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ml.chartshapes+xml"/>
  <Override PartName="/xl/pivotTables/pivotTable5.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hidePivotFieldList="1"/>
  <mc:AlternateContent xmlns:mc="http://schemas.openxmlformats.org/markup-compatibility/2006">
    <mc:Choice Requires="x15">
      <x15ac:absPath xmlns:x15ac="http://schemas.microsoft.com/office/spreadsheetml/2010/11/ac" url="E:\data\project\e-commerce data\"/>
    </mc:Choice>
  </mc:AlternateContent>
  <xr:revisionPtr revIDLastSave="0" documentId="13_ncr:1_{4EC09084-478C-4121-B1B7-FD6BB7A31BDD}" xr6:coauthVersionLast="47" xr6:coauthVersionMax="47" xr10:uidLastSave="{00000000-0000-0000-0000-000000000000}"/>
  <bookViews>
    <workbookView xWindow="-108" yWindow="-108" windowWidth="23256" windowHeight="12456" tabRatio="616" firstSheet="1" activeTab="1" xr2:uid="{00000000-000D-0000-FFFF-FFFF00000000}"/>
  </bookViews>
  <sheets>
    <sheet name="Dashboard" sheetId="19" r:id="rId1"/>
    <sheet name="About data" sheetId="22" r:id="rId2"/>
    <sheet name="List of Orders" sheetId="2" r:id="rId3"/>
    <sheet name="Order Details" sheetId="4" r:id="rId4"/>
    <sheet name="Sales target" sheetId="5" r:id="rId5"/>
    <sheet name="month_pivot" sheetId="7" r:id="rId6"/>
    <sheet name="compared_to_target" sheetId="21" r:id="rId7"/>
    <sheet name="city_pivot" sheetId="9" r:id="rId8"/>
    <sheet name="sales_sub" sheetId="15" r:id="rId9"/>
    <sheet name="quantity_sub" sheetId="17" r:id="rId10"/>
    <sheet name="customer" sheetId="18" r:id="rId11"/>
  </sheets>
  <definedNames>
    <definedName name="_xlcn.WorksheetConnection_Excelproject.xlsxList_of_Orders" hidden="1">List_of_Orders[]</definedName>
    <definedName name="_xlcn.WorksheetConnection_Excelproject.xlsxOrder_Details" hidden="1">Order_Details[]</definedName>
    <definedName name="_xlcn.WorksheetConnection_Excelproject.xlsxSales_target" hidden="1">Sales_target[]</definedName>
    <definedName name="ExternalData_1" localSheetId="2" hidden="1">'List of Orders'!$A$1:$H$501</definedName>
    <definedName name="ExternalData_1" localSheetId="3" hidden="1">'Order Details'!$A$1:$H$1501</definedName>
    <definedName name="ExternalData_1" localSheetId="4" hidden="1">'Sales target'!$A$1:$C$37</definedName>
    <definedName name="Slicer_Category">#N/A</definedName>
    <definedName name="Slicer_City">#N/A</definedName>
    <definedName name="Slicer_Date__Month">#N/A</definedName>
    <definedName name="Slicer_Date__Quarter">#N/A</definedName>
    <definedName name="Slicer_Date__Year">#N/A</definedName>
    <definedName name="Slicer_State">#N/A</definedName>
  </definedNames>
  <calcPr calcId="191029"/>
  <pivotCaches>
    <pivotCache cacheId="0" r:id="rId12"/>
    <pivotCache cacheId="1" r:id="rId13"/>
    <pivotCache cacheId="3" r:id="rId14"/>
    <pivotCache cacheId="4" r:id="rId15"/>
    <pivotCache cacheId="6" r:id="rId16"/>
    <pivotCache cacheId="7" r:id="rId17"/>
  </pivotCaches>
  <extLst>
    <ext xmlns:x14="http://schemas.microsoft.com/office/spreadsheetml/2009/9/main" uri="{876F7934-8845-4945-9796-88D515C7AA90}">
      <x14:pivotCaches>
        <pivotCache cacheId="8" r:id="rId18"/>
      </x14:pivotCaches>
    </ext>
    <ext xmlns:x14="http://schemas.microsoft.com/office/spreadsheetml/2009/9/main" uri="{BBE1A952-AA13-448e-AADC-164F8A28A991}">
      <x14:slicerCaches>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target" name="Sales_target" connection="WorksheetConnection_Excel project.xlsx!Sales_target"/>
          <x15:modelTable id="Order_Details" name="Order_Details" connection="WorksheetConnection_Excel project.xlsx!Order_Details"/>
          <x15:modelTable id="List_of_Orders" name="List_of_Orders" connection="WorksheetConnection_Excel project.xlsx!List_of_Orders"/>
        </x15:modelTables>
        <x15:modelRelationships>
          <x15:modelRelationship fromTable="Order_Details" fromColumn="Order ID" toTable="List_of_Orders" toColumn="Order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4" l="1"/>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0" i="4"/>
  <c r="I941" i="4"/>
  <c r="I942" i="4"/>
  <c r="I943"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28" i="4"/>
  <c r="I1029" i="4"/>
  <c r="I1030" i="4"/>
  <c r="I1031" i="4"/>
  <c r="I1032" i="4"/>
  <c r="I1033" i="4"/>
  <c r="I1034" i="4"/>
  <c r="I1035" i="4"/>
  <c r="I1036" i="4"/>
  <c r="I1037" i="4"/>
  <c r="I1038" i="4"/>
  <c r="I1039" i="4"/>
  <c r="I1040" i="4"/>
  <c r="I1041" i="4"/>
  <c r="I1042" i="4"/>
  <c r="I1043" i="4"/>
  <c r="I1044" i="4"/>
  <c r="I1045" i="4"/>
  <c r="I1046" i="4"/>
  <c r="I1047" i="4"/>
  <c r="I1048" i="4"/>
  <c r="I1049" i="4"/>
  <c r="I1050" i="4"/>
  <c r="I1051" i="4"/>
  <c r="I1052" i="4"/>
  <c r="I1053" i="4"/>
  <c r="I1054" i="4"/>
  <c r="I1055" i="4"/>
  <c r="I1056" i="4"/>
  <c r="I1057" i="4"/>
  <c r="I1058" i="4"/>
  <c r="I1059" i="4"/>
  <c r="I1060" i="4"/>
  <c r="I1061" i="4"/>
  <c r="I1062" i="4"/>
  <c r="I1063" i="4"/>
  <c r="I1064" i="4"/>
  <c r="I1065" i="4"/>
  <c r="I1066" i="4"/>
  <c r="I1067" i="4"/>
  <c r="I1068" i="4"/>
  <c r="I1069" i="4"/>
  <c r="I1070" i="4"/>
  <c r="I1071" i="4"/>
  <c r="I1072" i="4"/>
  <c r="I1073" i="4"/>
  <c r="I1074" i="4"/>
  <c r="I1075" i="4"/>
  <c r="I1076" i="4"/>
  <c r="I1077" i="4"/>
  <c r="I1078" i="4"/>
  <c r="I1079" i="4"/>
  <c r="I1080" i="4"/>
  <c r="I1081" i="4"/>
  <c r="I1082" i="4"/>
  <c r="I1083" i="4"/>
  <c r="I1084" i="4"/>
  <c r="I1085" i="4"/>
  <c r="I1086" i="4"/>
  <c r="I1087" i="4"/>
  <c r="I1088" i="4"/>
  <c r="I1089" i="4"/>
  <c r="I1090" i="4"/>
  <c r="I1091" i="4"/>
  <c r="I1092" i="4"/>
  <c r="I1093" i="4"/>
  <c r="I1094" i="4"/>
  <c r="I1095" i="4"/>
  <c r="I1096" i="4"/>
  <c r="I1097" i="4"/>
  <c r="I1098" i="4"/>
  <c r="I1099" i="4"/>
  <c r="I1100" i="4"/>
  <c r="I1101" i="4"/>
  <c r="I1102" i="4"/>
  <c r="I1103" i="4"/>
  <c r="I1104" i="4"/>
  <c r="I1105" i="4"/>
  <c r="I1106" i="4"/>
  <c r="I1107" i="4"/>
  <c r="I1108" i="4"/>
  <c r="I1109" i="4"/>
  <c r="I1110" i="4"/>
  <c r="I1111" i="4"/>
  <c r="I1112" i="4"/>
  <c r="I1113" i="4"/>
  <c r="I1114" i="4"/>
  <c r="I1115" i="4"/>
  <c r="I1116" i="4"/>
  <c r="I1117" i="4"/>
  <c r="I1118" i="4"/>
  <c r="I1119" i="4"/>
  <c r="I1120" i="4"/>
  <c r="I1121" i="4"/>
  <c r="I1122" i="4"/>
  <c r="I1123" i="4"/>
  <c r="I1124" i="4"/>
  <c r="I1125" i="4"/>
  <c r="I1126" i="4"/>
  <c r="I1127" i="4"/>
  <c r="I1128" i="4"/>
  <c r="I1129" i="4"/>
  <c r="I1130" i="4"/>
  <c r="I1131" i="4"/>
  <c r="I1132" i="4"/>
  <c r="I1133" i="4"/>
  <c r="I1134" i="4"/>
  <c r="I1135" i="4"/>
  <c r="I1136" i="4"/>
  <c r="I1137" i="4"/>
  <c r="I1138" i="4"/>
  <c r="I1139" i="4"/>
  <c r="I1140" i="4"/>
  <c r="I1141" i="4"/>
  <c r="I1142" i="4"/>
  <c r="I1143" i="4"/>
  <c r="I1144" i="4"/>
  <c r="I1145" i="4"/>
  <c r="I1146" i="4"/>
  <c r="I1147" i="4"/>
  <c r="I1148" i="4"/>
  <c r="I1149" i="4"/>
  <c r="I1150" i="4"/>
  <c r="I1151" i="4"/>
  <c r="I1152" i="4"/>
  <c r="I1153" i="4"/>
  <c r="I1154" i="4"/>
  <c r="I1155" i="4"/>
  <c r="I1156" i="4"/>
  <c r="I1157" i="4"/>
  <c r="I1158" i="4"/>
  <c r="I1159" i="4"/>
  <c r="I1160" i="4"/>
  <c r="I1161" i="4"/>
  <c r="I1162" i="4"/>
  <c r="I1163" i="4"/>
  <c r="I1164" i="4"/>
  <c r="I1165" i="4"/>
  <c r="I1166" i="4"/>
  <c r="I1167" i="4"/>
  <c r="I1168" i="4"/>
  <c r="I1169" i="4"/>
  <c r="I1170" i="4"/>
  <c r="I1171" i="4"/>
  <c r="I1172" i="4"/>
  <c r="I1173" i="4"/>
  <c r="I1174" i="4"/>
  <c r="I1175" i="4"/>
  <c r="I1176" i="4"/>
  <c r="I1177" i="4"/>
  <c r="I1178" i="4"/>
  <c r="I1179" i="4"/>
  <c r="I1180" i="4"/>
  <c r="I1181" i="4"/>
  <c r="I1182" i="4"/>
  <c r="I1183" i="4"/>
  <c r="I1184" i="4"/>
  <c r="I1185" i="4"/>
  <c r="I1186" i="4"/>
  <c r="I1187" i="4"/>
  <c r="I1188" i="4"/>
  <c r="I1189" i="4"/>
  <c r="I1190" i="4"/>
  <c r="I1191" i="4"/>
  <c r="I1192" i="4"/>
  <c r="I1193" i="4"/>
  <c r="I1194" i="4"/>
  <c r="I1195" i="4"/>
  <c r="I1196" i="4"/>
  <c r="I1197" i="4"/>
  <c r="I1198" i="4"/>
  <c r="I1199" i="4"/>
  <c r="I1200" i="4"/>
  <c r="I1201" i="4"/>
  <c r="I1202" i="4"/>
  <c r="I1203" i="4"/>
  <c r="I1204" i="4"/>
  <c r="I1205" i="4"/>
  <c r="I1206" i="4"/>
  <c r="I1207" i="4"/>
  <c r="I1208" i="4"/>
  <c r="I1209" i="4"/>
  <c r="I1210" i="4"/>
  <c r="I1211" i="4"/>
  <c r="I1212" i="4"/>
  <c r="I1213" i="4"/>
  <c r="I1214" i="4"/>
  <c r="I1215" i="4"/>
  <c r="I1216" i="4"/>
  <c r="I1217" i="4"/>
  <c r="I1218" i="4"/>
  <c r="I1219" i="4"/>
  <c r="I1220" i="4"/>
  <c r="I1221" i="4"/>
  <c r="I1222" i="4"/>
  <c r="I1223" i="4"/>
  <c r="I1224" i="4"/>
  <c r="I1225" i="4"/>
  <c r="I1226" i="4"/>
  <c r="I1227" i="4"/>
  <c r="I1228" i="4"/>
  <c r="I1229" i="4"/>
  <c r="I1230" i="4"/>
  <c r="I1231" i="4"/>
  <c r="I1232" i="4"/>
  <c r="I1233" i="4"/>
  <c r="I1234" i="4"/>
  <c r="I1235" i="4"/>
  <c r="I1236" i="4"/>
  <c r="I1237" i="4"/>
  <c r="I1238" i="4"/>
  <c r="I1239" i="4"/>
  <c r="I1240" i="4"/>
  <c r="I1241" i="4"/>
  <c r="I1242" i="4"/>
  <c r="I1243" i="4"/>
  <c r="I1244" i="4"/>
  <c r="I1245" i="4"/>
  <c r="I1246" i="4"/>
  <c r="I1247" i="4"/>
  <c r="I1248" i="4"/>
  <c r="I1249" i="4"/>
  <c r="I1250" i="4"/>
  <c r="I1251" i="4"/>
  <c r="I1252" i="4"/>
  <c r="I1253" i="4"/>
  <c r="I1254" i="4"/>
  <c r="I1255" i="4"/>
  <c r="I1256" i="4"/>
  <c r="I1257" i="4"/>
  <c r="I1258" i="4"/>
  <c r="I1259" i="4"/>
  <c r="I1260" i="4"/>
  <c r="I1261" i="4"/>
  <c r="I1262" i="4"/>
  <c r="I1263" i="4"/>
  <c r="I1264" i="4"/>
  <c r="I1265" i="4"/>
  <c r="I1266" i="4"/>
  <c r="I1267" i="4"/>
  <c r="I1268" i="4"/>
  <c r="I1269" i="4"/>
  <c r="I1270" i="4"/>
  <c r="I1271" i="4"/>
  <c r="I1272" i="4"/>
  <c r="I1273" i="4"/>
  <c r="I1274" i="4"/>
  <c r="I1275" i="4"/>
  <c r="I1276" i="4"/>
  <c r="I1277" i="4"/>
  <c r="I1278" i="4"/>
  <c r="I1279" i="4"/>
  <c r="I1280" i="4"/>
  <c r="I1281" i="4"/>
  <c r="I1282" i="4"/>
  <c r="I1283" i="4"/>
  <c r="I1284" i="4"/>
  <c r="I1285" i="4"/>
  <c r="I1286" i="4"/>
  <c r="I1287" i="4"/>
  <c r="I1288" i="4"/>
  <c r="I1289" i="4"/>
  <c r="I1290" i="4"/>
  <c r="I1291" i="4"/>
  <c r="I1292" i="4"/>
  <c r="I1293" i="4"/>
  <c r="I1294" i="4"/>
  <c r="I1295" i="4"/>
  <c r="I1296" i="4"/>
  <c r="I1297" i="4"/>
  <c r="I1298" i="4"/>
  <c r="I1299" i="4"/>
  <c r="I1300" i="4"/>
  <c r="I1301" i="4"/>
  <c r="I1302" i="4"/>
  <c r="I1303" i="4"/>
  <c r="I1304" i="4"/>
  <c r="I1305" i="4"/>
  <c r="I1306" i="4"/>
  <c r="I1307" i="4"/>
  <c r="I1308" i="4"/>
  <c r="I1309" i="4"/>
  <c r="I1310" i="4"/>
  <c r="I1311" i="4"/>
  <c r="I1312" i="4"/>
  <c r="I1313" i="4"/>
  <c r="I1314" i="4"/>
  <c r="I1315" i="4"/>
  <c r="I1316" i="4"/>
  <c r="I1317" i="4"/>
  <c r="I1318" i="4"/>
  <c r="I1319" i="4"/>
  <c r="I1320" i="4"/>
  <c r="I1321" i="4"/>
  <c r="I1322" i="4"/>
  <c r="I1323" i="4"/>
  <c r="I1324" i="4"/>
  <c r="I1325" i="4"/>
  <c r="I1326" i="4"/>
  <c r="I1327" i="4"/>
  <c r="I1328" i="4"/>
  <c r="I1329" i="4"/>
  <c r="I1330" i="4"/>
  <c r="I1331" i="4"/>
  <c r="I1332" i="4"/>
  <c r="I1333" i="4"/>
  <c r="I1334" i="4"/>
  <c r="I1335" i="4"/>
  <c r="I1336" i="4"/>
  <c r="I1337" i="4"/>
  <c r="I1338" i="4"/>
  <c r="I1339" i="4"/>
  <c r="I1340" i="4"/>
  <c r="I1341" i="4"/>
  <c r="I1342" i="4"/>
  <c r="I1343" i="4"/>
  <c r="I1344" i="4"/>
  <c r="I1345" i="4"/>
  <c r="I1346" i="4"/>
  <c r="I1347" i="4"/>
  <c r="I1348" i="4"/>
  <c r="I1349" i="4"/>
  <c r="I1350" i="4"/>
  <c r="I1351" i="4"/>
  <c r="I1352" i="4"/>
  <c r="I1353" i="4"/>
  <c r="I1354" i="4"/>
  <c r="I1355" i="4"/>
  <c r="I1356" i="4"/>
  <c r="I1357" i="4"/>
  <c r="I1358" i="4"/>
  <c r="I1359" i="4"/>
  <c r="I1360" i="4"/>
  <c r="I1361" i="4"/>
  <c r="I1362" i="4"/>
  <c r="I1363" i="4"/>
  <c r="I1364" i="4"/>
  <c r="I1365" i="4"/>
  <c r="I1366" i="4"/>
  <c r="I1367" i="4"/>
  <c r="I1368" i="4"/>
  <c r="I1369" i="4"/>
  <c r="I1370" i="4"/>
  <c r="I1371" i="4"/>
  <c r="I1372" i="4"/>
  <c r="I1373" i="4"/>
  <c r="I1374" i="4"/>
  <c r="I1375" i="4"/>
  <c r="I1376" i="4"/>
  <c r="I1377" i="4"/>
  <c r="I1378" i="4"/>
  <c r="I1379" i="4"/>
  <c r="I1380" i="4"/>
  <c r="I1381" i="4"/>
  <c r="I1382" i="4"/>
  <c r="I1383" i="4"/>
  <c r="I1384" i="4"/>
  <c r="I1385" i="4"/>
  <c r="I1386" i="4"/>
  <c r="I1387" i="4"/>
  <c r="I1388" i="4"/>
  <c r="I1389" i="4"/>
  <c r="I1390" i="4"/>
  <c r="I1391" i="4"/>
  <c r="I1392" i="4"/>
  <c r="I1393" i="4"/>
  <c r="I1394" i="4"/>
  <c r="I1395" i="4"/>
  <c r="I1396" i="4"/>
  <c r="I1397" i="4"/>
  <c r="I1398" i="4"/>
  <c r="I1399" i="4"/>
  <c r="I1400" i="4"/>
  <c r="I1401" i="4"/>
  <c r="I1402" i="4"/>
  <c r="I1403" i="4"/>
  <c r="I1404" i="4"/>
  <c r="I1405" i="4"/>
  <c r="I1406" i="4"/>
  <c r="I1407" i="4"/>
  <c r="I1408" i="4"/>
  <c r="I1409" i="4"/>
  <c r="I1410" i="4"/>
  <c r="I1411" i="4"/>
  <c r="I1412" i="4"/>
  <c r="I1413" i="4"/>
  <c r="I1414" i="4"/>
  <c r="I1415" i="4"/>
  <c r="I1416" i="4"/>
  <c r="I1417" i="4"/>
  <c r="I1418" i="4"/>
  <c r="I1419" i="4"/>
  <c r="I1420" i="4"/>
  <c r="I1421" i="4"/>
  <c r="I1422" i="4"/>
  <c r="I1423" i="4"/>
  <c r="I1424" i="4"/>
  <c r="I1425" i="4"/>
  <c r="I1426" i="4"/>
  <c r="I1427" i="4"/>
  <c r="I1428" i="4"/>
  <c r="I1429" i="4"/>
  <c r="I1430" i="4"/>
  <c r="I1431" i="4"/>
  <c r="I1432" i="4"/>
  <c r="I1433" i="4"/>
  <c r="I1434" i="4"/>
  <c r="I1435" i="4"/>
  <c r="I1436" i="4"/>
  <c r="I1437" i="4"/>
  <c r="I1438" i="4"/>
  <c r="I1439" i="4"/>
  <c r="I1440" i="4"/>
  <c r="I1441" i="4"/>
  <c r="I1442" i="4"/>
  <c r="I1443" i="4"/>
  <c r="I1444" i="4"/>
  <c r="I1445" i="4"/>
  <c r="I1446" i="4"/>
  <c r="I1447" i="4"/>
  <c r="I1448" i="4"/>
  <c r="I1449" i="4"/>
  <c r="I1450" i="4"/>
  <c r="I1451" i="4"/>
  <c r="I1452" i="4"/>
  <c r="I1453" i="4"/>
  <c r="I1454" i="4"/>
  <c r="I1455" i="4"/>
  <c r="I1456" i="4"/>
  <c r="I1457" i="4"/>
  <c r="I1458" i="4"/>
  <c r="I1459" i="4"/>
  <c r="I1460" i="4"/>
  <c r="I1461" i="4"/>
  <c r="I1462" i="4"/>
  <c r="I1463" i="4"/>
  <c r="I1464" i="4"/>
  <c r="I1465" i="4"/>
  <c r="I1466" i="4"/>
  <c r="I1467" i="4"/>
  <c r="I1468" i="4"/>
  <c r="I1469" i="4"/>
  <c r="I1470" i="4"/>
  <c r="I1471" i="4"/>
  <c r="I1472" i="4"/>
  <c r="I1473" i="4"/>
  <c r="I1474" i="4"/>
  <c r="I1475" i="4"/>
  <c r="I1476" i="4"/>
  <c r="I1477" i="4"/>
  <c r="I1478" i="4"/>
  <c r="I1479" i="4"/>
  <c r="I1480" i="4"/>
  <c r="I1481" i="4"/>
  <c r="I1482" i="4"/>
  <c r="I1483" i="4"/>
  <c r="I1484" i="4"/>
  <c r="I1485" i="4"/>
  <c r="I1486" i="4"/>
  <c r="I1487" i="4"/>
  <c r="I1488" i="4"/>
  <c r="I1489" i="4"/>
  <c r="I1490" i="4"/>
  <c r="I1491" i="4"/>
  <c r="I1492" i="4"/>
  <c r="I1493" i="4"/>
  <c r="I1494" i="4"/>
  <c r="I1495" i="4"/>
  <c r="I1496" i="4"/>
  <c r="I1497" i="4"/>
  <c r="I1498" i="4"/>
  <c r="I1499" i="4"/>
  <c r="I1500" i="4"/>
  <c r="I1501" i="4"/>
  <c r="D3" i="17"/>
  <c r="D4" i="15"/>
  <c r="E2"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EF9528A-C317-4C1A-AF0B-153C4FA9D6C9}" keepAlive="1" name="Query - List of Orders" description="Connection to the 'List of Orders' query in the workbook." type="5" refreshedVersion="8" background="1" saveData="1">
    <dbPr connection="Provider=Microsoft.Mashup.OleDb.1;Data Source=$Workbook$;Location=&quot;List of Orders&quot;;Extended Properties=&quot;&quot;" command="SELECT * FROM [List of Orders]"/>
  </connection>
  <connection id="2" xr16:uid="{03E7DC74-6942-45E3-9558-56D55B901822}" keepAlive="1" name="Query - Order Details" description="Connection to the 'Order Details' query in the workbook." type="5" refreshedVersion="8" background="1" saveData="1">
    <dbPr connection="Provider=Microsoft.Mashup.OleDb.1;Data Source=$Workbook$;Location=&quot;Order Details&quot;;Extended Properties=&quot;&quot;" command="SELECT * FROM [Order Details]"/>
  </connection>
  <connection id="3" xr16:uid="{F4A1A304-7904-47EF-A37C-256C5F977F33}" keepAlive="1" name="Query - Sales target" description="Connection to the 'Sales target' query in the workbook." type="5" refreshedVersion="8" background="1" saveData="1">
    <dbPr connection="Provider=Microsoft.Mashup.OleDb.1;Data Source=$Workbook$;Location=&quot;Sales target&quot;;Extended Properties=&quot;&quot;" command="SELECT * FROM [Sales target]"/>
  </connection>
  <connection id="4" xr16:uid="{46AF8852-4229-495E-9E1F-37F5C6CE11C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70F9C595-1B48-40AA-864C-8AFBA705CDCA}" name="WorksheetConnection_Excel project.xlsx!List_of_Orders" type="102" refreshedVersion="8" minRefreshableVersion="5">
    <extLst>
      <ext xmlns:x15="http://schemas.microsoft.com/office/spreadsheetml/2010/11/main" uri="{DE250136-89BD-433C-8126-D09CA5730AF9}">
        <x15:connection id="List_of_Orders">
          <x15:rangePr sourceName="_xlcn.WorksheetConnection_Excelproject.xlsxList_of_Orders"/>
        </x15:connection>
      </ext>
    </extLst>
  </connection>
  <connection id="6" xr16:uid="{59ED19DC-EDFF-4BF9-80D2-0CBD18D8BB6B}" name="WorksheetConnection_Excel project.xlsx!Order_Details" type="102" refreshedVersion="8" minRefreshableVersion="5">
    <extLst>
      <ext xmlns:x15="http://schemas.microsoft.com/office/spreadsheetml/2010/11/main" uri="{DE250136-89BD-433C-8126-D09CA5730AF9}">
        <x15:connection id="Order_Details">
          <x15:rangePr sourceName="_xlcn.WorksheetConnection_Excelproject.xlsxOrder_Details"/>
        </x15:connection>
      </ext>
    </extLst>
  </connection>
  <connection id="7" xr16:uid="{8D974AC4-D6F0-4725-B61D-B0DDBF623B3E}" name="WorksheetConnection_Excel project.xlsx!Sales_target" type="102" refreshedVersion="8" minRefreshableVersion="5">
    <extLst>
      <ext xmlns:x15="http://schemas.microsoft.com/office/spreadsheetml/2010/11/main" uri="{DE250136-89BD-433C-8126-D09CA5730AF9}">
        <x15:connection id="Sales_target">
          <x15:rangePr sourceName="_xlcn.WorksheetConnection_Excelproject.xlsxSales_target"/>
        </x15:connection>
      </ext>
    </extLst>
  </connection>
</connections>
</file>

<file path=xl/sharedStrings.xml><?xml version="1.0" encoding="utf-8"?>
<sst xmlns="http://schemas.openxmlformats.org/spreadsheetml/2006/main" count="9732" uniqueCount="1666">
  <si>
    <t>Order ID</t>
  </si>
  <si>
    <t>Order Date</t>
  </si>
  <si>
    <t>CustomerName</t>
  </si>
  <si>
    <t>State</t>
  </si>
  <si>
    <t>City</t>
  </si>
  <si>
    <t>B-25601</t>
  </si>
  <si>
    <t>01-04-2018</t>
  </si>
  <si>
    <t>Bharat</t>
  </si>
  <si>
    <t>Gujarat</t>
  </si>
  <si>
    <t>Ahmedabad</t>
  </si>
  <si>
    <t>B-25602</t>
  </si>
  <si>
    <t>Pearl</t>
  </si>
  <si>
    <t>Maharashtra</t>
  </si>
  <si>
    <t>Pune</t>
  </si>
  <si>
    <t>B-25603</t>
  </si>
  <si>
    <t>03-04-2018</t>
  </si>
  <si>
    <t>Jahan</t>
  </si>
  <si>
    <t>Madhya Pradesh</t>
  </si>
  <si>
    <t>Bhopal</t>
  </si>
  <si>
    <t>B-25604</t>
  </si>
  <si>
    <t>Divsha</t>
  </si>
  <si>
    <t>Rajasthan</t>
  </si>
  <si>
    <t>Jaipur</t>
  </si>
  <si>
    <t>B-25605</t>
  </si>
  <si>
    <t>05-04-2018</t>
  </si>
  <si>
    <t>Kasheen</t>
  </si>
  <si>
    <t>West Bengal</t>
  </si>
  <si>
    <t>Kolkata</t>
  </si>
  <si>
    <t>B-25606</t>
  </si>
  <si>
    <t>06-04-2018</t>
  </si>
  <si>
    <t>Hazel</t>
  </si>
  <si>
    <t>Karnataka</t>
  </si>
  <si>
    <t>Bangalore</t>
  </si>
  <si>
    <t>B-25607</t>
  </si>
  <si>
    <t>Sonakshi</t>
  </si>
  <si>
    <t>Jammu and Kashmir</t>
  </si>
  <si>
    <t>Kashmir</t>
  </si>
  <si>
    <t>B-25608</t>
  </si>
  <si>
    <t>08-04-2018</t>
  </si>
  <si>
    <t>Aarushi</t>
  </si>
  <si>
    <t>Tamil Nadu</t>
  </si>
  <si>
    <t>Chennai</t>
  </si>
  <si>
    <t>B-25609</t>
  </si>
  <si>
    <t>09-04-2018</t>
  </si>
  <si>
    <t>Jitesh</t>
  </si>
  <si>
    <t>Uttar Pradesh</t>
  </si>
  <si>
    <t>Lucknow</t>
  </si>
  <si>
    <t>B-25610</t>
  </si>
  <si>
    <t>Yogesh</t>
  </si>
  <si>
    <t>Bihar</t>
  </si>
  <si>
    <t>Patna</t>
  </si>
  <si>
    <t>B-25611</t>
  </si>
  <si>
    <t>11-04-2018</t>
  </si>
  <si>
    <t>Anita</t>
  </si>
  <si>
    <t xml:space="preserve">Kerala </t>
  </si>
  <si>
    <t>Thiruvananthapuram</t>
  </si>
  <si>
    <t>B-25612</t>
  </si>
  <si>
    <t>12-04-2018</t>
  </si>
  <si>
    <t>Shrichand</t>
  </si>
  <si>
    <t>Punjab</t>
  </si>
  <si>
    <t>Chandigarh</t>
  </si>
  <si>
    <t>B-25613</t>
  </si>
  <si>
    <t>Mukesh</t>
  </si>
  <si>
    <t>Haryana</t>
  </si>
  <si>
    <t>B-25614</t>
  </si>
  <si>
    <t>13-04-2018</t>
  </si>
  <si>
    <t>Vandana</t>
  </si>
  <si>
    <t>Himachal Pradesh</t>
  </si>
  <si>
    <t>Simla</t>
  </si>
  <si>
    <t>B-25615</t>
  </si>
  <si>
    <t>15-04-2018</t>
  </si>
  <si>
    <t>Bhavna</t>
  </si>
  <si>
    <t>Sikkim</t>
  </si>
  <si>
    <t>Gangtok</t>
  </si>
  <si>
    <t>B-25616</t>
  </si>
  <si>
    <t>Kanak</t>
  </si>
  <si>
    <t>Goa</t>
  </si>
  <si>
    <t>B-25617</t>
  </si>
  <si>
    <t>17-04-2018</t>
  </si>
  <si>
    <t>Sagar</t>
  </si>
  <si>
    <t>Nagaland</t>
  </si>
  <si>
    <t>Kohima</t>
  </si>
  <si>
    <t>B-25618</t>
  </si>
  <si>
    <t>18-04-2018</t>
  </si>
  <si>
    <t>Manju</t>
  </si>
  <si>
    <t>Andhra Pradesh</t>
  </si>
  <si>
    <t>Hyderabad</t>
  </si>
  <si>
    <t>B-25619</t>
  </si>
  <si>
    <t>Ramesh</t>
  </si>
  <si>
    <t>B-25620</t>
  </si>
  <si>
    <t>20-04-2018</t>
  </si>
  <si>
    <t>Sarita</t>
  </si>
  <si>
    <t>B-25621</t>
  </si>
  <si>
    <t>Deepak</t>
  </si>
  <si>
    <t>B-25622</t>
  </si>
  <si>
    <t>22-04-2018</t>
  </si>
  <si>
    <t>Monisha</t>
  </si>
  <si>
    <t>B-25623</t>
  </si>
  <si>
    <t>Atharv</t>
  </si>
  <si>
    <t>B-25624</t>
  </si>
  <si>
    <t>Vini</t>
  </si>
  <si>
    <t>B-25625</t>
  </si>
  <si>
    <t>23-04-2018</t>
  </si>
  <si>
    <t>Pinky</t>
  </si>
  <si>
    <t>B-25626</t>
  </si>
  <si>
    <t>Bhishm</t>
  </si>
  <si>
    <t>Mumbai</t>
  </si>
  <si>
    <t>B-25627</t>
  </si>
  <si>
    <t>Hitika</t>
  </si>
  <si>
    <t>Indore</t>
  </si>
  <si>
    <t>B-25628</t>
  </si>
  <si>
    <t>24-04-2018</t>
  </si>
  <si>
    <t>Pooja</t>
  </si>
  <si>
    <t>B-25629</t>
  </si>
  <si>
    <t>Hemant</t>
  </si>
  <si>
    <t>B-25630</t>
  </si>
  <si>
    <t>Sahil</t>
  </si>
  <si>
    <t>B-25631</t>
  </si>
  <si>
    <t>Ritu</t>
  </si>
  <si>
    <t>B-25632</t>
  </si>
  <si>
    <t>25-04-2018</t>
  </si>
  <si>
    <t>Manish</t>
  </si>
  <si>
    <t>B-25633</t>
  </si>
  <si>
    <t>26-04-2018</t>
  </si>
  <si>
    <t>Amit</t>
  </si>
  <si>
    <t>B-25634</t>
  </si>
  <si>
    <t>Sanjay</t>
  </si>
  <si>
    <t>B-25635</t>
  </si>
  <si>
    <t>Nidhi</t>
  </si>
  <si>
    <t>B-25636</t>
  </si>
  <si>
    <t>Nishi</t>
  </si>
  <si>
    <t>B-25637</t>
  </si>
  <si>
    <t>Ashmi</t>
  </si>
  <si>
    <t>B-25638</t>
  </si>
  <si>
    <t>Parth</t>
  </si>
  <si>
    <t>B-25639</t>
  </si>
  <si>
    <t>27-04-2018</t>
  </si>
  <si>
    <t>Lisha</t>
  </si>
  <si>
    <t>B-25640</t>
  </si>
  <si>
    <t>Paridhi</t>
  </si>
  <si>
    <t>B-25641</t>
  </si>
  <si>
    <t>Parishi</t>
  </si>
  <si>
    <t>B-25642</t>
  </si>
  <si>
    <t>28-04-2018</t>
  </si>
  <si>
    <t>Ajay</t>
  </si>
  <si>
    <t>B-25643</t>
  </si>
  <si>
    <t>29-04-2018</t>
  </si>
  <si>
    <t>Kirti</t>
  </si>
  <si>
    <t>B-25644</t>
  </si>
  <si>
    <t>30-04-2018</t>
  </si>
  <si>
    <t>Mayank</t>
  </si>
  <si>
    <t>B-25645</t>
  </si>
  <si>
    <t>01-05-2018</t>
  </si>
  <si>
    <t>Yaanvi</t>
  </si>
  <si>
    <t>B-25646</t>
  </si>
  <si>
    <t>Sonal</t>
  </si>
  <si>
    <t>B-25647</t>
  </si>
  <si>
    <t>03-05-2018</t>
  </si>
  <si>
    <t>Sharda</t>
  </si>
  <si>
    <t>B-25648</t>
  </si>
  <si>
    <t>04-05-2018</t>
  </si>
  <si>
    <t>Aditya</t>
  </si>
  <si>
    <t>B-25649</t>
  </si>
  <si>
    <t>05-05-2018</t>
  </si>
  <si>
    <t>Rachna</t>
  </si>
  <si>
    <t>B-25650</t>
  </si>
  <si>
    <t>06-05-2018</t>
  </si>
  <si>
    <t>Chirag</t>
  </si>
  <si>
    <t>B-25651</t>
  </si>
  <si>
    <t>07-05-2018</t>
  </si>
  <si>
    <t>Anurag</t>
  </si>
  <si>
    <t>B-25652</t>
  </si>
  <si>
    <t>08-05-2018</t>
  </si>
  <si>
    <t>Tushina</t>
  </si>
  <si>
    <t>B-25653</t>
  </si>
  <si>
    <t>Farah</t>
  </si>
  <si>
    <t>B-25654</t>
  </si>
  <si>
    <t>10-05-2018</t>
  </si>
  <si>
    <t>Sabah</t>
  </si>
  <si>
    <t>B-25655</t>
  </si>
  <si>
    <t>11-05-2018</t>
  </si>
  <si>
    <t>Nida</t>
  </si>
  <si>
    <t>B-25656</t>
  </si>
  <si>
    <t>Priyanka</t>
  </si>
  <si>
    <t>B-25657</t>
  </si>
  <si>
    <t>13-05-2018</t>
  </si>
  <si>
    <t>Tulika</t>
  </si>
  <si>
    <t>B-25658</t>
  </si>
  <si>
    <t>14-05-2018</t>
  </si>
  <si>
    <t>Shefali</t>
  </si>
  <si>
    <t>B-25659</t>
  </si>
  <si>
    <t>15-05-2018</t>
  </si>
  <si>
    <t>Sanskriti</t>
  </si>
  <si>
    <t>B-25660</t>
  </si>
  <si>
    <t>16-05-2018</t>
  </si>
  <si>
    <t>Shruti</t>
  </si>
  <si>
    <t>B-25661</t>
  </si>
  <si>
    <t>17-05-2018</t>
  </si>
  <si>
    <t>Subhashree</t>
  </si>
  <si>
    <t>B-25662</t>
  </si>
  <si>
    <t>Sweta</t>
  </si>
  <si>
    <t>B-25663</t>
  </si>
  <si>
    <t>19-05-2018</t>
  </si>
  <si>
    <t>Pournamasi</t>
  </si>
  <si>
    <t>B-25664</t>
  </si>
  <si>
    <t>20-05-2018</t>
  </si>
  <si>
    <t>Pratyusmita</t>
  </si>
  <si>
    <t>B-25665</t>
  </si>
  <si>
    <t>21-05-2018</t>
  </si>
  <si>
    <t>Chayanika</t>
  </si>
  <si>
    <t>B-25666</t>
  </si>
  <si>
    <t>22-05-2018</t>
  </si>
  <si>
    <t>Tanvi</t>
  </si>
  <si>
    <t>B-25667</t>
  </si>
  <si>
    <t>23-05-2018</t>
  </si>
  <si>
    <t>Anjali</t>
  </si>
  <si>
    <t>B-25668</t>
  </si>
  <si>
    <t>24-05-2018</t>
  </si>
  <si>
    <t>Rhea</t>
  </si>
  <si>
    <t>B-25669</t>
  </si>
  <si>
    <t>25-05-2018</t>
  </si>
  <si>
    <t>Piyali</t>
  </si>
  <si>
    <t>B-25670</t>
  </si>
  <si>
    <t>Charika</t>
  </si>
  <si>
    <t>B-25671</t>
  </si>
  <si>
    <t>27-05-2018</t>
  </si>
  <si>
    <t>Mitali</t>
  </si>
  <si>
    <t>B-25672</t>
  </si>
  <si>
    <t>28-05-2018</t>
  </si>
  <si>
    <t>Akanksha</t>
  </si>
  <si>
    <t>B-25673</t>
  </si>
  <si>
    <t>Arsheen</t>
  </si>
  <si>
    <t>B-25674</t>
  </si>
  <si>
    <t>Mahima</t>
  </si>
  <si>
    <t>B-25675</t>
  </si>
  <si>
    <t>31-05-2018</t>
  </si>
  <si>
    <t>Shreya</t>
  </si>
  <si>
    <t>B-25676</t>
  </si>
  <si>
    <t>01-06-2018</t>
  </si>
  <si>
    <t>Chandni</t>
  </si>
  <si>
    <t>B-25677</t>
  </si>
  <si>
    <t>02-06-2018</t>
  </si>
  <si>
    <t>Ekta</t>
  </si>
  <si>
    <t>B-25678</t>
  </si>
  <si>
    <t>03-06-2018</t>
  </si>
  <si>
    <t>Bathina</t>
  </si>
  <si>
    <t>B-25679</t>
  </si>
  <si>
    <t>04-06-2018</t>
  </si>
  <si>
    <t>Avni</t>
  </si>
  <si>
    <t>B-25680</t>
  </si>
  <si>
    <t>Aayushi</t>
  </si>
  <si>
    <t>B-25681</t>
  </si>
  <si>
    <t>Bhawna</t>
  </si>
  <si>
    <t>B-25682</t>
  </si>
  <si>
    <t>07-06-2018</t>
  </si>
  <si>
    <t>Krutika</t>
  </si>
  <si>
    <t>B-25683</t>
  </si>
  <si>
    <t>08-06-2018</t>
  </si>
  <si>
    <t>B-25684</t>
  </si>
  <si>
    <t>09-06-2018</t>
  </si>
  <si>
    <t>Samiksha</t>
  </si>
  <si>
    <t>B-25685</t>
  </si>
  <si>
    <t>10-06-2018</t>
  </si>
  <si>
    <t>Sheetal</t>
  </si>
  <si>
    <t>B-25686</t>
  </si>
  <si>
    <t>11-06-2018</t>
  </si>
  <si>
    <t>B-25687</t>
  </si>
  <si>
    <t>Sanjna</t>
  </si>
  <si>
    <t>B-25688</t>
  </si>
  <si>
    <t>Swetha</t>
  </si>
  <si>
    <t>B-25689</t>
  </si>
  <si>
    <t>14-06-2018</t>
  </si>
  <si>
    <t>Bhaggyasree</t>
  </si>
  <si>
    <t>B-25690</t>
  </si>
  <si>
    <t>15-06-2018</t>
  </si>
  <si>
    <t>Gunjan</t>
  </si>
  <si>
    <t>B-25691</t>
  </si>
  <si>
    <t>16-06-2018</t>
  </si>
  <si>
    <t>Akancha</t>
  </si>
  <si>
    <t>B-25692</t>
  </si>
  <si>
    <t>17-06-2018</t>
  </si>
  <si>
    <t>Rashmi</t>
  </si>
  <si>
    <t>B-25693</t>
  </si>
  <si>
    <t>18-06-2018</t>
  </si>
  <si>
    <t>Parna</t>
  </si>
  <si>
    <t>B-25694</t>
  </si>
  <si>
    <t>Subhasmita</t>
  </si>
  <si>
    <t>B-25695</t>
  </si>
  <si>
    <t>Suhani</t>
  </si>
  <si>
    <t>B-25696</t>
  </si>
  <si>
    <t>21-06-2018</t>
  </si>
  <si>
    <t>Noopur</t>
  </si>
  <si>
    <t>B-25697</t>
  </si>
  <si>
    <t>22-06-2018</t>
  </si>
  <si>
    <t>Vijay</t>
  </si>
  <si>
    <t>B-25698</t>
  </si>
  <si>
    <t>23-06-2018</t>
  </si>
  <si>
    <t>Amisha</t>
  </si>
  <si>
    <t>B-25699</t>
  </si>
  <si>
    <t>24-06-2018</t>
  </si>
  <si>
    <t>Kritika</t>
  </si>
  <si>
    <t>B-25700</t>
  </si>
  <si>
    <t>25-06-2018</t>
  </si>
  <si>
    <t>Shubhi</t>
  </si>
  <si>
    <t>B-25701</t>
  </si>
  <si>
    <t>26-06-2018</t>
  </si>
  <si>
    <t>Maithilee</t>
  </si>
  <si>
    <t>B-25702</t>
  </si>
  <si>
    <t>27-06-2018</t>
  </si>
  <si>
    <t>Shaily</t>
  </si>
  <si>
    <t>B-25703</t>
  </si>
  <si>
    <t>28-06-2018</t>
  </si>
  <si>
    <t>B-25704</t>
  </si>
  <si>
    <t>29-06-2018</t>
  </si>
  <si>
    <t>Riya</t>
  </si>
  <si>
    <t>B-25705</t>
  </si>
  <si>
    <t>30-06-2018</t>
  </si>
  <si>
    <t>Shweta</t>
  </si>
  <si>
    <t>B-25706</t>
  </si>
  <si>
    <t>01-07-2018</t>
  </si>
  <si>
    <t>Swetlana</t>
  </si>
  <si>
    <t>B-25707</t>
  </si>
  <si>
    <t>Shivani</t>
  </si>
  <si>
    <t>B-25708</t>
  </si>
  <si>
    <t>Kishwar</t>
  </si>
  <si>
    <t>B-25709</t>
  </si>
  <si>
    <t>Aakanksha</t>
  </si>
  <si>
    <t>B-25710</t>
  </si>
  <si>
    <t>05-07-2018</t>
  </si>
  <si>
    <t>Megha</t>
  </si>
  <si>
    <t>B-25711</t>
  </si>
  <si>
    <t>06-07-2018</t>
  </si>
  <si>
    <t>Sakshi</t>
  </si>
  <si>
    <t>B-25712</t>
  </si>
  <si>
    <t>07-07-2018</t>
  </si>
  <si>
    <t>Adhvaita</t>
  </si>
  <si>
    <t>B-25713</t>
  </si>
  <si>
    <t>08-07-2018</t>
  </si>
  <si>
    <t>Raksha</t>
  </si>
  <si>
    <t>B-25714</t>
  </si>
  <si>
    <t>09-07-2018</t>
  </si>
  <si>
    <t>Stuti</t>
  </si>
  <si>
    <t>B-25715</t>
  </si>
  <si>
    <t>10-07-2018</t>
  </si>
  <si>
    <t>Srishti</t>
  </si>
  <si>
    <t>B-25716</t>
  </si>
  <si>
    <t>11-07-2018</t>
  </si>
  <si>
    <t>Surabhi</t>
  </si>
  <si>
    <t>B-25717</t>
  </si>
  <si>
    <t>12-07-2018</t>
  </si>
  <si>
    <t>Manshul</t>
  </si>
  <si>
    <t>B-25718</t>
  </si>
  <si>
    <t>B-25719</t>
  </si>
  <si>
    <t>B-25720</t>
  </si>
  <si>
    <t>15-07-2018</t>
  </si>
  <si>
    <t>Namrata</t>
  </si>
  <si>
    <t>B-25721</t>
  </si>
  <si>
    <t>16-07-2018</t>
  </si>
  <si>
    <t>Anchal</t>
  </si>
  <si>
    <t>B-25722</t>
  </si>
  <si>
    <t>17-07-2018</t>
  </si>
  <si>
    <t>Inderpreet</t>
  </si>
  <si>
    <t>B-25723</t>
  </si>
  <si>
    <t>18-07-2018</t>
  </si>
  <si>
    <t>Wale</t>
  </si>
  <si>
    <t>B-25724</t>
  </si>
  <si>
    <t>19-07-2018</t>
  </si>
  <si>
    <t>B-25725</t>
  </si>
  <si>
    <t>20-07-2018</t>
  </si>
  <si>
    <t>Anisha</t>
  </si>
  <si>
    <t>B-25726</t>
  </si>
  <si>
    <t>21-07-2018</t>
  </si>
  <si>
    <t>Kiran</t>
  </si>
  <si>
    <t>B-25727</t>
  </si>
  <si>
    <t>22-07-2018</t>
  </si>
  <si>
    <t>Turumella</t>
  </si>
  <si>
    <t>B-25728</t>
  </si>
  <si>
    <t>Ameesha</t>
  </si>
  <si>
    <t>B-25729</t>
  </si>
  <si>
    <t>Madhulika</t>
  </si>
  <si>
    <t>B-25730</t>
  </si>
  <si>
    <t>Rishabh</t>
  </si>
  <si>
    <t>B-25731</t>
  </si>
  <si>
    <t>26-07-2018</t>
  </si>
  <si>
    <t>Akash</t>
  </si>
  <si>
    <t>B-25732</t>
  </si>
  <si>
    <t>27-07-2018</t>
  </si>
  <si>
    <t>Anubhaw</t>
  </si>
  <si>
    <t>B-25733</t>
  </si>
  <si>
    <t>28-07-2018</t>
  </si>
  <si>
    <t>Dhirajendu</t>
  </si>
  <si>
    <t>B-25734</t>
  </si>
  <si>
    <t>29-07-2018</t>
  </si>
  <si>
    <t>Pranav</t>
  </si>
  <si>
    <t>B-25735</t>
  </si>
  <si>
    <t>30-07-2018</t>
  </si>
  <si>
    <t>Arindam</t>
  </si>
  <si>
    <t>B-25736</t>
  </si>
  <si>
    <t>31-07-2018</t>
  </si>
  <si>
    <t>Akshat</t>
  </si>
  <si>
    <t>B-25737</t>
  </si>
  <si>
    <t>01-08-2018</t>
  </si>
  <si>
    <t>Shubham</t>
  </si>
  <si>
    <t>B-25738</t>
  </si>
  <si>
    <t>02-08-2018</t>
  </si>
  <si>
    <t>Ayush</t>
  </si>
  <si>
    <t>B-25739</t>
  </si>
  <si>
    <t>03-08-2018</t>
  </si>
  <si>
    <t>Daksh</t>
  </si>
  <si>
    <t>B-25740</t>
  </si>
  <si>
    <t>Rane</t>
  </si>
  <si>
    <t>B-25741</t>
  </si>
  <si>
    <t>Navdeep</t>
  </si>
  <si>
    <t>B-25742</t>
  </si>
  <si>
    <t>Ashwin</t>
  </si>
  <si>
    <t>B-25743</t>
  </si>
  <si>
    <t>07-08-2018</t>
  </si>
  <si>
    <t>Aman</t>
  </si>
  <si>
    <t>B-25744</t>
  </si>
  <si>
    <t>08-08-2018</t>
  </si>
  <si>
    <t>Devendra</t>
  </si>
  <si>
    <t>B-25745</t>
  </si>
  <si>
    <t>09-08-2018</t>
  </si>
  <si>
    <t>Kartik</t>
  </si>
  <si>
    <t>B-25746</t>
  </si>
  <si>
    <t>10-08-2018</t>
  </si>
  <si>
    <t>Shivam</t>
  </si>
  <si>
    <t>B-25747</t>
  </si>
  <si>
    <t>11-08-2018</t>
  </si>
  <si>
    <t>Harsh</t>
  </si>
  <si>
    <t>B-25748</t>
  </si>
  <si>
    <t>12-08-2018</t>
  </si>
  <si>
    <t>Nitant</t>
  </si>
  <si>
    <t>B-25749</t>
  </si>
  <si>
    <t>13-08-2018</t>
  </si>
  <si>
    <t>B-25750</t>
  </si>
  <si>
    <t>14-08-2018</t>
  </si>
  <si>
    <t>Priyanshu</t>
  </si>
  <si>
    <t>B-25751</t>
  </si>
  <si>
    <t>Nishant</t>
  </si>
  <si>
    <t>B-25752</t>
  </si>
  <si>
    <t>Vaibhav</t>
  </si>
  <si>
    <t>B-25753</t>
  </si>
  <si>
    <t>17-08-2018</t>
  </si>
  <si>
    <t>B-25754</t>
  </si>
  <si>
    <t>18-08-2018</t>
  </si>
  <si>
    <t>Akshay</t>
  </si>
  <si>
    <t>B-25755</t>
  </si>
  <si>
    <t>19-08-2018</t>
  </si>
  <si>
    <t>Shourya</t>
  </si>
  <si>
    <t>B-25756</t>
  </si>
  <si>
    <t>20-08-2018</t>
  </si>
  <si>
    <t>Mohan</t>
  </si>
  <si>
    <t>B-25757</t>
  </si>
  <si>
    <t>21-08-2018</t>
  </si>
  <si>
    <t>Mohit</t>
  </si>
  <si>
    <t>B-25758</t>
  </si>
  <si>
    <t>22-08-2018</t>
  </si>
  <si>
    <t>B-25759</t>
  </si>
  <si>
    <t>23-08-2018</t>
  </si>
  <si>
    <t>Soumya</t>
  </si>
  <si>
    <t>B-25760</t>
  </si>
  <si>
    <t>24-08-2018</t>
  </si>
  <si>
    <t>B-25761</t>
  </si>
  <si>
    <t>25-08-2018</t>
  </si>
  <si>
    <t>B-25762</t>
  </si>
  <si>
    <t>26-08-2018</t>
  </si>
  <si>
    <t>Anudeep</t>
  </si>
  <si>
    <t>B-25763</t>
  </si>
  <si>
    <t>27-08-2018</t>
  </si>
  <si>
    <t>Noshiba</t>
  </si>
  <si>
    <t>B-25764</t>
  </si>
  <si>
    <t>28-08-2018</t>
  </si>
  <si>
    <t>Sanjova</t>
  </si>
  <si>
    <t>B-25765</t>
  </si>
  <si>
    <t>29-08-2018</t>
  </si>
  <si>
    <t>Meghana</t>
  </si>
  <si>
    <t>B-25766</t>
  </si>
  <si>
    <t>30-08-2018</t>
  </si>
  <si>
    <t>B-25767</t>
  </si>
  <si>
    <t>31-08-2018</t>
  </si>
  <si>
    <t>Ashmeet</t>
  </si>
  <si>
    <t>B-25768</t>
  </si>
  <si>
    <t>01-09-2018</t>
  </si>
  <si>
    <t>Shreyoshe</t>
  </si>
  <si>
    <t>B-25769</t>
  </si>
  <si>
    <t>02-09-2018</t>
  </si>
  <si>
    <t>Surbhi</t>
  </si>
  <si>
    <t>B-25770</t>
  </si>
  <si>
    <t>B-25771</t>
  </si>
  <si>
    <t>Vaibhavi</t>
  </si>
  <si>
    <t>B-25772</t>
  </si>
  <si>
    <t>Sanjana</t>
  </si>
  <si>
    <t>B-25773</t>
  </si>
  <si>
    <t>06-09-2018</t>
  </si>
  <si>
    <t>B-25774</t>
  </si>
  <si>
    <t>07-09-2018</t>
  </si>
  <si>
    <t>Snehal</t>
  </si>
  <si>
    <t>B-25775</t>
  </si>
  <si>
    <t>08-09-2018</t>
  </si>
  <si>
    <t>Duhita</t>
  </si>
  <si>
    <t>B-25776</t>
  </si>
  <si>
    <t>09-09-2018</t>
  </si>
  <si>
    <t>Mousam</t>
  </si>
  <si>
    <t>B-25777</t>
  </si>
  <si>
    <t>10-09-2018</t>
  </si>
  <si>
    <t>Aditi</t>
  </si>
  <si>
    <t>B-25778</t>
  </si>
  <si>
    <t>11-09-2018</t>
  </si>
  <si>
    <t>B-25779</t>
  </si>
  <si>
    <t>12-09-2018</t>
  </si>
  <si>
    <t>Savi</t>
  </si>
  <si>
    <t>B-25780</t>
  </si>
  <si>
    <t>13-09-2018</t>
  </si>
  <si>
    <t>Teena</t>
  </si>
  <si>
    <t>B-25781</t>
  </si>
  <si>
    <t>14-09-2018</t>
  </si>
  <si>
    <t>Rutuja</t>
  </si>
  <si>
    <t>B-25782</t>
  </si>
  <si>
    <t>15-09-2018</t>
  </si>
  <si>
    <t>B-25783</t>
  </si>
  <si>
    <t>Shivangi</t>
  </si>
  <si>
    <t>B-25784</t>
  </si>
  <si>
    <t>Rohit</t>
  </si>
  <si>
    <t>B-25785</t>
  </si>
  <si>
    <t>B-25786</t>
  </si>
  <si>
    <t>19-09-2018</t>
  </si>
  <si>
    <t>Abhishek</t>
  </si>
  <si>
    <t>B-25787</t>
  </si>
  <si>
    <t>20-09-2018</t>
  </si>
  <si>
    <t>Asish</t>
  </si>
  <si>
    <t>B-25788</t>
  </si>
  <si>
    <t>21-09-2018</t>
  </si>
  <si>
    <t>Dinesh</t>
  </si>
  <si>
    <t>B-25789</t>
  </si>
  <si>
    <t>22-09-2018</t>
  </si>
  <si>
    <t>B-25790</t>
  </si>
  <si>
    <t>23-09-2018</t>
  </si>
  <si>
    <t>Sajal</t>
  </si>
  <si>
    <t>B-25791</t>
  </si>
  <si>
    <t>24-09-2018</t>
  </si>
  <si>
    <t>Avish</t>
  </si>
  <si>
    <t>B-25792</t>
  </si>
  <si>
    <t>B-25793</t>
  </si>
  <si>
    <t>Siddharth</t>
  </si>
  <si>
    <t>B-25794</t>
  </si>
  <si>
    <t>B-25795</t>
  </si>
  <si>
    <t>Sukant</t>
  </si>
  <si>
    <t>B-25796</t>
  </si>
  <si>
    <t>Sukrith</t>
  </si>
  <si>
    <t>B-25797</t>
  </si>
  <si>
    <t>30-09-2018</t>
  </si>
  <si>
    <t>Sauptik</t>
  </si>
  <si>
    <t>B-25798</t>
  </si>
  <si>
    <t>01-10-2018</t>
  </si>
  <si>
    <t>Shishu</t>
  </si>
  <si>
    <t>B-25799</t>
  </si>
  <si>
    <t>Divyansh</t>
  </si>
  <si>
    <t>B-25800</t>
  </si>
  <si>
    <t>Ishit</t>
  </si>
  <si>
    <t>B-25801</t>
  </si>
  <si>
    <t>Aryan</t>
  </si>
  <si>
    <t>B-25802</t>
  </si>
  <si>
    <t>05-10-2018</t>
  </si>
  <si>
    <t>Yash</t>
  </si>
  <si>
    <t>B-25803</t>
  </si>
  <si>
    <t>Shivanshu</t>
  </si>
  <si>
    <t>B-25804</t>
  </si>
  <si>
    <t>Sudheer</t>
  </si>
  <si>
    <t>B-25805</t>
  </si>
  <si>
    <t>Ankit</t>
  </si>
  <si>
    <t>B-25806</t>
  </si>
  <si>
    <t>06-10-2018</t>
  </si>
  <si>
    <t>Dhanraj</t>
  </si>
  <si>
    <t>B-25807</t>
  </si>
  <si>
    <t>07-10-2018</t>
  </si>
  <si>
    <t>Vipul</t>
  </si>
  <si>
    <t>B-25808</t>
  </si>
  <si>
    <t>08-10-2018</t>
  </si>
  <si>
    <t>Apsingekar</t>
  </si>
  <si>
    <t>B-25809</t>
  </si>
  <si>
    <t>09-10-2018</t>
  </si>
  <si>
    <t>Suman</t>
  </si>
  <si>
    <t>B-25810</t>
  </si>
  <si>
    <t>10-10-2018</t>
  </si>
  <si>
    <t>Nripraj</t>
  </si>
  <si>
    <t>B-25811</t>
  </si>
  <si>
    <t>Utsav</t>
  </si>
  <si>
    <t>B-25812</t>
  </si>
  <si>
    <t>Kshitij</t>
  </si>
  <si>
    <t>B-25813</t>
  </si>
  <si>
    <t>Hrisheekesh</t>
  </si>
  <si>
    <t>B-25814</t>
  </si>
  <si>
    <t>Swapnil</t>
  </si>
  <si>
    <t>B-25815</t>
  </si>
  <si>
    <t>B-25816</t>
  </si>
  <si>
    <t>12-10-2018</t>
  </si>
  <si>
    <t>Mane</t>
  </si>
  <si>
    <t>B-25817</t>
  </si>
  <si>
    <t>13-10-2018</t>
  </si>
  <si>
    <t>Praneet</t>
  </si>
  <si>
    <t>B-25818</t>
  </si>
  <si>
    <t>14-10-2018</t>
  </si>
  <si>
    <t>Sandeep</t>
  </si>
  <si>
    <t>B-25819</t>
  </si>
  <si>
    <t>15-10-2018</t>
  </si>
  <si>
    <t>Ankur</t>
  </si>
  <si>
    <t>B-25820</t>
  </si>
  <si>
    <t>16-10-2018</t>
  </si>
  <si>
    <t>Dheeraj</t>
  </si>
  <si>
    <t>B-25821</t>
  </si>
  <si>
    <t>B-25822</t>
  </si>
  <si>
    <t>18-10-2018</t>
  </si>
  <si>
    <t>Tejas</t>
  </si>
  <si>
    <t>B-25823</t>
  </si>
  <si>
    <t>Rohan</t>
  </si>
  <si>
    <t>B-25824</t>
  </si>
  <si>
    <t>20-10-2018</t>
  </si>
  <si>
    <t>Shyam</t>
  </si>
  <si>
    <t>B-25825</t>
  </si>
  <si>
    <t>21-10-2018</t>
  </si>
  <si>
    <t>B-25826</t>
  </si>
  <si>
    <t>22-10-2018</t>
  </si>
  <si>
    <t>Tanushree</t>
  </si>
  <si>
    <t>B-25827</t>
  </si>
  <si>
    <t>23-10-2018</t>
  </si>
  <si>
    <t>B-25828</t>
  </si>
  <si>
    <t>24-10-2018</t>
  </si>
  <si>
    <t>Nikita</t>
  </si>
  <si>
    <t>B-25829</t>
  </si>
  <si>
    <t>25-10-2018</t>
  </si>
  <si>
    <t>Apoorva</t>
  </si>
  <si>
    <t>B-25830</t>
  </si>
  <si>
    <t>26-10-2018</t>
  </si>
  <si>
    <t>Aastha</t>
  </si>
  <si>
    <t>B-25831</t>
  </si>
  <si>
    <t>27-10-2018</t>
  </si>
  <si>
    <t>B-25832</t>
  </si>
  <si>
    <t>28-10-2018</t>
  </si>
  <si>
    <t>Harshita</t>
  </si>
  <si>
    <t>B-25833</t>
  </si>
  <si>
    <t>29-10-2018</t>
  </si>
  <si>
    <t>Krishna</t>
  </si>
  <si>
    <t>B-25834</t>
  </si>
  <si>
    <t>Ananya</t>
  </si>
  <si>
    <t>B-25835</t>
  </si>
  <si>
    <t>Moumita</t>
  </si>
  <si>
    <t>B-25836</t>
  </si>
  <si>
    <t>Arti</t>
  </si>
  <si>
    <t>B-25837</t>
  </si>
  <si>
    <t>Palak</t>
  </si>
  <si>
    <t>B-25838</t>
  </si>
  <si>
    <t>B-25839</t>
  </si>
  <si>
    <t>30-10-2018</t>
  </si>
  <si>
    <t>Pranjali</t>
  </si>
  <si>
    <t>B-25840</t>
  </si>
  <si>
    <t>31-10-2018</t>
  </si>
  <si>
    <t>Sneha</t>
  </si>
  <si>
    <t>B-25841</t>
  </si>
  <si>
    <t>01-11-2018</t>
  </si>
  <si>
    <t>Ashvini</t>
  </si>
  <si>
    <t>B-25842</t>
  </si>
  <si>
    <t>02-11-2018</t>
  </si>
  <si>
    <t>B-25843</t>
  </si>
  <si>
    <t>03-11-2018</t>
  </si>
  <si>
    <t>Mrunal</t>
  </si>
  <si>
    <t>B-25844</t>
  </si>
  <si>
    <t>Swati</t>
  </si>
  <si>
    <t>B-25845</t>
  </si>
  <si>
    <t>Snel</t>
  </si>
  <si>
    <t>B-25846</t>
  </si>
  <si>
    <t>Soodesh</t>
  </si>
  <si>
    <t>B-25847</t>
  </si>
  <si>
    <t>Aniket</t>
  </si>
  <si>
    <t>B-25848</t>
  </si>
  <si>
    <t>B-25849</t>
  </si>
  <si>
    <t>04-11-2018</t>
  </si>
  <si>
    <t>K</t>
  </si>
  <si>
    <t>B-25850</t>
  </si>
  <si>
    <t>05-11-2018</t>
  </si>
  <si>
    <t>B-25851</t>
  </si>
  <si>
    <t>06-11-2018</t>
  </si>
  <si>
    <t>Kushal</t>
  </si>
  <si>
    <t>B-25852</t>
  </si>
  <si>
    <t>07-11-2018</t>
  </si>
  <si>
    <t>Soumyabrata</t>
  </si>
  <si>
    <t>B-25853</t>
  </si>
  <si>
    <t>08-11-2018</t>
  </si>
  <si>
    <t>Gaurav</t>
  </si>
  <si>
    <t>B-25854</t>
  </si>
  <si>
    <t>B-25855</t>
  </si>
  <si>
    <t>Abhijeet</t>
  </si>
  <si>
    <t>B-25856</t>
  </si>
  <si>
    <t>10-11-2018</t>
  </si>
  <si>
    <t>B-25857</t>
  </si>
  <si>
    <t>Anand</t>
  </si>
  <si>
    <t>B-25858</t>
  </si>
  <si>
    <t>13-11-2018</t>
  </si>
  <si>
    <t>B-25859</t>
  </si>
  <si>
    <t>14-11-2018</t>
  </si>
  <si>
    <t>Chikku</t>
  </si>
  <si>
    <t>B-25860</t>
  </si>
  <si>
    <t>15-11-2018</t>
  </si>
  <si>
    <t>B-25861</t>
  </si>
  <si>
    <t>Aayush</t>
  </si>
  <si>
    <t>B-25862</t>
  </si>
  <si>
    <t>Amol</t>
  </si>
  <si>
    <t>B-25863</t>
  </si>
  <si>
    <t>Manibalan</t>
  </si>
  <si>
    <t>B-25864</t>
  </si>
  <si>
    <t>Aromal</t>
  </si>
  <si>
    <t>B-25865</t>
  </si>
  <si>
    <t>Arun</t>
  </si>
  <si>
    <t>B-25866</t>
  </si>
  <si>
    <t>16-11-2018</t>
  </si>
  <si>
    <t>Komal</t>
  </si>
  <si>
    <t>B-25867</t>
  </si>
  <si>
    <t>17-11-2018</t>
  </si>
  <si>
    <t>B-25868</t>
  </si>
  <si>
    <t>18-11-2018</t>
  </si>
  <si>
    <t>Vikash</t>
  </si>
  <si>
    <t>B-25869</t>
  </si>
  <si>
    <t>19-11-2018</t>
  </si>
  <si>
    <t>Parakh</t>
  </si>
  <si>
    <t>B-25870</t>
  </si>
  <si>
    <t>20-11-2018</t>
  </si>
  <si>
    <t>B-25871</t>
  </si>
  <si>
    <t>21-11-2018</t>
  </si>
  <si>
    <t>Gunjal</t>
  </si>
  <si>
    <t>Surat</t>
  </si>
  <si>
    <t>B-25872</t>
  </si>
  <si>
    <t>22-11-2018</t>
  </si>
  <si>
    <t>Saurabh</t>
  </si>
  <si>
    <t>B-25873</t>
  </si>
  <si>
    <t>23-11-2018</t>
  </si>
  <si>
    <t>Divyeta</t>
  </si>
  <si>
    <t>B-25874</t>
  </si>
  <si>
    <t>24-11-2018</t>
  </si>
  <si>
    <t>Udaipur</t>
  </si>
  <si>
    <t>B-25875</t>
  </si>
  <si>
    <t>Divyeshkumar</t>
  </si>
  <si>
    <t>Allahabad</t>
  </si>
  <si>
    <t>B-25876</t>
  </si>
  <si>
    <t>Bhosale</t>
  </si>
  <si>
    <t>Amritsar</t>
  </si>
  <si>
    <t>B-25877</t>
  </si>
  <si>
    <t>Dashyam</t>
  </si>
  <si>
    <t>B-25878</t>
  </si>
  <si>
    <t>Mrinal</t>
  </si>
  <si>
    <t>B-25879</t>
  </si>
  <si>
    <t>B-25880</t>
  </si>
  <si>
    <t>Apoorv</t>
  </si>
  <si>
    <t>B-25881</t>
  </si>
  <si>
    <t>25-11-2018</t>
  </si>
  <si>
    <t>B-25882</t>
  </si>
  <si>
    <t>26-11-2018</t>
  </si>
  <si>
    <t>Masurkar</t>
  </si>
  <si>
    <t>B-25883</t>
  </si>
  <si>
    <t>27-11-2018</t>
  </si>
  <si>
    <t>Saptadeep</t>
  </si>
  <si>
    <t>B-25884</t>
  </si>
  <si>
    <t>28-11-2018</t>
  </si>
  <si>
    <t>Sumeet</t>
  </si>
  <si>
    <t>B-25885</t>
  </si>
  <si>
    <t>Shatayu</t>
  </si>
  <si>
    <t>B-25886</t>
  </si>
  <si>
    <t>Brijesh</t>
  </si>
  <si>
    <t>B-25887</t>
  </si>
  <si>
    <t>01-12-2018</t>
  </si>
  <si>
    <t>Vedant</t>
  </si>
  <si>
    <t>B-25888</t>
  </si>
  <si>
    <t>02-12-2018</t>
  </si>
  <si>
    <t>B-25889</t>
  </si>
  <si>
    <t>03-12-2018</t>
  </si>
  <si>
    <t>B-25890</t>
  </si>
  <si>
    <t>04-12-2018</t>
  </si>
  <si>
    <t>Divyansha</t>
  </si>
  <si>
    <t>B-25891</t>
  </si>
  <si>
    <t>B-25892</t>
  </si>
  <si>
    <t>B-25893</t>
  </si>
  <si>
    <t>Aashna</t>
  </si>
  <si>
    <t>B-25894</t>
  </si>
  <si>
    <t>Monu</t>
  </si>
  <si>
    <t>B-25895</t>
  </si>
  <si>
    <t>Sathya</t>
  </si>
  <si>
    <t>B-25896</t>
  </si>
  <si>
    <t>05-12-2018</t>
  </si>
  <si>
    <t>B-25897</t>
  </si>
  <si>
    <t>06-12-2018</t>
  </si>
  <si>
    <t>B-25898</t>
  </si>
  <si>
    <t>07-12-2018</t>
  </si>
  <si>
    <t>B-25899</t>
  </si>
  <si>
    <t>08-12-2018</t>
  </si>
  <si>
    <t>Aishwarya</t>
  </si>
  <si>
    <t>B-25900</t>
  </si>
  <si>
    <t>09-12-2018</t>
  </si>
  <si>
    <t>B-25901</t>
  </si>
  <si>
    <t>10-12-2018</t>
  </si>
  <si>
    <t>Suraj</t>
  </si>
  <si>
    <t>B-25902</t>
  </si>
  <si>
    <t>Ishpreet</t>
  </si>
  <si>
    <t>B-25903</t>
  </si>
  <si>
    <t>Amlan</t>
  </si>
  <si>
    <t>B-25904</t>
  </si>
  <si>
    <t>Delhi</t>
  </si>
  <si>
    <t>B-25905</t>
  </si>
  <si>
    <t>11-12-2018</t>
  </si>
  <si>
    <t>Bhargav</t>
  </si>
  <si>
    <t>B-25906</t>
  </si>
  <si>
    <t>Abhijit</t>
  </si>
  <si>
    <t>B-25907</t>
  </si>
  <si>
    <t>Jaydeep</t>
  </si>
  <si>
    <t>B-25908</t>
  </si>
  <si>
    <t>12-12-2018</t>
  </si>
  <si>
    <t>Pradeep</t>
  </si>
  <si>
    <t>B-25909</t>
  </si>
  <si>
    <t>13-12-2018</t>
  </si>
  <si>
    <t>Sujay</t>
  </si>
  <si>
    <t>B-25910</t>
  </si>
  <si>
    <t>14-12-2018</t>
  </si>
  <si>
    <t>Jay</t>
  </si>
  <si>
    <t>B-25911</t>
  </si>
  <si>
    <t>15-12-2018</t>
  </si>
  <si>
    <t>Phalguni</t>
  </si>
  <si>
    <t>B-25912</t>
  </si>
  <si>
    <t>16-12-2018</t>
  </si>
  <si>
    <t>Preksha</t>
  </si>
  <si>
    <t>B-25913</t>
  </si>
  <si>
    <t>17-12-2018</t>
  </si>
  <si>
    <t>Geetanjali</t>
  </si>
  <si>
    <t>B-25914</t>
  </si>
  <si>
    <t>18-12-2018</t>
  </si>
  <si>
    <t>Kajal</t>
  </si>
  <si>
    <t>B-25915</t>
  </si>
  <si>
    <t>19-12-2018</t>
  </si>
  <si>
    <t>Sukruta</t>
  </si>
  <si>
    <t>B-25916</t>
  </si>
  <si>
    <t>20-12-2018</t>
  </si>
  <si>
    <t>Utkarsh</t>
  </si>
  <si>
    <t>B-25917</t>
  </si>
  <si>
    <t>21-12-2018</t>
  </si>
  <si>
    <t>B-25918</t>
  </si>
  <si>
    <t>22-12-2018</t>
  </si>
  <si>
    <t>Karandeep</t>
  </si>
  <si>
    <t>B-25919</t>
  </si>
  <si>
    <t>23-12-2018</t>
  </si>
  <si>
    <t>Neha</t>
  </si>
  <si>
    <t>B-25920</t>
  </si>
  <si>
    <t>24-12-2018</t>
  </si>
  <si>
    <t>Jayanti</t>
  </si>
  <si>
    <t>B-25921</t>
  </si>
  <si>
    <t>25-12-2018</t>
  </si>
  <si>
    <t>Sandra</t>
  </si>
  <si>
    <t>B-25922</t>
  </si>
  <si>
    <t>26-12-2018</t>
  </si>
  <si>
    <t>Akshata</t>
  </si>
  <si>
    <t>B-25923</t>
  </si>
  <si>
    <t>27-12-2018</t>
  </si>
  <si>
    <t>Vishakha</t>
  </si>
  <si>
    <t>B-25924</t>
  </si>
  <si>
    <t>28-12-2018</t>
  </si>
  <si>
    <t>Prajakta</t>
  </si>
  <si>
    <t>B-25925</t>
  </si>
  <si>
    <t>29-12-2018</t>
  </si>
  <si>
    <t>B-25926</t>
  </si>
  <si>
    <t>30-12-2018</t>
  </si>
  <si>
    <t>Dipali</t>
  </si>
  <si>
    <t>B-25927</t>
  </si>
  <si>
    <t>31-12-2018</t>
  </si>
  <si>
    <t>B-25928</t>
  </si>
  <si>
    <t>01-01-2019</t>
  </si>
  <si>
    <t>Smriti</t>
  </si>
  <si>
    <t>B-25929</t>
  </si>
  <si>
    <t>02-01-2019</t>
  </si>
  <si>
    <t>Girase</t>
  </si>
  <si>
    <t>B-25930</t>
  </si>
  <si>
    <t>03-01-2019</t>
  </si>
  <si>
    <t>Monica</t>
  </si>
  <si>
    <t>B-25931</t>
  </si>
  <si>
    <t>04-01-2019</t>
  </si>
  <si>
    <t>Sidharth</t>
  </si>
  <si>
    <t>B-25932</t>
  </si>
  <si>
    <t>Bhutekar</t>
  </si>
  <si>
    <t>B-25933</t>
  </si>
  <si>
    <t>Shikhar</t>
  </si>
  <si>
    <t>B-25934</t>
  </si>
  <si>
    <t>Rahul</t>
  </si>
  <si>
    <t>B-25935</t>
  </si>
  <si>
    <t>Sudhir</t>
  </si>
  <si>
    <t>B-25936</t>
  </si>
  <si>
    <t>05-01-2019</t>
  </si>
  <si>
    <t>Nikhil</t>
  </si>
  <si>
    <t>B-25937</t>
  </si>
  <si>
    <t>B-25938</t>
  </si>
  <si>
    <t>B-25939</t>
  </si>
  <si>
    <t>Vineet</t>
  </si>
  <si>
    <t>B-25940</t>
  </si>
  <si>
    <t>06-01-2019</t>
  </si>
  <si>
    <t>Vivek</t>
  </si>
  <si>
    <t>B-25941</t>
  </si>
  <si>
    <t>07-01-2019</t>
  </si>
  <si>
    <t>Jaideep</t>
  </si>
  <si>
    <t>B-25942</t>
  </si>
  <si>
    <t>08-01-2019</t>
  </si>
  <si>
    <t>B-25943</t>
  </si>
  <si>
    <t>09-01-2019</t>
  </si>
  <si>
    <t>Shardul</t>
  </si>
  <si>
    <t>B-25944</t>
  </si>
  <si>
    <t>10-01-2019</t>
  </si>
  <si>
    <t>Syed</t>
  </si>
  <si>
    <t>B-25945</t>
  </si>
  <si>
    <t>11-01-2019</t>
  </si>
  <si>
    <t>Mhatre</t>
  </si>
  <si>
    <t>B-25946</t>
  </si>
  <si>
    <t>12-01-2019</t>
  </si>
  <si>
    <t>B-25947</t>
  </si>
  <si>
    <t>13-01-2019</t>
  </si>
  <si>
    <t>Chetan</t>
  </si>
  <si>
    <t>B-25948</t>
  </si>
  <si>
    <t>Mukund</t>
  </si>
  <si>
    <t>B-25949</t>
  </si>
  <si>
    <t>Shantanu</t>
  </si>
  <si>
    <t>B-25950</t>
  </si>
  <si>
    <t>B-25951</t>
  </si>
  <si>
    <t>Jesal</t>
  </si>
  <si>
    <t>B-25952</t>
  </si>
  <si>
    <t>B-25953</t>
  </si>
  <si>
    <t>14-01-2019</t>
  </si>
  <si>
    <t>B-25954</t>
  </si>
  <si>
    <t>Trupti</t>
  </si>
  <si>
    <t>B-25955</t>
  </si>
  <si>
    <t>16-01-2019</t>
  </si>
  <si>
    <t>B-25956</t>
  </si>
  <si>
    <t>17-01-2019</t>
  </si>
  <si>
    <t>B-25957</t>
  </si>
  <si>
    <t>18-01-2019</t>
  </si>
  <si>
    <t>B-25958</t>
  </si>
  <si>
    <t>Aparajita</t>
  </si>
  <si>
    <t>B-25959</t>
  </si>
  <si>
    <t>Muskan</t>
  </si>
  <si>
    <t>B-25960</t>
  </si>
  <si>
    <t>B-25961</t>
  </si>
  <si>
    <t>B-25962</t>
  </si>
  <si>
    <t>19-01-2019</t>
  </si>
  <si>
    <t>Tejeswini</t>
  </si>
  <si>
    <t>B-25963</t>
  </si>
  <si>
    <t>Pratiksha</t>
  </si>
  <si>
    <t>B-25964</t>
  </si>
  <si>
    <t>20-01-2019</t>
  </si>
  <si>
    <t>Oshin</t>
  </si>
  <si>
    <t>B-25965</t>
  </si>
  <si>
    <t>21-01-2019</t>
  </si>
  <si>
    <t>Saloni</t>
  </si>
  <si>
    <t>B-25966</t>
  </si>
  <si>
    <t>B-25967</t>
  </si>
  <si>
    <t>B-25968</t>
  </si>
  <si>
    <t>Paromita</t>
  </si>
  <si>
    <t>B-25969</t>
  </si>
  <si>
    <t>Shreyshi</t>
  </si>
  <si>
    <t>B-25970</t>
  </si>
  <si>
    <t>22-01-2019</t>
  </si>
  <si>
    <t>B-25971</t>
  </si>
  <si>
    <t>B-25972</t>
  </si>
  <si>
    <t>23-01-2019</t>
  </si>
  <si>
    <t>Jesslyn</t>
  </si>
  <si>
    <t>B-25973</t>
  </si>
  <si>
    <t>24-01-2019</t>
  </si>
  <si>
    <t>Seema</t>
  </si>
  <si>
    <t>B-25974</t>
  </si>
  <si>
    <t>25-01-2019</t>
  </si>
  <si>
    <t>Manisha</t>
  </si>
  <si>
    <t>B-25975</t>
  </si>
  <si>
    <t>B-25976</t>
  </si>
  <si>
    <t>Piyam</t>
  </si>
  <si>
    <t>B-25977</t>
  </si>
  <si>
    <t>27-01-2019</t>
  </si>
  <si>
    <t>B-25978</t>
  </si>
  <si>
    <t>Parin</t>
  </si>
  <si>
    <t>B-25979</t>
  </si>
  <si>
    <t>B-25980</t>
  </si>
  <si>
    <t>B-25981</t>
  </si>
  <si>
    <t>28-01-2019</t>
  </si>
  <si>
    <t>Amruta</t>
  </si>
  <si>
    <t>B-25982</t>
  </si>
  <si>
    <t>29-01-2019</t>
  </si>
  <si>
    <t>Hemangi</t>
  </si>
  <si>
    <t>B-25983</t>
  </si>
  <si>
    <t>30-01-2019</t>
  </si>
  <si>
    <t>Atul</t>
  </si>
  <si>
    <t>B-25984</t>
  </si>
  <si>
    <t>B-25985</t>
  </si>
  <si>
    <t>31-01-2019</t>
  </si>
  <si>
    <t>Ginny</t>
  </si>
  <si>
    <t>B-25986</t>
  </si>
  <si>
    <t>B-25987</t>
  </si>
  <si>
    <t>Manjiri</t>
  </si>
  <si>
    <t>B-25988</t>
  </si>
  <si>
    <t>Nirja</t>
  </si>
  <si>
    <t>B-25989</t>
  </si>
  <si>
    <t>01-02-2019</t>
  </si>
  <si>
    <t>B-25990</t>
  </si>
  <si>
    <t>02-02-2019</t>
  </si>
  <si>
    <t>Mugdha</t>
  </si>
  <si>
    <t>B-25991</t>
  </si>
  <si>
    <t>03-02-2019</t>
  </si>
  <si>
    <t>Mansi</t>
  </si>
  <si>
    <t>B-25992</t>
  </si>
  <si>
    <t>B-25993</t>
  </si>
  <si>
    <t>Harshal</t>
  </si>
  <si>
    <t>B-25994</t>
  </si>
  <si>
    <t>Omkar</t>
  </si>
  <si>
    <t>B-25995</t>
  </si>
  <si>
    <t>04-02-2019</t>
  </si>
  <si>
    <t>Yohann</t>
  </si>
  <si>
    <t>B-25996</t>
  </si>
  <si>
    <t>Prashant</t>
  </si>
  <si>
    <t>B-25997</t>
  </si>
  <si>
    <t>B-25998</t>
  </si>
  <si>
    <t>Anmol</t>
  </si>
  <si>
    <t>B-25999</t>
  </si>
  <si>
    <t>05-02-2019</t>
  </si>
  <si>
    <t>Diwakar</t>
  </si>
  <si>
    <t>B-26000</t>
  </si>
  <si>
    <t>06-02-2019</t>
  </si>
  <si>
    <t>B-26001</t>
  </si>
  <si>
    <t>07-02-2019</t>
  </si>
  <si>
    <t>Patil</t>
  </si>
  <si>
    <t>B-26002</t>
  </si>
  <si>
    <t>08-02-2019</t>
  </si>
  <si>
    <t>B-26003</t>
  </si>
  <si>
    <t>Hitesh</t>
  </si>
  <si>
    <t>B-26004</t>
  </si>
  <si>
    <t>Nandita</t>
  </si>
  <si>
    <t>B-26005</t>
  </si>
  <si>
    <t>Parnavi</t>
  </si>
  <si>
    <t>B-26006</t>
  </si>
  <si>
    <t>09-02-2019</t>
  </si>
  <si>
    <t>Arpita</t>
  </si>
  <si>
    <t>B-26007</t>
  </si>
  <si>
    <t>B-26008</t>
  </si>
  <si>
    <t>Kalyani</t>
  </si>
  <si>
    <t>B-26009</t>
  </si>
  <si>
    <t>10-02-2019</t>
  </si>
  <si>
    <t>B-26010</t>
  </si>
  <si>
    <t>11-02-2019</t>
  </si>
  <si>
    <t>Kartikay</t>
  </si>
  <si>
    <t>B-26011</t>
  </si>
  <si>
    <t>12-02-2019</t>
  </si>
  <si>
    <t>B-26012</t>
  </si>
  <si>
    <t>13-02-2019</t>
  </si>
  <si>
    <t>B-26013</t>
  </si>
  <si>
    <t>B-26014</t>
  </si>
  <si>
    <t>B-26015</t>
  </si>
  <si>
    <t>14-02-2019</t>
  </si>
  <si>
    <t>B-26016</t>
  </si>
  <si>
    <t>B-26017</t>
  </si>
  <si>
    <t>B-26018</t>
  </si>
  <si>
    <t>B-26019</t>
  </si>
  <si>
    <t>15-02-2019</t>
  </si>
  <si>
    <t>B-26020</t>
  </si>
  <si>
    <t>16-02-2019</t>
  </si>
  <si>
    <t>B-26021</t>
  </si>
  <si>
    <t>17-02-2019</t>
  </si>
  <si>
    <t>B-26022</t>
  </si>
  <si>
    <t>18-02-2019</t>
  </si>
  <si>
    <t>B-26023</t>
  </si>
  <si>
    <t>19-02-2019</t>
  </si>
  <si>
    <t>B-26024</t>
  </si>
  <si>
    <t>B-26025</t>
  </si>
  <si>
    <t>B-26026</t>
  </si>
  <si>
    <t>B-26027</t>
  </si>
  <si>
    <t>20-02-2019</t>
  </si>
  <si>
    <t>B-26028</t>
  </si>
  <si>
    <t>B-26029</t>
  </si>
  <si>
    <t>B-26030</t>
  </si>
  <si>
    <t>21-02-2019</t>
  </si>
  <si>
    <t>B-26031</t>
  </si>
  <si>
    <t>22-02-2019</t>
  </si>
  <si>
    <t>B-26032</t>
  </si>
  <si>
    <t>B-26033</t>
  </si>
  <si>
    <t>B-26034</t>
  </si>
  <si>
    <t>23-02-2019</t>
  </si>
  <si>
    <t>B-26035</t>
  </si>
  <si>
    <t>B-26036</t>
  </si>
  <si>
    <t>B-26037</t>
  </si>
  <si>
    <t>B-26038</t>
  </si>
  <si>
    <t>24-02-2019</t>
  </si>
  <si>
    <t>B-26039</t>
  </si>
  <si>
    <t>25-02-2019</t>
  </si>
  <si>
    <t>B-26040</t>
  </si>
  <si>
    <t>26-02-2019</t>
  </si>
  <si>
    <t>B-26041</t>
  </si>
  <si>
    <t>27-02-2019</t>
  </si>
  <si>
    <t>B-26042</t>
  </si>
  <si>
    <t>28-02-2019</t>
  </si>
  <si>
    <t>B-26043</t>
  </si>
  <si>
    <t>01-03-2019</t>
  </si>
  <si>
    <t>B-26044</t>
  </si>
  <si>
    <t>02-03-2019</t>
  </si>
  <si>
    <t>B-26045</t>
  </si>
  <si>
    <t>03-03-2019</t>
  </si>
  <si>
    <t>B-26046</t>
  </si>
  <si>
    <t>04-03-2019</t>
  </si>
  <si>
    <t>B-26047</t>
  </si>
  <si>
    <t>B-26048</t>
  </si>
  <si>
    <t>B-26049</t>
  </si>
  <si>
    <t>05-03-2019</t>
  </si>
  <si>
    <t>B-26050</t>
  </si>
  <si>
    <t>06-03-2019</t>
  </si>
  <si>
    <t>B-26051</t>
  </si>
  <si>
    <t>07-03-2019</t>
  </si>
  <si>
    <t>B-26052</t>
  </si>
  <si>
    <t>08-03-2019</t>
  </si>
  <si>
    <t>B-26053</t>
  </si>
  <si>
    <t>09-03-2019</t>
  </si>
  <si>
    <t>B-26054</t>
  </si>
  <si>
    <t>10-03-2019</t>
  </si>
  <si>
    <t>B-26055</t>
  </si>
  <si>
    <t>B-26056</t>
  </si>
  <si>
    <t>B-26057</t>
  </si>
  <si>
    <t>B-26058</t>
  </si>
  <si>
    <t>11-03-2019</t>
  </si>
  <si>
    <t>B-26059</t>
  </si>
  <si>
    <t>12-03-2019</t>
  </si>
  <si>
    <t>B-26060</t>
  </si>
  <si>
    <t>13-03-2019</t>
  </si>
  <si>
    <t>B-26061</t>
  </si>
  <si>
    <t>14-03-2019</t>
  </si>
  <si>
    <t>B-26062</t>
  </si>
  <si>
    <t>15-03-2019</t>
  </si>
  <si>
    <t>B-26063</t>
  </si>
  <si>
    <t>B-26064</t>
  </si>
  <si>
    <t>16-03-2019</t>
  </si>
  <si>
    <t>Ankita</t>
  </si>
  <si>
    <t>B-26065</t>
  </si>
  <si>
    <t>B-26066</t>
  </si>
  <si>
    <t>B-26067</t>
  </si>
  <si>
    <t>B-26068</t>
  </si>
  <si>
    <t>B-26069</t>
  </si>
  <si>
    <t>17-03-2019</t>
  </si>
  <si>
    <t>B-26070</t>
  </si>
  <si>
    <t>18-03-2019</t>
  </si>
  <si>
    <t>B-26071</t>
  </si>
  <si>
    <t>19-03-2019</t>
  </si>
  <si>
    <t>B-26072</t>
  </si>
  <si>
    <t>20-03-2019</t>
  </si>
  <si>
    <t>B-26073</t>
  </si>
  <si>
    <t>21-03-2019</t>
  </si>
  <si>
    <t>B-26074</t>
  </si>
  <si>
    <t>B-26075</t>
  </si>
  <si>
    <t>B-26076</t>
  </si>
  <si>
    <t>B-26077</t>
  </si>
  <si>
    <t>22-03-2019</t>
  </si>
  <si>
    <t>B-26078</t>
  </si>
  <si>
    <t>B-26079</t>
  </si>
  <si>
    <t>B-26080</t>
  </si>
  <si>
    <t>B-26081</t>
  </si>
  <si>
    <t>B-26082</t>
  </si>
  <si>
    <t>23-03-2019</t>
  </si>
  <si>
    <t>B-26083</t>
  </si>
  <si>
    <t>24-03-2019</t>
  </si>
  <si>
    <t>B-26084</t>
  </si>
  <si>
    <t>25-03-2019</t>
  </si>
  <si>
    <t>B-26085</t>
  </si>
  <si>
    <t>26-03-2019</t>
  </si>
  <si>
    <t>B-26086</t>
  </si>
  <si>
    <t>B-26087</t>
  </si>
  <si>
    <t>B-26088</t>
  </si>
  <si>
    <t>B-26089</t>
  </si>
  <si>
    <t>B-26090</t>
  </si>
  <si>
    <t>27-03-2019</t>
  </si>
  <si>
    <t>B-26091</t>
  </si>
  <si>
    <t>B-26092</t>
  </si>
  <si>
    <t>B-26093</t>
  </si>
  <si>
    <t>B-26094</t>
  </si>
  <si>
    <t>B-26095</t>
  </si>
  <si>
    <t>28-03-2019</t>
  </si>
  <si>
    <t>B-26096</t>
  </si>
  <si>
    <t>B-26097</t>
  </si>
  <si>
    <t>B-26098</t>
  </si>
  <si>
    <t>29-03-2019</t>
  </si>
  <si>
    <t>B-26099</t>
  </si>
  <si>
    <t>30-03-2019</t>
  </si>
  <si>
    <t>B-26100</t>
  </si>
  <si>
    <t>31-03-2019</t>
  </si>
  <si>
    <t>Profit</t>
  </si>
  <si>
    <t>Quantity</t>
  </si>
  <si>
    <t>Category</t>
  </si>
  <si>
    <t>Sub-Category</t>
  </si>
  <si>
    <t>Furniture</t>
  </si>
  <si>
    <t>Bookcases</t>
  </si>
  <si>
    <t>Clothing</t>
  </si>
  <si>
    <t>Stole</t>
  </si>
  <si>
    <t>Hankerchief</t>
  </si>
  <si>
    <t>Electronics</t>
  </si>
  <si>
    <t>Electronic Games</t>
  </si>
  <si>
    <t>Phones</t>
  </si>
  <si>
    <t>Saree</t>
  </si>
  <si>
    <t>Trousers</t>
  </si>
  <si>
    <t>Chairs</t>
  </si>
  <si>
    <t>Kurti</t>
  </si>
  <si>
    <t>T-shirt</t>
  </si>
  <si>
    <t>Shirt</t>
  </si>
  <si>
    <t>Leggings</t>
  </si>
  <si>
    <t>Tables</t>
  </si>
  <si>
    <t>Printers</t>
  </si>
  <si>
    <t>Accessories</t>
  </si>
  <si>
    <t>Furnishings</t>
  </si>
  <si>
    <t>Skirt</t>
  </si>
  <si>
    <t>Target</t>
  </si>
  <si>
    <t>Apr-18</t>
  </si>
  <si>
    <t>May-18</t>
  </si>
  <si>
    <t>Jun-18</t>
  </si>
  <si>
    <t>Jul-18</t>
  </si>
  <si>
    <t>Aug-18</t>
  </si>
  <si>
    <t>Sep-18</t>
  </si>
  <si>
    <t>Oct-18</t>
  </si>
  <si>
    <t>Nov-18</t>
  </si>
  <si>
    <t>Dec-18</t>
  </si>
  <si>
    <t>Jan-19</t>
  </si>
  <si>
    <t>Feb-19</t>
  </si>
  <si>
    <t>Mar-19</t>
  </si>
  <si>
    <t>Date</t>
  </si>
  <si>
    <t>Month_text</t>
  </si>
  <si>
    <t>Grand Total</t>
  </si>
  <si>
    <t>Row Labels</t>
  </si>
  <si>
    <t>2018</t>
  </si>
  <si>
    <t>Apr</t>
  </si>
  <si>
    <t>May</t>
  </si>
  <si>
    <t>Jun</t>
  </si>
  <si>
    <t>Jul</t>
  </si>
  <si>
    <t>Aug</t>
  </si>
  <si>
    <t>Sep</t>
  </si>
  <si>
    <t>Oct</t>
  </si>
  <si>
    <t>Nov</t>
  </si>
  <si>
    <t>Dec</t>
  </si>
  <si>
    <t>2019</t>
  </si>
  <si>
    <t>Jan</t>
  </si>
  <si>
    <t>Feb</t>
  </si>
  <si>
    <t>Mar</t>
  </si>
  <si>
    <t>Month of Order Date</t>
  </si>
  <si>
    <t>Amount</t>
  </si>
  <si>
    <t>Aakanksha (Indore)</t>
  </si>
  <si>
    <t>Aarushi (Chennai)</t>
  </si>
  <si>
    <t>Aashna (Allahabad)</t>
  </si>
  <si>
    <t>Aastha (Simla)</t>
  </si>
  <si>
    <t>Aayush (Lucknow)</t>
  </si>
  <si>
    <t>Aayushi (Indore)</t>
  </si>
  <si>
    <t>Aayushi (Mumbai)</t>
  </si>
  <si>
    <t>Aayushi (Surat)</t>
  </si>
  <si>
    <t>Abhijeet (Bhopal)</t>
  </si>
  <si>
    <t>Abhijeet (Mumbai)</t>
  </si>
  <si>
    <t>Abhijit (Delhi)</t>
  </si>
  <si>
    <t>Abhishek (Bangalore)</t>
  </si>
  <si>
    <t>Abhishek (Goa)</t>
  </si>
  <si>
    <t>Abhishek (Mumbai)</t>
  </si>
  <si>
    <t>Abhishek (Surat)</t>
  </si>
  <si>
    <t>Abhishek (Udaipur)</t>
  </si>
  <si>
    <t>Adhvaita (Jaipur)</t>
  </si>
  <si>
    <t>Aditi (Indore)</t>
  </si>
  <si>
    <t>Aditi (Udaipur)</t>
  </si>
  <si>
    <t>Aditya (Chandigarh)</t>
  </si>
  <si>
    <t>Aditya (Simla)</t>
  </si>
  <si>
    <t>Aishwarya (Allahabad)</t>
  </si>
  <si>
    <t>Ajay (Bangalore)</t>
  </si>
  <si>
    <t>Ajay (Kolkata)</t>
  </si>
  <si>
    <t>Akancha (Mumbai)</t>
  </si>
  <si>
    <t>Akanksha (Hyderabad)</t>
  </si>
  <si>
    <t>Akash (Kolkata)</t>
  </si>
  <si>
    <t>Akshat (Mumbai)</t>
  </si>
  <si>
    <t>Akshata (Surat)</t>
  </si>
  <si>
    <t>Akshay (Chennai)</t>
  </si>
  <si>
    <t>Akshay (Lucknow)</t>
  </si>
  <si>
    <t>Akshay (Patna)</t>
  </si>
  <si>
    <t>Aman (Kohima)</t>
  </si>
  <si>
    <t>Aman (Mumbai)</t>
  </si>
  <si>
    <t>Ameesha (Pune)</t>
  </si>
  <si>
    <t>Amisha (Chennai)</t>
  </si>
  <si>
    <t>Amit (Gangtok)</t>
  </si>
  <si>
    <t>Amlan (Indore)</t>
  </si>
  <si>
    <t>Amol (Patna)</t>
  </si>
  <si>
    <t>Amruta (Delhi)</t>
  </si>
  <si>
    <t>Anand (Amritsar)</t>
  </si>
  <si>
    <t>Anand (Indore)</t>
  </si>
  <si>
    <t>Ananya (Hyderabad)</t>
  </si>
  <si>
    <t>Anchal (Chandigarh)</t>
  </si>
  <si>
    <t>Aniket (Chandigarh)</t>
  </si>
  <si>
    <t>Anisha (Kohima)</t>
  </si>
  <si>
    <t>Anita (Thiruvananthapuram)</t>
  </si>
  <si>
    <t>Anjali (Chandigarh)</t>
  </si>
  <si>
    <t>Anjali (Delhi)</t>
  </si>
  <si>
    <t>Anjali (Mumbai)</t>
  </si>
  <si>
    <t>Ankit (Chandigarh)</t>
  </si>
  <si>
    <t>Ankit (Gangtok)</t>
  </si>
  <si>
    <t>Ankit (Mumbai)</t>
  </si>
  <si>
    <t>Ankita (Mumbai)</t>
  </si>
  <si>
    <t>Ankur (Bhopal)</t>
  </si>
  <si>
    <t>Ankur (Hyderabad)</t>
  </si>
  <si>
    <t>Anmol (Udaipur)</t>
  </si>
  <si>
    <t>Anubhaw (Bangalore)</t>
  </si>
  <si>
    <t>Anudeep (Indore)</t>
  </si>
  <si>
    <t>Anurag (Indore)</t>
  </si>
  <si>
    <t>Aparajita (Kolkata)</t>
  </si>
  <si>
    <t>Apoorv (Udaipur)</t>
  </si>
  <si>
    <t>Apoorva (Chandigarh)</t>
  </si>
  <si>
    <t>Apsingekar (Patna)</t>
  </si>
  <si>
    <t>Arindam (Lucknow)</t>
  </si>
  <si>
    <t>Aromal (Mumbai)</t>
  </si>
  <si>
    <t>Arpita (Bangalore)</t>
  </si>
  <si>
    <t>Arsheen (Ahmedabad)</t>
  </si>
  <si>
    <t>Arti (Pune)</t>
  </si>
  <si>
    <t>Arun (Indore)</t>
  </si>
  <si>
    <t>Aryan (Bhopal)</t>
  </si>
  <si>
    <t>Ashmeet (Kolkata)</t>
  </si>
  <si>
    <t>Ashmi (Indore)</t>
  </si>
  <si>
    <t>Ashvini (Mumbai)</t>
  </si>
  <si>
    <t>Ashwin (Goa)</t>
  </si>
  <si>
    <t>Asish (Kashmir)</t>
  </si>
  <si>
    <t>Atharv (Kolkata)</t>
  </si>
  <si>
    <t>Atul (Delhi)</t>
  </si>
  <si>
    <t>Avish (Thiruvananthapuram)</t>
  </si>
  <si>
    <t>Avni (Mumbai)</t>
  </si>
  <si>
    <t>Ayush (Chandigarh)</t>
  </si>
  <si>
    <t>Ayush (Kolkata)</t>
  </si>
  <si>
    <t>Ayush (Mumbai)</t>
  </si>
  <si>
    <t>Bathina (Bangalore)</t>
  </si>
  <si>
    <t>Bhaggyasree (Mumbai)</t>
  </si>
  <si>
    <t>Bharat (Ahmedabad)</t>
  </si>
  <si>
    <t>Bhargav (Delhi)</t>
  </si>
  <si>
    <t>Bhavna (Gangtok)</t>
  </si>
  <si>
    <t>Bhawna (Indore)</t>
  </si>
  <si>
    <t>Bhishm (Mumbai)</t>
  </si>
  <si>
    <t>Bhosale (Amritsar)</t>
  </si>
  <si>
    <t>Bhutekar (Indore)</t>
  </si>
  <si>
    <t>Brijesh (Udaipur)</t>
  </si>
  <si>
    <t>Chandni (Jaipur)</t>
  </si>
  <si>
    <t>Charika (Goa)</t>
  </si>
  <si>
    <t>Chayanika (Thiruvananthapuram)</t>
  </si>
  <si>
    <t>Chetan (Ahmedabad)</t>
  </si>
  <si>
    <t>Chikku (Indore)</t>
  </si>
  <si>
    <t>Chirag (Mumbai)</t>
  </si>
  <si>
    <t>Daksh (Chandigarh)</t>
  </si>
  <si>
    <t>Dashyam (Surat)</t>
  </si>
  <si>
    <t>Deepak (Bhopal)</t>
  </si>
  <si>
    <t>Devendra (Hyderabad)</t>
  </si>
  <si>
    <t>Dhanraj (Indore)</t>
  </si>
  <si>
    <t>Dheeraj (Jaipur)</t>
  </si>
  <si>
    <t>Dhirajendu (Mumbai)</t>
  </si>
  <si>
    <t>Dinesh (Chennai)</t>
  </si>
  <si>
    <t>Dipali (Indore)</t>
  </si>
  <si>
    <t>Divsha (Jaipur)</t>
  </si>
  <si>
    <t>Divyansh (Ahmedabad)</t>
  </si>
  <si>
    <t>Divyansha (Mumbai)</t>
  </si>
  <si>
    <t>Divyeshkumar (Allahabad)</t>
  </si>
  <si>
    <t>Divyeta (Indore)</t>
  </si>
  <si>
    <t>Diwakar (Delhi)</t>
  </si>
  <si>
    <t>Duhita (Chandigarh)</t>
  </si>
  <si>
    <t>Ekta (Indore)</t>
  </si>
  <si>
    <t>Ekta (Kolkata)</t>
  </si>
  <si>
    <t>Farah (Kohima)</t>
  </si>
  <si>
    <t>Gaurav (Ahmedabad)</t>
  </si>
  <si>
    <t>Gaurav (Udaipur)</t>
  </si>
  <si>
    <t>Geetanjali (Delhi)</t>
  </si>
  <si>
    <t>Ginny (Indore)</t>
  </si>
  <si>
    <t>Girase (Thiruvananthapuram)</t>
  </si>
  <si>
    <t>Gunjal (Surat)</t>
  </si>
  <si>
    <t>Gunjan (Indore)</t>
  </si>
  <si>
    <t>Harsh (Bhopal)</t>
  </si>
  <si>
    <t>Harsh (Delhi)</t>
  </si>
  <si>
    <t>Harsh (Kohima)</t>
  </si>
  <si>
    <t>Harshal (Delhi)</t>
  </si>
  <si>
    <t>Harshita (Mumbai)</t>
  </si>
  <si>
    <t>Hazel (Bangalore)</t>
  </si>
  <si>
    <t>Hemangi (Delhi)</t>
  </si>
  <si>
    <t>Hemant (Thiruvananthapuram)</t>
  </si>
  <si>
    <t>Hitesh (Bhopal)</t>
  </si>
  <si>
    <t>Hitika (Indore)</t>
  </si>
  <si>
    <t>Hrisheekesh (Mumbai)</t>
  </si>
  <si>
    <t>Inderpreet (Simla)</t>
  </si>
  <si>
    <t>Ishit (Pune)</t>
  </si>
  <si>
    <t>Ishpreet (Mumbai)</t>
  </si>
  <si>
    <t>Jahan (Bhopal)</t>
  </si>
  <si>
    <t>Jaideep (Kohima)</t>
  </si>
  <si>
    <t>Jay (Delhi)</t>
  </si>
  <si>
    <t>Jayanti (Allahabad)</t>
  </si>
  <si>
    <t>Jaydeep (Bhopal)</t>
  </si>
  <si>
    <t>Jesal (Kolkata)</t>
  </si>
  <si>
    <t>Jesslyn (Udaipur)</t>
  </si>
  <si>
    <t>Jitesh (Lucknow)</t>
  </si>
  <si>
    <t>K (Gangtok)</t>
  </si>
  <si>
    <t>Kajal (Delhi)</t>
  </si>
  <si>
    <t>Kalyani (Chennai)</t>
  </si>
  <si>
    <t>Kanak (Goa)</t>
  </si>
  <si>
    <t>Karandeep (Indore)</t>
  </si>
  <si>
    <t>Kartik (Ahmedabad)</t>
  </si>
  <si>
    <t>Kartik (Indore)</t>
  </si>
  <si>
    <t>Kartikay (Patna)</t>
  </si>
  <si>
    <t>Kasheen (Kolkata)</t>
  </si>
  <si>
    <t>Kiran (Mumbai)</t>
  </si>
  <si>
    <t>Kirti (Kashmir)</t>
  </si>
  <si>
    <t>Kishwar (Indore)</t>
  </si>
  <si>
    <t>Komal (Allahabad)</t>
  </si>
  <si>
    <t>Komal (Lucknow)</t>
  </si>
  <si>
    <t>Komal (Simla)</t>
  </si>
  <si>
    <t>Krishna (Indore)</t>
  </si>
  <si>
    <t>Kritika (Lucknow)</t>
  </si>
  <si>
    <t>Krutika (Hyderabad)</t>
  </si>
  <si>
    <t>Krutika (Patna)</t>
  </si>
  <si>
    <t>Kshitij (Indore)</t>
  </si>
  <si>
    <t>Kushal (Kohima)</t>
  </si>
  <si>
    <t>Lisha (Bhopal)</t>
  </si>
  <si>
    <t>Madhulika (Bhopal)</t>
  </si>
  <si>
    <t>Mahima (Gangtok)</t>
  </si>
  <si>
    <t>Mahima (Indore)</t>
  </si>
  <si>
    <t>Mahima (Pune)</t>
  </si>
  <si>
    <t>Maithilee (Indore)</t>
  </si>
  <si>
    <t>Mane (Hyderabad)</t>
  </si>
  <si>
    <t>Manibalan (Thiruvananthapuram)</t>
  </si>
  <si>
    <t>Manish (Simla)</t>
  </si>
  <si>
    <t>Manisha (Udaipur)</t>
  </si>
  <si>
    <t>Manjiri (Delhi)</t>
  </si>
  <si>
    <t>Manju (Hyderabad)</t>
  </si>
  <si>
    <t>Manshul (Lucknow)</t>
  </si>
  <si>
    <t>Mansi (Indore)</t>
  </si>
  <si>
    <t>Masurkar (Amritsar)</t>
  </si>
  <si>
    <t>Mayank (Mumbai)</t>
  </si>
  <si>
    <t>Megha (Pune)</t>
  </si>
  <si>
    <t>Megha (Udaipur)</t>
  </si>
  <si>
    <t>Meghana (Bhopal)</t>
  </si>
  <si>
    <t>Mhatre (Indore)</t>
  </si>
  <si>
    <t>Mitali (Indore)</t>
  </si>
  <si>
    <t>Mitali (Kohima)</t>
  </si>
  <si>
    <t>Mohan (Mumbai)</t>
  </si>
  <si>
    <t>Mohit (Indore)</t>
  </si>
  <si>
    <t>Monica (Chandigarh)</t>
  </si>
  <si>
    <t>Monisha (Jaipur)</t>
  </si>
  <si>
    <t>Monu (Amritsar)</t>
  </si>
  <si>
    <t>Moumita (Ahmedabad)</t>
  </si>
  <si>
    <t>Mousam (Mumbai)</t>
  </si>
  <si>
    <t>Mrinal (Mumbai)</t>
  </si>
  <si>
    <t>Mrunal (Mumbai)</t>
  </si>
  <si>
    <t>Mugdha (Delhi)</t>
  </si>
  <si>
    <t>Mukesh (Chandigarh)</t>
  </si>
  <si>
    <t>Mukund (Pune)</t>
  </si>
  <si>
    <t>Muskan (Indore)</t>
  </si>
  <si>
    <t>Namrata (Chandigarh)</t>
  </si>
  <si>
    <t>Nandita (Jaipur)</t>
  </si>
  <si>
    <t>Navdeep (Indore)</t>
  </si>
  <si>
    <t>Neha (Udaipur)</t>
  </si>
  <si>
    <t>Nida (Indore)</t>
  </si>
  <si>
    <t>Nidhi (Kohima)</t>
  </si>
  <si>
    <t>Nikhil (Chandigarh)</t>
  </si>
  <si>
    <t>Nikita (Chandigarh)</t>
  </si>
  <si>
    <t>Nirja (Delhi)</t>
  </si>
  <si>
    <t>Nishant (Mumbai)</t>
  </si>
  <si>
    <t>Nishi (Mumbai)</t>
  </si>
  <si>
    <t>Nitant (Jaipur)</t>
  </si>
  <si>
    <t>Noopur (Bangalore)</t>
  </si>
  <si>
    <t>Noshiba (Ahmedabad)</t>
  </si>
  <si>
    <t>Nripraj (Chandigarh)</t>
  </si>
  <si>
    <t>Omkar (Delhi)</t>
  </si>
  <si>
    <t>Oshin (Indore)</t>
  </si>
  <si>
    <t>Palak (Mumbai)</t>
  </si>
  <si>
    <t>Parakh (Kohima)</t>
  </si>
  <si>
    <t>Paridhi (Jaipur)</t>
  </si>
  <si>
    <t>Parin (Mumbai)</t>
  </si>
  <si>
    <t>Parishi (Kolkata)</t>
  </si>
  <si>
    <t>Parna (Bhopal)</t>
  </si>
  <si>
    <t>Parnavi (Kolkata)</t>
  </si>
  <si>
    <t>Paromita (Amritsar)</t>
  </si>
  <si>
    <t>Parth (Pune)</t>
  </si>
  <si>
    <t>Patil (Delhi)</t>
  </si>
  <si>
    <t>Pearl (Pune)</t>
  </si>
  <si>
    <t>Phalguni (Bhopal)</t>
  </si>
  <si>
    <t>Pinky (Kashmir)</t>
  </si>
  <si>
    <t>Piyali (Gangtok)</t>
  </si>
  <si>
    <t>Piyam (Amritsar)</t>
  </si>
  <si>
    <t>Pooja (Allahabad)</t>
  </si>
  <si>
    <t>Pooja (Goa)</t>
  </si>
  <si>
    <t>Pooja (Patna)</t>
  </si>
  <si>
    <t>Pooja (Simla)</t>
  </si>
  <si>
    <t>Pournamasi (Indore)</t>
  </si>
  <si>
    <t>Pradeep (Delhi)</t>
  </si>
  <si>
    <t>Prajakta (Bangalore)</t>
  </si>
  <si>
    <t>Pranav (Hyderabad)</t>
  </si>
  <si>
    <t>Pranav (Indore)</t>
  </si>
  <si>
    <t>Praneet (Mumbai)</t>
  </si>
  <si>
    <t>Pranjali (Kolkata)</t>
  </si>
  <si>
    <t>Prashant (Delhi)</t>
  </si>
  <si>
    <t>Pratiksha (Mumbai)</t>
  </si>
  <si>
    <t>Pratyusmita (Patna)</t>
  </si>
  <si>
    <t>Preksha (Delhi)</t>
  </si>
  <si>
    <t>Priyanka (Allahabad)</t>
  </si>
  <si>
    <t>Priyanka (Indore)</t>
  </si>
  <si>
    <t>Priyanka (Pune)</t>
  </si>
  <si>
    <t>Priyanshu (Indore)</t>
  </si>
  <si>
    <t>Rachna (Chandigarh)</t>
  </si>
  <si>
    <t>Rahul (Indore)</t>
  </si>
  <si>
    <t>Raksha (Kolkata)</t>
  </si>
  <si>
    <t>Ramesh (Ahmedabad)</t>
  </si>
  <si>
    <t>Rane (Mumbai)</t>
  </si>
  <si>
    <t>Rashmi (Indore)</t>
  </si>
  <si>
    <t>Rhea (Mumbai)</t>
  </si>
  <si>
    <t>Rhea (Simla)</t>
  </si>
  <si>
    <t>Rishabh (Jaipur)</t>
  </si>
  <si>
    <t>Ritu (Chandigarh)</t>
  </si>
  <si>
    <t>Riya (Mumbai)</t>
  </si>
  <si>
    <t>Rohan (Amritsar)</t>
  </si>
  <si>
    <t>Rohan (Indore)</t>
  </si>
  <si>
    <t>Rohan (Mumbai)</t>
  </si>
  <si>
    <t>Rohan (Simla)</t>
  </si>
  <si>
    <t>Rohit (Jaipur)</t>
  </si>
  <si>
    <t>Rutuja (Ahmedabad)</t>
  </si>
  <si>
    <t>Sabah (Mumbai)</t>
  </si>
  <si>
    <t>Sagar (Kohima)</t>
  </si>
  <si>
    <t>Sahil (Chandigarh)</t>
  </si>
  <si>
    <t>Sajal (Patna)</t>
  </si>
  <si>
    <t>Sakshi (Bhopal)</t>
  </si>
  <si>
    <t>Sakshi (Indore)</t>
  </si>
  <si>
    <t>Saloni (Kolkata)</t>
  </si>
  <si>
    <t>Samiksha (Mumbai)</t>
  </si>
  <si>
    <t>Sandeep (Indore)</t>
  </si>
  <si>
    <t>Sandra (Amritsar)</t>
  </si>
  <si>
    <t>Sanjana (Indore)</t>
  </si>
  <si>
    <t>Sanjana (Patna)</t>
  </si>
  <si>
    <t>Sanjay (Goa)</t>
  </si>
  <si>
    <t>Sanjay (Mumbai)</t>
  </si>
  <si>
    <t>Sanjna (Mumbai)</t>
  </si>
  <si>
    <t>Sanjova (Pune)</t>
  </si>
  <si>
    <t>Sanskriti (Kolkata)</t>
  </si>
  <si>
    <t>Saptadeep (Surat)</t>
  </si>
  <si>
    <t>Sarita (Pune)</t>
  </si>
  <si>
    <t>Sathya (Surat)</t>
  </si>
  <si>
    <t>Sauptik (Indore)</t>
  </si>
  <si>
    <t>Saurabh (Hyderabad)</t>
  </si>
  <si>
    <t>Saurabh (Mumbai)</t>
  </si>
  <si>
    <t>Savi (Indore)</t>
  </si>
  <si>
    <t>Seema (Allahabad)</t>
  </si>
  <si>
    <t>Shaily (Mumbai)</t>
  </si>
  <si>
    <t>Shantanu (Mumbai)</t>
  </si>
  <si>
    <t>Sharda (Thiruvananthapuram)</t>
  </si>
  <si>
    <t>Shardul (Ahmedabad)</t>
  </si>
  <si>
    <t>Shatayu (Indore)</t>
  </si>
  <si>
    <t>Sheetal (Indore)</t>
  </si>
  <si>
    <t>Shefali (Jaipur)</t>
  </si>
  <si>
    <t>Shikhar (Mumbai)</t>
  </si>
  <si>
    <t>Shikhar (Simla)</t>
  </si>
  <si>
    <t>Shishu (Hyderabad)</t>
  </si>
  <si>
    <t>Shivam (Lucknow)</t>
  </si>
  <si>
    <t>Shivam (Pune)</t>
  </si>
  <si>
    <t>Shivangi (Indore)</t>
  </si>
  <si>
    <t>Shivani (Indore)</t>
  </si>
  <si>
    <t>Shivani (Mumbai)</t>
  </si>
  <si>
    <t>Shivanshu (Indore)</t>
  </si>
  <si>
    <t>Shourya (Thiruvananthapuram)</t>
  </si>
  <si>
    <t>Shreya (Bhopal)</t>
  </si>
  <si>
    <t>Shreya (Hyderabad)</t>
  </si>
  <si>
    <t>Shreya (Lucknow)</t>
  </si>
  <si>
    <t>Shreya (Mumbai)</t>
  </si>
  <si>
    <t>Shreya (Thiruvananthapuram)</t>
  </si>
  <si>
    <t>Shreyoshe (Bangalore)</t>
  </si>
  <si>
    <t>Shreyshi (Surat)</t>
  </si>
  <si>
    <t>Shrichand (Chandigarh)</t>
  </si>
  <si>
    <t>Shruti (Bangalore)</t>
  </si>
  <si>
    <t>Shruti (Indore)</t>
  </si>
  <si>
    <t>Shruti (Mumbai)</t>
  </si>
  <si>
    <t>Shubham (Delhi)</t>
  </si>
  <si>
    <t>Shubham (Indore)</t>
  </si>
  <si>
    <t>Shubham (Kashmir)</t>
  </si>
  <si>
    <t>Shubham (Pune)</t>
  </si>
  <si>
    <t>Shubham (Simla)</t>
  </si>
  <si>
    <t>Shubhi (Mumbai)</t>
  </si>
  <si>
    <t>Shweta (Indore)</t>
  </si>
  <si>
    <t>Shweta (Udaipur)</t>
  </si>
  <si>
    <t>Shyam (Indore)</t>
  </si>
  <si>
    <t>Siddharth (Indore)</t>
  </si>
  <si>
    <t>Sidharth (Mumbai)</t>
  </si>
  <si>
    <t>Smriti (Patna)</t>
  </si>
  <si>
    <t>Sneha (Bangalore)</t>
  </si>
  <si>
    <t>Snehal (Chandigarh)</t>
  </si>
  <si>
    <t>Snel (Thiruvananthapuram)</t>
  </si>
  <si>
    <t>Sonakshi (Kashmir)</t>
  </si>
  <si>
    <t>Sonal (Patna)</t>
  </si>
  <si>
    <t>Soodesh (Chandigarh)</t>
  </si>
  <si>
    <t>Soumya (Gangtok)</t>
  </si>
  <si>
    <t>Soumya (Pune)</t>
  </si>
  <si>
    <t>Soumya (Udaipur)</t>
  </si>
  <si>
    <t>Soumyabrata (Hyderabad)</t>
  </si>
  <si>
    <t>Srishti (Kashmir)</t>
  </si>
  <si>
    <t>Stuti (Bangalore)</t>
  </si>
  <si>
    <t>Subhashree (Kashmir)</t>
  </si>
  <si>
    <t>Subhasmita (Jaipur)</t>
  </si>
  <si>
    <t>Sudheer (Bangalore)</t>
  </si>
  <si>
    <t>Sudhir (Kohima)</t>
  </si>
  <si>
    <t>Suhani (Kolkata)</t>
  </si>
  <si>
    <t>Sujay (Delhi)</t>
  </si>
  <si>
    <t>Sukant (Gangtok)</t>
  </si>
  <si>
    <t>Sukrith (Mumbai)</t>
  </si>
  <si>
    <t>Sukruta (Amritsar)</t>
  </si>
  <si>
    <t>Suman (Thiruvananthapuram)</t>
  </si>
  <si>
    <t>Sumeet (Mumbai)</t>
  </si>
  <si>
    <t>Surabhi (Chennai)</t>
  </si>
  <si>
    <t>Surabhi (Jaipur)</t>
  </si>
  <si>
    <t>Surabhi (Mumbai)</t>
  </si>
  <si>
    <t>Suraj (Surat)</t>
  </si>
  <si>
    <t>Surbhi (Ahmedabad)</t>
  </si>
  <si>
    <t>Surbhi (Mumbai)</t>
  </si>
  <si>
    <t>Swapnil (Delhi)</t>
  </si>
  <si>
    <t>Swapnil (Indore)</t>
  </si>
  <si>
    <t>Swapnil (Mumbai)</t>
  </si>
  <si>
    <t>Swati (Indore)</t>
  </si>
  <si>
    <t>Sweta (Mumbai)</t>
  </si>
  <si>
    <t>Swetha (Indore)</t>
  </si>
  <si>
    <t>Swetlana (Goa)</t>
  </si>
  <si>
    <t>Syed (Pune)</t>
  </si>
  <si>
    <t>Tanushree (Mumbai)</t>
  </si>
  <si>
    <t>Tanvi (Chandigarh)</t>
  </si>
  <si>
    <t>Teena (Hyderabad)</t>
  </si>
  <si>
    <t>Tejas (Bangalore)</t>
  </si>
  <si>
    <t>Tejeswini (Pune)</t>
  </si>
  <si>
    <t>Trupti (Ahmedabad)</t>
  </si>
  <si>
    <t>Tulika (Bhopal)</t>
  </si>
  <si>
    <t>Turumella (Indore)</t>
  </si>
  <si>
    <t>Tushina (Goa)</t>
  </si>
  <si>
    <t>Utkarsh (Surat)</t>
  </si>
  <si>
    <t>Utsav (Mumbai)</t>
  </si>
  <si>
    <t>Vaibhav (Indore)</t>
  </si>
  <si>
    <t>Vaibhavi (Lucknow)</t>
  </si>
  <si>
    <t>Vandana (Simla)</t>
  </si>
  <si>
    <t>Vedant (Allahabad)</t>
  </si>
  <si>
    <t>Vijay (Kashmir)</t>
  </si>
  <si>
    <t>Vikash (Goa)</t>
  </si>
  <si>
    <t>Vineet (Gangtok)</t>
  </si>
  <si>
    <t>Vini (Bangalore)</t>
  </si>
  <si>
    <t>Vipul (Lucknow)</t>
  </si>
  <si>
    <t>Vishakha (Mumbai)</t>
  </si>
  <si>
    <t>Vivek (Goa)</t>
  </si>
  <si>
    <t>Wale (Mumbai)</t>
  </si>
  <si>
    <t>Yaanvi (Indore)</t>
  </si>
  <si>
    <t>Yash (Mumbai)</t>
  </si>
  <si>
    <t>Yogesh (Indore)</t>
  </si>
  <si>
    <t>Yogesh (Patna)</t>
  </si>
  <si>
    <t>Yohann (Delhi)</t>
  </si>
  <si>
    <t>Customer_City</t>
  </si>
  <si>
    <t>List of Orders.Month_text</t>
  </si>
  <si>
    <t>Sales target.Target</t>
  </si>
  <si>
    <t>Sum of Amount</t>
  </si>
  <si>
    <t>Sales</t>
  </si>
  <si>
    <t>Column Labels</t>
  </si>
  <si>
    <t>% of target</t>
  </si>
  <si>
    <t>Sum of % of target</t>
  </si>
  <si>
    <t>Source</t>
  </si>
  <si>
    <t>https://www.kaggle.com/datasets/benroshan/ecommerce-data</t>
  </si>
  <si>
    <t>File name</t>
  </si>
  <si>
    <t>Content</t>
  </si>
  <si>
    <t>Number of records</t>
  </si>
  <si>
    <t>Columns</t>
  </si>
  <si>
    <t>List of Orders.csv</t>
  </si>
  <si>
    <t>Order Details.csv</t>
  </si>
  <si>
    <t>Sales target.csv</t>
  </si>
  <si>
    <t>purchase information</t>
  </si>
  <si>
    <t>each product of orders</t>
  </si>
  <si>
    <t>target amount per month for each product category</t>
  </si>
  <si>
    <t>Order ID, Order Date, Customer Name, State, City</t>
  </si>
  <si>
    <t>Order ID, Amount, Profit, Quantity, Category, Sub-Category</t>
  </si>
  <si>
    <t>Month of Order Date, Category,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</si>
</sst>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409]d\-mmm\-yyyy;@"/>
    <numFmt numFmtId="165" formatCode="[$-1010000]d/m/yyyy;@"/>
    <numFmt numFmtId="166" formatCode="&quot;$&quot;#,##0.00"/>
  </numFmts>
  <fonts count="4" x14ac:knownFonts="1">
    <font>
      <sz val="11"/>
      <color theme="1"/>
      <name val="Calibri"/>
      <family val="2"/>
      <scheme val="minor"/>
    </font>
    <font>
      <sz val="11"/>
      <color theme="1"/>
      <name val="Calibri"/>
      <family val="2"/>
      <scheme val="minor"/>
    </font>
    <font>
      <sz val="8"/>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1">
    <xf numFmtId="0" fontId="0" fillId="0" borderId="0" xfId="0"/>
    <xf numFmtId="16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1" applyNumberFormat="1" applyFont="1"/>
    <xf numFmtId="166" fontId="0" fillId="0" borderId="0" xfId="0" applyNumberFormat="1"/>
    <xf numFmtId="10" fontId="0" fillId="0" borderId="0" xfId="0" applyNumberFormat="1"/>
    <xf numFmtId="10" fontId="0" fillId="0" borderId="0" xfId="2" applyNumberFormat="1" applyFont="1"/>
    <xf numFmtId="0" fontId="3" fillId="0" borderId="0" xfId="0" applyFont="1"/>
  </cellXfs>
  <cellStyles count="3">
    <cellStyle name="Currency" xfId="1" builtinId="4"/>
    <cellStyle name="Normal" xfId="0" builtinId="0"/>
    <cellStyle name="Percent" xfId="2" builtinId="5"/>
  </cellStyles>
  <dxfs count="18">
    <dxf>
      <numFmt numFmtId="166" formatCode="&quot;$&quot;#,##0.00"/>
    </dxf>
    <dxf>
      <numFmt numFmtId="166" formatCode="&quot;$&quot;#,##0.00"/>
    </dxf>
    <dxf>
      <fill>
        <patternFill>
          <bgColor rgb="FFFFC7CE"/>
        </patternFill>
      </fill>
    </dxf>
    <dxf>
      <numFmt numFmtId="166" formatCode="&quot;$&quot;#,##0.00"/>
    </dxf>
    <dxf>
      <numFmt numFmtId="0" formatCode="General"/>
    </dxf>
    <dxf>
      <numFmt numFmtId="0" formatCode="General"/>
    </dxf>
    <dxf>
      <numFmt numFmtId="14" formatCode="0.00%"/>
    </dxf>
    <dxf>
      <numFmt numFmtId="0" formatCode="General"/>
    </dxf>
    <dxf>
      <numFmt numFmtId="0" formatCode="General"/>
    </dxf>
    <dxf>
      <numFmt numFmtId="166" formatCode="&quot;$&quot;#,##0.00"/>
    </dxf>
    <dxf>
      <numFmt numFmtId="166" formatCode="&quot;$&quot;#,##0.00"/>
    </dxf>
    <dxf>
      <numFmt numFmtId="0" formatCode="General"/>
    </dxf>
    <dxf>
      <numFmt numFmtId="164" formatCode="[$-409]d\-mmm\-yyyy;@"/>
    </dxf>
    <dxf>
      <numFmt numFmtId="0" formatCode="General"/>
    </dxf>
    <dxf>
      <numFmt numFmtId="0" formatCode="General"/>
    </dxf>
    <dxf>
      <numFmt numFmtId="0" formatCode="General"/>
    </dxf>
    <dxf>
      <numFmt numFmtId="165" formatCode="[$-1010000]d/m/yyyy;@"/>
    </dxf>
    <dxf>
      <numFmt numFmtId="0" formatCode="General"/>
    </dxf>
  </dxfs>
  <tableStyles count="0" defaultTableStyle="TableStyleMedium2" defaultPivotStyle="PivotStyleLight16"/>
  <colors>
    <mruColors>
      <color rgb="FF5F5F5F"/>
      <color rgb="FFFF9933"/>
      <color rgb="FFFF7C80"/>
      <color rgb="FFCC0000"/>
      <color rgb="FF66FF99"/>
      <color rgb="FF00FF00"/>
      <color rgb="FF00CC00"/>
      <color rgb="FF006600"/>
      <color rgb="FFFFCCFF"/>
      <color rgb="FFD58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connections" Target="connections.xml"/><Relationship Id="rId39" Type="http://schemas.openxmlformats.org/officeDocument/2006/relationships/customXml" Target="../customXml/item9.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microsoft.com/office/2007/relationships/slicerCache" Target="slicerCaches/slicerCache2.xml"/><Relationship Id="rId29" Type="http://schemas.openxmlformats.org/officeDocument/2006/relationships/powerPivotData" Target="model/item.data"/><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microsoft.com/office/2007/relationships/slicerCache" Target="slicerCaches/slicerCache5.xml"/><Relationship Id="rId28" Type="http://schemas.openxmlformats.org/officeDocument/2006/relationships/sharedStrings" Target="sharedStrings.xml"/><Relationship Id="rId36" Type="http://schemas.openxmlformats.org/officeDocument/2006/relationships/customXml" Target="../customXml/item6.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07/relationships/slicerCache" Target="slicerCaches/slicerCache4.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v1.xlsx]city_pivot!city_pivot</c:name>
    <c:fmtId val="3"/>
  </c:pivotSource>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US" sz="1000">
                <a:solidFill>
                  <a:sysClr val="windowText" lastClr="000000"/>
                </a:solidFill>
              </a:rPr>
              <a:t>Sales in each city</a:t>
            </a:r>
          </a:p>
        </c:rich>
      </c:tx>
      <c:layout>
        <c:manualLayout>
          <c:xMode val="edge"/>
          <c:yMode val="edge"/>
          <c:x val="1.2900976290097592E-2"/>
          <c:y val="1.6217664385838233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996595613832787"/>
          <c:y val="8.8057742782152226E-2"/>
          <c:w val="0.57903831581721743"/>
          <c:h val="0.88141239441139729"/>
        </c:manualLayout>
      </c:layout>
      <c:barChart>
        <c:barDir val="bar"/>
        <c:grouping val="clustered"/>
        <c:varyColors val="0"/>
        <c:ser>
          <c:idx val="0"/>
          <c:order val="0"/>
          <c:tx>
            <c:strRef>
              <c:f>city_pivot!$B$1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city_pivot!$A$2:$A$26</c:f>
              <c:strCache>
                <c:ptCount val="24"/>
                <c:pt idx="0">
                  <c:v>Amritsar</c:v>
                </c:pt>
                <c:pt idx="1">
                  <c:v>Gangtok</c:v>
                </c:pt>
                <c:pt idx="2">
                  <c:v>Lucknow</c:v>
                </c:pt>
                <c:pt idx="3">
                  <c:v>Chennai</c:v>
                </c:pt>
                <c:pt idx="4">
                  <c:v>Goa</c:v>
                </c:pt>
                <c:pt idx="5">
                  <c:v>Surat</c:v>
                </c:pt>
                <c:pt idx="6">
                  <c:v>Simla</c:v>
                </c:pt>
                <c:pt idx="7">
                  <c:v>Jaipur</c:v>
                </c:pt>
                <c:pt idx="8">
                  <c:v>Kashmir</c:v>
                </c:pt>
                <c:pt idx="9">
                  <c:v>Udaipur</c:v>
                </c:pt>
                <c:pt idx="10">
                  <c:v>Kohima</c:v>
                </c:pt>
                <c:pt idx="11">
                  <c:v>Patna</c:v>
                </c:pt>
                <c:pt idx="12">
                  <c:v>Hyderabad</c:v>
                </c:pt>
                <c:pt idx="13">
                  <c:v>Thiruvananthapuram</c:v>
                </c:pt>
                <c:pt idx="14">
                  <c:v>Kolkata</c:v>
                </c:pt>
                <c:pt idx="15">
                  <c:v>Ahmedabad</c:v>
                </c:pt>
                <c:pt idx="16">
                  <c:v>Bangalore</c:v>
                </c:pt>
                <c:pt idx="17">
                  <c:v>Allahabad</c:v>
                </c:pt>
                <c:pt idx="18">
                  <c:v>Chandigarh</c:v>
                </c:pt>
                <c:pt idx="19">
                  <c:v>Bhopal</c:v>
                </c:pt>
                <c:pt idx="20">
                  <c:v>Delhi</c:v>
                </c:pt>
                <c:pt idx="21">
                  <c:v>Pune</c:v>
                </c:pt>
                <c:pt idx="22">
                  <c:v>Mumbai</c:v>
                </c:pt>
                <c:pt idx="23">
                  <c:v>Indore</c:v>
                </c:pt>
              </c:strCache>
            </c:strRef>
          </c:cat>
          <c:val>
            <c:numRef>
              <c:f>city_pivot!$B$2:$B$26</c:f>
              <c:numCache>
                <c:formatCode>General</c:formatCode>
                <c:ptCount val="24"/>
                <c:pt idx="0">
                  <c:v>4507</c:v>
                </c:pt>
                <c:pt idx="1">
                  <c:v>5276</c:v>
                </c:pt>
                <c:pt idx="2">
                  <c:v>5502</c:v>
                </c:pt>
                <c:pt idx="3">
                  <c:v>6087</c:v>
                </c:pt>
                <c:pt idx="4">
                  <c:v>6705</c:v>
                </c:pt>
                <c:pt idx="5">
                  <c:v>6828</c:v>
                </c:pt>
                <c:pt idx="6">
                  <c:v>8666</c:v>
                </c:pt>
                <c:pt idx="7">
                  <c:v>10076</c:v>
                </c:pt>
                <c:pt idx="8">
                  <c:v>10829</c:v>
                </c:pt>
                <c:pt idx="9">
                  <c:v>11073</c:v>
                </c:pt>
                <c:pt idx="10">
                  <c:v>11903</c:v>
                </c:pt>
                <c:pt idx="11">
                  <c:v>12943</c:v>
                </c:pt>
                <c:pt idx="12">
                  <c:v>13256</c:v>
                </c:pt>
                <c:pt idx="13">
                  <c:v>13459</c:v>
                </c:pt>
                <c:pt idx="14">
                  <c:v>14086</c:v>
                </c:pt>
                <c:pt idx="15">
                  <c:v>14230</c:v>
                </c:pt>
                <c:pt idx="16">
                  <c:v>15058</c:v>
                </c:pt>
                <c:pt idx="17">
                  <c:v>16857</c:v>
                </c:pt>
                <c:pt idx="18">
                  <c:v>21142</c:v>
                </c:pt>
                <c:pt idx="19">
                  <c:v>23583</c:v>
                </c:pt>
                <c:pt idx="20">
                  <c:v>25019</c:v>
                </c:pt>
                <c:pt idx="21">
                  <c:v>33481</c:v>
                </c:pt>
                <c:pt idx="22">
                  <c:v>61867</c:v>
                </c:pt>
                <c:pt idx="23">
                  <c:v>79069</c:v>
                </c:pt>
              </c:numCache>
            </c:numRef>
          </c:val>
          <c:extLst>
            <c:ext xmlns:c16="http://schemas.microsoft.com/office/drawing/2014/chart" uri="{C3380CC4-5D6E-409C-BE32-E72D297353CC}">
              <c16:uniqueId val="{00000000-47EF-4BB1-89E5-8F9F6A462092}"/>
            </c:ext>
          </c:extLst>
        </c:ser>
        <c:dLbls>
          <c:dLblPos val="outEnd"/>
          <c:showLegendKey val="0"/>
          <c:showVal val="1"/>
          <c:showCatName val="0"/>
          <c:showSerName val="0"/>
          <c:showPercent val="0"/>
          <c:showBubbleSize val="0"/>
        </c:dLbls>
        <c:gapWidth val="182"/>
        <c:axId val="514616552"/>
        <c:axId val="514612616"/>
      </c:barChart>
      <c:catAx>
        <c:axId val="514616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14612616"/>
        <c:crosses val="autoZero"/>
        <c:auto val="1"/>
        <c:lblAlgn val="ctr"/>
        <c:lblOffset val="100"/>
        <c:noMultiLvlLbl val="0"/>
      </c:catAx>
      <c:valAx>
        <c:axId val="514612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thousand</a:t>
                </a:r>
                <a:r>
                  <a:rPr lang="en-US" sz="800" baseline="0"/>
                  <a:t> USD</a:t>
                </a:r>
                <a:endParaRPr lang="en-US" sz="800"/>
              </a:p>
            </c:rich>
          </c:tx>
          <c:layout>
            <c:manualLayout>
              <c:xMode val="edge"/>
              <c:yMode val="edge"/>
              <c:x val="0.81343908894233408"/>
              <c:y val="5.107336473770472E-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616552"/>
        <c:crosses val="autoZero"/>
        <c:crossBetween val="between"/>
        <c:majorUnit val="20000"/>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v1.xlsx]sales_sub!sales_sub_pivot</c:name>
    <c:fmtId val="0"/>
  </c:pivotSource>
  <c:chart>
    <c:autoTitleDeleted val="1"/>
    <c:pivotFmts>
      <c:pivotFmt>
        <c:idx val="0"/>
        <c:spPr>
          <a:solidFill>
            <a:schemeClr val="accent1"/>
          </a:solidFill>
          <a:ln w="19050">
            <a:no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1.6207455429497569E-2"/>
              <c:y val="3.5046728971962614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dLbl>
          <c:idx val="0"/>
          <c:layout>
            <c:manualLayout>
              <c:x val="-2.7012425715829305E-2"/>
              <c:y val="0.13629283489096566"/>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layout>
            <c:manualLayout>
              <c:x val="-0.1242571582928147"/>
              <c:y val="0.15576323987538934"/>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dLbl>
          <c:idx val="0"/>
          <c:layout>
            <c:manualLayout>
              <c:x val="-0.20799567801188545"/>
              <c:y val="4.2834890965732085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dLbl>
          <c:idx val="0"/>
          <c:layout>
            <c:manualLayout>
              <c:x val="-0.11885467314964884"/>
              <c:y val="-3.894080996884737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dLbl>
          <c:idx val="0"/>
          <c:layout>
            <c:manualLayout>
              <c:x val="-5.1323608860075635E-2"/>
              <c:y val="2.725856697819314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dLbl>
          <c:idx val="0"/>
          <c:layout>
            <c:manualLayout>
              <c:x val="0.1053484602917341"/>
              <c:y val="7.0093457943925089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dLbl>
          <c:idx val="0"/>
          <c:layout>
            <c:manualLayout>
              <c:x val="2.7012425715828292E-3"/>
              <c:y val="2.33644859813084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dLbl>
          <c:idx val="0"/>
          <c:layout>
            <c:manualLayout>
              <c:x val="0.14856834143706116"/>
              <c:y val="-1.557632398753894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dLbl>
          <c:idx val="0"/>
          <c:layout>
            <c:manualLayout>
              <c:x val="-1.0804970286331712E-2"/>
              <c:y val="-2.33644859813084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dLbl>
          <c:idx val="0"/>
          <c:layout>
            <c:manualLayout>
              <c:x val="0.12965964343598055"/>
              <c:y val="-5.8411214953271028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dLbl>
          <c:idx val="0"/>
          <c:layout>
            <c:manualLayout>
              <c:x val="-6.482982171799033E-2"/>
              <c:y val="-3.5046728971962635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dLbl>
          <c:idx val="0"/>
          <c:layout>
            <c:manualLayout>
              <c:x val="-1.3661202185792349E-2"/>
              <c:y val="1.4326647564469915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s>
    <c:plotArea>
      <c:layout>
        <c:manualLayout>
          <c:layoutTarget val="inner"/>
          <c:xMode val="edge"/>
          <c:yMode val="edge"/>
          <c:x val="0.24259552084677941"/>
          <c:y val="0.2488858305319285"/>
          <c:w val="0.44837195043242545"/>
          <c:h val="0.62694989057599892"/>
        </c:manualLayout>
      </c:layout>
      <c:pieChart>
        <c:varyColors val="1"/>
        <c:ser>
          <c:idx val="0"/>
          <c:order val="0"/>
          <c:tx>
            <c:strRef>
              <c:f>sales_sub!$B$4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C41-4171-8DD7-499A6B82DB1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C41-4171-8DD7-499A6B82DB1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C41-4171-8DD7-499A6B82DB1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C41-4171-8DD7-499A6B82DB1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C41-4171-8DD7-499A6B82DB1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C41-4171-8DD7-499A6B82DB1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C41-4171-8DD7-499A6B82DB1F}"/>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C41-4171-8DD7-499A6B82DB1F}"/>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9C41-4171-8DD7-499A6B82DB1F}"/>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9C41-4171-8DD7-499A6B82DB1F}"/>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9C41-4171-8DD7-499A6B82DB1F}"/>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9C41-4171-8DD7-499A6B82DB1F}"/>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9C41-4171-8DD7-499A6B82DB1F}"/>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9C41-4171-8DD7-499A6B82DB1F}"/>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9C41-4171-8DD7-499A6B82DB1F}"/>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9C41-4171-8DD7-499A6B82DB1F}"/>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9C41-4171-8DD7-499A6B82DB1F}"/>
              </c:ext>
            </c:extLst>
          </c:dPt>
          <c:cat>
            <c:multiLvlStrRef>
              <c:f>sales_sub!$A$5:$A$25</c:f>
              <c:multiLvlStrCache>
                <c:ptCount val="17"/>
                <c:lvl>
                  <c:pt idx="0">
                    <c:v>Saree</c:v>
                  </c:pt>
                  <c:pt idx="1">
                    <c:v>Trousers</c:v>
                  </c:pt>
                  <c:pt idx="2">
                    <c:v>Stole</c:v>
                  </c:pt>
                  <c:pt idx="3">
                    <c:v>Hankerchief</c:v>
                  </c:pt>
                  <c:pt idx="4">
                    <c:v>Shirt</c:v>
                  </c:pt>
                  <c:pt idx="5">
                    <c:v>T-shirt</c:v>
                  </c:pt>
                  <c:pt idx="6">
                    <c:v>Kurti</c:v>
                  </c:pt>
                  <c:pt idx="7">
                    <c:v>Leggings</c:v>
                  </c:pt>
                  <c:pt idx="8">
                    <c:v>Skirt</c:v>
                  </c:pt>
                  <c:pt idx="9">
                    <c:v>Printers</c:v>
                  </c:pt>
                  <c:pt idx="10">
                    <c:v>Phones</c:v>
                  </c:pt>
                  <c:pt idx="11">
                    <c:v>Electronic Games</c:v>
                  </c:pt>
                  <c:pt idx="12">
                    <c:v>Accessories</c:v>
                  </c:pt>
                  <c:pt idx="13">
                    <c:v>Bookcases</c:v>
                  </c:pt>
                  <c:pt idx="14">
                    <c:v>Chairs</c:v>
                  </c:pt>
                  <c:pt idx="15">
                    <c:v>Tables</c:v>
                  </c:pt>
                  <c:pt idx="16">
                    <c:v>Furnishings</c:v>
                  </c:pt>
                </c:lvl>
                <c:lvl>
                  <c:pt idx="0">
                    <c:v>Clothing</c:v>
                  </c:pt>
                  <c:pt idx="9">
                    <c:v>Electronics</c:v>
                  </c:pt>
                  <c:pt idx="13">
                    <c:v>Furniture</c:v>
                  </c:pt>
                </c:lvl>
              </c:multiLvlStrCache>
            </c:multiLvlStrRef>
          </c:cat>
          <c:val>
            <c:numRef>
              <c:f>sales_sub!$B$5:$B$25</c:f>
              <c:numCache>
                <c:formatCode>General</c:formatCode>
                <c:ptCount val="17"/>
                <c:pt idx="0">
                  <c:v>53511</c:v>
                </c:pt>
                <c:pt idx="1">
                  <c:v>30039</c:v>
                </c:pt>
                <c:pt idx="2">
                  <c:v>18546</c:v>
                </c:pt>
                <c:pt idx="3">
                  <c:v>14608</c:v>
                </c:pt>
                <c:pt idx="4">
                  <c:v>7555</c:v>
                </c:pt>
                <c:pt idx="5">
                  <c:v>7382</c:v>
                </c:pt>
                <c:pt idx="6">
                  <c:v>3361</c:v>
                </c:pt>
                <c:pt idx="7">
                  <c:v>2106</c:v>
                </c:pt>
                <c:pt idx="8">
                  <c:v>1946</c:v>
                </c:pt>
                <c:pt idx="9">
                  <c:v>58252</c:v>
                </c:pt>
                <c:pt idx="10">
                  <c:v>46119</c:v>
                </c:pt>
                <c:pt idx="11">
                  <c:v>39168</c:v>
                </c:pt>
                <c:pt idx="12">
                  <c:v>21728</c:v>
                </c:pt>
                <c:pt idx="13">
                  <c:v>56861</c:v>
                </c:pt>
                <c:pt idx="14">
                  <c:v>34222</c:v>
                </c:pt>
                <c:pt idx="15">
                  <c:v>22614</c:v>
                </c:pt>
                <c:pt idx="16">
                  <c:v>13484</c:v>
                </c:pt>
              </c:numCache>
            </c:numRef>
          </c:val>
          <c:extLst>
            <c:ext xmlns:c16="http://schemas.microsoft.com/office/drawing/2014/chart" uri="{C3380CC4-5D6E-409C-BE32-E72D297353CC}">
              <c16:uniqueId val="{00000000-E909-4538-A91E-E3C93B183CE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v1.xlsx]quantity_sub!quantity_sub_pivot</c:name>
    <c:fmtId val="2"/>
  </c:pivotSource>
  <c:chart>
    <c:title>
      <c:tx>
        <c:rich>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r>
              <a:rPr lang="en-US" sz="1100">
                <a:solidFill>
                  <a:sysClr val="windowText" lastClr="000000"/>
                </a:solidFill>
              </a:rPr>
              <a:t>Quantity</a:t>
            </a:r>
            <a:r>
              <a:rPr lang="en-US" sz="1100" baseline="0">
                <a:solidFill>
                  <a:sysClr val="windowText" lastClr="000000"/>
                </a:solidFill>
              </a:rPr>
              <a:t> and profit of each subcategory</a:t>
            </a:r>
            <a:endParaRPr lang="en-US" sz="1100">
              <a:solidFill>
                <a:sysClr val="windowText" lastClr="000000"/>
              </a:solidFill>
            </a:endParaRPr>
          </a:p>
        </c:rich>
      </c:tx>
      <c:layout>
        <c:manualLayout>
          <c:xMode val="edge"/>
          <c:yMode val="edge"/>
          <c:x val="2.223767103461511E-2"/>
          <c:y val="2.8735632183908046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lumMod val="80000"/>
              <a:lumOff val="20000"/>
            </a:schemeClr>
          </a:solidFill>
          <a:ln w="19050">
            <a:noFill/>
          </a:ln>
          <a:effectLst/>
        </c:spPr>
        <c:dLbl>
          <c:idx val="0"/>
          <c:layout>
            <c:manualLayout>
              <c:x val="1.6207455429497569E-2"/>
              <c:y val="3.5046728971962614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lumMod val="80000"/>
              <a:lumOff val="20000"/>
            </a:schemeClr>
          </a:solidFill>
          <a:ln w="19050">
            <a:noFill/>
          </a:ln>
          <a:effectLst/>
        </c:spPr>
        <c:dLbl>
          <c:idx val="0"/>
          <c:layout>
            <c:manualLayout>
              <c:x val="-2.7012425715829305E-2"/>
              <c:y val="0.13629283489096566"/>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lumMod val="80000"/>
              <a:lumOff val="20000"/>
            </a:schemeClr>
          </a:solidFill>
          <a:ln w="19050">
            <a:noFill/>
          </a:ln>
          <a:effectLst/>
        </c:spPr>
        <c:dLbl>
          <c:idx val="0"/>
          <c:layout>
            <c:manualLayout>
              <c:x val="-0.12695840086439764"/>
              <c:y val="4.6728971962616855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lumMod val="80000"/>
              <a:lumOff val="20000"/>
            </a:schemeClr>
          </a:solidFill>
          <a:ln w="19050">
            <a:noFill/>
          </a:ln>
          <a:effectLst/>
        </c:spPr>
        <c:dLbl>
          <c:idx val="0"/>
          <c:layout>
            <c:manualLayout>
              <c:x val="-0.13236088600756352"/>
              <c:y val="-2.7258566978193163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5">
              <a:lumMod val="80000"/>
              <a:lumOff val="20000"/>
            </a:schemeClr>
          </a:solidFill>
          <a:ln w="19050">
            <a:noFill/>
          </a:ln>
          <a:effectLst/>
        </c:spPr>
        <c:dLbl>
          <c:idx val="0"/>
          <c:layout>
            <c:manualLayout>
              <c:x val="-4.0518638573743972E-2"/>
              <c:y val="-6.2305295950155784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5">
              <a:lumMod val="60000"/>
            </a:schemeClr>
          </a:solidFill>
          <a:ln w="19050">
            <a:noFill/>
          </a:ln>
          <a:effectLst/>
        </c:spPr>
        <c:dLbl>
          <c:idx val="0"/>
          <c:layout>
            <c:manualLayout>
              <c:x val="-5.1323608860075635E-2"/>
              <c:y val="2.725856697819314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4">
              <a:lumMod val="60000"/>
            </a:schemeClr>
          </a:solidFill>
          <a:ln w="19050">
            <a:noFill/>
          </a:ln>
          <a:effectLst/>
        </c:spPr>
        <c:dLbl>
          <c:idx val="0"/>
          <c:layout>
            <c:manualLayout>
              <c:x val="0.1053484602917341"/>
              <c:y val="7.0093457943925089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lumMod val="60000"/>
            </a:schemeClr>
          </a:solidFill>
          <a:ln w="19050">
            <a:noFill/>
          </a:ln>
          <a:effectLst/>
        </c:spPr>
        <c:dLbl>
          <c:idx val="0"/>
          <c:layout>
            <c:manualLayout>
              <c:x val="2.7012425715828292E-3"/>
              <c:y val="2.33644859813084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olidFill>
          <a:ln w="19050">
            <a:noFill/>
          </a:ln>
          <a:effectLst/>
        </c:spPr>
        <c:dLbl>
          <c:idx val="0"/>
          <c:layout>
            <c:manualLayout>
              <c:x val="0.14856834143706116"/>
              <c:y val="-1.557632398753894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5"/>
          </a:solidFill>
          <a:ln w="19050">
            <a:noFill/>
          </a:ln>
          <a:effectLst/>
        </c:spPr>
        <c:dLbl>
          <c:idx val="0"/>
          <c:layout>
            <c:manualLayout>
              <c:x val="-1.0804970286331712E-2"/>
              <c:y val="-2.33644859813084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3"/>
          </a:solidFill>
          <a:ln w="19050">
            <a:noFill/>
          </a:ln>
          <a:effectLst/>
        </c:spPr>
        <c:dLbl>
          <c:idx val="0"/>
          <c:layout>
            <c:manualLayout>
              <c:x val="0.12965964343598055"/>
              <c:y val="-5.8411214953271028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no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dLbl>
          <c:idx val="0"/>
          <c:layout>
            <c:manualLayout>
              <c:x val="0.12965964343598055"/>
              <c:y val="-5.8411214953271028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noFill/>
          </a:ln>
          <a:effectLst/>
        </c:spPr>
      </c:pivotFmt>
      <c:pivotFmt>
        <c:idx val="18"/>
        <c:spPr>
          <a:solidFill>
            <a:schemeClr val="accent1"/>
          </a:solidFill>
          <a:ln w="19050">
            <a:noFill/>
          </a:ln>
          <a:effectLst/>
        </c:spPr>
        <c:dLbl>
          <c:idx val="0"/>
          <c:layout>
            <c:manualLayout>
              <c:x val="-1.0804970286331712E-2"/>
              <c:y val="-2.33644859813084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noFill/>
          </a:ln>
          <a:effectLst/>
        </c:spPr>
        <c:dLbl>
          <c:idx val="0"/>
          <c:layout>
            <c:manualLayout>
              <c:x val="0.14856834143706116"/>
              <c:y val="-1.557632398753894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noFill/>
          </a:ln>
          <a:effectLst/>
        </c:spPr>
        <c:dLbl>
          <c:idx val="0"/>
          <c:layout>
            <c:manualLayout>
              <c:x val="2.7012425715828292E-3"/>
              <c:y val="2.33644859813084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dLbl>
          <c:idx val="0"/>
          <c:layout>
            <c:manualLayout>
              <c:x val="0.1053484602917341"/>
              <c:y val="7.0093457943925089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noFill/>
          </a:ln>
          <a:effectLst/>
        </c:spPr>
        <c:dLbl>
          <c:idx val="0"/>
          <c:layout>
            <c:manualLayout>
              <c:x val="-5.1323608860075635E-2"/>
              <c:y val="2.725856697819314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noFill/>
          </a:ln>
          <a:effectLst/>
        </c:spPr>
      </c:pivotFmt>
      <c:pivotFmt>
        <c:idx val="26"/>
        <c:spPr>
          <a:solidFill>
            <a:schemeClr val="accent1"/>
          </a:solidFill>
          <a:ln w="19050">
            <a:noFill/>
          </a:ln>
          <a:effectLst/>
        </c:spPr>
        <c:dLbl>
          <c:idx val="0"/>
          <c:layout>
            <c:manualLayout>
              <c:x val="1.6207455429497569E-2"/>
              <c:y val="3.5046728971962614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19050">
            <a:noFill/>
          </a:ln>
          <a:effectLst/>
        </c:spPr>
        <c:dLbl>
          <c:idx val="0"/>
          <c:layout>
            <c:manualLayout>
              <c:x val="-2.7012425715829305E-2"/>
              <c:y val="0.13629283489096566"/>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19050">
            <a:noFill/>
          </a:ln>
          <a:effectLst/>
        </c:spPr>
        <c:dLbl>
          <c:idx val="0"/>
          <c:layout>
            <c:manualLayout>
              <c:x val="-0.12695840086439764"/>
              <c:y val="4.6728971962616855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w="19050">
            <a:noFill/>
          </a:ln>
          <a:effectLst/>
        </c:spPr>
        <c:dLbl>
          <c:idx val="0"/>
          <c:layout>
            <c:manualLayout>
              <c:x val="-0.13236088600756352"/>
              <c:y val="-2.7258566978193163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19050">
            <a:noFill/>
          </a:ln>
          <a:effectLst/>
        </c:spPr>
        <c:dLbl>
          <c:idx val="0"/>
          <c:layout>
            <c:manualLayout>
              <c:x val="-4.0518638573743972E-2"/>
              <c:y val="-6.2305295950155784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dLbl>
          <c:idx val="0"/>
          <c:layout>
            <c:manualLayout>
              <c:x val="-4.8622366288492661E-2"/>
              <c:y val="2.8180354267310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dLbl>
          <c:idx val="0"/>
          <c:layout>
            <c:manualLayout>
              <c:x val="-4.8622366288492661E-2"/>
              <c:y val="2.8180354267310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rgbClr val="A9D18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195799874458072"/>
          <c:y val="0.19591430725414644"/>
          <c:w val="0.59881190501744908"/>
          <c:h val="0.68361115764784719"/>
        </c:manualLayout>
      </c:layout>
      <c:barChart>
        <c:barDir val="bar"/>
        <c:grouping val="clustered"/>
        <c:varyColors val="0"/>
        <c:ser>
          <c:idx val="0"/>
          <c:order val="0"/>
          <c:tx>
            <c:strRef>
              <c:f>quantity_sub!$B$1</c:f>
              <c:strCache>
                <c:ptCount val="1"/>
                <c:pt idx="0">
                  <c:v>Quantity</c:v>
                </c:pt>
              </c:strCache>
            </c:strRef>
          </c:tx>
          <c:spPr>
            <a:solidFill>
              <a:schemeClr val="accent1">
                <a:lumMod val="40000"/>
                <a:lumOff val="60000"/>
              </a:schemeClr>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1-1171-4A7D-816F-9168CD10C522}"/>
              </c:ext>
            </c:extLst>
          </c:dPt>
          <c:dPt>
            <c:idx val="1"/>
            <c:invertIfNegative val="0"/>
            <c:bubble3D val="0"/>
            <c:extLst>
              <c:ext xmlns:c16="http://schemas.microsoft.com/office/drawing/2014/chart" uri="{C3380CC4-5D6E-409C-BE32-E72D297353CC}">
                <c16:uniqueId val="{00000003-1171-4A7D-816F-9168CD10C522}"/>
              </c:ext>
            </c:extLst>
          </c:dPt>
          <c:dPt>
            <c:idx val="2"/>
            <c:invertIfNegative val="0"/>
            <c:bubble3D val="0"/>
            <c:extLst>
              <c:ext xmlns:c16="http://schemas.microsoft.com/office/drawing/2014/chart" uri="{C3380CC4-5D6E-409C-BE32-E72D297353CC}">
                <c16:uniqueId val="{00000005-1171-4A7D-816F-9168CD10C522}"/>
              </c:ext>
            </c:extLst>
          </c:dPt>
          <c:dPt>
            <c:idx val="3"/>
            <c:invertIfNegative val="0"/>
            <c:bubble3D val="0"/>
            <c:extLst>
              <c:ext xmlns:c16="http://schemas.microsoft.com/office/drawing/2014/chart" uri="{C3380CC4-5D6E-409C-BE32-E72D297353CC}">
                <c16:uniqueId val="{00000007-1171-4A7D-816F-9168CD10C522}"/>
              </c:ext>
            </c:extLst>
          </c:dPt>
          <c:dPt>
            <c:idx val="4"/>
            <c:invertIfNegative val="0"/>
            <c:bubble3D val="0"/>
            <c:extLst>
              <c:ext xmlns:c16="http://schemas.microsoft.com/office/drawing/2014/chart" uri="{C3380CC4-5D6E-409C-BE32-E72D297353CC}">
                <c16:uniqueId val="{00000009-1171-4A7D-816F-9168CD10C522}"/>
              </c:ext>
            </c:extLst>
          </c:dPt>
          <c:dPt>
            <c:idx val="5"/>
            <c:invertIfNegative val="0"/>
            <c:bubble3D val="0"/>
            <c:extLst>
              <c:ext xmlns:c16="http://schemas.microsoft.com/office/drawing/2014/chart" uri="{C3380CC4-5D6E-409C-BE32-E72D297353CC}">
                <c16:uniqueId val="{0000000B-1171-4A7D-816F-9168CD10C522}"/>
              </c:ext>
            </c:extLst>
          </c:dPt>
          <c:dPt>
            <c:idx val="6"/>
            <c:invertIfNegative val="0"/>
            <c:bubble3D val="0"/>
            <c:extLst>
              <c:ext xmlns:c16="http://schemas.microsoft.com/office/drawing/2014/chart" uri="{C3380CC4-5D6E-409C-BE32-E72D297353CC}">
                <c16:uniqueId val="{0000000D-1171-4A7D-816F-9168CD10C522}"/>
              </c:ext>
            </c:extLst>
          </c:dPt>
          <c:dPt>
            <c:idx val="7"/>
            <c:invertIfNegative val="0"/>
            <c:bubble3D val="0"/>
            <c:extLst>
              <c:ext xmlns:c16="http://schemas.microsoft.com/office/drawing/2014/chart" uri="{C3380CC4-5D6E-409C-BE32-E72D297353CC}">
                <c16:uniqueId val="{0000000F-1171-4A7D-816F-9168CD10C522}"/>
              </c:ext>
            </c:extLst>
          </c:dPt>
          <c:dPt>
            <c:idx val="8"/>
            <c:invertIfNegative val="0"/>
            <c:bubble3D val="0"/>
            <c:extLst>
              <c:ext xmlns:c16="http://schemas.microsoft.com/office/drawing/2014/chart" uri="{C3380CC4-5D6E-409C-BE32-E72D297353CC}">
                <c16:uniqueId val="{00000011-1171-4A7D-816F-9168CD10C522}"/>
              </c:ext>
            </c:extLst>
          </c:dPt>
          <c:dPt>
            <c:idx val="9"/>
            <c:invertIfNegative val="0"/>
            <c:bubble3D val="0"/>
            <c:extLst>
              <c:ext xmlns:c16="http://schemas.microsoft.com/office/drawing/2014/chart" uri="{C3380CC4-5D6E-409C-BE32-E72D297353CC}">
                <c16:uniqueId val="{00000013-1171-4A7D-816F-9168CD10C522}"/>
              </c:ext>
            </c:extLst>
          </c:dPt>
          <c:dPt>
            <c:idx val="10"/>
            <c:invertIfNegative val="0"/>
            <c:bubble3D val="0"/>
            <c:extLst>
              <c:ext xmlns:c16="http://schemas.microsoft.com/office/drawing/2014/chart" uri="{C3380CC4-5D6E-409C-BE32-E72D297353CC}">
                <c16:uniqueId val="{00000015-1171-4A7D-816F-9168CD10C522}"/>
              </c:ext>
            </c:extLst>
          </c:dPt>
          <c:dPt>
            <c:idx val="11"/>
            <c:invertIfNegative val="0"/>
            <c:bubble3D val="0"/>
            <c:extLst>
              <c:ext xmlns:c16="http://schemas.microsoft.com/office/drawing/2014/chart" uri="{C3380CC4-5D6E-409C-BE32-E72D297353CC}">
                <c16:uniqueId val="{00000017-1171-4A7D-816F-9168CD10C522}"/>
              </c:ext>
            </c:extLst>
          </c:dPt>
          <c:dPt>
            <c:idx val="12"/>
            <c:invertIfNegative val="0"/>
            <c:bubble3D val="0"/>
            <c:extLst>
              <c:ext xmlns:c16="http://schemas.microsoft.com/office/drawing/2014/chart" uri="{C3380CC4-5D6E-409C-BE32-E72D297353CC}">
                <c16:uniqueId val="{00000019-1171-4A7D-816F-9168CD10C522}"/>
              </c:ext>
            </c:extLst>
          </c:dPt>
          <c:dPt>
            <c:idx val="13"/>
            <c:invertIfNegative val="0"/>
            <c:bubble3D val="0"/>
            <c:extLst>
              <c:ext xmlns:c16="http://schemas.microsoft.com/office/drawing/2014/chart" uri="{C3380CC4-5D6E-409C-BE32-E72D297353CC}">
                <c16:uniqueId val="{0000001B-1171-4A7D-816F-9168CD10C522}"/>
              </c:ext>
            </c:extLst>
          </c:dPt>
          <c:dPt>
            <c:idx val="14"/>
            <c:invertIfNegative val="0"/>
            <c:bubble3D val="0"/>
            <c:extLst>
              <c:ext xmlns:c16="http://schemas.microsoft.com/office/drawing/2014/chart" uri="{C3380CC4-5D6E-409C-BE32-E72D297353CC}">
                <c16:uniqueId val="{0000001D-1171-4A7D-816F-9168CD10C522}"/>
              </c:ext>
            </c:extLst>
          </c:dPt>
          <c:dPt>
            <c:idx val="15"/>
            <c:invertIfNegative val="0"/>
            <c:bubble3D val="0"/>
            <c:extLst>
              <c:ext xmlns:c16="http://schemas.microsoft.com/office/drawing/2014/chart" uri="{C3380CC4-5D6E-409C-BE32-E72D297353CC}">
                <c16:uniqueId val="{0000001F-1171-4A7D-816F-9168CD10C522}"/>
              </c:ext>
            </c:extLst>
          </c:dPt>
          <c:dPt>
            <c:idx val="16"/>
            <c:invertIfNegative val="0"/>
            <c:bubble3D val="0"/>
            <c:extLst>
              <c:ext xmlns:c16="http://schemas.microsoft.com/office/drawing/2014/chart" uri="{C3380CC4-5D6E-409C-BE32-E72D297353CC}">
                <c16:uniqueId val="{00000021-1171-4A7D-816F-9168CD10C5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quantity_sub!$A$2:$A$22</c:f>
              <c:multiLvlStrCache>
                <c:ptCount val="17"/>
                <c:lvl>
                  <c:pt idx="0">
                    <c:v>Hankerchief</c:v>
                  </c:pt>
                  <c:pt idx="1">
                    <c:v>Kurti</c:v>
                  </c:pt>
                  <c:pt idx="2">
                    <c:v>Leggings</c:v>
                  </c:pt>
                  <c:pt idx="3">
                    <c:v>Saree</c:v>
                  </c:pt>
                  <c:pt idx="4">
                    <c:v>Shirt</c:v>
                  </c:pt>
                  <c:pt idx="5">
                    <c:v>Skirt</c:v>
                  </c:pt>
                  <c:pt idx="6">
                    <c:v>Stole</c:v>
                  </c:pt>
                  <c:pt idx="7">
                    <c:v>Trousers</c:v>
                  </c:pt>
                  <c:pt idx="8">
                    <c:v>T-shirt</c:v>
                  </c:pt>
                  <c:pt idx="9">
                    <c:v>Accessories</c:v>
                  </c:pt>
                  <c:pt idx="10">
                    <c:v>Electronic Games</c:v>
                  </c:pt>
                  <c:pt idx="11">
                    <c:v>Phones</c:v>
                  </c:pt>
                  <c:pt idx="12">
                    <c:v>Printers</c:v>
                  </c:pt>
                  <c:pt idx="13">
                    <c:v>Bookcases</c:v>
                  </c:pt>
                  <c:pt idx="14">
                    <c:v>Chairs</c:v>
                  </c:pt>
                  <c:pt idx="15">
                    <c:v>Furnishings</c:v>
                  </c:pt>
                  <c:pt idx="16">
                    <c:v>Tables</c:v>
                  </c:pt>
                </c:lvl>
                <c:lvl>
                  <c:pt idx="0">
                    <c:v>Clothing</c:v>
                  </c:pt>
                  <c:pt idx="9">
                    <c:v>Electronics</c:v>
                  </c:pt>
                  <c:pt idx="13">
                    <c:v>Furniture</c:v>
                  </c:pt>
                </c:lvl>
              </c:multiLvlStrCache>
            </c:multiLvlStrRef>
          </c:cat>
          <c:val>
            <c:numRef>
              <c:f>quantity_sub!$B$2:$B$22</c:f>
              <c:numCache>
                <c:formatCode>General</c:formatCode>
                <c:ptCount val="17"/>
                <c:pt idx="0">
                  <c:v>754</c:v>
                </c:pt>
                <c:pt idx="1">
                  <c:v>164</c:v>
                </c:pt>
                <c:pt idx="2">
                  <c:v>186</c:v>
                </c:pt>
                <c:pt idx="3">
                  <c:v>782</c:v>
                </c:pt>
                <c:pt idx="4">
                  <c:v>271</c:v>
                </c:pt>
                <c:pt idx="5">
                  <c:v>248</c:v>
                </c:pt>
                <c:pt idx="6">
                  <c:v>671</c:v>
                </c:pt>
                <c:pt idx="7">
                  <c:v>135</c:v>
                </c:pt>
                <c:pt idx="8">
                  <c:v>305</c:v>
                </c:pt>
                <c:pt idx="9">
                  <c:v>262</c:v>
                </c:pt>
                <c:pt idx="10">
                  <c:v>297</c:v>
                </c:pt>
                <c:pt idx="11">
                  <c:v>304</c:v>
                </c:pt>
                <c:pt idx="12">
                  <c:v>291</c:v>
                </c:pt>
                <c:pt idx="13">
                  <c:v>297</c:v>
                </c:pt>
                <c:pt idx="14">
                  <c:v>277</c:v>
                </c:pt>
                <c:pt idx="15">
                  <c:v>310</c:v>
                </c:pt>
                <c:pt idx="16">
                  <c:v>61</c:v>
                </c:pt>
              </c:numCache>
            </c:numRef>
          </c:val>
          <c:extLst>
            <c:ext xmlns:c16="http://schemas.microsoft.com/office/drawing/2014/chart" uri="{C3380CC4-5D6E-409C-BE32-E72D297353CC}">
              <c16:uniqueId val="{00000022-1171-4A7D-816F-9168CD10C522}"/>
            </c:ext>
          </c:extLst>
        </c:ser>
        <c:dLbls>
          <c:showLegendKey val="0"/>
          <c:showVal val="1"/>
          <c:showCatName val="0"/>
          <c:showSerName val="0"/>
          <c:showPercent val="0"/>
          <c:showBubbleSize val="0"/>
        </c:dLbls>
        <c:gapWidth val="100"/>
        <c:axId val="517312016"/>
        <c:axId val="517310376"/>
      </c:barChart>
      <c:barChart>
        <c:barDir val="bar"/>
        <c:grouping val="clustered"/>
        <c:varyColors val="0"/>
        <c:ser>
          <c:idx val="1"/>
          <c:order val="1"/>
          <c:tx>
            <c:strRef>
              <c:f>quantity_sub!$C$1</c:f>
              <c:strCache>
                <c:ptCount val="1"/>
                <c:pt idx="0">
                  <c:v>Profit</c:v>
                </c:pt>
              </c:strCache>
            </c:strRef>
          </c:tx>
          <c:spPr>
            <a:solidFill>
              <a:srgbClr val="A9D18E"/>
            </a:solidFill>
            <a:ln w="19050">
              <a:solidFill>
                <a:schemeClr val="lt1"/>
              </a:solid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quantity_sub!$A$2:$A$22</c:f>
              <c:multiLvlStrCache>
                <c:ptCount val="17"/>
                <c:lvl>
                  <c:pt idx="0">
                    <c:v>Hankerchief</c:v>
                  </c:pt>
                  <c:pt idx="1">
                    <c:v>Kurti</c:v>
                  </c:pt>
                  <c:pt idx="2">
                    <c:v>Leggings</c:v>
                  </c:pt>
                  <c:pt idx="3">
                    <c:v>Saree</c:v>
                  </c:pt>
                  <c:pt idx="4">
                    <c:v>Shirt</c:v>
                  </c:pt>
                  <c:pt idx="5">
                    <c:v>Skirt</c:v>
                  </c:pt>
                  <c:pt idx="6">
                    <c:v>Stole</c:v>
                  </c:pt>
                  <c:pt idx="7">
                    <c:v>Trousers</c:v>
                  </c:pt>
                  <c:pt idx="8">
                    <c:v>T-shirt</c:v>
                  </c:pt>
                  <c:pt idx="9">
                    <c:v>Accessories</c:v>
                  </c:pt>
                  <c:pt idx="10">
                    <c:v>Electronic Games</c:v>
                  </c:pt>
                  <c:pt idx="11">
                    <c:v>Phones</c:v>
                  </c:pt>
                  <c:pt idx="12">
                    <c:v>Printers</c:v>
                  </c:pt>
                  <c:pt idx="13">
                    <c:v>Bookcases</c:v>
                  </c:pt>
                  <c:pt idx="14">
                    <c:v>Chairs</c:v>
                  </c:pt>
                  <c:pt idx="15">
                    <c:v>Furnishings</c:v>
                  </c:pt>
                  <c:pt idx="16">
                    <c:v>Tables</c:v>
                  </c:pt>
                </c:lvl>
                <c:lvl>
                  <c:pt idx="0">
                    <c:v>Clothing</c:v>
                  </c:pt>
                  <c:pt idx="9">
                    <c:v>Electronics</c:v>
                  </c:pt>
                  <c:pt idx="13">
                    <c:v>Furniture</c:v>
                  </c:pt>
                </c:lvl>
              </c:multiLvlStrCache>
            </c:multiLvlStrRef>
          </c:cat>
          <c:val>
            <c:numRef>
              <c:f>quantity_sub!$C$2:$C$22</c:f>
              <c:numCache>
                <c:formatCode>General</c:formatCode>
                <c:ptCount val="17"/>
                <c:pt idx="0">
                  <c:v>2098</c:v>
                </c:pt>
                <c:pt idx="1">
                  <c:v>181</c:v>
                </c:pt>
                <c:pt idx="2">
                  <c:v>260</c:v>
                </c:pt>
                <c:pt idx="3">
                  <c:v>352</c:v>
                </c:pt>
                <c:pt idx="4">
                  <c:v>1131</c:v>
                </c:pt>
                <c:pt idx="5">
                  <c:v>235</c:v>
                </c:pt>
                <c:pt idx="6">
                  <c:v>2559</c:v>
                </c:pt>
                <c:pt idx="7">
                  <c:v>2847</c:v>
                </c:pt>
                <c:pt idx="8">
                  <c:v>1500</c:v>
                </c:pt>
                <c:pt idx="9">
                  <c:v>3559</c:v>
                </c:pt>
                <c:pt idx="10">
                  <c:v>-1236</c:v>
                </c:pt>
                <c:pt idx="11">
                  <c:v>2207</c:v>
                </c:pt>
                <c:pt idx="12">
                  <c:v>5964</c:v>
                </c:pt>
                <c:pt idx="13">
                  <c:v>4888</c:v>
                </c:pt>
                <c:pt idx="14">
                  <c:v>577</c:v>
                </c:pt>
                <c:pt idx="15">
                  <c:v>844</c:v>
                </c:pt>
                <c:pt idx="16">
                  <c:v>-4011</c:v>
                </c:pt>
              </c:numCache>
            </c:numRef>
          </c:val>
          <c:extLst>
            <c:ext xmlns:c14="http://schemas.microsoft.com/office/drawing/2007/8/2/chart" uri="{6F2FDCE9-48DA-4B69-8628-5D25D57E5C99}">
              <c14:invertSolidFillFmt>
                <c14:spPr xmlns:c14="http://schemas.microsoft.com/office/drawing/2007/8/2/chart">
                  <a:solidFill>
                    <a:srgbClr val="FFCCCC"/>
                  </a:solidFill>
                  <a:ln w="19050">
                    <a:solidFill>
                      <a:schemeClr val="lt1"/>
                    </a:solidFill>
                  </a:ln>
                  <a:effectLst/>
                </c14:spPr>
              </c14:invertSolidFillFmt>
            </c:ext>
            <c:ext xmlns:c16="http://schemas.microsoft.com/office/drawing/2014/chart" uri="{C3380CC4-5D6E-409C-BE32-E72D297353CC}">
              <c16:uniqueId val="{00000011-15B2-4118-BA0B-3742ED9DF2C4}"/>
            </c:ext>
          </c:extLst>
        </c:ser>
        <c:dLbls>
          <c:showLegendKey val="0"/>
          <c:showVal val="0"/>
          <c:showCatName val="0"/>
          <c:showSerName val="0"/>
          <c:showPercent val="0"/>
          <c:showBubbleSize val="0"/>
        </c:dLbls>
        <c:gapWidth val="100"/>
        <c:axId val="1555158184"/>
        <c:axId val="1555159824"/>
      </c:barChart>
      <c:catAx>
        <c:axId val="5173120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17310376"/>
        <c:crosses val="autoZero"/>
        <c:auto val="1"/>
        <c:lblAlgn val="ctr"/>
        <c:lblOffset val="100"/>
        <c:noMultiLvlLbl val="0"/>
      </c:catAx>
      <c:valAx>
        <c:axId val="517310376"/>
        <c:scaling>
          <c:orientation val="minMax"/>
          <c:max val="1600"/>
        </c:scaling>
        <c:delete val="0"/>
        <c:axPos val="b"/>
        <c:majorGridlines>
          <c:spPr>
            <a:ln w="9525" cap="flat" cmpd="sng" algn="ctr">
              <a:solidFill>
                <a:schemeClr val="accent1">
                  <a:lumMod val="40000"/>
                  <a:lumOff val="60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r>
                  <a:rPr lang="en-US" sz="900">
                    <a:solidFill>
                      <a:schemeClr val="accent1">
                        <a:lumMod val="75000"/>
                      </a:schemeClr>
                    </a:solidFill>
                  </a:rPr>
                  <a:t>Quantity</a:t>
                </a:r>
              </a:p>
            </c:rich>
          </c:tx>
          <c:layout>
            <c:manualLayout>
              <c:xMode val="edge"/>
              <c:yMode val="edge"/>
              <c:x val="0.33410447300035451"/>
              <c:y val="0.937581940188510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accent5"/>
            </a:solidFill>
            <a:prstDash val="solid"/>
            <a:miter lim="800000"/>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517312016"/>
        <c:crosses val="autoZero"/>
        <c:crossBetween val="between"/>
      </c:valAx>
      <c:valAx>
        <c:axId val="1555159824"/>
        <c:scaling>
          <c:orientation val="minMax"/>
          <c:max val="6000"/>
          <c:min val="-10000"/>
        </c:scaling>
        <c:delete val="0"/>
        <c:axPos val="t"/>
        <c:majorGridlines>
          <c:spPr>
            <a:ln w="9525" cap="flat" cmpd="sng" algn="ctr">
              <a:solidFill>
                <a:schemeClr val="tx1">
                  <a:lumMod val="15000"/>
                  <a:lumOff val="85000"/>
                </a:schemeClr>
              </a:solidFill>
              <a:prstDash val="sysDash"/>
              <a:round/>
            </a:ln>
            <a:effectLst/>
          </c:spPr>
        </c:majorGridlines>
        <c:title>
          <c:tx>
            <c:rich>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r>
                  <a:rPr lang="en-US" sz="900">
                    <a:solidFill>
                      <a:schemeClr val="accent6">
                        <a:lumMod val="75000"/>
                      </a:schemeClr>
                    </a:solidFill>
                  </a:rPr>
                  <a:t>Profit</a:t>
                </a:r>
              </a:p>
            </c:rich>
          </c:tx>
          <c:layout>
            <c:manualLayout>
              <c:xMode val="edge"/>
              <c:yMode val="edge"/>
              <c:x val="0.71094263774648991"/>
              <c:y val="7.110598244184994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accent6"/>
            </a:solidFill>
            <a:prstDash val="solid"/>
            <a:miter lim="800000"/>
          </a:ln>
          <a:effectLst/>
        </c:spPr>
        <c:txPr>
          <a:bodyPr rot="-6000000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crossAx val="1555158184"/>
        <c:crosses val="max"/>
        <c:crossBetween val="between"/>
      </c:valAx>
      <c:catAx>
        <c:axId val="1555158184"/>
        <c:scaling>
          <c:orientation val="minMax"/>
        </c:scaling>
        <c:delete val="1"/>
        <c:axPos val="l"/>
        <c:numFmt formatCode="General" sourceLinked="1"/>
        <c:majorTickMark val="out"/>
        <c:minorTickMark val="none"/>
        <c:tickLblPos val="nextTo"/>
        <c:crossAx val="1555159824"/>
        <c:crossesAt val="0"/>
        <c:auto val="1"/>
        <c:lblAlgn val="ctr"/>
        <c:lblOffset val="100"/>
        <c:noMultiLvlLbl val="0"/>
      </c:catAx>
      <c:spPr>
        <a:noFill/>
        <a:ln>
          <a:noFill/>
        </a:ln>
        <a:effectLst/>
      </c:spPr>
    </c:plotArea>
    <c:legend>
      <c:legendPos val="r"/>
      <c:layout>
        <c:manualLayout>
          <c:xMode val="edge"/>
          <c:yMode val="edge"/>
          <c:x val="1.074570604325017E-2"/>
          <c:y val="0.57916701569218743"/>
          <c:w val="0.13423570659615505"/>
          <c:h val="0.196275548668118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v1.xlsx]customer!customer</c:name>
    <c:fmtId val="0"/>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Top 10</a:t>
            </a:r>
            <a:r>
              <a:rPr lang="en-US" sz="1100" baseline="0"/>
              <a:t> loyal customers</a:t>
            </a:r>
            <a:endParaRPr lang="en-US" sz="1100"/>
          </a:p>
        </c:rich>
      </c:tx>
      <c:layout>
        <c:manualLayout>
          <c:xMode val="edge"/>
          <c:yMode val="edge"/>
          <c:x val="0.63733333333333331"/>
          <c:y val="2.7669956748364196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16926946631671"/>
          <c:y val="0.14754410906969961"/>
          <c:w val="0.50386286089238841"/>
          <c:h val="0.69386991238771201"/>
        </c:manualLayout>
      </c:layout>
      <c:barChart>
        <c:barDir val="bar"/>
        <c:grouping val="clustered"/>
        <c:varyColors val="0"/>
        <c:ser>
          <c:idx val="0"/>
          <c:order val="0"/>
          <c:tx>
            <c:strRef>
              <c:f>customer!$B$3</c:f>
              <c:strCache>
                <c:ptCount val="1"/>
                <c:pt idx="0">
                  <c:v>Total</c:v>
                </c:pt>
              </c:strCache>
            </c:strRef>
          </c:tx>
          <c:spPr>
            <a:solidFill>
              <a:schemeClr val="accent1"/>
            </a:solidFill>
            <a:ln>
              <a:noFill/>
            </a:ln>
            <a:effectLst/>
          </c:spPr>
          <c:invertIfNegative val="0"/>
          <c:cat>
            <c:strRef>
              <c:f>customer!$A$4:$A$14</c:f>
              <c:strCache>
                <c:ptCount val="10"/>
                <c:pt idx="0">
                  <c:v>Yaanvi (Indore)</c:v>
                </c:pt>
                <c:pt idx="1">
                  <c:v>Surabhi (Mumbai)</c:v>
                </c:pt>
                <c:pt idx="2">
                  <c:v>Soumya (Pune)</c:v>
                </c:pt>
                <c:pt idx="3">
                  <c:v>Harshal (Delhi)</c:v>
                </c:pt>
                <c:pt idx="4">
                  <c:v>Pooja (Allahabad)</c:v>
                </c:pt>
                <c:pt idx="5">
                  <c:v>Sarita (Pune)</c:v>
                </c:pt>
                <c:pt idx="6">
                  <c:v>Seema (Allahabad)</c:v>
                </c:pt>
                <c:pt idx="7">
                  <c:v>Parth (Pune)</c:v>
                </c:pt>
                <c:pt idx="8">
                  <c:v>Bhishm (Mumbai)</c:v>
                </c:pt>
                <c:pt idx="9">
                  <c:v>Vishakha (Mumbai)</c:v>
                </c:pt>
              </c:strCache>
            </c:strRef>
          </c:cat>
          <c:val>
            <c:numRef>
              <c:f>customer!$B$4:$B$14</c:f>
              <c:numCache>
                <c:formatCode>General</c:formatCode>
                <c:ptCount val="10"/>
                <c:pt idx="0">
                  <c:v>9177</c:v>
                </c:pt>
                <c:pt idx="1">
                  <c:v>6611</c:v>
                </c:pt>
                <c:pt idx="2">
                  <c:v>6339</c:v>
                </c:pt>
                <c:pt idx="3">
                  <c:v>6026</c:v>
                </c:pt>
                <c:pt idx="4">
                  <c:v>5809</c:v>
                </c:pt>
                <c:pt idx="5">
                  <c:v>5449</c:v>
                </c:pt>
                <c:pt idx="6">
                  <c:v>5228</c:v>
                </c:pt>
                <c:pt idx="7">
                  <c:v>5161</c:v>
                </c:pt>
                <c:pt idx="8">
                  <c:v>4907</c:v>
                </c:pt>
                <c:pt idx="9">
                  <c:v>4836</c:v>
                </c:pt>
              </c:numCache>
            </c:numRef>
          </c:val>
          <c:extLst>
            <c:ext xmlns:c16="http://schemas.microsoft.com/office/drawing/2014/chart" uri="{C3380CC4-5D6E-409C-BE32-E72D297353CC}">
              <c16:uniqueId val="{00000000-AD35-4197-A029-9978A85F7C6E}"/>
            </c:ext>
          </c:extLst>
        </c:ser>
        <c:dLbls>
          <c:showLegendKey val="0"/>
          <c:showVal val="0"/>
          <c:showCatName val="0"/>
          <c:showSerName val="0"/>
          <c:showPercent val="0"/>
          <c:showBubbleSize val="0"/>
        </c:dLbls>
        <c:gapWidth val="182"/>
        <c:axId val="975455464"/>
        <c:axId val="975454480"/>
      </c:barChart>
      <c:catAx>
        <c:axId val="975455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75454480"/>
        <c:crosses val="autoZero"/>
        <c:auto val="1"/>
        <c:lblAlgn val="ctr"/>
        <c:lblOffset val="100"/>
        <c:noMultiLvlLbl val="0"/>
      </c:catAx>
      <c:valAx>
        <c:axId val="975454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75455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v1.xlsx]sales_sub!sales_sub_pivot</c:name>
    <c:fmtId val="3"/>
  </c:pivotSource>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US" sz="1000">
                <a:solidFill>
                  <a:sysClr val="windowText" lastClr="000000"/>
                </a:solidFill>
              </a:rPr>
              <a:t>Sales of</a:t>
            </a:r>
            <a:r>
              <a:rPr lang="en-US" sz="1000" baseline="0">
                <a:solidFill>
                  <a:sysClr val="windowText" lastClr="000000"/>
                </a:solidFill>
              </a:rPr>
              <a:t> each subcategory</a:t>
            </a:r>
            <a:endParaRPr lang="en-US" sz="1000">
              <a:solidFill>
                <a:sysClr val="windowText" lastClr="000000"/>
              </a:solidFill>
            </a:endParaRPr>
          </a:p>
        </c:rich>
      </c:tx>
      <c:layout>
        <c:manualLayout>
          <c:xMode val="edge"/>
          <c:yMode val="edge"/>
          <c:x val="3.605574535201661E-2"/>
          <c:y val="3.0234915007351825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dLbl>
          <c:idx val="0"/>
          <c:layout>
            <c:manualLayout>
              <c:x val="1.6207455429497569E-2"/>
              <c:y val="3.5046728971962614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dLbl>
          <c:idx val="0"/>
          <c:layout>
            <c:manualLayout>
              <c:x val="-2.7012425715829305E-2"/>
              <c:y val="0.13629283489096566"/>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dLbl>
          <c:idx val="0"/>
          <c:layout>
            <c:manualLayout>
              <c:x val="-0.1242571582928147"/>
              <c:y val="0.15576323987538934"/>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dLbl>
          <c:idx val="0"/>
          <c:layout>
            <c:manualLayout>
              <c:x val="-0.20799567801188545"/>
              <c:y val="4.2834890965732085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dLbl>
          <c:idx val="0"/>
          <c:layout>
            <c:manualLayout>
              <c:x val="-0.11885467314964884"/>
              <c:y val="-3.894080996884737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dLbl>
          <c:idx val="0"/>
          <c:layout>
            <c:manualLayout>
              <c:x val="-5.1323608860075635E-2"/>
              <c:y val="2.725856697819314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dLbl>
          <c:idx val="0"/>
          <c:layout>
            <c:manualLayout>
              <c:x val="0.1053484602917341"/>
              <c:y val="7.0093457943925089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dLbl>
          <c:idx val="0"/>
          <c:layout>
            <c:manualLayout>
              <c:x val="2.7012425715828292E-3"/>
              <c:y val="2.33644859813084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dLbl>
          <c:idx val="0"/>
          <c:layout>
            <c:manualLayout>
              <c:x val="0.14856834143706116"/>
              <c:y val="-1.557632398753894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dLbl>
          <c:idx val="0"/>
          <c:layout>
            <c:manualLayout>
              <c:x val="-1.0804970286331712E-2"/>
              <c:y val="-2.33644859813084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dLbl>
          <c:idx val="0"/>
          <c:layout>
            <c:manualLayout>
              <c:x val="0.12965964343598055"/>
              <c:y val="-5.8411214953271028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dLbl>
          <c:idx val="0"/>
          <c:layout>
            <c:manualLayout>
              <c:x val="-6.482982171799033E-2"/>
              <c:y val="-3.5046728971962635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dLbl>
          <c:idx val="0"/>
          <c:layout>
            <c:manualLayout>
              <c:x val="-1.3661202185792349E-2"/>
              <c:y val="1.4326647564469915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rgbClr val="33CCFF"/>
          </a:solidFill>
          <a:ln w="19050">
            <a:no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solidFill>
            <a:srgbClr val="FFCC00"/>
          </a:solidFill>
          <a:ln w="19050">
            <a:noFill/>
          </a:ln>
          <a:effectLst/>
        </c:spPr>
      </c:pivotFmt>
      <c:pivotFmt>
        <c:idx val="37"/>
        <c:spPr>
          <a:solidFill>
            <a:schemeClr val="accent1">
              <a:lumMod val="75000"/>
            </a:schemeClr>
          </a:solidFill>
          <a:ln w="19050">
            <a:noFill/>
          </a:ln>
          <a:effectLst/>
        </c:spPr>
      </c:pivotFmt>
      <c:pivotFmt>
        <c:idx val="38"/>
        <c:spPr>
          <a:solidFill>
            <a:schemeClr val="accent6">
              <a:lumMod val="60000"/>
              <a:lumOff val="40000"/>
            </a:schemeClr>
          </a:solidFill>
          <a:ln w="19050">
            <a:noFill/>
          </a:ln>
          <a:effectLst/>
        </c:spPr>
      </c:pivotFmt>
      <c:pivotFmt>
        <c:idx val="39"/>
        <c:spPr>
          <a:solidFill>
            <a:schemeClr val="accent6">
              <a:lumMod val="50000"/>
            </a:schemeClr>
          </a:solidFill>
          <a:ln w="19050">
            <a:noFill/>
          </a:ln>
          <a:effectLst/>
        </c:spPr>
      </c:pivotFmt>
      <c:pivotFmt>
        <c:idx val="40"/>
        <c:spPr>
          <a:solidFill>
            <a:srgbClr val="FF0000"/>
          </a:solidFill>
          <a:ln w="19050">
            <a:noFill/>
          </a:ln>
          <a:effectLst/>
        </c:spPr>
      </c:pivotFmt>
      <c:pivotFmt>
        <c:idx val="41"/>
        <c:spPr>
          <a:solidFill>
            <a:srgbClr val="A50021"/>
          </a:solidFill>
          <a:ln w="19050">
            <a:noFill/>
          </a:ln>
          <a:effectLst/>
        </c:spPr>
      </c:pivotFmt>
      <c:pivotFmt>
        <c:idx val="42"/>
        <c:spPr>
          <a:solidFill>
            <a:srgbClr val="FF33CC"/>
          </a:solidFill>
          <a:ln w="19050">
            <a:noFill/>
          </a:ln>
          <a:effectLst/>
        </c:spPr>
      </c:pivotFmt>
      <c:pivotFmt>
        <c:idx val="43"/>
        <c:spPr>
          <a:solidFill>
            <a:srgbClr val="666699"/>
          </a:solidFill>
          <a:ln w="19050">
            <a:noFill/>
          </a:ln>
          <a:effectLst/>
        </c:spPr>
      </c:pivotFmt>
      <c:pivotFmt>
        <c:idx val="44"/>
        <c:spPr>
          <a:solidFill>
            <a:schemeClr val="accent1">
              <a:lumMod val="20000"/>
              <a:lumOff val="80000"/>
            </a:schemeClr>
          </a:solidFill>
          <a:ln w="19050">
            <a:noFill/>
          </a:ln>
          <a:effectLst/>
        </c:spPr>
      </c:pivotFmt>
      <c:pivotFmt>
        <c:idx val="45"/>
        <c:spPr>
          <a:solidFill>
            <a:srgbClr val="000099"/>
          </a:solidFill>
          <a:ln w="19050">
            <a:noFill/>
          </a:ln>
          <a:effectLst/>
        </c:spPr>
      </c:pivotFmt>
      <c:pivotFmt>
        <c:idx val="46"/>
        <c:spPr>
          <a:solidFill>
            <a:schemeClr val="accent1">
              <a:lumMod val="60000"/>
              <a:lumOff val="40000"/>
            </a:schemeClr>
          </a:solidFill>
          <a:ln w="19050">
            <a:noFill/>
          </a:ln>
          <a:effectLst/>
        </c:spPr>
      </c:pivotFmt>
      <c:pivotFmt>
        <c:idx val="47"/>
        <c:spPr>
          <a:solidFill>
            <a:srgbClr val="FF9999"/>
          </a:solidFill>
          <a:ln w="19050">
            <a:noFill/>
          </a:ln>
          <a:effectLst/>
        </c:spPr>
      </c:pivotFmt>
      <c:pivotFmt>
        <c:idx val="48"/>
      </c:pivotFmt>
      <c:pivotFmt>
        <c:idx val="49"/>
        <c:spPr>
          <a:solidFill>
            <a:srgbClr val="FFFF00"/>
          </a:solidFill>
          <a:ln w="19050">
            <a:noFill/>
          </a:ln>
          <a:effectLst/>
        </c:spPr>
      </c:pivotFmt>
      <c:pivotFmt>
        <c:idx val="50"/>
        <c:spPr>
          <a:solidFill>
            <a:srgbClr val="CC9900"/>
          </a:solidFill>
          <a:ln w="19050">
            <a:noFill/>
          </a:ln>
          <a:effectLst/>
        </c:spPr>
      </c:pivotFmt>
      <c:pivotFmt>
        <c:idx val="51"/>
        <c:spPr>
          <a:solidFill>
            <a:srgbClr val="663300"/>
          </a:solidFill>
          <a:ln w="19050">
            <a:noFill/>
          </a:ln>
          <a:effectLst/>
        </c:spPr>
      </c:pivotFmt>
      <c:pivotFmt>
        <c:idx val="52"/>
        <c:spPr>
          <a:solidFill>
            <a:srgbClr val="800080"/>
          </a:solidFill>
          <a:ln w="19050">
            <a:noFill/>
          </a:ln>
          <a:effectLst/>
        </c:spPr>
      </c:pivotFmt>
      <c:pivotFmt>
        <c:idx val="53"/>
        <c:spPr>
          <a:solidFill>
            <a:schemeClr val="accent1">
              <a:lumMod val="50000"/>
            </a:schemeClr>
          </a:solidFill>
          <a:ln w="19050">
            <a:noFill/>
          </a:ln>
          <a:effectLst/>
        </c:spPr>
        <c:dLbl>
          <c:idx val="0"/>
          <c:layout>
            <c:manualLayout>
              <c:x val="-0.15854601701469451"/>
              <c:y val="0.1038961038961039"/>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solidFill>
            <a:schemeClr val="accent1">
              <a:lumMod val="75000"/>
            </a:schemeClr>
          </a:solidFill>
          <a:ln w="19050">
            <a:noFill/>
          </a:ln>
          <a:effectLst/>
        </c:spPr>
        <c:dLbl>
          <c:idx val="0"/>
          <c:layout>
            <c:manualLayout>
              <c:x val="-9.6674400618716169E-2"/>
              <c:y val="2.597402597402581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5"/>
        <c:spPr>
          <a:solidFill>
            <a:schemeClr val="accent1">
              <a:lumMod val="60000"/>
              <a:lumOff val="40000"/>
            </a:schemeClr>
          </a:solidFill>
          <a:ln w="19050">
            <a:noFill/>
          </a:ln>
          <a:effectLst/>
        </c:spPr>
        <c:dLbl>
          <c:idx val="0"/>
          <c:layout>
            <c:manualLayout>
              <c:x val="-0.10440835266821345"/>
              <c:y val="3.4632034632034632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6"/>
        <c:spPr>
          <a:solidFill>
            <a:schemeClr val="accent1">
              <a:lumMod val="20000"/>
              <a:lumOff val="80000"/>
            </a:schemeClr>
          </a:solidFill>
          <a:ln w="19050">
            <a:noFill/>
          </a:ln>
          <a:effectLst/>
        </c:spPr>
      </c:pivotFmt>
      <c:pivotFmt>
        <c:idx val="57"/>
        <c:spPr>
          <a:solidFill>
            <a:srgbClr val="6600CC"/>
          </a:solidFill>
          <a:ln w="19050">
            <a:noFill/>
          </a:ln>
          <a:effectLst/>
        </c:spPr>
        <c:dLbl>
          <c:idx val="0"/>
          <c:layout>
            <c:manualLayout>
              <c:x val="-2.7068832173240527E-2"/>
              <c:y val="2.597402597402597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8"/>
        <c:spPr>
          <a:solidFill>
            <a:srgbClr val="CC00FF"/>
          </a:solidFill>
          <a:ln w="19050">
            <a:noFill/>
          </a:ln>
          <a:effectLst/>
        </c:spPr>
        <c:dLbl>
          <c:idx val="0"/>
          <c:layout>
            <c:manualLayout>
              <c:x val="-0.11600928074245939"/>
              <c:y val="6.4935064935064929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9"/>
        <c:spPr>
          <a:solidFill>
            <a:srgbClr val="D581FF"/>
          </a:solidFill>
          <a:ln w="19050">
            <a:noFill/>
          </a:ln>
          <a:effectLst/>
        </c:spPr>
        <c:dLbl>
          <c:idx val="0"/>
          <c:layout>
            <c:manualLayout>
              <c:x val="-9.860788863109049E-2"/>
              <c:y val="-3.89610389610389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124193872517676"/>
                  <c:h val="0.13119541875447388"/>
                </c:manualLayout>
              </c15:layout>
            </c:ext>
          </c:extLst>
        </c:dLbl>
      </c:pivotFmt>
      <c:pivotFmt>
        <c:idx val="60"/>
        <c:spPr>
          <a:solidFill>
            <a:srgbClr val="FFCCFF"/>
          </a:solidFill>
          <a:ln w="19050">
            <a:noFill/>
          </a:ln>
          <a:effectLst/>
        </c:spPr>
        <c:dLbl>
          <c:idx val="0"/>
          <c:layout>
            <c:manualLayout>
              <c:x val="-3.8296824532153606E-2"/>
              <c:y val="-3.0303030303030304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1"/>
        <c:spPr>
          <a:solidFill>
            <a:srgbClr val="006600"/>
          </a:solidFill>
          <a:ln w="19050">
            <a:noFill/>
          </a:ln>
          <a:effectLst/>
        </c:spPr>
        <c:dLbl>
          <c:idx val="0"/>
          <c:layout>
            <c:manualLayout>
              <c:x val="-7.347254447022436E-2"/>
              <c:y val="-7.792207792207792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2"/>
        <c:spPr>
          <a:solidFill>
            <a:srgbClr val="00CC00"/>
          </a:solidFill>
          <a:ln w="19050">
            <a:noFill/>
          </a:ln>
          <a:effectLst/>
        </c:spPr>
        <c:dLbl>
          <c:idx val="0"/>
          <c:layout>
            <c:manualLayout>
              <c:x val="-5.0270688321732405E-2"/>
              <c:y val="-0.11255411255411256"/>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3"/>
        <c:spPr>
          <a:solidFill>
            <a:srgbClr val="00FF00"/>
          </a:solidFill>
          <a:ln w="19050">
            <a:noFill/>
          </a:ln>
          <a:effectLst/>
        </c:spPr>
        <c:dLbl>
          <c:idx val="0"/>
          <c:layout>
            <c:manualLayout>
              <c:x val="6.9605568445475496E-2"/>
              <c:y val="-0.26839826839826841"/>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4"/>
        <c:spPr>
          <a:solidFill>
            <a:srgbClr val="66FF99"/>
          </a:solidFill>
          <a:ln w="19050">
            <a:noFill/>
          </a:ln>
          <a:effectLst/>
        </c:spPr>
        <c:dLbl>
          <c:idx val="0"/>
          <c:layout>
            <c:manualLayout>
              <c:x val="6.1383220368915463E-2"/>
              <c:y val="-0.16017298973991884"/>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564657666051605"/>
                  <c:h val="0.14117053550124414"/>
                </c:manualLayout>
              </c15:layout>
            </c:ext>
          </c:extLst>
        </c:dLbl>
      </c:pivotFmt>
      <c:pivotFmt>
        <c:idx val="65"/>
        <c:spPr>
          <a:solidFill>
            <a:srgbClr val="C00000"/>
          </a:solidFill>
          <a:ln w="19050">
            <a:noFill/>
          </a:ln>
          <a:effectLst/>
        </c:spPr>
        <c:dLbl>
          <c:idx val="0"/>
          <c:layout>
            <c:manualLayout>
              <c:x val="8.5073472544470077E-2"/>
              <c:y val="-7.3593073593073668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6"/>
        <c:spPr>
          <a:solidFill>
            <a:srgbClr val="FF0000"/>
          </a:solidFill>
          <a:ln w="19050">
            <a:noFill/>
          </a:ln>
          <a:effectLst/>
        </c:spPr>
        <c:dLbl>
          <c:idx val="0"/>
          <c:layout>
            <c:manualLayout>
              <c:x val="0.11407579273008506"/>
              <c:y val="1.731618774925852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329484626486652"/>
                  <c:h val="0.14117053550124414"/>
                </c:manualLayout>
              </c15:layout>
            </c:ext>
          </c:extLst>
        </c:dLbl>
      </c:pivotFmt>
      <c:pivotFmt>
        <c:idx val="67"/>
        <c:spPr>
          <a:solidFill>
            <a:srgbClr val="FF7C80"/>
          </a:solidFill>
          <a:ln w="19050">
            <a:noFill/>
          </a:ln>
          <a:effectLst/>
        </c:spPr>
        <c:dLbl>
          <c:idx val="0"/>
          <c:layout>
            <c:manualLayout>
              <c:x val="0.10054137664346467"/>
              <c:y val="0.1082251082251082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8"/>
        <c:spPr>
          <a:solidFill>
            <a:srgbClr val="FF9933"/>
          </a:solidFill>
          <a:ln w="19050">
            <a:noFill/>
          </a:ln>
          <a:effectLst/>
        </c:spPr>
        <c:dLbl>
          <c:idx val="0"/>
          <c:layout>
            <c:manualLayout>
              <c:x val="0.15467904098994587"/>
              <c:y val="0.20346320346320346"/>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9"/>
        <c:spPr>
          <a:solidFill>
            <a:srgbClr val="33CCFF"/>
          </a:solidFill>
          <a:ln w="19050">
            <a:noFill/>
          </a:ln>
          <a:effectLst/>
        </c:spPr>
        <c:dLbl>
          <c:idx val="0"/>
          <c:layout>
            <c:manualLayout>
              <c:x val="-5.0270688321732544E-2"/>
              <c:y val="0.22943722943722944"/>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5101038506550316"/>
          <c:y val="0.24005198334307148"/>
          <c:w val="0.44837195043242545"/>
          <c:h val="0.62694989057599892"/>
        </c:manualLayout>
      </c:layout>
      <c:pieChart>
        <c:varyColors val="1"/>
        <c:ser>
          <c:idx val="0"/>
          <c:order val="0"/>
          <c:tx>
            <c:strRef>
              <c:f>sales_sub!$B$4</c:f>
              <c:strCache>
                <c:ptCount val="1"/>
                <c:pt idx="0">
                  <c:v>Total</c:v>
                </c:pt>
              </c:strCache>
            </c:strRef>
          </c:tx>
          <c:spPr>
            <a:solidFill>
              <a:srgbClr val="33CCFF"/>
            </a:solidFill>
            <a:ln>
              <a:noFill/>
            </a:ln>
          </c:spPr>
          <c:dPt>
            <c:idx val="0"/>
            <c:bubble3D val="0"/>
            <c:spPr>
              <a:solidFill>
                <a:srgbClr val="006600"/>
              </a:solidFill>
              <a:ln w="19050">
                <a:noFill/>
              </a:ln>
              <a:effectLst/>
            </c:spPr>
            <c:extLst>
              <c:ext xmlns:c16="http://schemas.microsoft.com/office/drawing/2014/chart" uri="{C3380CC4-5D6E-409C-BE32-E72D297353CC}">
                <c16:uniqueId val="{00000001-5AB5-4B2A-AF5E-825A44005D22}"/>
              </c:ext>
            </c:extLst>
          </c:dPt>
          <c:dPt>
            <c:idx val="1"/>
            <c:bubble3D val="0"/>
            <c:spPr>
              <a:solidFill>
                <a:srgbClr val="00CC00"/>
              </a:solidFill>
              <a:ln w="19050">
                <a:noFill/>
              </a:ln>
              <a:effectLst/>
            </c:spPr>
            <c:extLst>
              <c:ext xmlns:c16="http://schemas.microsoft.com/office/drawing/2014/chart" uri="{C3380CC4-5D6E-409C-BE32-E72D297353CC}">
                <c16:uniqueId val="{00000003-5AB5-4B2A-AF5E-825A44005D22}"/>
              </c:ext>
            </c:extLst>
          </c:dPt>
          <c:dPt>
            <c:idx val="2"/>
            <c:bubble3D val="0"/>
            <c:spPr>
              <a:solidFill>
                <a:srgbClr val="00FF00"/>
              </a:solidFill>
              <a:ln w="19050">
                <a:noFill/>
              </a:ln>
              <a:effectLst/>
            </c:spPr>
            <c:extLst>
              <c:ext xmlns:c16="http://schemas.microsoft.com/office/drawing/2014/chart" uri="{C3380CC4-5D6E-409C-BE32-E72D297353CC}">
                <c16:uniqueId val="{00000005-5AB5-4B2A-AF5E-825A44005D22}"/>
              </c:ext>
            </c:extLst>
          </c:dPt>
          <c:dPt>
            <c:idx val="3"/>
            <c:bubble3D val="0"/>
            <c:spPr>
              <a:solidFill>
                <a:srgbClr val="66FF99"/>
              </a:solidFill>
              <a:ln w="19050">
                <a:noFill/>
              </a:ln>
              <a:effectLst/>
            </c:spPr>
            <c:extLst>
              <c:ext xmlns:c16="http://schemas.microsoft.com/office/drawing/2014/chart" uri="{C3380CC4-5D6E-409C-BE32-E72D297353CC}">
                <c16:uniqueId val="{00000007-5AB5-4B2A-AF5E-825A44005D22}"/>
              </c:ext>
            </c:extLst>
          </c:dPt>
          <c:dPt>
            <c:idx val="4"/>
            <c:bubble3D val="0"/>
            <c:spPr>
              <a:solidFill>
                <a:srgbClr val="C00000"/>
              </a:solidFill>
              <a:ln w="19050">
                <a:noFill/>
              </a:ln>
              <a:effectLst/>
            </c:spPr>
            <c:extLst>
              <c:ext xmlns:c16="http://schemas.microsoft.com/office/drawing/2014/chart" uri="{C3380CC4-5D6E-409C-BE32-E72D297353CC}">
                <c16:uniqueId val="{00000009-5AB5-4B2A-AF5E-825A44005D22}"/>
              </c:ext>
            </c:extLst>
          </c:dPt>
          <c:dPt>
            <c:idx val="5"/>
            <c:bubble3D val="0"/>
            <c:spPr>
              <a:solidFill>
                <a:srgbClr val="FF0000"/>
              </a:solidFill>
              <a:ln w="19050">
                <a:noFill/>
              </a:ln>
              <a:effectLst/>
            </c:spPr>
            <c:extLst>
              <c:ext xmlns:c16="http://schemas.microsoft.com/office/drawing/2014/chart" uri="{C3380CC4-5D6E-409C-BE32-E72D297353CC}">
                <c16:uniqueId val="{0000000B-5AB5-4B2A-AF5E-825A44005D22}"/>
              </c:ext>
            </c:extLst>
          </c:dPt>
          <c:dPt>
            <c:idx val="6"/>
            <c:bubble3D val="0"/>
            <c:spPr>
              <a:solidFill>
                <a:srgbClr val="FF7C80"/>
              </a:solidFill>
              <a:ln w="19050">
                <a:noFill/>
              </a:ln>
              <a:effectLst/>
            </c:spPr>
            <c:extLst>
              <c:ext xmlns:c16="http://schemas.microsoft.com/office/drawing/2014/chart" uri="{C3380CC4-5D6E-409C-BE32-E72D297353CC}">
                <c16:uniqueId val="{0000000D-5AB5-4B2A-AF5E-825A44005D22}"/>
              </c:ext>
            </c:extLst>
          </c:dPt>
          <c:dPt>
            <c:idx val="7"/>
            <c:bubble3D val="0"/>
            <c:spPr>
              <a:solidFill>
                <a:srgbClr val="FF9933"/>
              </a:solidFill>
              <a:ln w="19050">
                <a:noFill/>
              </a:ln>
              <a:effectLst/>
            </c:spPr>
            <c:extLst>
              <c:ext xmlns:c16="http://schemas.microsoft.com/office/drawing/2014/chart" uri="{C3380CC4-5D6E-409C-BE32-E72D297353CC}">
                <c16:uniqueId val="{0000000F-5AB5-4B2A-AF5E-825A44005D22}"/>
              </c:ext>
            </c:extLst>
          </c:dPt>
          <c:dPt>
            <c:idx val="8"/>
            <c:bubble3D val="0"/>
            <c:spPr>
              <a:solidFill>
                <a:srgbClr val="33CCFF"/>
              </a:solidFill>
              <a:ln w="19050">
                <a:noFill/>
              </a:ln>
              <a:effectLst/>
            </c:spPr>
            <c:extLst>
              <c:ext xmlns:c16="http://schemas.microsoft.com/office/drawing/2014/chart" uri="{C3380CC4-5D6E-409C-BE32-E72D297353CC}">
                <c16:uniqueId val="{00000011-5AB5-4B2A-AF5E-825A44005D22}"/>
              </c:ext>
            </c:extLst>
          </c:dPt>
          <c:dPt>
            <c:idx val="9"/>
            <c:bubble3D val="0"/>
            <c:spPr>
              <a:solidFill>
                <a:schemeClr val="accent1">
                  <a:lumMod val="50000"/>
                </a:schemeClr>
              </a:solidFill>
              <a:ln w="19050">
                <a:noFill/>
              </a:ln>
              <a:effectLst/>
            </c:spPr>
            <c:extLst>
              <c:ext xmlns:c16="http://schemas.microsoft.com/office/drawing/2014/chart" uri="{C3380CC4-5D6E-409C-BE32-E72D297353CC}">
                <c16:uniqueId val="{00000013-5AB5-4B2A-AF5E-825A44005D22}"/>
              </c:ext>
            </c:extLst>
          </c:dPt>
          <c:dPt>
            <c:idx val="10"/>
            <c:bubble3D val="0"/>
            <c:spPr>
              <a:solidFill>
                <a:schemeClr val="accent1">
                  <a:lumMod val="75000"/>
                </a:schemeClr>
              </a:solidFill>
              <a:ln w="19050">
                <a:noFill/>
              </a:ln>
              <a:effectLst/>
            </c:spPr>
            <c:extLst>
              <c:ext xmlns:c16="http://schemas.microsoft.com/office/drawing/2014/chart" uri="{C3380CC4-5D6E-409C-BE32-E72D297353CC}">
                <c16:uniqueId val="{00000015-5AB5-4B2A-AF5E-825A44005D22}"/>
              </c:ext>
            </c:extLst>
          </c:dPt>
          <c:dPt>
            <c:idx val="11"/>
            <c:bubble3D val="0"/>
            <c:spPr>
              <a:solidFill>
                <a:schemeClr val="accent1">
                  <a:lumMod val="60000"/>
                  <a:lumOff val="40000"/>
                </a:schemeClr>
              </a:solidFill>
              <a:ln w="19050">
                <a:noFill/>
              </a:ln>
              <a:effectLst/>
            </c:spPr>
            <c:extLst>
              <c:ext xmlns:c16="http://schemas.microsoft.com/office/drawing/2014/chart" uri="{C3380CC4-5D6E-409C-BE32-E72D297353CC}">
                <c16:uniqueId val="{00000017-5AB5-4B2A-AF5E-825A44005D22}"/>
              </c:ext>
            </c:extLst>
          </c:dPt>
          <c:dPt>
            <c:idx val="12"/>
            <c:bubble3D val="0"/>
            <c:spPr>
              <a:solidFill>
                <a:schemeClr val="accent1">
                  <a:lumMod val="20000"/>
                  <a:lumOff val="80000"/>
                </a:schemeClr>
              </a:solidFill>
              <a:ln w="19050">
                <a:noFill/>
              </a:ln>
              <a:effectLst/>
            </c:spPr>
            <c:extLst>
              <c:ext xmlns:c16="http://schemas.microsoft.com/office/drawing/2014/chart" uri="{C3380CC4-5D6E-409C-BE32-E72D297353CC}">
                <c16:uniqueId val="{00000019-5AB5-4B2A-AF5E-825A44005D22}"/>
              </c:ext>
            </c:extLst>
          </c:dPt>
          <c:dPt>
            <c:idx val="13"/>
            <c:bubble3D val="0"/>
            <c:spPr>
              <a:solidFill>
                <a:srgbClr val="6600CC"/>
              </a:solidFill>
              <a:ln w="19050">
                <a:noFill/>
              </a:ln>
              <a:effectLst/>
            </c:spPr>
            <c:extLst>
              <c:ext xmlns:c16="http://schemas.microsoft.com/office/drawing/2014/chart" uri="{C3380CC4-5D6E-409C-BE32-E72D297353CC}">
                <c16:uniqueId val="{0000001B-5AB5-4B2A-AF5E-825A44005D22}"/>
              </c:ext>
            </c:extLst>
          </c:dPt>
          <c:dPt>
            <c:idx val="14"/>
            <c:bubble3D val="0"/>
            <c:spPr>
              <a:solidFill>
                <a:srgbClr val="CC00FF"/>
              </a:solidFill>
              <a:ln w="19050">
                <a:noFill/>
              </a:ln>
              <a:effectLst/>
            </c:spPr>
            <c:extLst>
              <c:ext xmlns:c16="http://schemas.microsoft.com/office/drawing/2014/chart" uri="{C3380CC4-5D6E-409C-BE32-E72D297353CC}">
                <c16:uniqueId val="{0000001D-5AB5-4B2A-AF5E-825A44005D22}"/>
              </c:ext>
            </c:extLst>
          </c:dPt>
          <c:dPt>
            <c:idx val="15"/>
            <c:bubble3D val="0"/>
            <c:spPr>
              <a:solidFill>
                <a:srgbClr val="D581FF"/>
              </a:solidFill>
              <a:ln w="19050">
                <a:noFill/>
              </a:ln>
              <a:effectLst/>
            </c:spPr>
            <c:extLst>
              <c:ext xmlns:c16="http://schemas.microsoft.com/office/drawing/2014/chart" uri="{C3380CC4-5D6E-409C-BE32-E72D297353CC}">
                <c16:uniqueId val="{0000001F-5AB5-4B2A-AF5E-825A44005D22}"/>
              </c:ext>
            </c:extLst>
          </c:dPt>
          <c:dPt>
            <c:idx val="16"/>
            <c:bubble3D val="0"/>
            <c:spPr>
              <a:solidFill>
                <a:srgbClr val="FFCCFF"/>
              </a:solidFill>
              <a:ln w="19050">
                <a:noFill/>
              </a:ln>
              <a:effectLst/>
            </c:spPr>
            <c:extLst>
              <c:ext xmlns:c16="http://schemas.microsoft.com/office/drawing/2014/chart" uri="{C3380CC4-5D6E-409C-BE32-E72D297353CC}">
                <c16:uniqueId val="{00000021-5AB5-4B2A-AF5E-825A44005D22}"/>
              </c:ext>
            </c:extLst>
          </c:dPt>
          <c:dLbls>
            <c:dLbl>
              <c:idx val="0"/>
              <c:layout>
                <c:manualLayout>
                  <c:x val="-7.347254447022436E-2"/>
                  <c:y val="-7.79220779220779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AB5-4B2A-AF5E-825A44005D22}"/>
                </c:ext>
              </c:extLst>
            </c:dLbl>
            <c:dLbl>
              <c:idx val="1"/>
              <c:layout>
                <c:manualLayout>
                  <c:x val="-5.0270688321732405E-2"/>
                  <c:y val="-0.1125541125541125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AB5-4B2A-AF5E-825A44005D22}"/>
                </c:ext>
              </c:extLst>
            </c:dLbl>
            <c:dLbl>
              <c:idx val="2"/>
              <c:layout>
                <c:manualLayout>
                  <c:x val="6.9605568445475496E-2"/>
                  <c:y val="-0.2683982683982684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AB5-4B2A-AF5E-825A44005D22}"/>
                </c:ext>
              </c:extLst>
            </c:dLbl>
            <c:dLbl>
              <c:idx val="3"/>
              <c:layout>
                <c:manualLayout>
                  <c:x val="6.1383220368915463E-2"/>
                  <c:y val="-0.16017298973991884"/>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2564657666051605"/>
                      <c:h val="0.14117053550124414"/>
                    </c:manualLayout>
                  </c15:layout>
                </c:ext>
                <c:ext xmlns:c16="http://schemas.microsoft.com/office/drawing/2014/chart" uri="{C3380CC4-5D6E-409C-BE32-E72D297353CC}">
                  <c16:uniqueId val="{00000007-5AB5-4B2A-AF5E-825A44005D22}"/>
                </c:ext>
              </c:extLst>
            </c:dLbl>
            <c:dLbl>
              <c:idx val="4"/>
              <c:layout>
                <c:manualLayout>
                  <c:x val="8.5073472544470077E-2"/>
                  <c:y val="-7.359307359307366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5AB5-4B2A-AF5E-825A44005D22}"/>
                </c:ext>
              </c:extLst>
            </c:dLbl>
            <c:dLbl>
              <c:idx val="5"/>
              <c:layout>
                <c:manualLayout>
                  <c:x val="0.11407579273008506"/>
                  <c:y val="1.731618774925852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0329484626486652"/>
                      <c:h val="0.14117053550124414"/>
                    </c:manualLayout>
                  </c15:layout>
                </c:ext>
                <c:ext xmlns:c16="http://schemas.microsoft.com/office/drawing/2014/chart" uri="{C3380CC4-5D6E-409C-BE32-E72D297353CC}">
                  <c16:uniqueId val="{0000000B-5AB5-4B2A-AF5E-825A44005D22}"/>
                </c:ext>
              </c:extLst>
            </c:dLbl>
            <c:dLbl>
              <c:idx val="6"/>
              <c:layout>
                <c:manualLayout>
                  <c:x val="0.10054137664346467"/>
                  <c:y val="0.1082251082251082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5AB5-4B2A-AF5E-825A44005D22}"/>
                </c:ext>
              </c:extLst>
            </c:dLbl>
            <c:dLbl>
              <c:idx val="7"/>
              <c:layout>
                <c:manualLayout>
                  <c:x val="0.15467904098994587"/>
                  <c:y val="0.2034632034632034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5AB5-4B2A-AF5E-825A44005D22}"/>
                </c:ext>
              </c:extLst>
            </c:dLbl>
            <c:dLbl>
              <c:idx val="8"/>
              <c:layout>
                <c:manualLayout>
                  <c:x val="-5.0270688321732544E-2"/>
                  <c:y val="0.2294372294372294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5AB5-4B2A-AF5E-825A44005D22}"/>
                </c:ext>
              </c:extLst>
            </c:dLbl>
            <c:dLbl>
              <c:idx val="9"/>
              <c:layout>
                <c:manualLayout>
                  <c:x val="-0.15854601701469451"/>
                  <c:y val="0.103896103896103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5AB5-4B2A-AF5E-825A44005D22}"/>
                </c:ext>
              </c:extLst>
            </c:dLbl>
            <c:dLbl>
              <c:idx val="10"/>
              <c:layout>
                <c:manualLayout>
                  <c:x val="-9.6674400618716169E-2"/>
                  <c:y val="2.597402597402581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5-5AB5-4B2A-AF5E-825A44005D22}"/>
                </c:ext>
              </c:extLst>
            </c:dLbl>
            <c:dLbl>
              <c:idx val="11"/>
              <c:layout>
                <c:manualLayout>
                  <c:x val="-0.10440835266821345"/>
                  <c:y val="3.463203463203463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7-5AB5-4B2A-AF5E-825A44005D22}"/>
                </c:ext>
              </c:extLst>
            </c:dLbl>
            <c:dLbl>
              <c:idx val="13"/>
              <c:layout>
                <c:manualLayout>
                  <c:x val="-2.7068832173240527E-2"/>
                  <c:y val="2.59740259740259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B-5AB5-4B2A-AF5E-825A44005D22}"/>
                </c:ext>
              </c:extLst>
            </c:dLbl>
            <c:dLbl>
              <c:idx val="14"/>
              <c:layout>
                <c:manualLayout>
                  <c:x val="-0.11600928074245939"/>
                  <c:y val="6.493506493506492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D-5AB5-4B2A-AF5E-825A44005D22}"/>
                </c:ext>
              </c:extLst>
            </c:dLbl>
            <c:dLbl>
              <c:idx val="15"/>
              <c:layout>
                <c:manualLayout>
                  <c:x val="-9.860788863109049E-2"/>
                  <c:y val="-3.89610389610389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6124193872517676"/>
                      <c:h val="0.13119541875447388"/>
                    </c:manualLayout>
                  </c15:layout>
                </c:ext>
                <c:ext xmlns:c16="http://schemas.microsoft.com/office/drawing/2014/chart" uri="{C3380CC4-5D6E-409C-BE32-E72D297353CC}">
                  <c16:uniqueId val="{0000001F-5AB5-4B2A-AF5E-825A44005D22}"/>
                </c:ext>
              </c:extLst>
            </c:dLbl>
            <c:dLbl>
              <c:idx val="16"/>
              <c:layout>
                <c:manualLayout>
                  <c:x val="-3.8296824532153606E-2"/>
                  <c:y val="-3.030303030303030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1-5AB5-4B2A-AF5E-825A44005D22}"/>
                </c:ext>
              </c:extLst>
            </c:dLbl>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multiLvlStrRef>
              <c:f>sales_sub!$A$5:$A$25</c:f>
              <c:multiLvlStrCache>
                <c:ptCount val="17"/>
                <c:lvl>
                  <c:pt idx="0">
                    <c:v>Saree</c:v>
                  </c:pt>
                  <c:pt idx="1">
                    <c:v>Trousers</c:v>
                  </c:pt>
                  <c:pt idx="2">
                    <c:v>Stole</c:v>
                  </c:pt>
                  <c:pt idx="3">
                    <c:v>Hankerchief</c:v>
                  </c:pt>
                  <c:pt idx="4">
                    <c:v>Shirt</c:v>
                  </c:pt>
                  <c:pt idx="5">
                    <c:v>T-shirt</c:v>
                  </c:pt>
                  <c:pt idx="6">
                    <c:v>Kurti</c:v>
                  </c:pt>
                  <c:pt idx="7">
                    <c:v>Leggings</c:v>
                  </c:pt>
                  <c:pt idx="8">
                    <c:v>Skirt</c:v>
                  </c:pt>
                  <c:pt idx="9">
                    <c:v>Printers</c:v>
                  </c:pt>
                  <c:pt idx="10">
                    <c:v>Phones</c:v>
                  </c:pt>
                  <c:pt idx="11">
                    <c:v>Electronic Games</c:v>
                  </c:pt>
                  <c:pt idx="12">
                    <c:v>Accessories</c:v>
                  </c:pt>
                  <c:pt idx="13">
                    <c:v>Bookcases</c:v>
                  </c:pt>
                  <c:pt idx="14">
                    <c:v>Chairs</c:v>
                  </c:pt>
                  <c:pt idx="15">
                    <c:v>Tables</c:v>
                  </c:pt>
                  <c:pt idx="16">
                    <c:v>Furnishings</c:v>
                  </c:pt>
                </c:lvl>
                <c:lvl>
                  <c:pt idx="0">
                    <c:v>Clothing</c:v>
                  </c:pt>
                  <c:pt idx="9">
                    <c:v>Electronics</c:v>
                  </c:pt>
                  <c:pt idx="13">
                    <c:v>Furniture</c:v>
                  </c:pt>
                </c:lvl>
              </c:multiLvlStrCache>
            </c:multiLvlStrRef>
          </c:cat>
          <c:val>
            <c:numRef>
              <c:f>sales_sub!$B$5:$B$25</c:f>
              <c:numCache>
                <c:formatCode>General</c:formatCode>
                <c:ptCount val="17"/>
                <c:pt idx="0">
                  <c:v>53511</c:v>
                </c:pt>
                <c:pt idx="1">
                  <c:v>30039</c:v>
                </c:pt>
                <c:pt idx="2">
                  <c:v>18546</c:v>
                </c:pt>
                <c:pt idx="3">
                  <c:v>14608</c:v>
                </c:pt>
                <c:pt idx="4">
                  <c:v>7555</c:v>
                </c:pt>
                <c:pt idx="5">
                  <c:v>7382</c:v>
                </c:pt>
                <c:pt idx="6">
                  <c:v>3361</c:v>
                </c:pt>
                <c:pt idx="7">
                  <c:v>2106</c:v>
                </c:pt>
                <c:pt idx="8">
                  <c:v>1946</c:v>
                </c:pt>
                <c:pt idx="9">
                  <c:v>58252</c:v>
                </c:pt>
                <c:pt idx="10">
                  <c:v>46119</c:v>
                </c:pt>
                <c:pt idx="11">
                  <c:v>39168</c:v>
                </c:pt>
                <c:pt idx="12">
                  <c:v>21728</c:v>
                </c:pt>
                <c:pt idx="13">
                  <c:v>56861</c:v>
                </c:pt>
                <c:pt idx="14">
                  <c:v>34222</c:v>
                </c:pt>
                <c:pt idx="15">
                  <c:v>22614</c:v>
                </c:pt>
                <c:pt idx="16">
                  <c:v>13484</c:v>
                </c:pt>
              </c:numCache>
            </c:numRef>
          </c:val>
          <c:extLst>
            <c:ext xmlns:c16="http://schemas.microsoft.com/office/drawing/2014/chart" uri="{C3380CC4-5D6E-409C-BE32-E72D297353CC}">
              <c16:uniqueId val="{00000022-5AB5-4B2A-AF5E-825A44005D2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v1.xlsx]customer!customer</c:name>
    <c:fmtId val="3"/>
  </c:pivotSource>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US" sz="1000">
                <a:solidFill>
                  <a:sysClr val="windowText" lastClr="000000"/>
                </a:solidFill>
              </a:rPr>
              <a:t>Top 10</a:t>
            </a:r>
            <a:r>
              <a:rPr lang="en-US" sz="1000" baseline="0">
                <a:solidFill>
                  <a:sysClr val="windowText" lastClr="000000"/>
                </a:solidFill>
              </a:rPr>
              <a:t> loyal customers</a:t>
            </a:r>
            <a:endParaRPr lang="en-US" sz="1000">
              <a:solidFill>
                <a:sysClr val="windowText" lastClr="000000"/>
              </a:solidFill>
            </a:endParaRPr>
          </a:p>
        </c:rich>
      </c:tx>
      <c:layout>
        <c:manualLayout>
          <c:xMode val="edge"/>
          <c:yMode val="edge"/>
          <c:x val="1.2333333333333326E-2"/>
          <c:y val="2.1801412147425234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947041776027995"/>
          <c:y val="0.16312029337454315"/>
          <c:w val="0.50386286089238841"/>
          <c:h val="0.80515183849682337"/>
        </c:manualLayout>
      </c:layout>
      <c:barChart>
        <c:barDir val="bar"/>
        <c:grouping val="clustered"/>
        <c:varyColors val="0"/>
        <c:ser>
          <c:idx val="0"/>
          <c:order val="0"/>
          <c:tx>
            <c:strRef>
              <c:f>customer!$B$3</c:f>
              <c:strCache>
                <c:ptCount val="1"/>
                <c:pt idx="0">
                  <c:v>Total</c:v>
                </c:pt>
              </c:strCache>
            </c:strRef>
          </c:tx>
          <c:spPr>
            <a:solidFill>
              <a:schemeClr val="accent1"/>
            </a:solidFill>
            <a:ln>
              <a:noFill/>
            </a:ln>
            <a:effectLst/>
          </c:spPr>
          <c:invertIfNegative val="0"/>
          <c:cat>
            <c:strRef>
              <c:f>customer!$A$4:$A$14</c:f>
              <c:strCache>
                <c:ptCount val="10"/>
                <c:pt idx="0">
                  <c:v>Yaanvi (Indore)</c:v>
                </c:pt>
                <c:pt idx="1">
                  <c:v>Surabhi (Mumbai)</c:v>
                </c:pt>
                <c:pt idx="2">
                  <c:v>Soumya (Pune)</c:v>
                </c:pt>
                <c:pt idx="3">
                  <c:v>Harshal (Delhi)</c:v>
                </c:pt>
                <c:pt idx="4">
                  <c:v>Pooja (Allahabad)</c:v>
                </c:pt>
                <c:pt idx="5">
                  <c:v>Sarita (Pune)</c:v>
                </c:pt>
                <c:pt idx="6">
                  <c:v>Seema (Allahabad)</c:v>
                </c:pt>
                <c:pt idx="7">
                  <c:v>Parth (Pune)</c:v>
                </c:pt>
                <c:pt idx="8">
                  <c:v>Bhishm (Mumbai)</c:v>
                </c:pt>
                <c:pt idx="9">
                  <c:v>Vishakha (Mumbai)</c:v>
                </c:pt>
              </c:strCache>
            </c:strRef>
          </c:cat>
          <c:val>
            <c:numRef>
              <c:f>customer!$B$4:$B$14</c:f>
              <c:numCache>
                <c:formatCode>General</c:formatCode>
                <c:ptCount val="10"/>
                <c:pt idx="0">
                  <c:v>9177</c:v>
                </c:pt>
                <c:pt idx="1">
                  <c:v>6611</c:v>
                </c:pt>
                <c:pt idx="2">
                  <c:v>6339</c:v>
                </c:pt>
                <c:pt idx="3">
                  <c:v>6026</c:v>
                </c:pt>
                <c:pt idx="4">
                  <c:v>5809</c:v>
                </c:pt>
                <c:pt idx="5">
                  <c:v>5449</c:v>
                </c:pt>
                <c:pt idx="6">
                  <c:v>5228</c:v>
                </c:pt>
                <c:pt idx="7">
                  <c:v>5161</c:v>
                </c:pt>
                <c:pt idx="8">
                  <c:v>4907</c:v>
                </c:pt>
                <c:pt idx="9">
                  <c:v>4836</c:v>
                </c:pt>
              </c:numCache>
            </c:numRef>
          </c:val>
          <c:extLst>
            <c:ext xmlns:c16="http://schemas.microsoft.com/office/drawing/2014/chart" uri="{C3380CC4-5D6E-409C-BE32-E72D297353CC}">
              <c16:uniqueId val="{00000000-C5E5-47FC-A89C-AC9530672460}"/>
            </c:ext>
          </c:extLst>
        </c:ser>
        <c:dLbls>
          <c:showLegendKey val="0"/>
          <c:showVal val="0"/>
          <c:showCatName val="0"/>
          <c:showSerName val="0"/>
          <c:showPercent val="0"/>
          <c:showBubbleSize val="0"/>
        </c:dLbls>
        <c:gapWidth val="182"/>
        <c:axId val="975455464"/>
        <c:axId val="975454480"/>
      </c:barChart>
      <c:catAx>
        <c:axId val="975455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75454480"/>
        <c:crosses val="autoZero"/>
        <c:auto val="1"/>
        <c:lblAlgn val="ctr"/>
        <c:lblOffset val="100"/>
        <c:noMultiLvlLbl val="0"/>
      </c:catAx>
      <c:valAx>
        <c:axId val="97545448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r>
                  <a:rPr lang="en-US" sz="800"/>
                  <a:t>(USD)</a:t>
                </a:r>
              </a:p>
            </c:rich>
          </c:tx>
          <c:layout>
            <c:manualLayout>
              <c:xMode val="edge"/>
              <c:yMode val="edge"/>
              <c:x val="0.90256506999125108"/>
              <c:y val="0.10276449088723723"/>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75455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v1.xlsx]compared_to_target!cate_pivot</c:name>
    <c:fmtId val="7"/>
  </c:pivotSource>
  <c:chart>
    <c:title>
      <c:tx>
        <c:rich>
          <a:bodyPr rot="0" spcFirstLastPara="1" vertOverflow="ellipsis" vert="horz" wrap="square" anchor="ctr" anchorCtr="1"/>
          <a:lstStyle/>
          <a:p>
            <a:pPr>
              <a:defRPr sz="1050" b="0" i="0" u="none" strike="noStrike" kern="1200" spc="0" baseline="0">
                <a:solidFill>
                  <a:sysClr val="windowText" lastClr="000000"/>
                </a:solidFill>
                <a:latin typeface="+mn-lt"/>
                <a:ea typeface="+mn-ea"/>
                <a:cs typeface="+mn-cs"/>
              </a:defRPr>
            </a:pPr>
            <a:r>
              <a:rPr lang="en-US" sz="1050">
                <a:solidFill>
                  <a:sysClr val="windowText" lastClr="000000"/>
                </a:solidFill>
              </a:rPr>
              <a:t>Actual</a:t>
            </a:r>
            <a:r>
              <a:rPr lang="en-US" sz="1050" baseline="0">
                <a:solidFill>
                  <a:sysClr val="windowText" lastClr="000000"/>
                </a:solidFill>
              </a:rPr>
              <a:t> sales compared to target</a:t>
            </a:r>
          </a:p>
        </c:rich>
      </c:tx>
      <c:layout>
        <c:manualLayout>
          <c:xMode val="edge"/>
          <c:yMode val="edge"/>
          <c:x val="3.1116139397166103E-2"/>
          <c:y val="3.4482999510992686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2700" cap="rnd">
            <a:solidFill>
              <a:srgbClr val="6CD55B"/>
            </a:solidFill>
            <a:round/>
          </a:ln>
          <a:effectLst/>
        </c:spPr>
        <c:marker>
          <c:symbol val="circle"/>
          <c:size val="5"/>
          <c:spPr>
            <a:solidFill>
              <a:srgbClr val="6CD55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chemeClr val="accent5">
                <a:alpha val="97000"/>
              </a:schemeClr>
            </a:solidFill>
            <a:round/>
          </a:ln>
          <a:effectLst/>
        </c:spPr>
        <c:marker>
          <c:symbol val="circle"/>
          <c:size val="5"/>
          <c:spPr>
            <a:solidFill>
              <a:srgbClr val="0070C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2700" cap="rnd">
            <a:solidFill>
              <a:srgbClr val="C00000"/>
            </a:solidFill>
            <a:round/>
          </a:ln>
          <a:effectLst/>
        </c:spPr>
        <c:marker>
          <c:symbol val="circle"/>
          <c:size val="5"/>
          <c:spPr>
            <a:solidFill>
              <a:srgbClr val="C0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6CD55B"/>
            </a:solidFill>
            <a:round/>
          </a:ln>
          <a:effectLst/>
        </c:spPr>
        <c:marker>
          <c:symbol val="circle"/>
          <c:size val="5"/>
          <c:spPr>
            <a:solidFill>
              <a:srgbClr val="6CD55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2700" cap="rnd">
            <a:solidFill>
              <a:schemeClr val="accent5">
                <a:alpha val="97000"/>
              </a:schemeClr>
            </a:solidFill>
            <a:round/>
          </a:ln>
          <a:effectLst/>
        </c:spPr>
        <c:marker>
          <c:symbol val="circle"/>
          <c:size val="5"/>
          <c:spPr>
            <a:solidFill>
              <a:srgbClr val="0070C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2700" cap="rnd">
            <a:solidFill>
              <a:srgbClr val="C00000"/>
            </a:solidFill>
            <a:round/>
          </a:ln>
          <a:effectLst/>
        </c:spPr>
        <c:marker>
          <c:symbol val="circle"/>
          <c:size val="5"/>
          <c:spPr>
            <a:solidFill>
              <a:srgbClr val="C0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12700" cap="rnd">
            <a:solidFill>
              <a:srgbClr val="6CD55B"/>
            </a:solidFill>
            <a:round/>
          </a:ln>
          <a:effectLst/>
        </c:spPr>
        <c:marker>
          <c:symbol val="circle"/>
          <c:size val="5"/>
          <c:spPr>
            <a:solidFill>
              <a:srgbClr val="6CD55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12700" cap="rnd">
            <a:solidFill>
              <a:schemeClr val="accent5">
                <a:alpha val="97000"/>
              </a:schemeClr>
            </a:solidFill>
            <a:round/>
          </a:ln>
          <a:effectLst/>
        </c:spPr>
        <c:marker>
          <c:symbol val="circle"/>
          <c:size val="5"/>
          <c:spPr>
            <a:solidFill>
              <a:srgbClr val="0070C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12700" cap="rnd">
            <a:solidFill>
              <a:srgbClr val="C00000"/>
            </a:solidFill>
            <a:round/>
          </a:ln>
          <a:effectLst/>
        </c:spPr>
        <c:marker>
          <c:symbol val="circle"/>
          <c:size val="5"/>
          <c:spPr>
            <a:solidFill>
              <a:srgbClr val="C0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220672688393509E-2"/>
          <c:y val="0.18862068965517242"/>
          <c:w val="0.90280203394194258"/>
          <c:h val="0.53682957733731562"/>
        </c:manualLayout>
      </c:layout>
      <c:lineChart>
        <c:grouping val="standard"/>
        <c:varyColors val="0"/>
        <c:ser>
          <c:idx val="0"/>
          <c:order val="0"/>
          <c:tx>
            <c:strRef>
              <c:f>compared_to_target!$B$3:$B$4</c:f>
              <c:strCache>
                <c:ptCount val="1"/>
                <c:pt idx="0">
                  <c:v>Clothing</c:v>
                </c:pt>
              </c:strCache>
            </c:strRef>
          </c:tx>
          <c:spPr>
            <a:ln w="12700" cap="rnd">
              <a:solidFill>
                <a:srgbClr val="6CD55B"/>
              </a:solidFill>
              <a:round/>
            </a:ln>
            <a:effectLst/>
          </c:spPr>
          <c:marker>
            <c:symbol val="circle"/>
            <c:size val="5"/>
            <c:spPr>
              <a:solidFill>
                <a:srgbClr val="6CD55B"/>
              </a:solidFill>
              <a:ln w="9525">
                <a:noFill/>
              </a:ln>
              <a:effectLst/>
            </c:spPr>
          </c:marker>
          <c:cat>
            <c:multiLvlStrRef>
              <c:f>compared_to_target!$A$5:$A$18</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2018</c:v>
                  </c:pt>
                  <c:pt idx="9">
                    <c:v>2019</c:v>
                  </c:pt>
                </c:lvl>
              </c:multiLvlStrCache>
            </c:multiLvlStrRef>
          </c:cat>
          <c:val>
            <c:numRef>
              <c:f>compared_to_target!$B$5:$B$18</c:f>
              <c:numCache>
                <c:formatCode>General</c:formatCode>
                <c:ptCount val="12"/>
                <c:pt idx="0">
                  <c:v>1.1231666666666666</c:v>
                </c:pt>
                <c:pt idx="1">
                  <c:v>0.79316666666666646</c:v>
                </c:pt>
                <c:pt idx="2">
                  <c:v>0.73183333333333356</c:v>
                </c:pt>
                <c:pt idx="3">
                  <c:v>0.21292857142857141</c:v>
                </c:pt>
                <c:pt idx="4">
                  <c:v>0.84442857142857164</c:v>
                </c:pt>
                <c:pt idx="5">
                  <c:v>0.76549999999999996</c:v>
                </c:pt>
                <c:pt idx="6">
                  <c:v>0.71799999999999986</c:v>
                </c:pt>
                <c:pt idx="7">
                  <c:v>1.0168749999999998</c:v>
                </c:pt>
                <c:pt idx="8">
                  <c:v>0.59656249999999988</c:v>
                </c:pt>
                <c:pt idx="9">
                  <c:v>0.84162500000000018</c:v>
                </c:pt>
                <c:pt idx="10">
                  <c:v>0.59806250000000005</c:v>
                </c:pt>
                <c:pt idx="11">
                  <c:v>1.3386250000000006</c:v>
                </c:pt>
              </c:numCache>
            </c:numRef>
          </c:val>
          <c:smooth val="0"/>
          <c:extLst>
            <c:ext xmlns:c16="http://schemas.microsoft.com/office/drawing/2014/chart" uri="{C3380CC4-5D6E-409C-BE32-E72D297353CC}">
              <c16:uniqueId val="{00000000-AF94-41F9-92EF-BBE2FAFE1EC8}"/>
            </c:ext>
          </c:extLst>
        </c:ser>
        <c:ser>
          <c:idx val="1"/>
          <c:order val="1"/>
          <c:tx>
            <c:strRef>
              <c:f>compared_to_target!$C$3:$C$4</c:f>
              <c:strCache>
                <c:ptCount val="1"/>
                <c:pt idx="0">
                  <c:v>Electronics</c:v>
                </c:pt>
              </c:strCache>
            </c:strRef>
          </c:tx>
          <c:spPr>
            <a:ln w="12700" cap="rnd">
              <a:solidFill>
                <a:schemeClr val="accent5">
                  <a:alpha val="97000"/>
                </a:schemeClr>
              </a:solidFill>
              <a:round/>
            </a:ln>
            <a:effectLst/>
          </c:spPr>
          <c:marker>
            <c:symbol val="circle"/>
            <c:size val="5"/>
            <c:spPr>
              <a:solidFill>
                <a:srgbClr val="0070C0"/>
              </a:solidFill>
              <a:ln w="9525">
                <a:noFill/>
              </a:ln>
              <a:effectLst/>
            </c:spPr>
          </c:marker>
          <c:cat>
            <c:multiLvlStrRef>
              <c:f>compared_to_target!$A$5:$A$18</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2018</c:v>
                  </c:pt>
                  <c:pt idx="9">
                    <c:v>2019</c:v>
                  </c:pt>
                </c:lvl>
              </c:multiLvlStrCache>
            </c:multiLvlStrRef>
          </c:cat>
          <c:val>
            <c:numRef>
              <c:f>compared_to_target!$C$5:$C$18</c:f>
              <c:numCache>
                <c:formatCode>General</c:formatCode>
                <c:ptCount val="12"/>
                <c:pt idx="0">
                  <c:v>1.2363333333333331</c:v>
                </c:pt>
                <c:pt idx="1">
                  <c:v>1.423</c:v>
                </c:pt>
                <c:pt idx="2">
                  <c:v>1.0382222222222222</c:v>
                </c:pt>
                <c:pt idx="3">
                  <c:v>0.72244444444444444</c:v>
                </c:pt>
                <c:pt idx="4">
                  <c:v>1.0598888888888889</c:v>
                </c:pt>
                <c:pt idx="5">
                  <c:v>0.80077777777777781</c:v>
                </c:pt>
                <c:pt idx="6">
                  <c:v>1.4845555555555554</c:v>
                </c:pt>
                <c:pt idx="7">
                  <c:v>1.850111111111111</c:v>
                </c:pt>
                <c:pt idx="8">
                  <c:v>2.0622222222222222</c:v>
                </c:pt>
                <c:pt idx="9">
                  <c:v>1.6697499999999998</c:v>
                </c:pt>
                <c:pt idx="10">
                  <c:v>0.78706250000000022</c:v>
                </c:pt>
                <c:pt idx="11">
                  <c:v>1.3037500000000004</c:v>
                </c:pt>
              </c:numCache>
            </c:numRef>
          </c:val>
          <c:smooth val="0"/>
          <c:extLst>
            <c:ext xmlns:c16="http://schemas.microsoft.com/office/drawing/2014/chart" uri="{C3380CC4-5D6E-409C-BE32-E72D297353CC}">
              <c16:uniqueId val="{00000001-AF94-41F9-92EF-BBE2FAFE1EC8}"/>
            </c:ext>
          </c:extLst>
        </c:ser>
        <c:ser>
          <c:idx val="2"/>
          <c:order val="2"/>
          <c:tx>
            <c:strRef>
              <c:f>compared_to_target!$D$3:$D$4</c:f>
              <c:strCache>
                <c:ptCount val="1"/>
                <c:pt idx="0">
                  <c:v>Furniture</c:v>
                </c:pt>
              </c:strCache>
            </c:strRef>
          </c:tx>
          <c:spPr>
            <a:ln w="12700" cap="rnd">
              <a:solidFill>
                <a:srgbClr val="C00000"/>
              </a:solidFill>
              <a:round/>
            </a:ln>
            <a:effectLst/>
          </c:spPr>
          <c:marker>
            <c:symbol val="circle"/>
            <c:size val="5"/>
            <c:spPr>
              <a:solidFill>
                <a:srgbClr val="C00000"/>
              </a:solidFill>
              <a:ln w="9525">
                <a:noFill/>
              </a:ln>
              <a:effectLst/>
            </c:spPr>
          </c:marker>
          <c:cat>
            <c:multiLvlStrRef>
              <c:f>compared_to_target!$A$5:$A$18</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2018</c:v>
                  </c:pt>
                  <c:pt idx="9">
                    <c:v>2019</c:v>
                  </c:pt>
                </c:lvl>
              </c:multiLvlStrCache>
            </c:multiLvlStrRef>
          </c:cat>
          <c:val>
            <c:numRef>
              <c:f>compared_to_target!$D$5:$D$18</c:f>
              <c:numCache>
                <c:formatCode>General</c:formatCode>
                <c:ptCount val="12"/>
                <c:pt idx="0">
                  <c:v>0.78086538461538468</c:v>
                </c:pt>
                <c:pt idx="1">
                  <c:v>0.59238095238095245</c:v>
                </c:pt>
                <c:pt idx="2">
                  <c:v>0.5218867924528301</c:v>
                </c:pt>
                <c:pt idx="3">
                  <c:v>0.32250000000000001</c:v>
                </c:pt>
                <c:pt idx="4">
                  <c:v>0.87504587155963298</c:v>
                </c:pt>
                <c:pt idx="5">
                  <c:v>0.79127272727272735</c:v>
                </c:pt>
                <c:pt idx="6">
                  <c:v>0.60954954954954943</c:v>
                </c:pt>
                <c:pt idx="7">
                  <c:v>1.3420353982300881</c:v>
                </c:pt>
                <c:pt idx="8">
                  <c:v>0.83105263157894738</c:v>
                </c:pt>
                <c:pt idx="9">
                  <c:v>1.848434782608696</c:v>
                </c:pt>
                <c:pt idx="10">
                  <c:v>1.401896551724138</c:v>
                </c:pt>
                <c:pt idx="11">
                  <c:v>1.4117796610169489</c:v>
                </c:pt>
              </c:numCache>
            </c:numRef>
          </c:val>
          <c:smooth val="0"/>
          <c:extLst>
            <c:ext xmlns:c16="http://schemas.microsoft.com/office/drawing/2014/chart" uri="{C3380CC4-5D6E-409C-BE32-E72D297353CC}">
              <c16:uniqueId val="{00000002-AF94-41F9-92EF-BBE2FAFE1EC8}"/>
            </c:ext>
          </c:extLst>
        </c:ser>
        <c:dLbls>
          <c:showLegendKey val="0"/>
          <c:showVal val="0"/>
          <c:showCatName val="0"/>
          <c:showSerName val="0"/>
          <c:showPercent val="0"/>
          <c:showBubbleSize val="0"/>
        </c:dLbls>
        <c:marker val="1"/>
        <c:smooth val="0"/>
        <c:axId val="524587368"/>
        <c:axId val="524586056"/>
      </c:lineChart>
      <c:catAx>
        <c:axId val="524587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86056"/>
        <c:crosses val="autoZero"/>
        <c:auto val="1"/>
        <c:lblAlgn val="ctr"/>
        <c:lblOffset val="100"/>
        <c:noMultiLvlLbl val="0"/>
      </c:catAx>
      <c:valAx>
        <c:axId val="524586056"/>
        <c:scaling>
          <c:orientation val="minMax"/>
          <c:max val="2.25"/>
          <c:min val="0"/>
        </c:scaling>
        <c:delete val="0"/>
        <c:axPos val="l"/>
        <c:majorGridlines>
          <c:spPr>
            <a:ln w="9525" cap="flat" cmpd="sng" algn="ctr">
              <a:solidFill>
                <a:schemeClr val="tx1">
                  <a:lumMod val="65000"/>
                  <a:lumOff val="3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none"/>
        <c:minorTickMark val="cross"/>
        <c:tickLblPos val="nextTo"/>
        <c:spPr>
          <a:noFill/>
          <a:ln w="6350" cap="flat" cmpd="sng" algn="ctr">
            <a:solidFill>
              <a:schemeClr val="accent5">
                <a:alpha val="95000"/>
              </a:schemeClr>
            </a:solidFill>
            <a:prstDash val="solid"/>
            <a:miter lim="800000"/>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524587368"/>
        <c:crosses val="autoZero"/>
        <c:crossBetween val="between"/>
        <c:majorUnit val="1"/>
      </c:valAx>
      <c:spPr>
        <a:noFill/>
        <a:ln>
          <a:noFill/>
        </a:ln>
        <a:effectLst/>
      </c:spPr>
    </c:plotArea>
    <c:legend>
      <c:legendPos val="b"/>
      <c:layout>
        <c:manualLayout>
          <c:xMode val="edge"/>
          <c:yMode val="edge"/>
          <c:x val="0.21649396216325348"/>
          <c:y val="0.11146472660499196"/>
          <c:w val="0.76861634499429776"/>
          <c:h val="0.1154047284013452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v1.xlsx]month_pivot!Month_pivot</c:name>
    <c:fmtId val="12"/>
  </c:pivotSource>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US" sz="1000">
                <a:solidFill>
                  <a:sysClr val="windowText" lastClr="000000"/>
                </a:solidFill>
              </a:rPr>
              <a:t>Sales, profit</a:t>
            </a:r>
            <a:r>
              <a:rPr lang="en-US" sz="1000" baseline="0">
                <a:solidFill>
                  <a:sysClr val="windowText" lastClr="000000"/>
                </a:solidFill>
              </a:rPr>
              <a:t> per month in thousand USD</a:t>
            </a:r>
            <a:endParaRPr lang="en-US" sz="1000">
              <a:solidFill>
                <a:sysClr val="windowText" lastClr="000000"/>
              </a:solidFill>
            </a:endParaRPr>
          </a:p>
        </c:rich>
      </c:tx>
      <c:layout>
        <c:manualLayout>
          <c:xMode val="edge"/>
          <c:yMode val="edge"/>
          <c:x val="9.1001788493252373E-3"/>
          <c:y val="2.7441397411530455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pattFill prst="pct5">
            <a:fgClr>
              <a:srgbClr val="C00000"/>
            </a:fgClr>
            <a:bgClr>
              <a:schemeClr val="bg1"/>
            </a:bgClr>
          </a:pattFill>
          <a:ln>
            <a:solidFill>
              <a:srgbClr val="99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rgbClr val="00206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pattFill prst="pct5">
            <a:fgClr>
              <a:srgbClr val="C00000"/>
            </a:fgClr>
            <a:bgClr>
              <a:schemeClr val="bg1"/>
            </a:bgClr>
          </a:pattFill>
          <a:ln>
            <a:solidFill>
              <a:srgbClr val="990000"/>
            </a:solidFill>
          </a:ln>
          <a:effectLst/>
        </c:spPr>
      </c:pivotFmt>
      <c:pivotFmt>
        <c:idx val="7"/>
        <c:spPr>
          <a:solidFill>
            <a:schemeClr val="accent1"/>
          </a:solidFill>
          <a:ln w="15875" cap="rnd">
            <a:solidFill>
              <a:srgbClr val="002060"/>
            </a:solidFill>
            <a:round/>
          </a:ln>
          <a:effectLst/>
        </c:spPr>
        <c:marker>
          <c:symbol val="circle"/>
          <c:size val="5"/>
          <c:spPr>
            <a:solidFill>
              <a:schemeClr val="accent1"/>
            </a:solidFill>
            <a:ln w="9525">
              <a:solidFill>
                <a:schemeClr val="accent1"/>
              </a:solidFill>
            </a:ln>
            <a:effectLst/>
          </c:spPr>
        </c:marker>
        <c:dLbl>
          <c:idx val="0"/>
          <c:layout>
            <c:manualLayout>
              <c:x val="-3.6217354287325657E-2"/>
              <c:y val="-5.42790999439676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2700" cap="rnd">
            <a:solidFill>
              <a:schemeClr val="accent1">
                <a:lumMod val="50000"/>
                <a:alpha val="97000"/>
              </a:schemeClr>
            </a:solidFill>
            <a:round/>
          </a:ln>
          <a:effectLst/>
        </c:spPr>
        <c:marker>
          <c:symbol val="circle"/>
          <c:size val="5"/>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12700" cap="rnd">
            <a:solidFill>
              <a:schemeClr val="accent1">
                <a:lumMod val="50000"/>
                <a:alpha val="97000"/>
              </a:schemeClr>
            </a:solidFill>
            <a:round/>
          </a:ln>
          <a:effectLst/>
        </c:spPr>
        <c:marker>
          <c:symbol val="circle"/>
          <c:size val="5"/>
          <c:spPr>
            <a:solidFill>
              <a:srgbClr val="002060"/>
            </a:solidFill>
            <a:ln w="9525">
              <a:noFill/>
            </a:ln>
            <a:effectLst/>
          </c:spPr>
        </c:marker>
      </c:pivotFmt>
      <c:pivotFmt>
        <c:idx val="65"/>
        <c:spPr>
          <a:pattFill prst="pct5">
            <a:fgClr>
              <a:srgbClr val="C00000"/>
            </a:fgClr>
            <a:bgClr>
              <a:schemeClr val="bg1"/>
            </a:bgClr>
          </a:pattFill>
          <a:ln>
            <a:solidFill>
              <a:srgbClr val="99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1"/>
          </a:solidFill>
          <a:ln w="12700" cap="rnd">
            <a:solidFill>
              <a:schemeClr val="accent1">
                <a:lumMod val="50000"/>
                <a:alpha val="97000"/>
              </a:schemeClr>
            </a:solidFill>
            <a:round/>
          </a:ln>
          <a:effectLst/>
        </c:spPr>
        <c:marker>
          <c:symbol val="circle"/>
          <c:size val="5"/>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7"/>
        <c:spPr>
          <a:pattFill prst="pct5">
            <a:fgClr>
              <a:srgbClr val="C00000"/>
            </a:fgClr>
            <a:bgClr>
              <a:schemeClr val="bg1"/>
            </a:bgClr>
          </a:pattFill>
          <a:ln>
            <a:solidFill>
              <a:srgbClr val="99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12700" cap="rnd">
            <a:solidFill>
              <a:schemeClr val="accent1">
                <a:lumMod val="50000"/>
                <a:alpha val="97000"/>
              </a:schemeClr>
            </a:solidFill>
            <a:round/>
          </a:ln>
          <a:effectLst/>
        </c:spPr>
        <c:marker>
          <c:symbol val="circle"/>
          <c:size val="5"/>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9"/>
        <c:spPr>
          <a:pattFill prst="pct5">
            <a:fgClr>
              <a:srgbClr val="C00000"/>
            </a:fgClr>
            <a:bgClr>
              <a:schemeClr val="bg1"/>
            </a:bgClr>
          </a:pattFill>
          <a:ln>
            <a:solidFill>
              <a:srgbClr val="990000"/>
            </a:solidFill>
          </a:ln>
          <a:effectLst/>
        </c:spPr>
      </c:pivotFmt>
      <c:pivotFmt>
        <c:idx val="70"/>
        <c:spPr>
          <a:pattFill prst="pct5">
            <a:fgClr>
              <a:srgbClr val="C00000"/>
            </a:fgClr>
            <a:bgClr>
              <a:schemeClr val="bg1"/>
            </a:bgClr>
          </a:pattFill>
          <a:ln>
            <a:solidFill>
              <a:srgbClr val="990000"/>
            </a:solidFill>
          </a:ln>
          <a:effectLst/>
        </c:spPr>
      </c:pivotFmt>
      <c:pivotFmt>
        <c:idx val="71"/>
        <c:spPr>
          <a:pattFill prst="pct5">
            <a:fgClr>
              <a:srgbClr val="C00000"/>
            </a:fgClr>
            <a:bgClr>
              <a:schemeClr val="bg1"/>
            </a:bgClr>
          </a:pattFill>
          <a:ln>
            <a:solidFill>
              <a:srgbClr val="990000"/>
            </a:solidFill>
          </a:ln>
          <a:effectLst/>
        </c:spPr>
      </c:pivotFmt>
      <c:pivotFmt>
        <c:idx val="72"/>
        <c:spPr>
          <a:pattFill prst="pct5">
            <a:fgClr>
              <a:srgbClr val="C00000"/>
            </a:fgClr>
            <a:bgClr>
              <a:schemeClr val="bg1"/>
            </a:bgClr>
          </a:pattFill>
          <a:ln>
            <a:solidFill>
              <a:srgbClr val="990000"/>
            </a:solidFill>
          </a:ln>
          <a:effectLst/>
        </c:spPr>
      </c:pivotFmt>
      <c:pivotFmt>
        <c:idx val="73"/>
        <c:spPr>
          <a:pattFill prst="pct5">
            <a:fgClr>
              <a:srgbClr val="C00000"/>
            </a:fgClr>
            <a:bgClr>
              <a:schemeClr val="bg1"/>
            </a:bgClr>
          </a:pattFill>
          <a:ln>
            <a:solidFill>
              <a:srgbClr val="990000"/>
            </a:solidFill>
          </a:ln>
          <a:effectLst/>
        </c:spPr>
      </c:pivotFmt>
      <c:pivotFmt>
        <c:idx val="74"/>
        <c:spPr>
          <a:pattFill prst="pct5">
            <a:fgClr>
              <a:srgbClr val="C00000"/>
            </a:fgClr>
            <a:bgClr>
              <a:schemeClr val="bg1"/>
            </a:bgClr>
          </a:pattFill>
          <a:ln>
            <a:solidFill>
              <a:srgbClr val="990000"/>
            </a:solidFill>
          </a:ln>
          <a:effectLst/>
        </c:spPr>
      </c:pivotFmt>
      <c:pivotFmt>
        <c:idx val="75"/>
        <c:spPr>
          <a:pattFill prst="pct5">
            <a:fgClr>
              <a:srgbClr val="C00000"/>
            </a:fgClr>
            <a:bgClr>
              <a:schemeClr val="bg1"/>
            </a:bgClr>
          </a:pattFill>
          <a:ln>
            <a:solidFill>
              <a:srgbClr val="990000"/>
            </a:solidFill>
          </a:ln>
          <a:effectLst/>
        </c:spPr>
      </c:pivotFmt>
      <c:pivotFmt>
        <c:idx val="76"/>
        <c:spPr>
          <a:pattFill prst="pct5">
            <a:fgClr>
              <a:srgbClr val="C00000"/>
            </a:fgClr>
            <a:bgClr>
              <a:schemeClr val="bg1"/>
            </a:bgClr>
          </a:pattFill>
          <a:ln>
            <a:solidFill>
              <a:srgbClr val="990000"/>
            </a:solidFill>
          </a:ln>
          <a:effectLst/>
        </c:spPr>
      </c:pivotFmt>
      <c:pivotFmt>
        <c:idx val="77"/>
        <c:spPr>
          <a:pattFill prst="pct5">
            <a:fgClr>
              <a:srgbClr val="C00000"/>
            </a:fgClr>
            <a:bgClr>
              <a:schemeClr val="bg1"/>
            </a:bgClr>
          </a:pattFill>
          <a:ln>
            <a:solidFill>
              <a:srgbClr val="990000"/>
            </a:solidFill>
          </a:ln>
          <a:effectLst/>
        </c:spPr>
      </c:pivotFmt>
      <c:pivotFmt>
        <c:idx val="78"/>
        <c:spPr>
          <a:pattFill prst="pct5">
            <a:fgClr>
              <a:srgbClr val="C00000"/>
            </a:fgClr>
            <a:bgClr>
              <a:schemeClr val="bg1"/>
            </a:bgClr>
          </a:pattFill>
          <a:ln>
            <a:solidFill>
              <a:srgbClr val="990000"/>
            </a:solidFill>
          </a:ln>
          <a:effectLst/>
        </c:spPr>
      </c:pivotFmt>
      <c:pivotFmt>
        <c:idx val="79"/>
        <c:spPr>
          <a:pattFill prst="pct5">
            <a:fgClr>
              <a:srgbClr val="C00000"/>
            </a:fgClr>
            <a:bgClr>
              <a:schemeClr val="bg1"/>
            </a:bgClr>
          </a:pattFill>
          <a:ln>
            <a:solidFill>
              <a:srgbClr val="990000"/>
            </a:solidFill>
          </a:ln>
          <a:effectLst/>
        </c:spPr>
      </c:pivotFmt>
      <c:pivotFmt>
        <c:idx val="80"/>
        <c:spPr>
          <a:pattFill prst="pct5">
            <a:fgClr>
              <a:srgbClr val="C00000"/>
            </a:fgClr>
            <a:bgClr>
              <a:schemeClr val="bg1"/>
            </a:bgClr>
          </a:pattFill>
          <a:ln>
            <a:solidFill>
              <a:srgbClr val="990000"/>
            </a:solidFill>
          </a:ln>
          <a:effectLst/>
        </c:spPr>
      </c:pivotFmt>
    </c:pivotFmts>
    <c:plotArea>
      <c:layout>
        <c:manualLayout>
          <c:layoutTarget val="inner"/>
          <c:xMode val="edge"/>
          <c:yMode val="edge"/>
          <c:x val="9.6197709799549391E-2"/>
          <c:y val="0.16564440220834464"/>
          <c:w val="0.79913295320843514"/>
          <c:h val="0.63291875447387258"/>
        </c:manualLayout>
      </c:layout>
      <c:areaChart>
        <c:grouping val="standard"/>
        <c:varyColors val="0"/>
        <c:ser>
          <c:idx val="0"/>
          <c:order val="0"/>
          <c:tx>
            <c:strRef>
              <c:f>month_pivot!$B$3</c:f>
              <c:strCache>
                <c:ptCount val="1"/>
                <c:pt idx="0">
                  <c:v>Profit</c:v>
                </c:pt>
              </c:strCache>
            </c:strRef>
          </c:tx>
          <c:spPr>
            <a:pattFill prst="pct5">
              <a:fgClr>
                <a:srgbClr val="C00000"/>
              </a:fgClr>
              <a:bgClr>
                <a:schemeClr val="bg1"/>
              </a:bgClr>
            </a:pattFill>
            <a:ln>
              <a:solidFill>
                <a:srgbClr val="990000"/>
              </a:solidFill>
            </a:ln>
            <a:effectLst/>
          </c:spPr>
          <c:dPt>
            <c:idx val="4"/>
            <c:bubble3D val="0"/>
            <c:extLst>
              <c:ext xmlns:c16="http://schemas.microsoft.com/office/drawing/2014/chart" uri="{C3380CC4-5D6E-409C-BE32-E72D297353CC}">
                <c16:uniqueId val="{00000000-0A28-48D6-A474-D8747109FA07}"/>
              </c:ext>
            </c:extLst>
          </c:dPt>
          <c:cat>
            <c:multiLvlStrRef>
              <c:f>month_pivot!$A$4:$A$18</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2018</c:v>
                  </c:pt>
                  <c:pt idx="9">
                    <c:v>2019</c:v>
                  </c:pt>
                </c:lvl>
              </c:multiLvlStrCache>
            </c:multiLvlStrRef>
          </c:cat>
          <c:val>
            <c:numRef>
              <c:f>month_pivot!$B$4:$B$18</c:f>
              <c:numCache>
                <c:formatCode>"$"#,##0.00</c:formatCode>
                <c:ptCount val="12"/>
                <c:pt idx="0">
                  <c:v>-3960</c:v>
                </c:pt>
                <c:pt idx="1">
                  <c:v>-3584</c:v>
                </c:pt>
                <c:pt idx="2">
                  <c:v>-4970</c:v>
                </c:pt>
                <c:pt idx="3">
                  <c:v>-2138</c:v>
                </c:pt>
                <c:pt idx="4">
                  <c:v>-2180</c:v>
                </c:pt>
                <c:pt idx="5">
                  <c:v>-4963</c:v>
                </c:pt>
                <c:pt idx="6">
                  <c:v>3093</c:v>
                </c:pt>
                <c:pt idx="7">
                  <c:v>11619</c:v>
                </c:pt>
                <c:pt idx="8">
                  <c:v>5284</c:v>
                </c:pt>
                <c:pt idx="9">
                  <c:v>9760</c:v>
                </c:pt>
                <c:pt idx="10">
                  <c:v>5917</c:v>
                </c:pt>
                <c:pt idx="11">
                  <c:v>10077</c:v>
                </c:pt>
              </c:numCache>
            </c:numRef>
          </c:val>
          <c:extLst>
            <c:ext xmlns:c16="http://schemas.microsoft.com/office/drawing/2014/chart" uri="{C3380CC4-5D6E-409C-BE32-E72D297353CC}">
              <c16:uniqueId val="{00000001-0A28-48D6-A474-D8747109FA07}"/>
            </c:ext>
          </c:extLst>
        </c:ser>
        <c:dLbls>
          <c:showLegendKey val="0"/>
          <c:showVal val="0"/>
          <c:showCatName val="0"/>
          <c:showSerName val="0"/>
          <c:showPercent val="0"/>
          <c:showBubbleSize val="0"/>
        </c:dLbls>
        <c:axId val="992603400"/>
        <c:axId val="992605368"/>
      </c:areaChart>
      <c:lineChart>
        <c:grouping val="stacked"/>
        <c:varyColors val="0"/>
        <c:ser>
          <c:idx val="1"/>
          <c:order val="1"/>
          <c:tx>
            <c:strRef>
              <c:f>month_pivot!$C$3</c:f>
              <c:strCache>
                <c:ptCount val="1"/>
                <c:pt idx="0">
                  <c:v>Sales</c:v>
                </c:pt>
              </c:strCache>
            </c:strRef>
          </c:tx>
          <c:spPr>
            <a:ln w="12700" cap="rnd">
              <a:solidFill>
                <a:schemeClr val="accent1">
                  <a:lumMod val="50000"/>
                  <a:alpha val="97000"/>
                </a:schemeClr>
              </a:solidFill>
              <a:round/>
            </a:ln>
            <a:effectLst/>
          </c:spPr>
          <c:marker>
            <c:symbol val="circle"/>
            <c:size val="5"/>
            <c:spPr>
              <a:solidFill>
                <a:srgbClr val="00206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month_pivot!$A$4:$A$18</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2018</c:v>
                  </c:pt>
                  <c:pt idx="9">
                    <c:v>2019</c:v>
                  </c:pt>
                </c:lvl>
              </c:multiLvlStrCache>
            </c:multiLvlStrRef>
          </c:cat>
          <c:val>
            <c:numRef>
              <c:f>month_pivot!$C$4:$C$18</c:f>
              <c:numCache>
                <c:formatCode>"$"#,##0.00</c:formatCode>
                <c:ptCount val="12"/>
                <c:pt idx="0">
                  <c:v>32726</c:v>
                </c:pt>
                <c:pt idx="1">
                  <c:v>28545</c:v>
                </c:pt>
                <c:pt idx="2">
                  <c:v>23658</c:v>
                </c:pt>
                <c:pt idx="3">
                  <c:v>12966</c:v>
                </c:pt>
                <c:pt idx="4">
                  <c:v>30899</c:v>
                </c:pt>
                <c:pt idx="5">
                  <c:v>26628</c:v>
                </c:pt>
                <c:pt idx="6">
                  <c:v>31615</c:v>
                </c:pt>
                <c:pt idx="7">
                  <c:v>48086</c:v>
                </c:pt>
                <c:pt idx="8">
                  <c:v>37579</c:v>
                </c:pt>
                <c:pt idx="9">
                  <c:v>61439</c:v>
                </c:pt>
                <c:pt idx="10">
                  <c:v>38424</c:v>
                </c:pt>
                <c:pt idx="11">
                  <c:v>58937</c:v>
                </c:pt>
              </c:numCache>
            </c:numRef>
          </c:val>
          <c:smooth val="0"/>
          <c:extLst>
            <c:ext xmlns:c16="http://schemas.microsoft.com/office/drawing/2014/chart" uri="{C3380CC4-5D6E-409C-BE32-E72D297353CC}">
              <c16:uniqueId val="{00000002-0A28-48D6-A474-D8747109FA07}"/>
            </c:ext>
          </c:extLst>
        </c:ser>
        <c:dLbls>
          <c:showLegendKey val="0"/>
          <c:showVal val="0"/>
          <c:showCatName val="0"/>
          <c:showSerName val="0"/>
          <c:showPercent val="0"/>
          <c:showBubbleSize val="0"/>
        </c:dLbls>
        <c:marker val="1"/>
        <c:smooth val="0"/>
        <c:axId val="992603400"/>
        <c:axId val="992605368"/>
      </c:lineChart>
      <c:catAx>
        <c:axId val="9926034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92605368"/>
        <c:crosses val="autoZero"/>
        <c:auto val="1"/>
        <c:lblAlgn val="ctr"/>
        <c:lblOffset val="100"/>
        <c:noMultiLvlLbl val="0"/>
      </c:catAx>
      <c:valAx>
        <c:axId val="992605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92603400"/>
        <c:crosses val="autoZero"/>
        <c:crossBetween val="between"/>
        <c:majorUnit val="10000"/>
        <c:dispUnits>
          <c:builtInUnit val="thousands"/>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v1.xlsx]quantity_sub!quantity_sub_pivot</c:name>
    <c:fmtId val="8"/>
  </c:pivotSource>
  <c:chart>
    <c:title>
      <c:tx>
        <c:rich>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r>
              <a:rPr lang="en-US" sz="1000">
                <a:solidFill>
                  <a:sysClr val="windowText" lastClr="000000"/>
                </a:solidFill>
              </a:rPr>
              <a:t>Quantity</a:t>
            </a:r>
            <a:r>
              <a:rPr lang="en-US" sz="1000" baseline="0">
                <a:solidFill>
                  <a:sysClr val="windowText" lastClr="000000"/>
                </a:solidFill>
              </a:rPr>
              <a:t> and profit of each subcategory</a:t>
            </a:r>
            <a:endParaRPr lang="en-US" sz="1000">
              <a:solidFill>
                <a:sysClr val="windowText" lastClr="000000"/>
              </a:solidFill>
            </a:endParaRPr>
          </a:p>
        </c:rich>
      </c:tx>
      <c:layout>
        <c:manualLayout>
          <c:xMode val="edge"/>
          <c:yMode val="edge"/>
          <c:x val="6.9672328262632109E-3"/>
          <c:y val="1.0165668706453477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lumMod val="80000"/>
              <a:lumOff val="20000"/>
            </a:schemeClr>
          </a:solidFill>
          <a:ln w="19050">
            <a:noFill/>
          </a:ln>
          <a:effectLst/>
        </c:spPr>
        <c:dLbl>
          <c:idx val="0"/>
          <c:layout>
            <c:manualLayout>
              <c:x val="1.6207455429497569E-2"/>
              <c:y val="3.5046728971962614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2">
              <a:lumMod val="80000"/>
              <a:lumOff val="20000"/>
            </a:schemeClr>
          </a:solidFill>
          <a:ln w="19050">
            <a:noFill/>
          </a:ln>
          <a:effectLst/>
        </c:spPr>
        <c:dLbl>
          <c:idx val="0"/>
          <c:layout>
            <c:manualLayout>
              <c:x val="-2.7012425715829305E-2"/>
              <c:y val="0.13629283489096566"/>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3">
              <a:lumMod val="80000"/>
              <a:lumOff val="20000"/>
            </a:schemeClr>
          </a:solidFill>
          <a:ln w="19050">
            <a:noFill/>
          </a:ln>
          <a:effectLst/>
        </c:spPr>
        <c:dLbl>
          <c:idx val="0"/>
          <c:layout>
            <c:manualLayout>
              <c:x val="-0.12695840086439764"/>
              <c:y val="4.6728971962616855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4">
              <a:lumMod val="80000"/>
              <a:lumOff val="20000"/>
            </a:schemeClr>
          </a:solidFill>
          <a:ln w="19050">
            <a:noFill/>
          </a:ln>
          <a:effectLst/>
        </c:spPr>
        <c:dLbl>
          <c:idx val="0"/>
          <c:layout>
            <c:manualLayout>
              <c:x val="-0.13236088600756352"/>
              <c:y val="-2.7258566978193163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5">
              <a:lumMod val="80000"/>
              <a:lumOff val="20000"/>
            </a:schemeClr>
          </a:solidFill>
          <a:ln w="19050">
            <a:noFill/>
          </a:ln>
          <a:effectLst/>
        </c:spPr>
        <c:dLbl>
          <c:idx val="0"/>
          <c:layout>
            <c:manualLayout>
              <c:x val="-4.0518638573743972E-2"/>
              <c:y val="-6.2305295950155784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5">
              <a:lumMod val="60000"/>
            </a:schemeClr>
          </a:solidFill>
          <a:ln w="19050">
            <a:noFill/>
          </a:ln>
          <a:effectLst/>
        </c:spPr>
        <c:dLbl>
          <c:idx val="0"/>
          <c:layout>
            <c:manualLayout>
              <c:x val="-5.1323608860075635E-2"/>
              <c:y val="2.725856697819314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4">
              <a:lumMod val="60000"/>
            </a:schemeClr>
          </a:solidFill>
          <a:ln w="19050">
            <a:noFill/>
          </a:ln>
          <a:effectLst/>
        </c:spPr>
        <c:dLbl>
          <c:idx val="0"/>
          <c:layout>
            <c:manualLayout>
              <c:x val="0.1053484602917341"/>
              <c:y val="7.0093457943925089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lumMod val="60000"/>
            </a:schemeClr>
          </a:solidFill>
          <a:ln w="19050">
            <a:noFill/>
          </a:ln>
          <a:effectLst/>
        </c:spPr>
        <c:dLbl>
          <c:idx val="0"/>
          <c:layout>
            <c:manualLayout>
              <c:x val="2.7012425715828292E-3"/>
              <c:y val="2.33644859813084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solidFill>
          <a:ln w="19050">
            <a:noFill/>
          </a:ln>
          <a:effectLst/>
        </c:spPr>
        <c:dLbl>
          <c:idx val="0"/>
          <c:layout>
            <c:manualLayout>
              <c:x val="0.14856834143706116"/>
              <c:y val="-1.557632398753894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5"/>
          </a:solidFill>
          <a:ln w="19050">
            <a:noFill/>
          </a:ln>
          <a:effectLst/>
        </c:spPr>
        <c:dLbl>
          <c:idx val="0"/>
          <c:layout>
            <c:manualLayout>
              <c:x val="-1.0804970286331712E-2"/>
              <c:y val="-2.33644859813084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3"/>
          </a:solidFill>
          <a:ln w="19050">
            <a:noFill/>
          </a:ln>
          <a:effectLst/>
        </c:spPr>
        <c:dLbl>
          <c:idx val="0"/>
          <c:layout>
            <c:manualLayout>
              <c:x val="0.12965964343598055"/>
              <c:y val="-5.8411214953271028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noFill/>
          </a:ln>
          <a:effectLst/>
        </c:spPr>
        <c:marker>
          <c:symbol val="none"/>
        </c:marker>
        <c:dLbl>
          <c:idx val="0"/>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dLbl>
          <c:idx val="0"/>
          <c:layout>
            <c:manualLayout>
              <c:x val="0.12965964343598055"/>
              <c:y val="-5.8411214953271028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w="19050">
            <a:noFill/>
          </a:ln>
          <a:effectLst/>
        </c:spPr>
      </c:pivotFmt>
      <c:pivotFmt>
        <c:idx val="18"/>
        <c:spPr>
          <a:solidFill>
            <a:schemeClr val="accent1"/>
          </a:solidFill>
          <a:ln w="19050">
            <a:noFill/>
          </a:ln>
          <a:effectLst/>
        </c:spPr>
        <c:dLbl>
          <c:idx val="0"/>
          <c:layout>
            <c:manualLayout>
              <c:x val="-1.0804970286331712E-2"/>
              <c:y val="-2.33644859813084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noFill/>
          </a:ln>
          <a:effectLst/>
        </c:spPr>
        <c:dLbl>
          <c:idx val="0"/>
          <c:layout>
            <c:manualLayout>
              <c:x val="0.14856834143706116"/>
              <c:y val="-1.557632398753894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noFill/>
          </a:ln>
          <a:effectLst/>
        </c:spPr>
        <c:dLbl>
          <c:idx val="0"/>
          <c:layout>
            <c:manualLayout>
              <c:x val="2.7012425715828292E-3"/>
              <c:y val="2.336448598130841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1"/>
          </a:solidFill>
          <a:ln w="19050">
            <a:noFill/>
          </a:ln>
          <a:effectLst/>
        </c:spPr>
      </c:pivotFmt>
      <c:pivotFmt>
        <c:idx val="22"/>
        <c:spPr>
          <a:solidFill>
            <a:schemeClr val="accent1"/>
          </a:solidFill>
          <a:ln w="19050">
            <a:noFill/>
          </a:ln>
          <a:effectLst/>
        </c:spPr>
      </c:pivotFmt>
      <c:pivotFmt>
        <c:idx val="23"/>
        <c:spPr>
          <a:solidFill>
            <a:schemeClr val="accent1"/>
          </a:solidFill>
          <a:ln w="19050">
            <a:noFill/>
          </a:ln>
          <a:effectLst/>
        </c:spPr>
        <c:dLbl>
          <c:idx val="0"/>
          <c:layout>
            <c:manualLayout>
              <c:x val="0.1053484602917341"/>
              <c:y val="7.0093457943925089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noFill/>
          </a:ln>
          <a:effectLst/>
        </c:spPr>
        <c:dLbl>
          <c:idx val="0"/>
          <c:layout>
            <c:manualLayout>
              <c:x val="-5.1323608860075635E-2"/>
              <c:y val="2.7258566978193146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w="19050">
            <a:noFill/>
          </a:ln>
          <a:effectLst/>
        </c:spPr>
      </c:pivotFmt>
      <c:pivotFmt>
        <c:idx val="26"/>
        <c:spPr>
          <a:solidFill>
            <a:schemeClr val="accent1"/>
          </a:solidFill>
          <a:ln w="19050">
            <a:noFill/>
          </a:ln>
          <a:effectLst/>
        </c:spPr>
        <c:dLbl>
          <c:idx val="0"/>
          <c:layout>
            <c:manualLayout>
              <c:x val="1.6207455429497569E-2"/>
              <c:y val="3.5046728971962614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accent1"/>
          </a:solidFill>
          <a:ln w="19050">
            <a:noFill/>
          </a:ln>
          <a:effectLst/>
        </c:spPr>
        <c:dLbl>
          <c:idx val="0"/>
          <c:layout>
            <c:manualLayout>
              <c:x val="-2.7012425715829305E-2"/>
              <c:y val="0.13629283489096566"/>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8"/>
        <c:spPr>
          <a:solidFill>
            <a:schemeClr val="accent1"/>
          </a:solidFill>
          <a:ln w="19050">
            <a:noFill/>
          </a:ln>
          <a:effectLst/>
        </c:spPr>
        <c:dLbl>
          <c:idx val="0"/>
          <c:layout>
            <c:manualLayout>
              <c:x val="-0.12695840086439764"/>
              <c:y val="4.6728971962616855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9"/>
        <c:spPr>
          <a:solidFill>
            <a:schemeClr val="accent1"/>
          </a:solidFill>
          <a:ln w="19050">
            <a:noFill/>
          </a:ln>
          <a:effectLst/>
        </c:spPr>
        <c:dLbl>
          <c:idx val="0"/>
          <c:layout>
            <c:manualLayout>
              <c:x val="-0.13236088600756352"/>
              <c:y val="-2.7258566978193163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solidFill>
            <a:schemeClr val="accent1"/>
          </a:solidFill>
          <a:ln w="19050">
            <a:noFill/>
          </a:ln>
          <a:effectLst/>
        </c:spPr>
        <c:dLbl>
          <c:idx val="0"/>
          <c:layout>
            <c:manualLayout>
              <c:x val="-4.0518638573743972E-2"/>
              <c:y val="-6.2305295950155784E-2"/>
            </c:manualLayout>
          </c:layout>
          <c:numFmt formatCode="0.00%" sourceLinked="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dLbl>
          <c:idx val="0"/>
          <c:layout>
            <c:manualLayout>
              <c:x val="-4.8622366288492661E-2"/>
              <c:y val="2.8180354267310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dLbl>
          <c:idx val="0"/>
          <c:layout>
            <c:manualLayout>
              <c:x val="-4.8622366288492661E-2"/>
              <c:y val="2.81803542673107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9"/>
        <c:spPr>
          <a:solidFill>
            <a:schemeClr val="accent6">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spPr>
          <a:solidFill>
            <a:schemeClr val="accent1">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spPr>
          <a:solidFill>
            <a:srgbClr val="A9D18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2"/>
        <c:spPr>
          <a:solidFill>
            <a:schemeClr val="accent1">
              <a:lumMod val="40000"/>
              <a:lumOff val="6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spPr>
          <a:solidFill>
            <a:srgbClr val="A9D18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797893391598301"/>
          <c:y val="0.14020385867996868"/>
          <c:w val="0.68036131378073139"/>
          <c:h val="0.7393214601656688"/>
        </c:manualLayout>
      </c:layout>
      <c:barChart>
        <c:barDir val="bar"/>
        <c:grouping val="clustered"/>
        <c:varyColors val="0"/>
        <c:ser>
          <c:idx val="0"/>
          <c:order val="0"/>
          <c:tx>
            <c:strRef>
              <c:f>quantity_sub!$B$1</c:f>
              <c:strCache>
                <c:ptCount val="1"/>
                <c:pt idx="0">
                  <c:v>Quantity</c:v>
                </c:pt>
              </c:strCache>
            </c:strRef>
          </c:tx>
          <c:spPr>
            <a:solidFill>
              <a:schemeClr val="accent1">
                <a:lumMod val="40000"/>
                <a:lumOff val="60000"/>
              </a:schemeClr>
            </a:solidFill>
            <a:ln w="19050">
              <a:solidFill>
                <a:schemeClr val="lt1"/>
              </a:solidFill>
            </a:ln>
            <a:effectLst/>
          </c:spPr>
          <c:invertIfNegative val="0"/>
          <c:dPt>
            <c:idx val="0"/>
            <c:invertIfNegative val="0"/>
            <c:bubble3D val="0"/>
            <c:extLst>
              <c:ext xmlns:c16="http://schemas.microsoft.com/office/drawing/2014/chart" uri="{C3380CC4-5D6E-409C-BE32-E72D297353CC}">
                <c16:uniqueId val="{00000000-FFE9-45F8-80F4-198E204DB896}"/>
              </c:ext>
            </c:extLst>
          </c:dPt>
          <c:dPt>
            <c:idx val="1"/>
            <c:invertIfNegative val="0"/>
            <c:bubble3D val="0"/>
            <c:extLst>
              <c:ext xmlns:c16="http://schemas.microsoft.com/office/drawing/2014/chart" uri="{C3380CC4-5D6E-409C-BE32-E72D297353CC}">
                <c16:uniqueId val="{00000001-FFE9-45F8-80F4-198E204DB896}"/>
              </c:ext>
            </c:extLst>
          </c:dPt>
          <c:dPt>
            <c:idx val="2"/>
            <c:invertIfNegative val="0"/>
            <c:bubble3D val="0"/>
            <c:extLst>
              <c:ext xmlns:c16="http://schemas.microsoft.com/office/drawing/2014/chart" uri="{C3380CC4-5D6E-409C-BE32-E72D297353CC}">
                <c16:uniqueId val="{00000002-FFE9-45F8-80F4-198E204DB896}"/>
              </c:ext>
            </c:extLst>
          </c:dPt>
          <c:dPt>
            <c:idx val="3"/>
            <c:invertIfNegative val="0"/>
            <c:bubble3D val="0"/>
            <c:extLst>
              <c:ext xmlns:c16="http://schemas.microsoft.com/office/drawing/2014/chart" uri="{C3380CC4-5D6E-409C-BE32-E72D297353CC}">
                <c16:uniqueId val="{00000003-FFE9-45F8-80F4-198E204DB896}"/>
              </c:ext>
            </c:extLst>
          </c:dPt>
          <c:dPt>
            <c:idx val="4"/>
            <c:invertIfNegative val="0"/>
            <c:bubble3D val="0"/>
            <c:extLst>
              <c:ext xmlns:c16="http://schemas.microsoft.com/office/drawing/2014/chart" uri="{C3380CC4-5D6E-409C-BE32-E72D297353CC}">
                <c16:uniqueId val="{00000004-FFE9-45F8-80F4-198E204DB896}"/>
              </c:ext>
            </c:extLst>
          </c:dPt>
          <c:dPt>
            <c:idx val="5"/>
            <c:invertIfNegative val="0"/>
            <c:bubble3D val="0"/>
            <c:extLst>
              <c:ext xmlns:c16="http://schemas.microsoft.com/office/drawing/2014/chart" uri="{C3380CC4-5D6E-409C-BE32-E72D297353CC}">
                <c16:uniqueId val="{00000005-FFE9-45F8-80F4-198E204DB896}"/>
              </c:ext>
            </c:extLst>
          </c:dPt>
          <c:dPt>
            <c:idx val="6"/>
            <c:invertIfNegative val="0"/>
            <c:bubble3D val="0"/>
            <c:extLst>
              <c:ext xmlns:c16="http://schemas.microsoft.com/office/drawing/2014/chart" uri="{C3380CC4-5D6E-409C-BE32-E72D297353CC}">
                <c16:uniqueId val="{00000006-FFE9-45F8-80F4-198E204DB896}"/>
              </c:ext>
            </c:extLst>
          </c:dPt>
          <c:dPt>
            <c:idx val="7"/>
            <c:invertIfNegative val="0"/>
            <c:bubble3D val="0"/>
            <c:extLst>
              <c:ext xmlns:c16="http://schemas.microsoft.com/office/drawing/2014/chart" uri="{C3380CC4-5D6E-409C-BE32-E72D297353CC}">
                <c16:uniqueId val="{00000007-FFE9-45F8-80F4-198E204DB896}"/>
              </c:ext>
            </c:extLst>
          </c:dPt>
          <c:dPt>
            <c:idx val="8"/>
            <c:invertIfNegative val="0"/>
            <c:bubble3D val="0"/>
            <c:extLst>
              <c:ext xmlns:c16="http://schemas.microsoft.com/office/drawing/2014/chart" uri="{C3380CC4-5D6E-409C-BE32-E72D297353CC}">
                <c16:uniqueId val="{00000008-FFE9-45F8-80F4-198E204DB896}"/>
              </c:ext>
            </c:extLst>
          </c:dPt>
          <c:dPt>
            <c:idx val="9"/>
            <c:invertIfNegative val="0"/>
            <c:bubble3D val="0"/>
            <c:extLst>
              <c:ext xmlns:c16="http://schemas.microsoft.com/office/drawing/2014/chart" uri="{C3380CC4-5D6E-409C-BE32-E72D297353CC}">
                <c16:uniqueId val="{00000009-FFE9-45F8-80F4-198E204DB896}"/>
              </c:ext>
            </c:extLst>
          </c:dPt>
          <c:dPt>
            <c:idx val="10"/>
            <c:invertIfNegative val="0"/>
            <c:bubble3D val="0"/>
            <c:extLst>
              <c:ext xmlns:c16="http://schemas.microsoft.com/office/drawing/2014/chart" uri="{C3380CC4-5D6E-409C-BE32-E72D297353CC}">
                <c16:uniqueId val="{0000000A-FFE9-45F8-80F4-198E204DB896}"/>
              </c:ext>
            </c:extLst>
          </c:dPt>
          <c:dPt>
            <c:idx val="11"/>
            <c:invertIfNegative val="0"/>
            <c:bubble3D val="0"/>
            <c:extLst>
              <c:ext xmlns:c16="http://schemas.microsoft.com/office/drawing/2014/chart" uri="{C3380CC4-5D6E-409C-BE32-E72D297353CC}">
                <c16:uniqueId val="{0000000B-FFE9-45F8-80F4-198E204DB896}"/>
              </c:ext>
            </c:extLst>
          </c:dPt>
          <c:dPt>
            <c:idx val="12"/>
            <c:invertIfNegative val="0"/>
            <c:bubble3D val="0"/>
            <c:extLst>
              <c:ext xmlns:c16="http://schemas.microsoft.com/office/drawing/2014/chart" uri="{C3380CC4-5D6E-409C-BE32-E72D297353CC}">
                <c16:uniqueId val="{0000000C-FFE9-45F8-80F4-198E204DB896}"/>
              </c:ext>
            </c:extLst>
          </c:dPt>
          <c:dPt>
            <c:idx val="13"/>
            <c:invertIfNegative val="0"/>
            <c:bubble3D val="0"/>
            <c:extLst>
              <c:ext xmlns:c16="http://schemas.microsoft.com/office/drawing/2014/chart" uri="{C3380CC4-5D6E-409C-BE32-E72D297353CC}">
                <c16:uniqueId val="{0000000D-FFE9-45F8-80F4-198E204DB896}"/>
              </c:ext>
            </c:extLst>
          </c:dPt>
          <c:dPt>
            <c:idx val="14"/>
            <c:invertIfNegative val="0"/>
            <c:bubble3D val="0"/>
            <c:extLst>
              <c:ext xmlns:c16="http://schemas.microsoft.com/office/drawing/2014/chart" uri="{C3380CC4-5D6E-409C-BE32-E72D297353CC}">
                <c16:uniqueId val="{0000000E-FFE9-45F8-80F4-198E204DB896}"/>
              </c:ext>
            </c:extLst>
          </c:dPt>
          <c:dPt>
            <c:idx val="15"/>
            <c:invertIfNegative val="0"/>
            <c:bubble3D val="0"/>
            <c:extLst>
              <c:ext xmlns:c16="http://schemas.microsoft.com/office/drawing/2014/chart" uri="{C3380CC4-5D6E-409C-BE32-E72D297353CC}">
                <c16:uniqueId val="{0000000F-FFE9-45F8-80F4-198E204DB896}"/>
              </c:ext>
            </c:extLst>
          </c:dPt>
          <c:dPt>
            <c:idx val="16"/>
            <c:invertIfNegative val="0"/>
            <c:bubble3D val="0"/>
            <c:extLst>
              <c:ext xmlns:c16="http://schemas.microsoft.com/office/drawing/2014/chart" uri="{C3380CC4-5D6E-409C-BE32-E72D297353CC}">
                <c16:uniqueId val="{00000010-FFE9-45F8-80F4-198E204DB89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quantity_sub!$A$2:$A$22</c:f>
              <c:multiLvlStrCache>
                <c:ptCount val="17"/>
                <c:lvl>
                  <c:pt idx="0">
                    <c:v>Hankerchief</c:v>
                  </c:pt>
                  <c:pt idx="1">
                    <c:v>Kurti</c:v>
                  </c:pt>
                  <c:pt idx="2">
                    <c:v>Leggings</c:v>
                  </c:pt>
                  <c:pt idx="3">
                    <c:v>Saree</c:v>
                  </c:pt>
                  <c:pt idx="4">
                    <c:v>Shirt</c:v>
                  </c:pt>
                  <c:pt idx="5">
                    <c:v>Skirt</c:v>
                  </c:pt>
                  <c:pt idx="6">
                    <c:v>Stole</c:v>
                  </c:pt>
                  <c:pt idx="7">
                    <c:v>Trousers</c:v>
                  </c:pt>
                  <c:pt idx="8">
                    <c:v>T-shirt</c:v>
                  </c:pt>
                  <c:pt idx="9">
                    <c:v>Accessories</c:v>
                  </c:pt>
                  <c:pt idx="10">
                    <c:v>Electronic Games</c:v>
                  </c:pt>
                  <c:pt idx="11">
                    <c:v>Phones</c:v>
                  </c:pt>
                  <c:pt idx="12">
                    <c:v>Printers</c:v>
                  </c:pt>
                  <c:pt idx="13">
                    <c:v>Bookcases</c:v>
                  </c:pt>
                  <c:pt idx="14">
                    <c:v>Chairs</c:v>
                  </c:pt>
                  <c:pt idx="15">
                    <c:v>Furnishings</c:v>
                  </c:pt>
                  <c:pt idx="16">
                    <c:v>Tables</c:v>
                  </c:pt>
                </c:lvl>
                <c:lvl>
                  <c:pt idx="0">
                    <c:v>Clothing</c:v>
                  </c:pt>
                  <c:pt idx="9">
                    <c:v>Electronics</c:v>
                  </c:pt>
                  <c:pt idx="13">
                    <c:v>Furniture</c:v>
                  </c:pt>
                </c:lvl>
              </c:multiLvlStrCache>
            </c:multiLvlStrRef>
          </c:cat>
          <c:val>
            <c:numRef>
              <c:f>quantity_sub!$B$2:$B$22</c:f>
              <c:numCache>
                <c:formatCode>General</c:formatCode>
                <c:ptCount val="17"/>
                <c:pt idx="0">
                  <c:v>754</c:v>
                </c:pt>
                <c:pt idx="1">
                  <c:v>164</c:v>
                </c:pt>
                <c:pt idx="2">
                  <c:v>186</c:v>
                </c:pt>
                <c:pt idx="3">
                  <c:v>782</c:v>
                </c:pt>
                <c:pt idx="4">
                  <c:v>271</c:v>
                </c:pt>
                <c:pt idx="5">
                  <c:v>248</c:v>
                </c:pt>
                <c:pt idx="6">
                  <c:v>671</c:v>
                </c:pt>
                <c:pt idx="7">
                  <c:v>135</c:v>
                </c:pt>
                <c:pt idx="8">
                  <c:v>305</c:v>
                </c:pt>
                <c:pt idx="9">
                  <c:v>262</c:v>
                </c:pt>
                <c:pt idx="10">
                  <c:v>297</c:v>
                </c:pt>
                <c:pt idx="11">
                  <c:v>304</c:v>
                </c:pt>
                <c:pt idx="12">
                  <c:v>291</c:v>
                </c:pt>
                <c:pt idx="13">
                  <c:v>297</c:v>
                </c:pt>
                <c:pt idx="14">
                  <c:v>277</c:v>
                </c:pt>
                <c:pt idx="15">
                  <c:v>310</c:v>
                </c:pt>
                <c:pt idx="16">
                  <c:v>61</c:v>
                </c:pt>
              </c:numCache>
            </c:numRef>
          </c:val>
          <c:extLst>
            <c:ext xmlns:c16="http://schemas.microsoft.com/office/drawing/2014/chart" uri="{C3380CC4-5D6E-409C-BE32-E72D297353CC}">
              <c16:uniqueId val="{00000011-FFE9-45F8-80F4-198E204DB896}"/>
            </c:ext>
          </c:extLst>
        </c:ser>
        <c:dLbls>
          <c:showLegendKey val="0"/>
          <c:showVal val="1"/>
          <c:showCatName val="0"/>
          <c:showSerName val="0"/>
          <c:showPercent val="0"/>
          <c:showBubbleSize val="0"/>
        </c:dLbls>
        <c:gapWidth val="100"/>
        <c:axId val="517312016"/>
        <c:axId val="517310376"/>
      </c:barChart>
      <c:barChart>
        <c:barDir val="bar"/>
        <c:grouping val="clustered"/>
        <c:varyColors val="0"/>
        <c:ser>
          <c:idx val="1"/>
          <c:order val="1"/>
          <c:tx>
            <c:strRef>
              <c:f>quantity_sub!$C$1</c:f>
              <c:strCache>
                <c:ptCount val="1"/>
                <c:pt idx="0">
                  <c:v>Profit</c:v>
                </c:pt>
              </c:strCache>
            </c:strRef>
          </c:tx>
          <c:spPr>
            <a:solidFill>
              <a:srgbClr val="A9D18E"/>
            </a:solidFill>
            <a:ln w="19050">
              <a:solidFill>
                <a:schemeClr val="lt1"/>
              </a:solid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quantity_sub!$A$2:$A$22</c:f>
              <c:multiLvlStrCache>
                <c:ptCount val="17"/>
                <c:lvl>
                  <c:pt idx="0">
                    <c:v>Hankerchief</c:v>
                  </c:pt>
                  <c:pt idx="1">
                    <c:v>Kurti</c:v>
                  </c:pt>
                  <c:pt idx="2">
                    <c:v>Leggings</c:v>
                  </c:pt>
                  <c:pt idx="3">
                    <c:v>Saree</c:v>
                  </c:pt>
                  <c:pt idx="4">
                    <c:v>Shirt</c:v>
                  </c:pt>
                  <c:pt idx="5">
                    <c:v>Skirt</c:v>
                  </c:pt>
                  <c:pt idx="6">
                    <c:v>Stole</c:v>
                  </c:pt>
                  <c:pt idx="7">
                    <c:v>Trousers</c:v>
                  </c:pt>
                  <c:pt idx="8">
                    <c:v>T-shirt</c:v>
                  </c:pt>
                  <c:pt idx="9">
                    <c:v>Accessories</c:v>
                  </c:pt>
                  <c:pt idx="10">
                    <c:v>Electronic Games</c:v>
                  </c:pt>
                  <c:pt idx="11">
                    <c:v>Phones</c:v>
                  </c:pt>
                  <c:pt idx="12">
                    <c:v>Printers</c:v>
                  </c:pt>
                  <c:pt idx="13">
                    <c:v>Bookcases</c:v>
                  </c:pt>
                  <c:pt idx="14">
                    <c:v>Chairs</c:v>
                  </c:pt>
                  <c:pt idx="15">
                    <c:v>Furnishings</c:v>
                  </c:pt>
                  <c:pt idx="16">
                    <c:v>Tables</c:v>
                  </c:pt>
                </c:lvl>
                <c:lvl>
                  <c:pt idx="0">
                    <c:v>Clothing</c:v>
                  </c:pt>
                  <c:pt idx="9">
                    <c:v>Electronics</c:v>
                  </c:pt>
                  <c:pt idx="13">
                    <c:v>Furniture</c:v>
                  </c:pt>
                </c:lvl>
              </c:multiLvlStrCache>
            </c:multiLvlStrRef>
          </c:cat>
          <c:val>
            <c:numRef>
              <c:f>quantity_sub!$C$2:$C$22</c:f>
              <c:numCache>
                <c:formatCode>General</c:formatCode>
                <c:ptCount val="17"/>
                <c:pt idx="0">
                  <c:v>2098</c:v>
                </c:pt>
                <c:pt idx="1">
                  <c:v>181</c:v>
                </c:pt>
                <c:pt idx="2">
                  <c:v>260</c:v>
                </c:pt>
                <c:pt idx="3">
                  <c:v>352</c:v>
                </c:pt>
                <c:pt idx="4">
                  <c:v>1131</c:v>
                </c:pt>
                <c:pt idx="5">
                  <c:v>235</c:v>
                </c:pt>
                <c:pt idx="6">
                  <c:v>2559</c:v>
                </c:pt>
                <c:pt idx="7">
                  <c:v>2847</c:v>
                </c:pt>
                <c:pt idx="8">
                  <c:v>1500</c:v>
                </c:pt>
                <c:pt idx="9">
                  <c:v>3559</c:v>
                </c:pt>
                <c:pt idx="10">
                  <c:v>-1236</c:v>
                </c:pt>
                <c:pt idx="11">
                  <c:v>2207</c:v>
                </c:pt>
                <c:pt idx="12">
                  <c:v>5964</c:v>
                </c:pt>
                <c:pt idx="13">
                  <c:v>4888</c:v>
                </c:pt>
                <c:pt idx="14">
                  <c:v>577</c:v>
                </c:pt>
                <c:pt idx="15">
                  <c:v>844</c:v>
                </c:pt>
                <c:pt idx="16">
                  <c:v>-4011</c:v>
                </c:pt>
              </c:numCache>
            </c:numRef>
          </c:val>
          <c:extLst>
            <c:ext xmlns:c14="http://schemas.microsoft.com/office/drawing/2007/8/2/chart" uri="{6F2FDCE9-48DA-4B69-8628-5D25D57E5C99}">
              <c14:invertSolidFillFmt>
                <c14:spPr xmlns:c14="http://schemas.microsoft.com/office/drawing/2007/8/2/chart">
                  <a:solidFill>
                    <a:srgbClr val="FFCCCC"/>
                  </a:solidFill>
                  <a:ln w="19050">
                    <a:solidFill>
                      <a:schemeClr val="lt1"/>
                    </a:solidFill>
                  </a:ln>
                  <a:effectLst/>
                </c14:spPr>
              </c14:invertSolidFillFmt>
            </c:ext>
            <c:ext xmlns:c16="http://schemas.microsoft.com/office/drawing/2014/chart" uri="{C3380CC4-5D6E-409C-BE32-E72D297353CC}">
              <c16:uniqueId val="{00000012-FFE9-45F8-80F4-198E204DB896}"/>
            </c:ext>
          </c:extLst>
        </c:ser>
        <c:dLbls>
          <c:showLegendKey val="0"/>
          <c:showVal val="0"/>
          <c:showCatName val="0"/>
          <c:showSerName val="0"/>
          <c:showPercent val="0"/>
          <c:showBubbleSize val="0"/>
        </c:dLbls>
        <c:gapWidth val="100"/>
        <c:axId val="1555158184"/>
        <c:axId val="1555159824"/>
      </c:barChart>
      <c:catAx>
        <c:axId val="5173120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17310376"/>
        <c:crosses val="autoZero"/>
        <c:auto val="1"/>
        <c:lblAlgn val="ctr"/>
        <c:lblOffset val="100"/>
        <c:noMultiLvlLbl val="0"/>
      </c:catAx>
      <c:valAx>
        <c:axId val="517310376"/>
        <c:scaling>
          <c:orientation val="minMax"/>
          <c:max val="1600"/>
        </c:scaling>
        <c:delete val="0"/>
        <c:axPos val="b"/>
        <c:majorGridlines>
          <c:spPr>
            <a:ln w="9525" cap="flat" cmpd="sng" algn="ctr">
              <a:solidFill>
                <a:schemeClr val="bg2"/>
              </a:solidFill>
              <a:round/>
            </a:ln>
            <a:effectLst/>
          </c:spPr>
        </c:majorGridlines>
        <c:title>
          <c:tx>
            <c:rich>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r>
                  <a:rPr lang="en-US" sz="900">
                    <a:solidFill>
                      <a:schemeClr val="accent1">
                        <a:lumMod val="75000"/>
                      </a:schemeClr>
                    </a:solidFill>
                  </a:rPr>
                  <a:t>Quantity</a:t>
                </a:r>
              </a:p>
            </c:rich>
          </c:tx>
          <c:layout>
            <c:manualLayout>
              <c:xMode val="edge"/>
              <c:yMode val="edge"/>
              <c:x val="0.33410447300035451"/>
              <c:y val="0.937581940188510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accent5"/>
            </a:solidFill>
            <a:prstDash val="solid"/>
            <a:miter lim="800000"/>
          </a:ln>
          <a:effectLst/>
        </c:spPr>
        <c:txPr>
          <a:bodyPr rot="-60000000" spcFirstLastPara="1" vertOverflow="ellipsis" vert="horz" wrap="square" anchor="ctr" anchorCtr="1"/>
          <a:lstStyle/>
          <a:p>
            <a:pPr>
              <a:defRPr sz="800" b="0" i="0" u="none" strike="noStrike" kern="1200" baseline="0">
                <a:solidFill>
                  <a:schemeClr val="accent1">
                    <a:lumMod val="75000"/>
                  </a:schemeClr>
                </a:solidFill>
                <a:latin typeface="+mn-lt"/>
                <a:ea typeface="+mn-ea"/>
                <a:cs typeface="+mn-cs"/>
              </a:defRPr>
            </a:pPr>
            <a:endParaRPr lang="en-US"/>
          </a:p>
        </c:txPr>
        <c:crossAx val="517312016"/>
        <c:crosses val="autoZero"/>
        <c:crossBetween val="between"/>
      </c:valAx>
      <c:valAx>
        <c:axId val="1555159824"/>
        <c:scaling>
          <c:orientation val="minMax"/>
          <c:max val="6000"/>
          <c:min val="-10000"/>
        </c:scaling>
        <c:delete val="0"/>
        <c:axPos val="t"/>
        <c:majorGridlines>
          <c:spPr>
            <a:ln w="9525" cap="flat" cmpd="sng" algn="ctr">
              <a:solidFill>
                <a:schemeClr val="tx1">
                  <a:lumMod val="15000"/>
                  <a:lumOff val="85000"/>
                </a:schemeClr>
              </a:solidFill>
              <a:prstDash val="sysDash"/>
              <a:round/>
            </a:ln>
            <a:effectLst/>
          </c:spPr>
        </c:majorGridlines>
        <c:title>
          <c:tx>
            <c:rich>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r>
                  <a:rPr lang="en-US" sz="900">
                    <a:solidFill>
                      <a:schemeClr val="accent6">
                        <a:lumMod val="75000"/>
                      </a:schemeClr>
                    </a:solidFill>
                  </a:rPr>
                  <a:t>Profit (USD)</a:t>
                </a:r>
              </a:p>
            </c:rich>
          </c:tx>
          <c:layout>
            <c:manualLayout>
              <c:xMode val="edge"/>
              <c:yMode val="edge"/>
              <c:x val="0.63485696742035691"/>
              <c:y val="1.075325335641945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accent6"/>
            </a:solidFill>
            <a:prstDash val="solid"/>
            <a:miter lim="800000"/>
          </a:ln>
          <a:effectLst/>
        </c:spPr>
        <c:txPr>
          <a:bodyPr rot="-60000000" spcFirstLastPara="1" vertOverflow="ellipsis" vert="horz" wrap="square" anchor="ctr" anchorCtr="1"/>
          <a:lstStyle/>
          <a:p>
            <a:pPr>
              <a:defRPr sz="800" b="0" i="0" u="none" strike="noStrike" kern="1200" baseline="0">
                <a:solidFill>
                  <a:schemeClr val="accent6">
                    <a:lumMod val="75000"/>
                  </a:schemeClr>
                </a:solidFill>
                <a:latin typeface="+mn-lt"/>
                <a:ea typeface="+mn-ea"/>
                <a:cs typeface="+mn-cs"/>
              </a:defRPr>
            </a:pPr>
            <a:endParaRPr lang="en-US"/>
          </a:p>
        </c:txPr>
        <c:crossAx val="1555158184"/>
        <c:crosses val="max"/>
        <c:crossBetween val="between"/>
      </c:valAx>
      <c:catAx>
        <c:axId val="1555158184"/>
        <c:scaling>
          <c:orientation val="minMax"/>
        </c:scaling>
        <c:delete val="1"/>
        <c:axPos val="l"/>
        <c:numFmt formatCode="General" sourceLinked="1"/>
        <c:majorTickMark val="out"/>
        <c:minorTickMark val="none"/>
        <c:tickLblPos val="nextTo"/>
        <c:crossAx val="1555159824"/>
        <c:crossesAt val="0"/>
        <c:auto val="1"/>
        <c:lblAlgn val="ctr"/>
        <c:lblOffset val="100"/>
        <c:noMultiLvlLbl val="0"/>
      </c:catAx>
      <c:spPr>
        <a:noFill/>
        <a:ln>
          <a:noFill/>
        </a:ln>
        <a:effectLst/>
      </c:spPr>
    </c:plotArea>
    <c:legend>
      <c:legendPos val="r"/>
      <c:layout>
        <c:manualLayout>
          <c:xMode val="edge"/>
          <c:yMode val="edge"/>
          <c:x val="0.85886408694326055"/>
          <c:y val="0.6329083700924818"/>
          <c:w val="0.12819764351885921"/>
          <c:h val="0.2095475858486439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v1.xlsx]month_pivot!Month_pivot</c:name>
    <c:fmtId val="2"/>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Sales, profit</a:t>
            </a:r>
            <a:r>
              <a:rPr lang="en-US" sz="900" baseline="0"/>
              <a:t> per month in thousand USD</a:t>
            </a:r>
            <a:endParaRPr lang="en-US" sz="900"/>
          </a:p>
        </c:rich>
      </c:tx>
      <c:layout>
        <c:manualLayout>
          <c:xMode val="edge"/>
          <c:yMode val="edge"/>
          <c:x val="0.65026505532516088"/>
          <c:y val="3.8935616002545144E-2"/>
        </c:manualLayout>
      </c:layout>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pattFill prst="pct5">
            <a:fgClr>
              <a:srgbClr val="C00000"/>
            </a:fgClr>
            <a:bgClr>
              <a:schemeClr val="bg1"/>
            </a:bgClr>
          </a:pattFill>
          <a:ln>
            <a:solidFill>
              <a:srgbClr val="990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5875" cap="rnd">
            <a:solidFill>
              <a:srgbClr val="002060"/>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pattFill prst="pct5">
            <a:fgClr>
              <a:srgbClr val="C00000"/>
            </a:fgClr>
            <a:bgClr>
              <a:schemeClr val="bg1"/>
            </a:bgClr>
          </a:pattFill>
          <a:ln>
            <a:solidFill>
              <a:srgbClr val="990000"/>
            </a:solidFill>
          </a:ln>
          <a:effectLst/>
        </c:spPr>
      </c:pivotFmt>
      <c:pivotFmt>
        <c:idx val="7"/>
        <c:spPr>
          <a:solidFill>
            <a:schemeClr val="accent1"/>
          </a:solidFill>
          <a:ln w="15875" cap="rnd">
            <a:solidFill>
              <a:srgbClr val="002060"/>
            </a:solidFill>
            <a:round/>
          </a:ln>
          <a:effectLst/>
        </c:spPr>
        <c:marker>
          <c:symbol val="circle"/>
          <c:size val="5"/>
          <c:spPr>
            <a:solidFill>
              <a:schemeClr val="accent1"/>
            </a:solidFill>
            <a:ln w="9525">
              <a:solidFill>
                <a:schemeClr val="accent1"/>
              </a:solidFill>
            </a:ln>
            <a:effectLst/>
          </c:spPr>
        </c:marker>
        <c:dLbl>
          <c:idx val="0"/>
          <c:layout>
            <c:manualLayout>
              <c:x val="-3.6217354287325657E-2"/>
              <c:y val="-5.42790999439676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12700" cap="rnd">
            <a:solidFill>
              <a:schemeClr val="accent1">
                <a:lumMod val="50000"/>
                <a:alpha val="97000"/>
              </a:schemeClr>
            </a:solidFill>
            <a:round/>
          </a:ln>
          <a:effectLst/>
        </c:spPr>
        <c:marker>
          <c:symbol val="circle"/>
          <c:size val="5"/>
          <c:spPr>
            <a:solidFill>
              <a:srgbClr val="00206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ln w="12700" cap="rnd">
            <a:solidFill>
              <a:schemeClr val="accent1">
                <a:lumMod val="50000"/>
                <a:alpha val="97000"/>
              </a:schemeClr>
            </a:solidFill>
            <a:round/>
          </a:ln>
          <a:effectLst/>
        </c:spPr>
        <c:marker>
          <c:symbol val="circle"/>
          <c:size val="5"/>
          <c:spPr>
            <a:solidFill>
              <a:srgbClr val="002060"/>
            </a:solidFill>
            <a:ln w="9525">
              <a:noFill/>
            </a:ln>
            <a:effectLst/>
          </c:spPr>
        </c:marker>
      </c:pivotFmt>
    </c:pivotFmts>
    <c:plotArea>
      <c:layout>
        <c:manualLayout>
          <c:layoutTarget val="inner"/>
          <c:xMode val="edge"/>
          <c:yMode val="edge"/>
          <c:x val="6.7578321326855414E-2"/>
          <c:y val="0.10242583313449455"/>
          <c:w val="0.79913295320843514"/>
          <c:h val="0.63291875447387258"/>
        </c:manualLayout>
      </c:layout>
      <c:areaChart>
        <c:grouping val="standard"/>
        <c:varyColors val="0"/>
        <c:ser>
          <c:idx val="0"/>
          <c:order val="0"/>
          <c:tx>
            <c:strRef>
              <c:f>month_pivot!$B$3</c:f>
              <c:strCache>
                <c:ptCount val="1"/>
                <c:pt idx="0">
                  <c:v>Profit</c:v>
                </c:pt>
              </c:strCache>
            </c:strRef>
          </c:tx>
          <c:spPr>
            <a:pattFill prst="pct5">
              <a:fgClr>
                <a:srgbClr val="C00000"/>
              </a:fgClr>
              <a:bgClr>
                <a:schemeClr val="bg1"/>
              </a:bgClr>
            </a:pattFill>
            <a:ln>
              <a:solidFill>
                <a:srgbClr val="990000"/>
              </a:solidFill>
            </a:ln>
            <a:effectLst/>
          </c:spPr>
          <c:dPt>
            <c:idx val="4"/>
            <c:bubble3D val="0"/>
            <c:extLst>
              <c:ext xmlns:c16="http://schemas.microsoft.com/office/drawing/2014/chart" uri="{C3380CC4-5D6E-409C-BE32-E72D297353CC}">
                <c16:uniqueId val="{00000007-8479-4BE2-AAF9-EC9F1F994C24}"/>
              </c:ext>
            </c:extLst>
          </c:dPt>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month_pivot!$A$4:$A$18</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2018</c:v>
                  </c:pt>
                  <c:pt idx="9">
                    <c:v>2019</c:v>
                  </c:pt>
                </c:lvl>
              </c:multiLvlStrCache>
            </c:multiLvlStrRef>
          </c:cat>
          <c:val>
            <c:numRef>
              <c:f>month_pivot!$B$4:$B$18</c:f>
              <c:numCache>
                <c:formatCode>"$"#,##0.00</c:formatCode>
                <c:ptCount val="12"/>
                <c:pt idx="0">
                  <c:v>-3960</c:v>
                </c:pt>
                <c:pt idx="1">
                  <c:v>-3584</c:v>
                </c:pt>
                <c:pt idx="2">
                  <c:v>-4970</c:v>
                </c:pt>
                <c:pt idx="3">
                  <c:v>-2138</c:v>
                </c:pt>
                <c:pt idx="4">
                  <c:v>-2180</c:v>
                </c:pt>
                <c:pt idx="5">
                  <c:v>-4963</c:v>
                </c:pt>
                <c:pt idx="6">
                  <c:v>3093</c:v>
                </c:pt>
                <c:pt idx="7">
                  <c:v>11619</c:v>
                </c:pt>
                <c:pt idx="8">
                  <c:v>5284</c:v>
                </c:pt>
                <c:pt idx="9">
                  <c:v>9760</c:v>
                </c:pt>
                <c:pt idx="10">
                  <c:v>5917</c:v>
                </c:pt>
                <c:pt idx="11">
                  <c:v>10077</c:v>
                </c:pt>
              </c:numCache>
            </c:numRef>
          </c:val>
          <c:extLst>
            <c:ext xmlns:c16="http://schemas.microsoft.com/office/drawing/2014/chart" uri="{C3380CC4-5D6E-409C-BE32-E72D297353CC}">
              <c16:uniqueId val="{00000000-8479-4BE2-AAF9-EC9F1F994C24}"/>
            </c:ext>
          </c:extLst>
        </c:ser>
        <c:dLbls>
          <c:showLegendKey val="0"/>
          <c:showVal val="0"/>
          <c:showCatName val="0"/>
          <c:showSerName val="0"/>
          <c:showPercent val="0"/>
          <c:showBubbleSize val="0"/>
        </c:dLbls>
        <c:axId val="992603400"/>
        <c:axId val="992605368"/>
      </c:areaChart>
      <c:lineChart>
        <c:grouping val="stacked"/>
        <c:varyColors val="0"/>
        <c:ser>
          <c:idx val="1"/>
          <c:order val="1"/>
          <c:tx>
            <c:strRef>
              <c:f>month_pivot!$C$3</c:f>
              <c:strCache>
                <c:ptCount val="1"/>
                <c:pt idx="0">
                  <c:v>Sales</c:v>
                </c:pt>
              </c:strCache>
            </c:strRef>
          </c:tx>
          <c:spPr>
            <a:ln w="12700" cap="rnd">
              <a:solidFill>
                <a:schemeClr val="accent1">
                  <a:lumMod val="50000"/>
                  <a:alpha val="97000"/>
                </a:schemeClr>
              </a:solidFill>
              <a:round/>
            </a:ln>
            <a:effectLst/>
          </c:spPr>
          <c:marker>
            <c:symbol val="circle"/>
            <c:size val="5"/>
            <c:spPr>
              <a:solidFill>
                <a:srgbClr val="002060"/>
              </a:solidFill>
              <a:ln w="9525">
                <a:noFill/>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month_pivot!$A$4:$A$18</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2018</c:v>
                  </c:pt>
                  <c:pt idx="9">
                    <c:v>2019</c:v>
                  </c:pt>
                </c:lvl>
              </c:multiLvlStrCache>
            </c:multiLvlStrRef>
          </c:cat>
          <c:val>
            <c:numRef>
              <c:f>month_pivot!$C$4:$C$18</c:f>
              <c:numCache>
                <c:formatCode>"$"#,##0.00</c:formatCode>
                <c:ptCount val="12"/>
                <c:pt idx="0">
                  <c:v>32726</c:v>
                </c:pt>
                <c:pt idx="1">
                  <c:v>28545</c:v>
                </c:pt>
                <c:pt idx="2">
                  <c:v>23658</c:v>
                </c:pt>
                <c:pt idx="3">
                  <c:v>12966</c:v>
                </c:pt>
                <c:pt idx="4">
                  <c:v>30899</c:v>
                </c:pt>
                <c:pt idx="5">
                  <c:v>26628</c:v>
                </c:pt>
                <c:pt idx="6">
                  <c:v>31615</c:v>
                </c:pt>
                <c:pt idx="7">
                  <c:v>48086</c:v>
                </c:pt>
                <c:pt idx="8">
                  <c:v>37579</c:v>
                </c:pt>
                <c:pt idx="9">
                  <c:v>61439</c:v>
                </c:pt>
                <c:pt idx="10">
                  <c:v>38424</c:v>
                </c:pt>
                <c:pt idx="11">
                  <c:v>58937</c:v>
                </c:pt>
              </c:numCache>
            </c:numRef>
          </c:val>
          <c:smooth val="0"/>
          <c:extLst>
            <c:ext xmlns:c16="http://schemas.microsoft.com/office/drawing/2014/chart" uri="{C3380CC4-5D6E-409C-BE32-E72D297353CC}">
              <c16:uniqueId val="{00000001-D4D6-4E50-B323-EA7BB4F760C9}"/>
            </c:ext>
          </c:extLst>
        </c:ser>
        <c:dLbls>
          <c:showLegendKey val="0"/>
          <c:showVal val="0"/>
          <c:showCatName val="0"/>
          <c:showSerName val="0"/>
          <c:showPercent val="0"/>
          <c:showBubbleSize val="0"/>
        </c:dLbls>
        <c:marker val="1"/>
        <c:smooth val="0"/>
        <c:axId val="992603400"/>
        <c:axId val="992605368"/>
      </c:lineChart>
      <c:catAx>
        <c:axId val="992603400"/>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92605368"/>
        <c:crosses val="autoZero"/>
        <c:auto val="1"/>
        <c:lblAlgn val="ctr"/>
        <c:lblOffset val="100"/>
        <c:noMultiLvlLbl val="0"/>
      </c:catAx>
      <c:valAx>
        <c:axId val="9926053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92603400"/>
        <c:crosses val="autoZero"/>
        <c:crossBetween val="between"/>
        <c:majorUnit val="10000"/>
        <c:dispUnits>
          <c:builtInUnit val="thousands"/>
        </c:dispUnits>
      </c:valAx>
      <c:spPr>
        <a:noFill/>
        <a:ln>
          <a:noFill/>
        </a:ln>
        <a:effectLst/>
      </c:spPr>
    </c:plotArea>
    <c:legend>
      <c:legendPos val="r"/>
      <c:layout>
        <c:manualLayout>
          <c:xMode val="edge"/>
          <c:yMode val="edge"/>
          <c:x val="0.89027966331794728"/>
          <c:y val="0.24330545028504857"/>
          <c:w val="0.1047679949097272"/>
          <c:h val="0.212873738004971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v1.xlsx]compared_to_target!cate_pivot</c:name>
    <c:fmtId val="5"/>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t>Actual</a:t>
            </a:r>
            <a:r>
              <a:rPr lang="en-US" sz="1050" baseline="0"/>
              <a:t> sales compared to target</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12700" cap="rnd">
            <a:solidFill>
              <a:srgbClr val="6CD55B"/>
            </a:solidFill>
            <a:round/>
          </a:ln>
          <a:effectLst/>
        </c:spPr>
        <c:marker>
          <c:symbol val="circle"/>
          <c:size val="5"/>
          <c:spPr>
            <a:solidFill>
              <a:srgbClr val="6CD55B"/>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2700" cap="rnd">
            <a:solidFill>
              <a:schemeClr val="accent5">
                <a:alpha val="97000"/>
              </a:schemeClr>
            </a:solidFill>
            <a:round/>
          </a:ln>
          <a:effectLst/>
        </c:spPr>
        <c:marker>
          <c:symbol val="circle"/>
          <c:size val="5"/>
          <c:spPr>
            <a:solidFill>
              <a:srgbClr val="0070C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2700" cap="rnd">
            <a:solidFill>
              <a:srgbClr val="C00000"/>
            </a:solidFill>
            <a:round/>
          </a:ln>
          <a:effectLst/>
        </c:spPr>
        <c:marker>
          <c:symbol val="circle"/>
          <c:size val="5"/>
          <c:spPr>
            <a:solidFill>
              <a:srgbClr val="C00000"/>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compared_to_target!$B$3:$B$4</c:f>
              <c:strCache>
                <c:ptCount val="1"/>
                <c:pt idx="0">
                  <c:v>Clothing</c:v>
                </c:pt>
              </c:strCache>
            </c:strRef>
          </c:tx>
          <c:spPr>
            <a:ln w="12700" cap="rnd">
              <a:solidFill>
                <a:srgbClr val="6CD55B"/>
              </a:solidFill>
              <a:round/>
            </a:ln>
            <a:effectLst/>
          </c:spPr>
          <c:marker>
            <c:symbol val="circle"/>
            <c:size val="5"/>
            <c:spPr>
              <a:solidFill>
                <a:srgbClr val="6CD55B"/>
              </a:solidFill>
              <a:ln w="9525">
                <a:noFill/>
              </a:ln>
              <a:effectLst/>
            </c:spPr>
          </c:marker>
          <c:cat>
            <c:multiLvlStrRef>
              <c:f>compared_to_target!$A$5:$A$18</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2018</c:v>
                  </c:pt>
                  <c:pt idx="9">
                    <c:v>2019</c:v>
                  </c:pt>
                </c:lvl>
              </c:multiLvlStrCache>
            </c:multiLvlStrRef>
          </c:cat>
          <c:val>
            <c:numRef>
              <c:f>compared_to_target!$B$5:$B$18</c:f>
              <c:numCache>
                <c:formatCode>General</c:formatCode>
                <c:ptCount val="12"/>
                <c:pt idx="0">
                  <c:v>1.1231666666666666</c:v>
                </c:pt>
                <c:pt idx="1">
                  <c:v>0.79316666666666646</c:v>
                </c:pt>
                <c:pt idx="2">
                  <c:v>0.73183333333333356</c:v>
                </c:pt>
                <c:pt idx="3">
                  <c:v>0.21292857142857141</c:v>
                </c:pt>
                <c:pt idx="4">
                  <c:v>0.84442857142857164</c:v>
                </c:pt>
                <c:pt idx="5">
                  <c:v>0.76549999999999996</c:v>
                </c:pt>
                <c:pt idx="6">
                  <c:v>0.71799999999999986</c:v>
                </c:pt>
                <c:pt idx="7">
                  <c:v>1.0168749999999998</c:v>
                </c:pt>
                <c:pt idx="8">
                  <c:v>0.59656249999999988</c:v>
                </c:pt>
                <c:pt idx="9">
                  <c:v>0.84162500000000018</c:v>
                </c:pt>
                <c:pt idx="10">
                  <c:v>0.59806250000000005</c:v>
                </c:pt>
                <c:pt idx="11">
                  <c:v>1.3386250000000006</c:v>
                </c:pt>
              </c:numCache>
            </c:numRef>
          </c:val>
          <c:smooth val="0"/>
          <c:extLst>
            <c:ext xmlns:c16="http://schemas.microsoft.com/office/drawing/2014/chart" uri="{C3380CC4-5D6E-409C-BE32-E72D297353CC}">
              <c16:uniqueId val="{00000000-67C3-4559-BB65-45DC5BF21FBC}"/>
            </c:ext>
          </c:extLst>
        </c:ser>
        <c:ser>
          <c:idx val="1"/>
          <c:order val="1"/>
          <c:tx>
            <c:strRef>
              <c:f>compared_to_target!$C$3:$C$4</c:f>
              <c:strCache>
                <c:ptCount val="1"/>
                <c:pt idx="0">
                  <c:v>Electronics</c:v>
                </c:pt>
              </c:strCache>
            </c:strRef>
          </c:tx>
          <c:spPr>
            <a:ln w="12700" cap="rnd">
              <a:solidFill>
                <a:schemeClr val="accent5">
                  <a:alpha val="97000"/>
                </a:schemeClr>
              </a:solidFill>
              <a:round/>
            </a:ln>
            <a:effectLst/>
          </c:spPr>
          <c:marker>
            <c:symbol val="circle"/>
            <c:size val="5"/>
            <c:spPr>
              <a:solidFill>
                <a:srgbClr val="0070C0"/>
              </a:solidFill>
              <a:ln w="9525">
                <a:noFill/>
              </a:ln>
              <a:effectLst/>
            </c:spPr>
          </c:marker>
          <c:cat>
            <c:multiLvlStrRef>
              <c:f>compared_to_target!$A$5:$A$18</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2018</c:v>
                  </c:pt>
                  <c:pt idx="9">
                    <c:v>2019</c:v>
                  </c:pt>
                </c:lvl>
              </c:multiLvlStrCache>
            </c:multiLvlStrRef>
          </c:cat>
          <c:val>
            <c:numRef>
              <c:f>compared_to_target!$C$5:$C$18</c:f>
              <c:numCache>
                <c:formatCode>General</c:formatCode>
                <c:ptCount val="12"/>
                <c:pt idx="0">
                  <c:v>1.2363333333333331</c:v>
                </c:pt>
                <c:pt idx="1">
                  <c:v>1.423</c:v>
                </c:pt>
                <c:pt idx="2">
                  <c:v>1.0382222222222222</c:v>
                </c:pt>
                <c:pt idx="3">
                  <c:v>0.72244444444444444</c:v>
                </c:pt>
                <c:pt idx="4">
                  <c:v>1.0598888888888889</c:v>
                </c:pt>
                <c:pt idx="5">
                  <c:v>0.80077777777777781</c:v>
                </c:pt>
                <c:pt idx="6">
                  <c:v>1.4845555555555554</c:v>
                </c:pt>
                <c:pt idx="7">
                  <c:v>1.850111111111111</c:v>
                </c:pt>
                <c:pt idx="8">
                  <c:v>2.0622222222222222</c:v>
                </c:pt>
                <c:pt idx="9">
                  <c:v>1.6697499999999998</c:v>
                </c:pt>
                <c:pt idx="10">
                  <c:v>0.78706250000000022</c:v>
                </c:pt>
                <c:pt idx="11">
                  <c:v>1.3037500000000004</c:v>
                </c:pt>
              </c:numCache>
            </c:numRef>
          </c:val>
          <c:smooth val="0"/>
          <c:extLst>
            <c:ext xmlns:c16="http://schemas.microsoft.com/office/drawing/2014/chart" uri="{C3380CC4-5D6E-409C-BE32-E72D297353CC}">
              <c16:uniqueId val="{00000001-67C3-4559-BB65-45DC5BF21FBC}"/>
            </c:ext>
          </c:extLst>
        </c:ser>
        <c:ser>
          <c:idx val="2"/>
          <c:order val="2"/>
          <c:tx>
            <c:strRef>
              <c:f>compared_to_target!$D$3:$D$4</c:f>
              <c:strCache>
                <c:ptCount val="1"/>
                <c:pt idx="0">
                  <c:v>Furniture</c:v>
                </c:pt>
              </c:strCache>
            </c:strRef>
          </c:tx>
          <c:spPr>
            <a:ln w="12700" cap="rnd">
              <a:solidFill>
                <a:srgbClr val="C00000"/>
              </a:solidFill>
              <a:round/>
            </a:ln>
            <a:effectLst/>
          </c:spPr>
          <c:marker>
            <c:symbol val="circle"/>
            <c:size val="5"/>
            <c:spPr>
              <a:solidFill>
                <a:srgbClr val="C00000"/>
              </a:solidFill>
              <a:ln w="9525">
                <a:noFill/>
              </a:ln>
              <a:effectLst/>
            </c:spPr>
          </c:marker>
          <c:cat>
            <c:multiLvlStrRef>
              <c:f>compared_to_target!$A$5:$A$18</c:f>
              <c:multiLvlStrCache>
                <c:ptCount val="12"/>
                <c:lvl>
                  <c:pt idx="0">
                    <c:v>Apr</c:v>
                  </c:pt>
                  <c:pt idx="1">
                    <c:v>May</c:v>
                  </c:pt>
                  <c:pt idx="2">
                    <c:v>Jun</c:v>
                  </c:pt>
                  <c:pt idx="3">
                    <c:v>Jul</c:v>
                  </c:pt>
                  <c:pt idx="4">
                    <c:v>Aug</c:v>
                  </c:pt>
                  <c:pt idx="5">
                    <c:v>Sep</c:v>
                  </c:pt>
                  <c:pt idx="6">
                    <c:v>Oct</c:v>
                  </c:pt>
                  <c:pt idx="7">
                    <c:v>Nov</c:v>
                  </c:pt>
                  <c:pt idx="8">
                    <c:v>Dec</c:v>
                  </c:pt>
                  <c:pt idx="9">
                    <c:v>Jan</c:v>
                  </c:pt>
                  <c:pt idx="10">
                    <c:v>Feb</c:v>
                  </c:pt>
                  <c:pt idx="11">
                    <c:v>Mar</c:v>
                  </c:pt>
                </c:lvl>
                <c:lvl>
                  <c:pt idx="0">
                    <c:v>2018</c:v>
                  </c:pt>
                  <c:pt idx="9">
                    <c:v>2019</c:v>
                  </c:pt>
                </c:lvl>
              </c:multiLvlStrCache>
            </c:multiLvlStrRef>
          </c:cat>
          <c:val>
            <c:numRef>
              <c:f>compared_to_target!$D$5:$D$18</c:f>
              <c:numCache>
                <c:formatCode>General</c:formatCode>
                <c:ptCount val="12"/>
                <c:pt idx="0">
                  <c:v>0.78086538461538468</c:v>
                </c:pt>
                <c:pt idx="1">
                  <c:v>0.59238095238095245</c:v>
                </c:pt>
                <c:pt idx="2">
                  <c:v>0.5218867924528301</c:v>
                </c:pt>
                <c:pt idx="3">
                  <c:v>0.32250000000000001</c:v>
                </c:pt>
                <c:pt idx="4">
                  <c:v>0.87504587155963298</c:v>
                </c:pt>
                <c:pt idx="5">
                  <c:v>0.79127272727272735</c:v>
                </c:pt>
                <c:pt idx="6">
                  <c:v>0.60954954954954943</c:v>
                </c:pt>
                <c:pt idx="7">
                  <c:v>1.3420353982300881</c:v>
                </c:pt>
                <c:pt idx="8">
                  <c:v>0.83105263157894738</c:v>
                </c:pt>
                <c:pt idx="9">
                  <c:v>1.848434782608696</c:v>
                </c:pt>
                <c:pt idx="10">
                  <c:v>1.401896551724138</c:v>
                </c:pt>
                <c:pt idx="11">
                  <c:v>1.4117796610169489</c:v>
                </c:pt>
              </c:numCache>
            </c:numRef>
          </c:val>
          <c:smooth val="0"/>
          <c:extLst>
            <c:ext xmlns:c16="http://schemas.microsoft.com/office/drawing/2014/chart" uri="{C3380CC4-5D6E-409C-BE32-E72D297353CC}">
              <c16:uniqueId val="{00000002-67C3-4559-BB65-45DC5BF21FBC}"/>
            </c:ext>
          </c:extLst>
        </c:ser>
        <c:dLbls>
          <c:showLegendKey val="0"/>
          <c:showVal val="0"/>
          <c:showCatName val="0"/>
          <c:showSerName val="0"/>
          <c:showPercent val="0"/>
          <c:showBubbleSize val="0"/>
        </c:dLbls>
        <c:marker val="1"/>
        <c:smooth val="0"/>
        <c:axId val="524587368"/>
        <c:axId val="524586056"/>
      </c:lineChart>
      <c:catAx>
        <c:axId val="524587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586056"/>
        <c:crosses val="autoZero"/>
        <c:auto val="1"/>
        <c:lblAlgn val="ctr"/>
        <c:lblOffset val="100"/>
        <c:noMultiLvlLbl val="0"/>
      </c:catAx>
      <c:valAx>
        <c:axId val="524586056"/>
        <c:scaling>
          <c:orientation val="minMax"/>
          <c:max val="2.25"/>
          <c:min val="0"/>
        </c:scaling>
        <c:delete val="0"/>
        <c:axPos val="l"/>
        <c:majorGridlines>
          <c:spPr>
            <a:ln w="9525" cap="flat" cmpd="sng" algn="ctr">
              <a:solidFill>
                <a:schemeClr val="tx1">
                  <a:lumMod val="65000"/>
                  <a:lumOff val="3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0"/>
        <c:majorTickMark val="none"/>
        <c:minorTickMark val="cross"/>
        <c:tickLblPos val="nextTo"/>
        <c:spPr>
          <a:noFill/>
          <a:ln w="6350" cap="flat" cmpd="sng" algn="ctr">
            <a:solidFill>
              <a:schemeClr val="accent5">
                <a:alpha val="95000"/>
              </a:schemeClr>
            </a:solidFill>
            <a:prstDash val="solid"/>
            <a:miter lim="800000"/>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crossAx val="524587368"/>
        <c:crosses val="autoZero"/>
        <c:crossBetween val="between"/>
        <c:maj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v1.xlsx]city_pivot!city_pivot</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07586823386203"/>
          <c:y val="3.6595506380667928E-2"/>
          <c:w val="0.69283556493844067"/>
          <c:h val="0.86161898135577886"/>
        </c:manualLayout>
      </c:layout>
      <c:barChart>
        <c:barDir val="bar"/>
        <c:grouping val="clustered"/>
        <c:varyColors val="0"/>
        <c:ser>
          <c:idx val="0"/>
          <c:order val="0"/>
          <c:tx>
            <c:strRef>
              <c:f>city_pivot!$B$1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city_pivot!$A$2:$A$26</c:f>
              <c:strCache>
                <c:ptCount val="24"/>
                <c:pt idx="0">
                  <c:v>Amritsar</c:v>
                </c:pt>
                <c:pt idx="1">
                  <c:v>Gangtok</c:v>
                </c:pt>
                <c:pt idx="2">
                  <c:v>Lucknow</c:v>
                </c:pt>
                <c:pt idx="3">
                  <c:v>Chennai</c:v>
                </c:pt>
                <c:pt idx="4">
                  <c:v>Goa</c:v>
                </c:pt>
                <c:pt idx="5">
                  <c:v>Surat</c:v>
                </c:pt>
                <c:pt idx="6">
                  <c:v>Simla</c:v>
                </c:pt>
                <c:pt idx="7">
                  <c:v>Jaipur</c:v>
                </c:pt>
                <c:pt idx="8">
                  <c:v>Kashmir</c:v>
                </c:pt>
                <c:pt idx="9">
                  <c:v>Udaipur</c:v>
                </c:pt>
                <c:pt idx="10">
                  <c:v>Kohima</c:v>
                </c:pt>
                <c:pt idx="11">
                  <c:v>Patna</c:v>
                </c:pt>
                <c:pt idx="12">
                  <c:v>Hyderabad</c:v>
                </c:pt>
                <c:pt idx="13">
                  <c:v>Thiruvananthapuram</c:v>
                </c:pt>
                <c:pt idx="14">
                  <c:v>Kolkata</c:v>
                </c:pt>
                <c:pt idx="15">
                  <c:v>Ahmedabad</c:v>
                </c:pt>
                <c:pt idx="16">
                  <c:v>Bangalore</c:v>
                </c:pt>
                <c:pt idx="17">
                  <c:v>Allahabad</c:v>
                </c:pt>
                <c:pt idx="18">
                  <c:v>Chandigarh</c:v>
                </c:pt>
                <c:pt idx="19">
                  <c:v>Bhopal</c:v>
                </c:pt>
                <c:pt idx="20">
                  <c:v>Delhi</c:v>
                </c:pt>
                <c:pt idx="21">
                  <c:v>Pune</c:v>
                </c:pt>
                <c:pt idx="22">
                  <c:v>Mumbai</c:v>
                </c:pt>
                <c:pt idx="23">
                  <c:v>Indore</c:v>
                </c:pt>
              </c:strCache>
            </c:strRef>
          </c:cat>
          <c:val>
            <c:numRef>
              <c:f>city_pivot!$B$2:$B$26</c:f>
              <c:numCache>
                <c:formatCode>General</c:formatCode>
                <c:ptCount val="24"/>
                <c:pt idx="0">
                  <c:v>4507</c:v>
                </c:pt>
                <c:pt idx="1">
                  <c:v>5276</c:v>
                </c:pt>
                <c:pt idx="2">
                  <c:v>5502</c:v>
                </c:pt>
                <c:pt idx="3">
                  <c:v>6087</c:v>
                </c:pt>
                <c:pt idx="4">
                  <c:v>6705</c:v>
                </c:pt>
                <c:pt idx="5">
                  <c:v>6828</c:v>
                </c:pt>
                <c:pt idx="6">
                  <c:v>8666</c:v>
                </c:pt>
                <c:pt idx="7">
                  <c:v>10076</c:v>
                </c:pt>
                <c:pt idx="8">
                  <c:v>10829</c:v>
                </c:pt>
                <c:pt idx="9">
                  <c:v>11073</c:v>
                </c:pt>
                <c:pt idx="10">
                  <c:v>11903</c:v>
                </c:pt>
                <c:pt idx="11">
                  <c:v>12943</c:v>
                </c:pt>
                <c:pt idx="12">
                  <c:v>13256</c:v>
                </c:pt>
                <c:pt idx="13">
                  <c:v>13459</c:v>
                </c:pt>
                <c:pt idx="14">
                  <c:v>14086</c:v>
                </c:pt>
                <c:pt idx="15">
                  <c:v>14230</c:v>
                </c:pt>
                <c:pt idx="16">
                  <c:v>15058</c:v>
                </c:pt>
                <c:pt idx="17">
                  <c:v>16857</c:v>
                </c:pt>
                <c:pt idx="18">
                  <c:v>21142</c:v>
                </c:pt>
                <c:pt idx="19">
                  <c:v>23583</c:v>
                </c:pt>
                <c:pt idx="20">
                  <c:v>25019</c:v>
                </c:pt>
                <c:pt idx="21">
                  <c:v>33481</c:v>
                </c:pt>
                <c:pt idx="22">
                  <c:v>61867</c:v>
                </c:pt>
                <c:pt idx="23">
                  <c:v>79069</c:v>
                </c:pt>
              </c:numCache>
            </c:numRef>
          </c:val>
          <c:extLst>
            <c:ext xmlns:c16="http://schemas.microsoft.com/office/drawing/2014/chart" uri="{C3380CC4-5D6E-409C-BE32-E72D297353CC}">
              <c16:uniqueId val="{00000000-0FFF-45AC-9CB8-8D61BCD48948}"/>
            </c:ext>
          </c:extLst>
        </c:ser>
        <c:dLbls>
          <c:dLblPos val="outEnd"/>
          <c:showLegendKey val="0"/>
          <c:showVal val="1"/>
          <c:showCatName val="0"/>
          <c:showSerName val="0"/>
          <c:showPercent val="0"/>
          <c:showBubbleSize val="0"/>
        </c:dLbls>
        <c:gapWidth val="182"/>
        <c:axId val="514616552"/>
        <c:axId val="514612616"/>
      </c:barChart>
      <c:catAx>
        <c:axId val="514616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514612616"/>
        <c:crosses val="autoZero"/>
        <c:auto val="1"/>
        <c:lblAlgn val="ctr"/>
        <c:lblOffset val="100"/>
        <c:noMultiLvlLbl val="0"/>
      </c:catAx>
      <c:valAx>
        <c:axId val="5146126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616552"/>
        <c:crosses val="autoZero"/>
        <c:crossBetween val="between"/>
        <c:dispUnits>
          <c:builtInUnit val="thousands"/>
          <c:dispUnitsLbl>
            <c:layout>
              <c:manualLayout>
                <c:xMode val="edge"/>
                <c:yMode val="edge"/>
                <c:x val="0.84584787726276478"/>
                <c:y val="0.94538419766494708"/>
              </c:manualLayout>
            </c:layout>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 in thousand USD</a:t>
                  </a:r>
                </a:p>
              </c:rich>
            </c:tx>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17</xdr:col>
      <xdr:colOff>7620</xdr:colOff>
      <xdr:row>0</xdr:row>
      <xdr:rowOff>0</xdr:rowOff>
    </xdr:from>
    <xdr:to>
      <xdr:col>22</xdr:col>
      <xdr:colOff>601980</xdr:colOff>
      <xdr:row>19</xdr:row>
      <xdr:rowOff>15240</xdr:rowOff>
    </xdr:to>
    <xdr:graphicFrame macro="">
      <xdr:nvGraphicFramePr>
        <xdr:cNvPr id="6" name="city_pivot">
          <a:extLst>
            <a:ext uri="{FF2B5EF4-FFF2-40B4-BE49-F238E27FC236}">
              <a16:creationId xmlns:a16="http://schemas.microsoft.com/office/drawing/2014/main" id="{F1BE8313-0B95-4F14-A4A1-8849ADFC9A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12</xdr:row>
      <xdr:rowOff>0</xdr:rowOff>
    </xdr:from>
    <xdr:to>
      <xdr:col>8</xdr:col>
      <xdr:colOff>586740</xdr:colOff>
      <xdr:row>28</xdr:row>
      <xdr:rowOff>7620</xdr:rowOff>
    </xdr:to>
    <xdr:graphicFrame macro="">
      <xdr:nvGraphicFramePr>
        <xdr:cNvPr id="7" name="sales_sub">
          <a:extLst>
            <a:ext uri="{FF2B5EF4-FFF2-40B4-BE49-F238E27FC236}">
              <a16:creationId xmlns:a16="http://schemas.microsoft.com/office/drawing/2014/main" id="{EAC124BD-2863-44B8-8CCF-65BFD02065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7620</xdr:colOff>
      <xdr:row>19</xdr:row>
      <xdr:rowOff>7620</xdr:rowOff>
    </xdr:from>
    <xdr:to>
      <xdr:col>23</xdr:col>
      <xdr:colOff>7620</xdr:colOff>
      <xdr:row>27</xdr:row>
      <xdr:rowOff>175260</xdr:rowOff>
    </xdr:to>
    <xdr:graphicFrame macro="">
      <xdr:nvGraphicFramePr>
        <xdr:cNvPr id="10" name="customer">
          <a:extLst>
            <a:ext uri="{FF2B5EF4-FFF2-40B4-BE49-F238E27FC236}">
              <a16:creationId xmlns:a16="http://schemas.microsoft.com/office/drawing/2014/main" id="{AF128244-92C7-4719-BDBD-49B3C17EC9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342900</xdr:colOff>
      <xdr:row>0</xdr:row>
      <xdr:rowOff>0</xdr:rowOff>
    </xdr:from>
    <xdr:to>
      <xdr:col>16</xdr:col>
      <xdr:colOff>601980</xdr:colOff>
      <xdr:row>12</xdr:row>
      <xdr:rowOff>0</xdr:rowOff>
    </xdr:to>
    <xdr:graphicFrame macro="">
      <xdr:nvGraphicFramePr>
        <xdr:cNvPr id="4" name="target_pivot">
          <a:extLst>
            <a:ext uri="{FF2B5EF4-FFF2-40B4-BE49-F238E27FC236}">
              <a16:creationId xmlns:a16="http://schemas.microsoft.com/office/drawing/2014/main" id="{2AC76670-BBE6-4455-B212-8311F4526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0</xdr:row>
      <xdr:rowOff>7620</xdr:rowOff>
    </xdr:from>
    <xdr:to>
      <xdr:col>10</xdr:col>
      <xdr:colOff>342900</xdr:colOff>
      <xdr:row>12</xdr:row>
      <xdr:rowOff>15240</xdr:rowOff>
    </xdr:to>
    <xdr:graphicFrame macro="">
      <xdr:nvGraphicFramePr>
        <xdr:cNvPr id="5" name="month_chart">
          <a:extLst>
            <a:ext uri="{FF2B5EF4-FFF2-40B4-BE49-F238E27FC236}">
              <a16:creationId xmlns:a16="http://schemas.microsoft.com/office/drawing/2014/main" id="{B5485E96-3C29-4831-8459-01928D37C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106680</xdr:colOff>
      <xdr:row>0</xdr:row>
      <xdr:rowOff>60960</xdr:rowOff>
    </xdr:from>
    <xdr:to>
      <xdr:col>10</xdr:col>
      <xdr:colOff>220980</xdr:colOff>
      <xdr:row>2</xdr:row>
      <xdr:rowOff>60960</xdr:rowOff>
    </xdr:to>
    <xdr:sp macro="" textlink="month_pivot!$E$2">
      <xdr:nvSpPr>
        <xdr:cNvPr id="11" name="TextBox 10">
          <a:extLst>
            <a:ext uri="{FF2B5EF4-FFF2-40B4-BE49-F238E27FC236}">
              <a16:creationId xmlns:a16="http://schemas.microsoft.com/office/drawing/2014/main" id="{45E2878F-2328-4467-A452-43D8E6815120}"/>
            </a:ext>
          </a:extLst>
        </xdr:cNvPr>
        <xdr:cNvSpPr txBox="1"/>
      </xdr:nvSpPr>
      <xdr:spPr>
        <a:xfrm>
          <a:off x="4983480" y="60960"/>
          <a:ext cx="1333500" cy="365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956B28-C42F-4B11-8BB4-CD0B6FF99BDB}" type="TxLink">
            <a:rPr lang="en-US" sz="850" b="0" i="0" u="none" strike="noStrike">
              <a:solidFill>
                <a:srgbClr val="000000"/>
              </a:solidFill>
              <a:latin typeface="Calibri"/>
              <a:cs typeface="Calibri"/>
            </a:rPr>
            <a:pPr/>
            <a:t>Total sales: $431,502 USD
Total profit: $23,955 USD</a:t>
          </a:fld>
          <a:endParaRPr lang="en-US" sz="850"/>
        </a:p>
      </xdr:txBody>
    </xdr:sp>
    <xdr:clientData/>
  </xdr:twoCellAnchor>
  <xdr:twoCellAnchor>
    <xdr:from>
      <xdr:col>8</xdr:col>
      <xdr:colOff>594360</xdr:colOff>
      <xdr:row>12</xdr:row>
      <xdr:rowOff>0</xdr:rowOff>
    </xdr:from>
    <xdr:to>
      <xdr:col>17</xdr:col>
      <xdr:colOff>0</xdr:colOff>
      <xdr:row>28</xdr:row>
      <xdr:rowOff>0</xdr:rowOff>
    </xdr:to>
    <xdr:graphicFrame macro="">
      <xdr:nvGraphicFramePr>
        <xdr:cNvPr id="12" name="quantity_sub">
          <a:extLst>
            <a:ext uri="{FF2B5EF4-FFF2-40B4-BE49-F238E27FC236}">
              <a16:creationId xmlns:a16="http://schemas.microsoft.com/office/drawing/2014/main" id="{640278D9-5DE2-412A-9174-B7141F1776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22</xdr:row>
      <xdr:rowOff>1</xdr:rowOff>
    </xdr:from>
    <xdr:to>
      <xdr:col>3</xdr:col>
      <xdr:colOff>0</xdr:colOff>
      <xdr:row>27</xdr:row>
      <xdr:rowOff>167641</xdr:rowOff>
    </xdr:to>
    <mc:AlternateContent xmlns:mc="http://schemas.openxmlformats.org/markup-compatibility/2006" xmlns:a14="http://schemas.microsoft.com/office/drawing/2010/main">
      <mc:Choice Requires="a14">
        <xdr:graphicFrame macro="">
          <xdr:nvGraphicFramePr>
            <xdr:cNvPr id="13" name="City">
              <a:extLst>
                <a:ext uri="{FF2B5EF4-FFF2-40B4-BE49-F238E27FC236}">
                  <a16:creationId xmlns:a16="http://schemas.microsoft.com/office/drawing/2014/main" id="{A85458DD-FCD9-8F46-394D-5336368A9C2F}"/>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4023361"/>
              <a:ext cx="1828800" cy="1082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68581</xdr:rowOff>
    </xdr:from>
    <xdr:to>
      <xdr:col>3</xdr:col>
      <xdr:colOff>0</xdr:colOff>
      <xdr:row>13</xdr:row>
      <xdr:rowOff>152401</xdr:rowOff>
    </xdr:to>
    <mc:AlternateContent xmlns:mc="http://schemas.openxmlformats.org/markup-compatibility/2006" xmlns:a14="http://schemas.microsoft.com/office/drawing/2010/main">
      <mc:Choice Requires="a14">
        <xdr:graphicFrame macro="">
          <xdr:nvGraphicFramePr>
            <xdr:cNvPr id="14" name="Date (Month)">
              <a:extLst>
                <a:ext uri="{FF2B5EF4-FFF2-40B4-BE49-F238E27FC236}">
                  <a16:creationId xmlns:a16="http://schemas.microsoft.com/office/drawing/2014/main" id="{89E45144-AB46-EB0D-9532-9F711C2CF4D7}"/>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0" y="134874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175261</xdr:rowOff>
    </xdr:from>
    <xdr:to>
      <xdr:col>3</xdr:col>
      <xdr:colOff>0</xdr:colOff>
      <xdr:row>7</xdr:row>
      <xdr:rowOff>91440</xdr:rowOff>
    </xdr:to>
    <mc:AlternateContent xmlns:mc="http://schemas.openxmlformats.org/markup-compatibility/2006" xmlns:a14="http://schemas.microsoft.com/office/drawing/2010/main">
      <mc:Choice Requires="a14">
        <xdr:graphicFrame macro="">
          <xdr:nvGraphicFramePr>
            <xdr:cNvPr id="15" name="Date (Quarter)">
              <a:extLst>
                <a:ext uri="{FF2B5EF4-FFF2-40B4-BE49-F238E27FC236}">
                  <a16:creationId xmlns:a16="http://schemas.microsoft.com/office/drawing/2014/main" id="{FBD808B0-98CD-AC45-19B3-E08A87BC7073}"/>
                </a:ext>
              </a:extLst>
            </xdr:cNvPr>
            <xdr:cNvGraphicFramePr/>
          </xdr:nvGraphicFramePr>
          <xdr:xfrm>
            <a:off x="0" y="0"/>
            <a:ext cx="0" cy="0"/>
          </xdr:xfrm>
          <a:graphic>
            <a:graphicData uri="http://schemas.microsoft.com/office/drawing/2010/slicer">
              <sle:slicer xmlns:sle="http://schemas.microsoft.com/office/drawing/2010/slicer" name="Date (Quarter)"/>
            </a:graphicData>
          </a:graphic>
        </xdr:graphicFrame>
      </mc:Choice>
      <mc:Fallback xmlns="">
        <xdr:sp macro="" textlink="">
          <xdr:nvSpPr>
            <xdr:cNvPr id="0" name=""/>
            <xdr:cNvSpPr>
              <a:spLocks noTextEdit="1"/>
            </xdr:cNvSpPr>
          </xdr:nvSpPr>
          <xdr:spPr>
            <a:xfrm>
              <a:off x="0" y="541021"/>
              <a:ext cx="1828800" cy="830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xdr:rowOff>
    </xdr:from>
    <xdr:to>
      <xdr:col>3</xdr:col>
      <xdr:colOff>0</xdr:colOff>
      <xdr:row>2</xdr:row>
      <xdr:rowOff>167641</xdr:rowOff>
    </xdr:to>
    <mc:AlternateContent xmlns:mc="http://schemas.openxmlformats.org/markup-compatibility/2006" xmlns:a14="http://schemas.microsoft.com/office/drawing/2010/main">
      <mc:Choice Requires="a14">
        <xdr:graphicFrame macro="">
          <xdr:nvGraphicFramePr>
            <xdr:cNvPr id="16" name="Date (Year)">
              <a:extLst>
                <a:ext uri="{FF2B5EF4-FFF2-40B4-BE49-F238E27FC236}">
                  <a16:creationId xmlns:a16="http://schemas.microsoft.com/office/drawing/2014/main" id="{269B8622-173F-492E-9751-45D1E63732F0}"/>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0" y="1"/>
              <a:ext cx="1828800" cy="533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45721</xdr:rowOff>
    </xdr:from>
    <xdr:to>
      <xdr:col>3</xdr:col>
      <xdr:colOff>0</xdr:colOff>
      <xdr:row>22</xdr:row>
      <xdr:rowOff>15240</xdr:rowOff>
    </xdr:to>
    <mc:AlternateContent xmlns:mc="http://schemas.openxmlformats.org/markup-compatibility/2006" xmlns:a14="http://schemas.microsoft.com/office/drawing/2010/main">
      <mc:Choice Requires="a14">
        <xdr:graphicFrame macro="">
          <xdr:nvGraphicFramePr>
            <xdr:cNvPr id="17" name="State">
              <a:extLst>
                <a:ext uri="{FF2B5EF4-FFF2-40B4-BE49-F238E27FC236}">
                  <a16:creationId xmlns:a16="http://schemas.microsoft.com/office/drawing/2014/main" id="{B6A3D6D2-776B-CCEA-01E7-1E48EA5BDF7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3154681"/>
              <a:ext cx="1828800" cy="8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152401</xdr:rowOff>
    </xdr:from>
    <xdr:to>
      <xdr:col>3</xdr:col>
      <xdr:colOff>0</xdr:colOff>
      <xdr:row>17</xdr:row>
      <xdr:rowOff>45720</xdr:rowOff>
    </xdr:to>
    <mc:AlternateContent xmlns:mc="http://schemas.openxmlformats.org/markup-compatibility/2006" xmlns:a14="http://schemas.microsoft.com/office/drawing/2010/main">
      <mc:Choice Requires="a14">
        <xdr:graphicFrame macro="">
          <xdr:nvGraphicFramePr>
            <xdr:cNvPr id="18" name="Category">
              <a:extLst>
                <a:ext uri="{FF2B5EF4-FFF2-40B4-BE49-F238E27FC236}">
                  <a16:creationId xmlns:a16="http://schemas.microsoft.com/office/drawing/2014/main" id="{57A44F9A-25E1-ACD4-AD0E-D1A4DD4DF56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2529841"/>
              <a:ext cx="1828800" cy="624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0.74</cdr:x>
      <cdr:y>0.90493</cdr:y>
    </cdr:from>
    <cdr:to>
      <cdr:x>0.975</cdr:x>
      <cdr:y>1</cdr:y>
    </cdr:to>
    <cdr:sp macro="" textlink="">
      <cdr:nvSpPr>
        <cdr:cNvPr id="2" name="TextBox 1">
          <a:extLst xmlns:a="http://schemas.openxmlformats.org/drawingml/2006/main">
            <a:ext uri="{FF2B5EF4-FFF2-40B4-BE49-F238E27FC236}">
              <a16:creationId xmlns:a16="http://schemas.microsoft.com/office/drawing/2014/main" id="{C7CEC16C-830C-976D-A40F-F87A4A3A047E}"/>
            </a:ext>
          </a:extLst>
        </cdr:cNvPr>
        <cdr:cNvSpPr txBox="1"/>
      </cdr:nvSpPr>
      <cdr:spPr>
        <a:xfrm xmlns:a="http://schemas.openxmlformats.org/drawingml/2006/main">
          <a:off x="3383280" y="1958340"/>
          <a:ext cx="107442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0.79833</cdr:x>
      <cdr:y>0.92254</cdr:y>
    </cdr:from>
    <cdr:to>
      <cdr:x>0.965</cdr:x>
      <cdr:y>1</cdr:y>
    </cdr:to>
    <cdr:sp macro="" textlink="">
      <cdr:nvSpPr>
        <cdr:cNvPr id="3" name="TextBox 2">
          <a:extLst xmlns:a="http://schemas.openxmlformats.org/drawingml/2006/main">
            <a:ext uri="{FF2B5EF4-FFF2-40B4-BE49-F238E27FC236}">
              <a16:creationId xmlns:a16="http://schemas.microsoft.com/office/drawing/2014/main" id="{0EC4C4C2-6233-EA5A-4D3E-1BE896EDC782}"/>
            </a:ext>
          </a:extLst>
        </cdr:cNvPr>
        <cdr:cNvSpPr txBox="1"/>
      </cdr:nvSpPr>
      <cdr:spPr>
        <a:xfrm xmlns:a="http://schemas.openxmlformats.org/drawingml/2006/main">
          <a:off x="3649980" y="1996440"/>
          <a:ext cx="762000" cy="167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solidFill>
                <a:schemeClr val="tx1">
                  <a:lumMod val="65000"/>
                  <a:lumOff val="35000"/>
                </a:schemeClr>
              </a:solidFill>
            </a:rPr>
            <a:t>Sales in USD</a:t>
          </a:r>
        </a:p>
      </cdr:txBody>
    </cdr:sp>
  </cdr:relSizeAnchor>
</c:userShapes>
</file>

<file path=xl/drawings/drawing2.xml><?xml version="1.0" encoding="utf-8"?>
<c:userShapes xmlns:c="http://schemas.openxmlformats.org/drawingml/2006/chart">
  <cdr:relSizeAnchor xmlns:cdr="http://schemas.openxmlformats.org/drawingml/2006/chartDrawing">
    <cdr:from>
      <cdr:x>0.74</cdr:x>
      <cdr:y>0.90493</cdr:y>
    </cdr:from>
    <cdr:to>
      <cdr:x>0.975</cdr:x>
      <cdr:y>1</cdr:y>
    </cdr:to>
    <cdr:sp macro="" textlink="">
      <cdr:nvSpPr>
        <cdr:cNvPr id="2" name="TextBox 1">
          <a:extLst xmlns:a="http://schemas.openxmlformats.org/drawingml/2006/main">
            <a:ext uri="{FF2B5EF4-FFF2-40B4-BE49-F238E27FC236}">
              <a16:creationId xmlns:a16="http://schemas.microsoft.com/office/drawing/2014/main" id="{C7CEC16C-830C-976D-A40F-F87A4A3A047E}"/>
            </a:ext>
          </a:extLst>
        </cdr:cNvPr>
        <cdr:cNvSpPr txBox="1"/>
      </cdr:nvSpPr>
      <cdr:spPr>
        <a:xfrm xmlns:a="http://schemas.openxmlformats.org/drawingml/2006/main">
          <a:off x="3383280" y="1958340"/>
          <a:ext cx="107442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1554480</xdr:colOff>
      <xdr:row>4</xdr:row>
      <xdr:rowOff>53340</xdr:rowOff>
    </xdr:from>
    <xdr:to>
      <xdr:col>10</xdr:col>
      <xdr:colOff>525780</xdr:colOff>
      <xdr:row>20</xdr:row>
      <xdr:rowOff>7620</xdr:rowOff>
    </xdr:to>
    <xdr:graphicFrame macro="">
      <xdr:nvGraphicFramePr>
        <xdr:cNvPr id="3" name="month_chart">
          <a:extLst>
            <a:ext uri="{FF2B5EF4-FFF2-40B4-BE49-F238E27FC236}">
              <a16:creationId xmlns:a16="http://schemas.microsoft.com/office/drawing/2014/main" id="{AAFA7344-2420-7C78-EB5A-08E6C13A0A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388620</xdr:colOff>
      <xdr:row>12</xdr:row>
      <xdr:rowOff>76200</xdr:rowOff>
    </xdr:from>
    <xdr:to>
      <xdr:col>16</xdr:col>
      <xdr:colOff>563880</xdr:colOff>
      <xdr:row>16</xdr:row>
      <xdr:rowOff>30480</xdr:rowOff>
    </xdr:to>
    <xdr:sp macro="" textlink="$E$3">
      <xdr:nvSpPr>
        <xdr:cNvPr id="2" name="TextBox 1">
          <a:extLst>
            <a:ext uri="{FF2B5EF4-FFF2-40B4-BE49-F238E27FC236}">
              <a16:creationId xmlns:a16="http://schemas.microsoft.com/office/drawing/2014/main" id="{F46EF6C1-40F4-2C45-A678-C5F70BA1A57A}"/>
            </a:ext>
          </a:extLst>
        </xdr:cNvPr>
        <xdr:cNvSpPr txBox="1"/>
      </xdr:nvSpPr>
      <xdr:spPr>
        <a:xfrm>
          <a:off x="9700260" y="2270760"/>
          <a:ext cx="1394460" cy="685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7F74ABD-1F43-47B8-A843-D098090721B9}" type="TxLink">
            <a:rPr lang="en-US" sz="900" b="0" i="0" u="none" strike="noStrike">
              <a:solidFill>
                <a:schemeClr val="tx1">
                  <a:lumMod val="65000"/>
                  <a:lumOff val="35000"/>
                </a:schemeClr>
              </a:solidFill>
              <a:latin typeface="Calibri"/>
              <a:cs typeface="Calibri"/>
            </a:rPr>
            <a:pPr/>
            <a:t> </a:t>
          </a:fld>
          <a:endParaRPr lang="en-US" sz="900">
            <a:solidFill>
              <a:schemeClr val="tx1">
                <a:lumMod val="65000"/>
                <a:lumOff val="35000"/>
              </a:schemeClr>
            </a:solidFill>
          </a:endParaRPr>
        </a:p>
      </xdr:txBody>
    </xdr:sp>
    <xdr:clientData/>
  </xdr:twoCellAnchor>
  <xdr:twoCellAnchor>
    <xdr:from>
      <xdr:col>5</xdr:col>
      <xdr:colOff>289560</xdr:colOff>
      <xdr:row>14</xdr:row>
      <xdr:rowOff>121920</xdr:rowOff>
    </xdr:from>
    <xdr:to>
      <xdr:col>7</xdr:col>
      <xdr:colOff>152400</xdr:colOff>
      <xdr:row>16</xdr:row>
      <xdr:rowOff>137160</xdr:rowOff>
    </xdr:to>
    <xdr:sp macro="" textlink="$E$2">
      <xdr:nvSpPr>
        <xdr:cNvPr id="4" name="TextBox 3">
          <a:extLst>
            <a:ext uri="{FF2B5EF4-FFF2-40B4-BE49-F238E27FC236}">
              <a16:creationId xmlns:a16="http://schemas.microsoft.com/office/drawing/2014/main" id="{DAE71B08-5D6A-9D72-8B3D-8968135D98B5}"/>
            </a:ext>
          </a:extLst>
        </xdr:cNvPr>
        <xdr:cNvSpPr txBox="1"/>
      </xdr:nvSpPr>
      <xdr:spPr>
        <a:xfrm>
          <a:off x="5189220" y="2682240"/>
          <a:ext cx="1386840" cy="381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B94FD68-FCE1-48B0-85AA-A750D82E3EC7}" type="TxLink">
            <a:rPr lang="en-US" sz="900" b="0" i="0" u="none" strike="noStrike">
              <a:solidFill>
                <a:srgbClr val="000000"/>
              </a:solidFill>
              <a:latin typeface="Calibri"/>
              <a:cs typeface="Calibri"/>
            </a:rPr>
            <a:pPr/>
            <a:t>Total sales: $431,502 USD
Total profit: $23,955 USD</a:t>
          </a:fld>
          <a:endParaRPr lang="en-US" sz="9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525780</xdr:colOff>
      <xdr:row>3</xdr:row>
      <xdr:rowOff>179070</xdr:rowOff>
    </xdr:from>
    <xdr:to>
      <xdr:col>12</xdr:col>
      <xdr:colOff>15240</xdr:colOff>
      <xdr:row>18</xdr:row>
      <xdr:rowOff>99060</xdr:rowOff>
    </xdr:to>
    <xdr:graphicFrame macro="">
      <xdr:nvGraphicFramePr>
        <xdr:cNvPr id="3" name="Chart 2">
          <a:extLst>
            <a:ext uri="{FF2B5EF4-FFF2-40B4-BE49-F238E27FC236}">
              <a16:creationId xmlns:a16="http://schemas.microsoft.com/office/drawing/2014/main" id="{953A2834-1939-8588-E4A6-0F0FFDE79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76200</xdr:colOff>
      <xdr:row>2</xdr:row>
      <xdr:rowOff>76200</xdr:rowOff>
    </xdr:from>
    <xdr:to>
      <xdr:col>13</xdr:col>
      <xdr:colOff>502920</xdr:colOff>
      <xdr:row>21</xdr:row>
      <xdr:rowOff>129540</xdr:rowOff>
    </xdr:to>
    <xdr:graphicFrame macro="">
      <xdr:nvGraphicFramePr>
        <xdr:cNvPr id="2" name="city_pivot">
          <a:extLst>
            <a:ext uri="{FF2B5EF4-FFF2-40B4-BE49-F238E27FC236}">
              <a16:creationId xmlns:a16="http://schemas.microsoft.com/office/drawing/2014/main" id="{3740E78B-CB5E-5BEE-E9C9-A6ED0CB9D2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7</xdr:col>
      <xdr:colOff>53340</xdr:colOff>
      <xdr:row>4</xdr:row>
      <xdr:rowOff>15240</xdr:rowOff>
    </xdr:from>
    <xdr:to>
      <xdr:col>13</xdr:col>
      <xdr:colOff>114300</xdr:colOff>
      <xdr:row>18</xdr:row>
      <xdr:rowOff>114300</xdr:rowOff>
    </xdr:to>
    <xdr:graphicFrame macro="">
      <xdr:nvGraphicFramePr>
        <xdr:cNvPr id="3" name="sales_sub">
          <a:extLst>
            <a:ext uri="{FF2B5EF4-FFF2-40B4-BE49-F238E27FC236}">
              <a16:creationId xmlns:a16="http://schemas.microsoft.com/office/drawing/2014/main" id="{CAC1444A-E7A1-92AE-23B2-6E5734C134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0.63019</cdr:x>
      <cdr:y>0.08354</cdr:y>
    </cdr:from>
    <cdr:to>
      <cdr:x>0.9434</cdr:x>
      <cdr:y>0.16709</cdr:y>
    </cdr:to>
    <cdr:sp macro="" textlink="sales_sub!$D$4">
      <cdr:nvSpPr>
        <cdr:cNvPr id="2" name="TextBox 1">
          <a:extLst xmlns:a="http://schemas.openxmlformats.org/drawingml/2006/main">
            <a:ext uri="{FF2B5EF4-FFF2-40B4-BE49-F238E27FC236}">
              <a16:creationId xmlns:a16="http://schemas.microsoft.com/office/drawing/2014/main" id="{2AC3B18C-EF85-8E9C-48EA-9BAB410E3863}"/>
            </a:ext>
          </a:extLst>
        </cdr:cNvPr>
        <cdr:cNvSpPr txBox="1"/>
      </cdr:nvSpPr>
      <cdr:spPr>
        <a:xfrm xmlns:a="http://schemas.openxmlformats.org/drawingml/2006/main">
          <a:off x="2545080" y="251460"/>
          <a:ext cx="1264920" cy="2514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018B78E2-36CA-4898-9A34-BC880AFCAF49}" type="TxLink">
            <a:rPr lang="en-US" sz="900" b="0" i="0" u="none" strike="noStrike">
              <a:solidFill>
                <a:srgbClr val="000000"/>
              </a:solidFill>
              <a:latin typeface="Calibri"/>
              <a:cs typeface="Calibri"/>
            </a:rPr>
            <a:pPr/>
            <a:t>Total: $431,502 USD</a:t>
          </a:fld>
          <a:endParaRPr lang="en-US" sz="900"/>
        </a:p>
      </cdr:txBody>
    </cdr:sp>
  </cdr:relSizeAnchor>
</c:userShapes>
</file>

<file path=xl/drawings/drawing8.xml><?xml version="1.0" encoding="utf-8"?>
<xdr:wsDr xmlns:xdr="http://schemas.openxmlformats.org/drawingml/2006/spreadsheetDrawing" xmlns:a="http://schemas.openxmlformats.org/drawingml/2006/main">
  <xdr:twoCellAnchor>
    <xdr:from>
      <xdr:col>5</xdr:col>
      <xdr:colOff>396240</xdr:colOff>
      <xdr:row>2</xdr:row>
      <xdr:rowOff>160020</xdr:rowOff>
    </xdr:from>
    <xdr:to>
      <xdr:col>15</xdr:col>
      <xdr:colOff>449580</xdr:colOff>
      <xdr:row>19</xdr:row>
      <xdr:rowOff>144780</xdr:rowOff>
    </xdr:to>
    <xdr:graphicFrame macro="">
      <xdr:nvGraphicFramePr>
        <xdr:cNvPr id="2" name="quantity_sub">
          <a:extLst>
            <a:ext uri="{FF2B5EF4-FFF2-40B4-BE49-F238E27FC236}">
              <a16:creationId xmlns:a16="http://schemas.microsoft.com/office/drawing/2014/main" id="{EFBF13AC-0D20-43E1-B9F6-07D329EA4F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190500</xdr:colOff>
      <xdr:row>5</xdr:row>
      <xdr:rowOff>15240</xdr:rowOff>
    </xdr:from>
    <xdr:to>
      <xdr:col>13</xdr:col>
      <xdr:colOff>495300</xdr:colOff>
      <xdr:row>16</xdr:row>
      <xdr:rowOff>167640</xdr:rowOff>
    </xdr:to>
    <xdr:graphicFrame macro="">
      <xdr:nvGraphicFramePr>
        <xdr:cNvPr id="2" name="customer">
          <a:extLst>
            <a:ext uri="{FF2B5EF4-FFF2-40B4-BE49-F238E27FC236}">
              <a16:creationId xmlns:a16="http://schemas.microsoft.com/office/drawing/2014/main" id="{DAF25D53-7D5E-FD01-8259-D531805A82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 Nguyen Thi Minh" refreshedDate="44843.924269444447" backgroundQuery="1" createdVersion="8" refreshedVersion="8" minRefreshableVersion="3" recordCount="0" supportSubquery="1" supportAdvancedDrill="1" xr:uid="{35F2CBD7-9648-4C28-BA82-E90E8F822711}">
  <cacheSource type="external" connectionId="4"/>
  <cacheFields count="7">
    <cacheField name="[List_of_Orders].[City].[City]" caption="City" numFmtId="0" hierarchy="4" level="1">
      <sharedItems count="24">
        <s v="Ahmedabad"/>
        <s v="Allahabad"/>
        <s v="Amritsar"/>
        <s v="Bangalore"/>
        <s v="Bhopal"/>
        <s v="Chandigarh"/>
        <s v="Chennai"/>
        <s v="Delhi"/>
        <s v="Gangtok"/>
        <s v="Goa"/>
        <s v="Hyderabad"/>
        <s v="Indore"/>
        <s v="Jaipur"/>
        <s v="Kashmir"/>
        <s v="Kohima"/>
        <s v="Kolkata"/>
        <s v="Lucknow"/>
        <s v="Mumbai"/>
        <s v="Patna"/>
        <s v="Pune"/>
        <s v="Simla"/>
        <s v="Surat"/>
        <s v="Thiruvananthapuram"/>
        <s v="Udaipur"/>
      </sharedItems>
    </cacheField>
    <cacheField name="[Measures].[Sum of Amount]" caption="Sum of Amount" numFmtId="0" hierarchy="36" level="32767"/>
    <cacheField name="[List_of_Orders].[Date (Year)].[Date (Year)]" caption="Date (Year)" numFmtId="0" hierarchy="5" level="1">
      <sharedItems containsSemiMixedTypes="0" containsNonDate="0" containsString="0"/>
    </cacheField>
    <cacheField name="[List_of_Orders].[Date (Month)].[Date (Month)]" caption="Date (Month)" numFmtId="0" hierarchy="7" level="1">
      <sharedItems containsSemiMixedTypes="0" containsNonDate="0" containsString="0"/>
    </cacheField>
    <cacheField name="[List_of_Orders].[Date (Quarter)].[Date (Quarter)]" caption="Date (Quarter)" numFmtId="0" hierarchy="6" level="1">
      <sharedItems containsSemiMixedTypes="0" containsNonDate="0" containsString="0"/>
    </cacheField>
    <cacheField name="[List_of_Orders].[State].[State]" caption="State" numFmtId="0" hierarchy="3" level="1">
      <sharedItems containsSemiMixedTypes="0" containsNonDate="0" containsString="0"/>
    </cacheField>
    <cacheField name="[Order_Details].[Category].[Category]" caption="Category" numFmtId="0" hierarchy="15" level="1">
      <sharedItems containsSemiMixedTypes="0" containsNonDate="0" containsString="0"/>
    </cacheField>
  </cacheFields>
  <cacheHierarchies count="40">
    <cacheHierarchy uniqueName="[List_of_Orders].[Order ID]" caption="Order ID" attribute="1" defaultMemberUniqueName="[List_of_Orders].[Order ID].[All]" allUniqueName="[List_of_Orders].[Order ID].[All]" dimensionUniqueName="[List_of_Orders]" displayFolder="" count="0" memberValueDatatype="130" unbalanced="0"/>
    <cacheHierarchy uniqueName="[List_of_Orders].[Order Date]" caption="Order Date" attribute="1" defaultMemberUniqueName="[List_of_Orders].[Order Date].[All]" allUniqueName="[List_of_Orders].[Order Date].[All]" dimensionUniqueName="[List_of_Orders]" displayFolder="" count="0" memberValueDatatype="130" unbalanced="0"/>
    <cacheHierarchy uniqueName="[List_of_Orders].[CustomerName]" caption="CustomerName" attribute="1" defaultMemberUniqueName="[List_of_Orders].[CustomerName].[All]" allUniqueName="[List_of_Orders].[CustomerName].[All]" dimensionUniqueName="[List_of_Orders]" displayFolder="" count="0" memberValueDatatype="130" unbalanced="0"/>
    <cacheHierarchy uniqueName="[List_of_Orders].[State]" caption="State" attribute="1" defaultMemberUniqueName="[List_of_Orders].[State].[All]" allUniqueName="[List_of_Orders].[State].[All]" dimensionUniqueName="[List_of_Orders]" displayFolder="" count="2" memberValueDatatype="130" unbalanced="0">
      <fieldsUsage count="2">
        <fieldUsage x="-1"/>
        <fieldUsage x="5"/>
      </fieldsUsage>
    </cacheHierarchy>
    <cacheHierarchy uniqueName="[List_of_Orders].[City]" caption="City" attribute="1" defaultMemberUniqueName="[List_of_Orders].[City].[All]" allUniqueName="[List_of_Orders].[City].[All]" dimensionUniqueName="[List_of_Orders]" displayFolder="" count="2" memberValueDatatype="130" unbalanced="0">
      <fieldsUsage count="2">
        <fieldUsage x="-1"/>
        <fieldUsage x="0"/>
      </fieldsUsage>
    </cacheHierarchy>
    <cacheHierarchy uniqueName="[List_of_Orders].[Date (Year)]" caption="Date (Year)" attribute="1" defaultMemberUniqueName="[List_of_Orders].[Date (Year)].[All]" allUniqueName="[List_of_Orders].[Date (Year)].[All]" dimensionUniqueName="[List_of_Orders]" displayFolder="" count="2" memberValueDatatype="130" unbalanced="0">
      <fieldsUsage count="2">
        <fieldUsage x="-1"/>
        <fieldUsage x="2"/>
      </fieldsUsage>
    </cacheHierarchy>
    <cacheHierarchy uniqueName="[List_of_Orders].[Date (Quarter)]" caption="Date (Quarter)" attribute="1" defaultMemberUniqueName="[List_of_Orders].[Date (Quarter)].[All]" allUniqueName="[List_of_Orders].[Date (Quarter)].[All]" dimensionUniqueName="[List_of_Orders]" displayFolder="" count="2" memberValueDatatype="130" unbalanced="0">
      <fieldsUsage count="2">
        <fieldUsage x="-1"/>
        <fieldUsage x="4"/>
      </fieldsUsage>
    </cacheHierarchy>
    <cacheHierarchy uniqueName="[List_of_Orders].[Date (Month)]" caption="Date (Month)" attribute="1" defaultMemberUniqueName="[List_of_Orders].[Date (Month)].[All]" allUniqueName="[List_of_Orders].[Date (Month)].[All]" dimensionUniqueName="[List_of_Orders]" displayFolder="" count="2" memberValueDatatype="130" unbalanced="0">
      <fieldsUsage count="2">
        <fieldUsage x="-1"/>
        <fieldUsage x="3"/>
      </fieldsUsage>
    </cacheHierarchy>
    <cacheHierarchy uniqueName="[List_of_Orders].[Date]" caption="Date" attribute="1" time="1" defaultMemberUniqueName="[List_of_Orders].[Date].[All]" allUniqueName="[List_of_Orders].[Date].[All]" dimensionUniqueName="[List_of_Orders]" displayFolder="" count="0" memberValueDatatype="7" unbalanced="0"/>
    <cacheHierarchy uniqueName="[List_of_Orders].[Month_text]" caption="Month_text" attribute="1" defaultMemberUniqueName="[List_of_Orders].[Month_text].[All]" allUniqueName="[List_of_Orders].[Month_text].[All]" dimensionUniqueName="[List_of_Orders]" displayFolder="" count="0" memberValueDatatype="130" unbalanced="0"/>
    <cacheHierarchy uniqueName="[List_of_Orders].[Customer_City]" caption="Customer_City" attribute="1" defaultMemberUniqueName="[List_of_Orders].[Customer_City].[All]" allUniqueName="[List_of_Orders].[Customer_City].[All]" dimensionUniqueName="[List_of_Orders]" displayFolder="" count="0" memberValueDatatype="130" unbalanced="0"/>
    <cacheHierarchy uniqueName="[Order_Details].[Order ID]" caption="Order ID" attribute="1" defaultMemberUniqueName="[Order_Details].[Order ID].[All]" allUniqueName="[Order_Details].[Order ID].[All]" dimensionUniqueName="[Order_Details]" displayFolder="" count="0" memberValueDatatype="130" unbalanced="0"/>
    <cacheHierarchy uniqueName="[Order_Details].[Amount]" caption="Amount" attribute="1" defaultMemberUniqueName="[Order_Details].[Amount].[All]" allUniqueName="[Order_Details].[Amount].[All]" dimensionUniqueName="[Order_Details]" displayFolder="" count="0" memberValueDatatype="20" unbalanced="0"/>
    <cacheHierarchy uniqueName="[Order_Details].[Profit]" caption="Profit" attribute="1" defaultMemberUniqueName="[Order_Details].[Profit].[All]" allUniqueName="[Order_Details].[Profit].[All]" dimensionUniqueName="[Order_Details]" displayFolder="" count="0" memberValueDatatype="2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Category]" caption="Category" attribute="1" defaultMemberUniqueName="[Order_Details].[Category].[All]" allUniqueName="[Order_Details].[Category].[All]" dimensionUniqueName="[Order_Details]" displayFolder="" count="2" memberValueDatatype="130" unbalanced="0">
      <fieldsUsage count="2">
        <fieldUsage x="-1"/>
        <fieldUsage x="6"/>
      </fieldsUsage>
    </cacheHierarchy>
    <cacheHierarchy uniqueName="[Order_Details].[Sub-Category]" caption="Sub-Category" attribute="1" defaultMemberUniqueName="[Order_Details].[Sub-Category].[All]" allUniqueName="[Order_Details].[Sub-Category].[All]" dimensionUniqueName="[Order_Details]" displayFolder="" count="0" memberValueDatatype="130" unbalanced="0"/>
    <cacheHierarchy uniqueName="[Order_Details].[List of Orders.Month_text]" caption="List of Orders.Month_text" attribute="1" defaultMemberUniqueName="[Order_Details].[List of Orders.Month_text].[All]" allUniqueName="[Order_Details].[List of Orders.Month_text].[All]" dimensionUniqueName="[Order_Details]" displayFolder="" count="0" memberValueDatatype="130" unbalanced="0"/>
    <cacheHierarchy uniqueName="[Order_Details].[Sales target.Target]" caption="Sales target.Target" attribute="1" defaultMemberUniqueName="[Order_Details].[Sales target.Target].[All]" allUniqueName="[Order_Details].[Sales target.Target].[All]" dimensionUniqueName="[Order_Details]" displayFolder="" count="0" memberValueDatatype="20" unbalanced="0"/>
    <cacheHierarchy uniqueName="[Order_Details].[% of target]" caption="% of target" attribute="1" defaultMemberUniqueName="[Order_Details].[% of target].[All]" allUniqueName="[Order_Details].[% of target].[All]" dimensionUniqueName="[Order_Details]" displayFolder="" count="0" memberValueDatatype="5" unbalanced="0"/>
    <cacheHierarchy uniqueName="[Sales_target].[Month of Order Date]" caption="Month of Order Date" attribute="1" defaultMemberUniqueName="[Sales_target].[Month of Order Date].[All]" allUniqueName="[Sales_target].[Month of Order Date].[All]" dimensionUniqueName="[Sales_target]" displayFolder="" count="0" memberValueDatatype="130" unbalanced="0"/>
    <cacheHierarchy uniqueName="[Sales_target].[Category]" caption="Category" attribute="1" defaultMemberUniqueName="[Sales_target].[Category].[All]" allUniqueName="[Sales_target].[Category].[All]" dimensionUniqueName="[Sales_target]" displayFolder="" count="0" memberValueDatatype="130" unbalanced="0"/>
    <cacheHierarchy uniqueName="[Sales_target].[Target]" caption="Target" attribute="1" defaultMemberUniqueName="[Sales_target].[Target].[All]" allUniqueName="[Sales_target].[Target].[All]" dimensionUniqueName="[Sales_target]" displayFolder="" count="0" memberValueDatatype="20" unbalanced="0"/>
    <cacheHierarchy uniqueName="[Sales_target].[Date (Year)]" caption="Date (Year)" attribute="1" defaultMemberUniqueName="[Sales_target].[Date (Year)].[All]" allUniqueName="[Sales_target].[Date (Year)].[All]" dimensionUniqueName="[Sales_target]" displayFolder="" count="0" memberValueDatatype="20" unbalanced="0"/>
    <cacheHierarchy uniqueName="[Sales_target].[Date (Quarter)]" caption="Date (Quarter)" attribute="1" defaultMemberUniqueName="[Sales_target].[Date (Quarter)].[All]" allUniqueName="[Sales_target].[Date (Quarter)].[All]" dimensionUniqueName="[Sales_target]" displayFolder="" count="0" memberValueDatatype="20" unbalanced="0"/>
    <cacheHierarchy uniqueName="[Sales_target].[Date (Month)]" caption="Date (Month)" attribute="1" defaultMemberUniqueName="[Sales_target].[Date (Month)].[All]" allUniqueName="[Sales_target].[Date (Month)].[All]" dimensionUniqueName="[Sales_target]" displayFolder="" count="0" memberValueDatatype="20" unbalanced="0"/>
    <cacheHierarchy uniqueName="[List_of_Orders].[Date (Month Index)]" caption="Date (Month Index)" attribute="1" defaultMemberUniqueName="[List_of_Orders].[Date (Month Index)].[All]" allUniqueName="[List_of_Orders].[Date (Month Index)].[All]" dimensionUniqueName="[List_of_Orders]" displayFolder="" count="0" memberValueDatatype="20" unbalanced="0" hidden="1"/>
    <cacheHierarchy uniqueName="[Sales_target].[Date (Month Index)]" caption="Date (Month Index)" attribute="1" defaultMemberUniqueName="[Sales_target].[Date (Month Index)].[All]" allUniqueName="[Sales_target].[Date (Month Index)].[All]" dimensionUniqueName="[Sales_target]" displayFolder="" count="0" memberValueDatatype="20" unbalanced="0" hidden="1"/>
    <cacheHierarchy uniqueName="[Measures].[__XL_Count Order_Details]" caption="__XL_Count Order_Details" measure="1" displayFolder="" measureGroup="Order_Details" count="0" hidden="1"/>
    <cacheHierarchy uniqueName="[Measures].[__XL_Count List_of_Orders]" caption="__XL_Count List_of_Orders" measure="1" displayFolder="" measureGroup="List_of_Orders"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Profit]" caption="Sum of Profit" measure="1" displayFolder="" measureGroup="Order_Details" count="0" hidden="1">
      <extLst>
        <ext xmlns:x15="http://schemas.microsoft.com/office/spreadsheetml/2010/11/main" uri="{B97F6D7D-B522-45F9-BDA1-12C45D357490}">
          <x15:cacheHierarchy aggregatedColumn="13"/>
        </ext>
      </extLst>
    </cacheHierarchy>
    <cacheHierarchy uniqueName="[Measures].[Sum of Target]" caption="Sum of Target" measure="1" displayFolder="" measureGroup="Sales_target" count="0" hidden="1">
      <extLst>
        <ext xmlns:x15="http://schemas.microsoft.com/office/spreadsheetml/2010/11/main" uri="{B97F6D7D-B522-45F9-BDA1-12C45D357490}">
          <x15:cacheHierarchy aggregatedColumn="22"/>
        </ext>
      </extLst>
    </cacheHierarchy>
    <cacheHierarchy uniqueName="[Measures].[Average of Target]" caption="Average of Target" measure="1" displayFolder="" measureGroup="Sales_target"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14"/>
        </ext>
      </extLst>
    </cacheHierarchy>
    <cacheHierarchy uniqueName="[Measures].[Sum of Amount]" caption="Sum of Amount" measure="1" displayFolder="" measureGroup="Order_Detail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Sales target.Target]" caption="Sum of Sales target.Target" measure="1" displayFolder="" measureGroup="Order_Details" count="0" hidden="1">
      <extLst>
        <ext xmlns:x15="http://schemas.microsoft.com/office/spreadsheetml/2010/11/main" uri="{B97F6D7D-B522-45F9-BDA1-12C45D357490}">
          <x15:cacheHierarchy aggregatedColumn="18"/>
        </ext>
      </extLst>
    </cacheHierarchy>
    <cacheHierarchy uniqueName="[Measures].[Average of Sales target.Target]" caption="Average of Sales target.Target" measure="1" displayFolder="" measureGroup="Order_Details" count="0" hidden="1">
      <extLst>
        <ext xmlns:x15="http://schemas.microsoft.com/office/spreadsheetml/2010/11/main" uri="{B97F6D7D-B522-45F9-BDA1-12C45D357490}">
          <x15:cacheHierarchy aggregatedColumn="18"/>
        </ext>
      </extLst>
    </cacheHierarchy>
    <cacheHierarchy uniqueName="[Measures].[Sum of % of target]" caption="Sum of % of target" measure="1" displayFolder="" measureGroup="Order_Details" count="0" hidden="1">
      <extLst>
        <ext xmlns:x15="http://schemas.microsoft.com/office/spreadsheetml/2010/11/main" uri="{B97F6D7D-B522-45F9-BDA1-12C45D357490}">
          <x15:cacheHierarchy aggregatedColumn="19"/>
        </ext>
      </extLst>
    </cacheHierarchy>
  </cacheHierarchies>
  <kpis count="0"/>
  <dimensions count="4">
    <dimension name="List_of_Orders" uniqueName="[List_of_Orders]" caption="List_of_Orders"/>
    <dimension measure="1" name="Measures" uniqueName="[Measures]" caption="Measures"/>
    <dimension name="Order_Details" uniqueName="[Order_Details]" caption="Order_Details"/>
    <dimension name="Sales_target" uniqueName="[Sales_target]" caption="Sales_target"/>
  </dimensions>
  <measureGroups count="3">
    <measureGroup name="List_of_Orders" caption="List_of_Orders"/>
    <measureGroup name="Order_Details" caption="Order_Details"/>
    <measureGroup name="Sales_target" caption="Sales_target"/>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 Nguyen Thi Minh" refreshedDate="44843.924272337965" backgroundQuery="1" createdVersion="8" refreshedVersion="8" minRefreshableVersion="3" recordCount="0" supportSubquery="1" supportAdvancedDrill="1" xr:uid="{4593DA7F-074F-4D11-A148-71EE57CB2607}">
  <cacheSource type="external" connectionId="4"/>
  <cacheFields count="8">
    <cacheField name="[List_of_Orders].[Customer_City].[Customer_City]" caption="Customer_City" numFmtId="0" hierarchy="10" level="1">
      <sharedItems count="10">
        <s v="Bhishm (Mumbai)"/>
        <s v="Harshal (Delhi)"/>
        <s v="Parth (Pune)"/>
        <s v="Pooja (Allahabad)"/>
        <s v="Sarita (Pune)"/>
        <s v="Seema (Allahabad)"/>
        <s v="Soumya (Pune)"/>
        <s v="Surabhi (Mumbai)"/>
        <s v="Vishakha (Mumbai)"/>
        <s v="Yaanvi (Indore)"/>
      </sharedItems>
    </cacheField>
    <cacheField name="[Measures].[Sum of Amount]" caption="Sum of Amount" numFmtId="0" hierarchy="36" level="32767"/>
    <cacheField name="[List_of_Orders].[Date (Year)].[Date (Year)]" caption="Date (Year)" numFmtId="0" hierarchy="5" level="1">
      <sharedItems containsSemiMixedTypes="0" containsNonDate="0" containsString="0"/>
    </cacheField>
    <cacheField name="[List_of_Orders].[City].[City]" caption="City" numFmtId="0" hierarchy="4" level="1">
      <sharedItems containsSemiMixedTypes="0" containsNonDate="0" containsString="0"/>
    </cacheField>
    <cacheField name="[List_of_Orders].[Date (Month)].[Date (Month)]" caption="Date (Month)" numFmtId="0" hierarchy="7" level="1">
      <sharedItems containsSemiMixedTypes="0" containsNonDate="0" containsString="0"/>
    </cacheField>
    <cacheField name="[List_of_Orders].[Date (Quarter)].[Date (Quarter)]" caption="Date (Quarter)" numFmtId="0" hierarchy="6" level="1">
      <sharedItems containsSemiMixedTypes="0" containsNonDate="0" containsString="0"/>
    </cacheField>
    <cacheField name="[List_of_Orders].[State].[State]" caption="State" numFmtId="0" hierarchy="3" level="1">
      <sharedItems containsSemiMixedTypes="0" containsNonDate="0" containsString="0"/>
    </cacheField>
    <cacheField name="[Order_Details].[Category].[Category]" caption="Category" numFmtId="0" hierarchy="15" level="1">
      <sharedItems containsSemiMixedTypes="0" containsNonDate="0" containsString="0"/>
    </cacheField>
  </cacheFields>
  <cacheHierarchies count="40">
    <cacheHierarchy uniqueName="[List_of_Orders].[Order ID]" caption="Order ID" attribute="1" defaultMemberUniqueName="[List_of_Orders].[Order ID].[All]" allUniqueName="[List_of_Orders].[Order ID].[All]" dimensionUniqueName="[List_of_Orders]" displayFolder="" count="0" memberValueDatatype="130" unbalanced="0"/>
    <cacheHierarchy uniqueName="[List_of_Orders].[Order Date]" caption="Order Date" attribute="1" defaultMemberUniqueName="[List_of_Orders].[Order Date].[All]" allUniqueName="[List_of_Orders].[Order Date].[All]" dimensionUniqueName="[List_of_Orders]" displayFolder="" count="0" memberValueDatatype="130" unbalanced="0"/>
    <cacheHierarchy uniqueName="[List_of_Orders].[CustomerName]" caption="CustomerName" attribute="1" defaultMemberUniqueName="[List_of_Orders].[CustomerName].[All]" allUniqueName="[List_of_Orders].[CustomerName].[All]" dimensionUniqueName="[List_of_Orders]" displayFolder="" count="0" memberValueDatatype="130" unbalanced="0"/>
    <cacheHierarchy uniqueName="[List_of_Orders].[State]" caption="State" attribute="1" defaultMemberUniqueName="[List_of_Orders].[State].[All]" allUniqueName="[List_of_Orders].[State].[All]" dimensionUniqueName="[List_of_Orders]" displayFolder="" count="2" memberValueDatatype="130" unbalanced="0">
      <fieldsUsage count="2">
        <fieldUsage x="-1"/>
        <fieldUsage x="6"/>
      </fieldsUsage>
    </cacheHierarchy>
    <cacheHierarchy uniqueName="[List_of_Orders].[City]" caption="City" attribute="1" defaultMemberUniqueName="[List_of_Orders].[City].[All]" allUniqueName="[List_of_Orders].[City].[All]" dimensionUniqueName="[List_of_Orders]" displayFolder="" count="2" memberValueDatatype="130" unbalanced="0">
      <fieldsUsage count="2">
        <fieldUsage x="-1"/>
        <fieldUsage x="3"/>
      </fieldsUsage>
    </cacheHierarchy>
    <cacheHierarchy uniqueName="[List_of_Orders].[Date (Year)]" caption="Date (Year)" attribute="1" defaultMemberUniqueName="[List_of_Orders].[Date (Year)].[All]" allUniqueName="[List_of_Orders].[Date (Year)].[All]" dimensionUniqueName="[List_of_Orders]" displayFolder="" count="2" memberValueDatatype="130" unbalanced="0">
      <fieldsUsage count="2">
        <fieldUsage x="-1"/>
        <fieldUsage x="2"/>
      </fieldsUsage>
    </cacheHierarchy>
    <cacheHierarchy uniqueName="[List_of_Orders].[Date (Quarter)]" caption="Date (Quarter)" attribute="1" defaultMemberUniqueName="[List_of_Orders].[Date (Quarter)].[All]" allUniqueName="[List_of_Orders].[Date (Quarter)].[All]" dimensionUniqueName="[List_of_Orders]" displayFolder="" count="2" memberValueDatatype="130" unbalanced="0">
      <fieldsUsage count="2">
        <fieldUsage x="-1"/>
        <fieldUsage x="5"/>
      </fieldsUsage>
    </cacheHierarchy>
    <cacheHierarchy uniqueName="[List_of_Orders].[Date (Month)]" caption="Date (Month)" attribute="1" defaultMemberUniqueName="[List_of_Orders].[Date (Month)].[All]" allUniqueName="[List_of_Orders].[Date (Month)].[All]" dimensionUniqueName="[List_of_Orders]" displayFolder="" count="2" memberValueDatatype="130" unbalanced="0">
      <fieldsUsage count="2">
        <fieldUsage x="-1"/>
        <fieldUsage x="4"/>
      </fieldsUsage>
    </cacheHierarchy>
    <cacheHierarchy uniqueName="[List_of_Orders].[Date]" caption="Date" attribute="1" time="1" defaultMemberUniqueName="[List_of_Orders].[Date].[All]" allUniqueName="[List_of_Orders].[Date].[All]" dimensionUniqueName="[List_of_Orders]" displayFolder="" count="0" memberValueDatatype="7" unbalanced="0"/>
    <cacheHierarchy uniqueName="[List_of_Orders].[Month_text]" caption="Month_text" attribute="1" defaultMemberUniqueName="[List_of_Orders].[Month_text].[All]" allUniqueName="[List_of_Orders].[Month_text].[All]" dimensionUniqueName="[List_of_Orders]" displayFolder="" count="0" memberValueDatatype="130" unbalanced="0"/>
    <cacheHierarchy uniqueName="[List_of_Orders].[Customer_City]" caption="Customer_City" attribute="1" defaultMemberUniqueName="[List_of_Orders].[Customer_City].[All]" allUniqueName="[List_of_Orders].[Customer_City].[All]" dimensionUniqueName="[List_of_Orders]" displayFolder="" count="2" memberValueDatatype="130" unbalanced="0">
      <fieldsUsage count="2">
        <fieldUsage x="-1"/>
        <fieldUsage x="0"/>
      </fieldsUsage>
    </cacheHierarchy>
    <cacheHierarchy uniqueName="[Order_Details].[Order ID]" caption="Order ID" attribute="1" defaultMemberUniqueName="[Order_Details].[Order ID].[All]" allUniqueName="[Order_Details].[Order ID].[All]" dimensionUniqueName="[Order_Details]" displayFolder="" count="0" memberValueDatatype="130" unbalanced="0"/>
    <cacheHierarchy uniqueName="[Order_Details].[Amount]" caption="Amount" attribute="1" defaultMemberUniqueName="[Order_Details].[Amount].[All]" allUniqueName="[Order_Details].[Amount].[All]" dimensionUniqueName="[Order_Details]" displayFolder="" count="0" memberValueDatatype="20" unbalanced="0"/>
    <cacheHierarchy uniqueName="[Order_Details].[Profit]" caption="Profit" attribute="1" defaultMemberUniqueName="[Order_Details].[Profit].[All]" allUniqueName="[Order_Details].[Profit].[All]" dimensionUniqueName="[Order_Details]" displayFolder="" count="0" memberValueDatatype="2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Category]" caption="Category" attribute="1" defaultMemberUniqueName="[Order_Details].[Category].[All]" allUniqueName="[Order_Details].[Category].[All]" dimensionUniqueName="[Order_Details]" displayFolder="" count="2" memberValueDatatype="130" unbalanced="0">
      <fieldsUsage count="2">
        <fieldUsage x="-1"/>
        <fieldUsage x="7"/>
      </fieldsUsage>
    </cacheHierarchy>
    <cacheHierarchy uniqueName="[Order_Details].[Sub-Category]" caption="Sub-Category" attribute="1" defaultMemberUniqueName="[Order_Details].[Sub-Category].[All]" allUniqueName="[Order_Details].[Sub-Category].[All]" dimensionUniqueName="[Order_Details]" displayFolder="" count="0" memberValueDatatype="130" unbalanced="0"/>
    <cacheHierarchy uniqueName="[Order_Details].[List of Orders.Month_text]" caption="List of Orders.Month_text" attribute="1" defaultMemberUniqueName="[Order_Details].[List of Orders.Month_text].[All]" allUniqueName="[Order_Details].[List of Orders.Month_text].[All]" dimensionUniqueName="[Order_Details]" displayFolder="" count="0" memberValueDatatype="130" unbalanced="0"/>
    <cacheHierarchy uniqueName="[Order_Details].[Sales target.Target]" caption="Sales target.Target" attribute="1" defaultMemberUniqueName="[Order_Details].[Sales target.Target].[All]" allUniqueName="[Order_Details].[Sales target.Target].[All]" dimensionUniqueName="[Order_Details]" displayFolder="" count="0" memberValueDatatype="20" unbalanced="0"/>
    <cacheHierarchy uniqueName="[Order_Details].[% of target]" caption="% of target" attribute="1" defaultMemberUniqueName="[Order_Details].[% of target].[All]" allUniqueName="[Order_Details].[% of target].[All]" dimensionUniqueName="[Order_Details]" displayFolder="" count="0" memberValueDatatype="5" unbalanced="0"/>
    <cacheHierarchy uniqueName="[Sales_target].[Month of Order Date]" caption="Month of Order Date" attribute="1" defaultMemberUniqueName="[Sales_target].[Month of Order Date].[All]" allUniqueName="[Sales_target].[Month of Order Date].[All]" dimensionUniqueName="[Sales_target]" displayFolder="" count="0" memberValueDatatype="130" unbalanced="0"/>
    <cacheHierarchy uniqueName="[Sales_target].[Category]" caption="Category" attribute="1" defaultMemberUniqueName="[Sales_target].[Category].[All]" allUniqueName="[Sales_target].[Category].[All]" dimensionUniqueName="[Sales_target]" displayFolder="" count="0" memberValueDatatype="130" unbalanced="0"/>
    <cacheHierarchy uniqueName="[Sales_target].[Target]" caption="Target" attribute="1" defaultMemberUniqueName="[Sales_target].[Target].[All]" allUniqueName="[Sales_target].[Target].[All]" dimensionUniqueName="[Sales_target]" displayFolder="" count="0" memberValueDatatype="20" unbalanced="0"/>
    <cacheHierarchy uniqueName="[Sales_target].[Date (Year)]" caption="Date (Year)" attribute="1" defaultMemberUniqueName="[Sales_target].[Date (Year)].[All]" allUniqueName="[Sales_target].[Date (Year)].[All]" dimensionUniqueName="[Sales_target]" displayFolder="" count="0" memberValueDatatype="20" unbalanced="0"/>
    <cacheHierarchy uniqueName="[Sales_target].[Date (Quarter)]" caption="Date (Quarter)" attribute="1" defaultMemberUniqueName="[Sales_target].[Date (Quarter)].[All]" allUniqueName="[Sales_target].[Date (Quarter)].[All]" dimensionUniqueName="[Sales_target]" displayFolder="" count="0" memberValueDatatype="20" unbalanced="0"/>
    <cacheHierarchy uniqueName="[Sales_target].[Date (Month)]" caption="Date (Month)" attribute="1" defaultMemberUniqueName="[Sales_target].[Date (Month)].[All]" allUniqueName="[Sales_target].[Date (Month)].[All]" dimensionUniqueName="[Sales_target]" displayFolder="" count="0" memberValueDatatype="20" unbalanced="0"/>
    <cacheHierarchy uniqueName="[List_of_Orders].[Date (Month Index)]" caption="Date (Month Index)" attribute="1" defaultMemberUniqueName="[List_of_Orders].[Date (Month Index)].[All]" allUniqueName="[List_of_Orders].[Date (Month Index)].[All]" dimensionUniqueName="[List_of_Orders]" displayFolder="" count="0" memberValueDatatype="20" unbalanced="0" hidden="1"/>
    <cacheHierarchy uniqueName="[Sales_target].[Date (Month Index)]" caption="Date (Month Index)" attribute="1" defaultMemberUniqueName="[Sales_target].[Date (Month Index)].[All]" allUniqueName="[Sales_target].[Date (Month Index)].[All]" dimensionUniqueName="[Sales_target]" displayFolder="" count="0" memberValueDatatype="20" unbalanced="0" hidden="1"/>
    <cacheHierarchy uniqueName="[Measures].[__XL_Count Order_Details]" caption="__XL_Count Order_Details" measure="1" displayFolder="" measureGroup="Order_Details" count="0" hidden="1"/>
    <cacheHierarchy uniqueName="[Measures].[__XL_Count List_of_Orders]" caption="__XL_Count List_of_Orders" measure="1" displayFolder="" measureGroup="List_of_Orders"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Profit]" caption="Sum of Profit" measure="1" displayFolder="" measureGroup="Order_Details" count="0" hidden="1">
      <extLst>
        <ext xmlns:x15="http://schemas.microsoft.com/office/spreadsheetml/2010/11/main" uri="{B97F6D7D-B522-45F9-BDA1-12C45D357490}">
          <x15:cacheHierarchy aggregatedColumn="13"/>
        </ext>
      </extLst>
    </cacheHierarchy>
    <cacheHierarchy uniqueName="[Measures].[Sum of Target]" caption="Sum of Target" measure="1" displayFolder="" measureGroup="Sales_target" count="0" hidden="1">
      <extLst>
        <ext xmlns:x15="http://schemas.microsoft.com/office/spreadsheetml/2010/11/main" uri="{B97F6D7D-B522-45F9-BDA1-12C45D357490}">
          <x15:cacheHierarchy aggregatedColumn="22"/>
        </ext>
      </extLst>
    </cacheHierarchy>
    <cacheHierarchy uniqueName="[Measures].[Average of Target]" caption="Average of Target" measure="1" displayFolder="" measureGroup="Sales_target"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14"/>
        </ext>
      </extLst>
    </cacheHierarchy>
    <cacheHierarchy uniqueName="[Measures].[Sum of Amount]" caption="Sum of Amount" measure="1" displayFolder="" measureGroup="Order_Detail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Sales target.Target]" caption="Sum of Sales target.Target" measure="1" displayFolder="" measureGroup="Order_Details" count="0" hidden="1">
      <extLst>
        <ext xmlns:x15="http://schemas.microsoft.com/office/spreadsheetml/2010/11/main" uri="{B97F6D7D-B522-45F9-BDA1-12C45D357490}">
          <x15:cacheHierarchy aggregatedColumn="18"/>
        </ext>
      </extLst>
    </cacheHierarchy>
    <cacheHierarchy uniqueName="[Measures].[Average of Sales target.Target]" caption="Average of Sales target.Target" measure="1" displayFolder="" measureGroup="Order_Details" count="0" hidden="1">
      <extLst>
        <ext xmlns:x15="http://schemas.microsoft.com/office/spreadsheetml/2010/11/main" uri="{B97F6D7D-B522-45F9-BDA1-12C45D357490}">
          <x15:cacheHierarchy aggregatedColumn="18"/>
        </ext>
      </extLst>
    </cacheHierarchy>
    <cacheHierarchy uniqueName="[Measures].[Sum of % of target]" caption="Sum of % of target" measure="1" displayFolder="" measureGroup="Order_Details" count="0" hidden="1">
      <extLst>
        <ext xmlns:x15="http://schemas.microsoft.com/office/spreadsheetml/2010/11/main" uri="{B97F6D7D-B522-45F9-BDA1-12C45D357490}">
          <x15:cacheHierarchy aggregatedColumn="19"/>
        </ext>
      </extLst>
    </cacheHierarchy>
  </cacheHierarchies>
  <kpis count="0"/>
  <dimensions count="4">
    <dimension name="List_of_Orders" uniqueName="[List_of_Orders]" caption="List_of_Orders"/>
    <dimension measure="1" name="Measures" uniqueName="[Measures]" caption="Measures"/>
    <dimension name="Order_Details" uniqueName="[Order_Details]" caption="Order_Details"/>
    <dimension name="Sales_target" uniqueName="[Sales_target]" caption="Sales_target"/>
  </dimensions>
  <measureGroups count="3">
    <measureGroup name="List_of_Orders" caption="List_of_Orders"/>
    <measureGroup name="Order_Details" caption="Order_Details"/>
    <measureGroup name="Sales_target" caption="Sales_target"/>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 Nguyen Thi Minh" refreshedDate="44843.924277662038" backgroundQuery="1" createdVersion="8" refreshedVersion="8" minRefreshableVersion="3" recordCount="0" supportSubquery="1" supportAdvancedDrill="1" xr:uid="{07BCBB7B-95DC-4212-B450-D545444F5AB3}">
  <cacheSource type="external" connectionId="4"/>
  <cacheFields count="9">
    <cacheField name="[Order_Details].[Sub-Category].[Sub-Category]" caption="Sub-Category" numFmtId="0" hierarchy="16" level="1">
      <sharedItems count="17">
        <s v="Hankerchief"/>
        <s v="Kurti"/>
        <s v="Leggings"/>
        <s v="Saree"/>
        <s v="Shirt"/>
        <s v="Skirt"/>
        <s v="Stole"/>
        <s v="Trousers"/>
        <s v="T-shirt"/>
        <s v="Accessories"/>
        <s v="Electronic Games"/>
        <s v="Phones"/>
        <s v="Printers"/>
        <s v="Bookcases"/>
        <s v="Chairs"/>
        <s v="Furnishings"/>
        <s v="Tables"/>
      </sharedItems>
    </cacheField>
    <cacheField name="[Order_Details].[Category].[Category]" caption="Category" numFmtId="0" hierarchy="15" level="1">
      <sharedItems count="3">
        <s v="Clothing"/>
        <s v="Electronics"/>
        <s v="Furniture"/>
      </sharedItems>
    </cacheField>
    <cacheField name="[Measures].[Sum of Quantity]" caption="Sum of Quantity" numFmtId="0" hierarchy="35" level="32767"/>
    <cacheField name="[Measures].[Sum of Profit]" caption="Sum of Profit" numFmtId="0" hierarchy="32" level="32767"/>
    <cacheField name="[List_of_Orders].[Date (Year)].[Date (Year)]" caption="Date (Year)" numFmtId="0" hierarchy="5" level="1">
      <sharedItems containsSemiMixedTypes="0" containsNonDate="0" containsString="0"/>
    </cacheField>
    <cacheField name="[List_of_Orders].[City].[City]" caption="City" numFmtId="0" hierarchy="4" level="1">
      <sharedItems containsSemiMixedTypes="0" containsNonDate="0" containsString="0"/>
    </cacheField>
    <cacheField name="[List_of_Orders].[Date (Month)].[Date (Month)]" caption="Date (Month)" numFmtId="0" hierarchy="7" level="1">
      <sharedItems containsSemiMixedTypes="0" containsNonDate="0" containsString="0"/>
    </cacheField>
    <cacheField name="[List_of_Orders].[Date (Quarter)].[Date (Quarter)]" caption="Date (Quarter)" numFmtId="0" hierarchy="6" level="1">
      <sharedItems containsSemiMixedTypes="0" containsNonDate="0" containsString="0"/>
    </cacheField>
    <cacheField name="[List_of_Orders].[State].[State]" caption="State" numFmtId="0" hierarchy="3" level="1">
      <sharedItems containsSemiMixedTypes="0" containsNonDate="0" containsString="0"/>
    </cacheField>
  </cacheFields>
  <cacheHierarchies count="40">
    <cacheHierarchy uniqueName="[List_of_Orders].[Order ID]" caption="Order ID" attribute="1" defaultMemberUniqueName="[List_of_Orders].[Order ID].[All]" allUniqueName="[List_of_Orders].[Order ID].[All]" dimensionUniqueName="[List_of_Orders]" displayFolder="" count="0" memberValueDatatype="130" unbalanced="0"/>
    <cacheHierarchy uniqueName="[List_of_Orders].[Order Date]" caption="Order Date" attribute="1" defaultMemberUniqueName="[List_of_Orders].[Order Date].[All]" allUniqueName="[List_of_Orders].[Order Date].[All]" dimensionUniqueName="[List_of_Orders]" displayFolder="" count="0" memberValueDatatype="130" unbalanced="0"/>
    <cacheHierarchy uniqueName="[List_of_Orders].[CustomerName]" caption="CustomerName" attribute="1" defaultMemberUniqueName="[List_of_Orders].[CustomerName].[All]" allUniqueName="[List_of_Orders].[CustomerName].[All]" dimensionUniqueName="[List_of_Orders]" displayFolder="" count="0" memberValueDatatype="130" unbalanced="0"/>
    <cacheHierarchy uniqueName="[List_of_Orders].[State]" caption="State" attribute="1" defaultMemberUniqueName="[List_of_Orders].[State].[All]" allUniqueName="[List_of_Orders].[State].[All]" dimensionUniqueName="[List_of_Orders]" displayFolder="" count="2" memberValueDatatype="130" unbalanced="0">
      <fieldsUsage count="2">
        <fieldUsage x="-1"/>
        <fieldUsage x="8"/>
      </fieldsUsage>
    </cacheHierarchy>
    <cacheHierarchy uniqueName="[List_of_Orders].[City]" caption="City" attribute="1" defaultMemberUniqueName="[List_of_Orders].[City].[All]" allUniqueName="[List_of_Orders].[City].[All]" dimensionUniqueName="[List_of_Orders]" displayFolder="" count="2" memberValueDatatype="130" unbalanced="0">
      <fieldsUsage count="2">
        <fieldUsage x="-1"/>
        <fieldUsage x="5"/>
      </fieldsUsage>
    </cacheHierarchy>
    <cacheHierarchy uniqueName="[List_of_Orders].[Date (Year)]" caption="Date (Year)" attribute="1" defaultMemberUniqueName="[List_of_Orders].[Date (Year)].[All]" allUniqueName="[List_of_Orders].[Date (Year)].[All]" dimensionUniqueName="[List_of_Orders]" displayFolder="" count="2" memberValueDatatype="130" unbalanced="0">
      <fieldsUsage count="2">
        <fieldUsage x="-1"/>
        <fieldUsage x="4"/>
      </fieldsUsage>
    </cacheHierarchy>
    <cacheHierarchy uniqueName="[List_of_Orders].[Date (Quarter)]" caption="Date (Quarter)" attribute="1" defaultMemberUniqueName="[List_of_Orders].[Date (Quarter)].[All]" allUniqueName="[List_of_Orders].[Date (Quarter)].[All]" dimensionUniqueName="[List_of_Orders]" displayFolder="" count="2" memberValueDatatype="130" unbalanced="0">
      <fieldsUsage count="2">
        <fieldUsage x="-1"/>
        <fieldUsage x="7"/>
      </fieldsUsage>
    </cacheHierarchy>
    <cacheHierarchy uniqueName="[List_of_Orders].[Date (Month)]" caption="Date (Month)" attribute="1" defaultMemberUniqueName="[List_of_Orders].[Date (Month)].[All]" allUniqueName="[List_of_Orders].[Date (Month)].[All]" dimensionUniqueName="[List_of_Orders]" displayFolder="" count="2" memberValueDatatype="130" unbalanced="0">
      <fieldsUsage count="2">
        <fieldUsage x="-1"/>
        <fieldUsage x="6"/>
      </fieldsUsage>
    </cacheHierarchy>
    <cacheHierarchy uniqueName="[List_of_Orders].[Date]" caption="Date" attribute="1" time="1" defaultMemberUniqueName="[List_of_Orders].[Date].[All]" allUniqueName="[List_of_Orders].[Date].[All]" dimensionUniqueName="[List_of_Orders]" displayFolder="" count="0" memberValueDatatype="7" unbalanced="0"/>
    <cacheHierarchy uniqueName="[List_of_Orders].[Month_text]" caption="Month_text" attribute="1" defaultMemberUniqueName="[List_of_Orders].[Month_text].[All]" allUniqueName="[List_of_Orders].[Month_text].[All]" dimensionUniqueName="[List_of_Orders]" displayFolder="" count="0" memberValueDatatype="130" unbalanced="0"/>
    <cacheHierarchy uniqueName="[List_of_Orders].[Customer_City]" caption="Customer_City" attribute="1" defaultMemberUniqueName="[List_of_Orders].[Customer_City].[All]" allUniqueName="[List_of_Orders].[Customer_City].[All]" dimensionUniqueName="[List_of_Orders]" displayFolder="" count="0" memberValueDatatype="130" unbalanced="0"/>
    <cacheHierarchy uniqueName="[Order_Details].[Order ID]" caption="Order ID" attribute="1" defaultMemberUniqueName="[Order_Details].[Order ID].[All]" allUniqueName="[Order_Details].[Order ID].[All]" dimensionUniqueName="[Order_Details]" displayFolder="" count="0" memberValueDatatype="130" unbalanced="0"/>
    <cacheHierarchy uniqueName="[Order_Details].[Amount]" caption="Amount" attribute="1" defaultMemberUniqueName="[Order_Details].[Amount].[All]" allUniqueName="[Order_Details].[Amount].[All]" dimensionUniqueName="[Order_Details]" displayFolder="" count="0" memberValueDatatype="20" unbalanced="0"/>
    <cacheHierarchy uniqueName="[Order_Details].[Profit]" caption="Profit" attribute="1" defaultMemberUniqueName="[Order_Details].[Profit].[All]" allUniqueName="[Order_Details].[Profit].[All]" dimensionUniqueName="[Order_Details]" displayFolder="" count="0" memberValueDatatype="2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Category]" caption="Category" attribute="1" defaultMemberUniqueName="[Order_Details].[Category].[All]" allUniqueName="[Order_Details].[Category].[All]" dimensionUniqueName="[Order_Details]" displayFolder="" count="2" memberValueDatatype="130" unbalanced="0">
      <fieldsUsage count="2">
        <fieldUsage x="-1"/>
        <fieldUsage x="1"/>
      </fieldsUsage>
    </cacheHierarchy>
    <cacheHierarchy uniqueName="[Order_Details].[Sub-Category]" caption="Sub-Category" attribute="1" defaultMemberUniqueName="[Order_Details].[Sub-Category].[All]" allUniqueName="[Order_Details].[Sub-Category].[All]" dimensionUniqueName="[Order_Details]" displayFolder="" count="2" memberValueDatatype="130" unbalanced="0">
      <fieldsUsage count="2">
        <fieldUsage x="-1"/>
        <fieldUsage x="0"/>
      </fieldsUsage>
    </cacheHierarchy>
    <cacheHierarchy uniqueName="[Order_Details].[List of Orders.Month_text]" caption="List of Orders.Month_text" attribute="1" defaultMemberUniqueName="[Order_Details].[List of Orders.Month_text].[All]" allUniqueName="[Order_Details].[List of Orders.Month_text].[All]" dimensionUniqueName="[Order_Details]" displayFolder="" count="0" memberValueDatatype="130" unbalanced="0"/>
    <cacheHierarchy uniqueName="[Order_Details].[Sales target.Target]" caption="Sales target.Target" attribute="1" defaultMemberUniqueName="[Order_Details].[Sales target.Target].[All]" allUniqueName="[Order_Details].[Sales target.Target].[All]" dimensionUniqueName="[Order_Details]" displayFolder="" count="0" memberValueDatatype="20" unbalanced="0"/>
    <cacheHierarchy uniqueName="[Order_Details].[% of target]" caption="% of target" attribute="1" defaultMemberUniqueName="[Order_Details].[% of target].[All]" allUniqueName="[Order_Details].[% of target].[All]" dimensionUniqueName="[Order_Details]" displayFolder="" count="0" memberValueDatatype="5" unbalanced="0"/>
    <cacheHierarchy uniqueName="[Sales_target].[Month of Order Date]" caption="Month of Order Date" attribute="1" defaultMemberUniqueName="[Sales_target].[Month of Order Date].[All]" allUniqueName="[Sales_target].[Month of Order Date].[All]" dimensionUniqueName="[Sales_target]" displayFolder="" count="0" memberValueDatatype="130" unbalanced="0"/>
    <cacheHierarchy uniqueName="[Sales_target].[Category]" caption="Category" attribute="1" defaultMemberUniqueName="[Sales_target].[Category].[All]" allUniqueName="[Sales_target].[Category].[All]" dimensionUniqueName="[Sales_target]" displayFolder="" count="0" memberValueDatatype="130" unbalanced="0"/>
    <cacheHierarchy uniqueName="[Sales_target].[Target]" caption="Target" attribute="1" defaultMemberUniqueName="[Sales_target].[Target].[All]" allUniqueName="[Sales_target].[Target].[All]" dimensionUniqueName="[Sales_target]" displayFolder="" count="0" memberValueDatatype="20" unbalanced="0"/>
    <cacheHierarchy uniqueName="[Sales_target].[Date (Year)]" caption="Date (Year)" attribute="1" defaultMemberUniqueName="[Sales_target].[Date (Year)].[All]" allUniqueName="[Sales_target].[Date (Year)].[All]" dimensionUniqueName="[Sales_target]" displayFolder="" count="0" memberValueDatatype="20" unbalanced="0"/>
    <cacheHierarchy uniqueName="[Sales_target].[Date (Quarter)]" caption="Date (Quarter)" attribute="1" defaultMemberUniqueName="[Sales_target].[Date (Quarter)].[All]" allUniqueName="[Sales_target].[Date (Quarter)].[All]" dimensionUniqueName="[Sales_target]" displayFolder="" count="0" memberValueDatatype="20" unbalanced="0"/>
    <cacheHierarchy uniqueName="[Sales_target].[Date (Month)]" caption="Date (Month)" attribute="1" defaultMemberUniqueName="[Sales_target].[Date (Month)].[All]" allUniqueName="[Sales_target].[Date (Month)].[All]" dimensionUniqueName="[Sales_target]" displayFolder="" count="0" memberValueDatatype="20" unbalanced="0"/>
    <cacheHierarchy uniqueName="[List_of_Orders].[Date (Month Index)]" caption="Date (Month Index)" attribute="1" defaultMemberUniqueName="[List_of_Orders].[Date (Month Index)].[All]" allUniqueName="[List_of_Orders].[Date (Month Index)].[All]" dimensionUniqueName="[List_of_Orders]" displayFolder="" count="0" memberValueDatatype="20" unbalanced="0" hidden="1"/>
    <cacheHierarchy uniqueName="[Sales_target].[Date (Month Index)]" caption="Date (Month Index)" attribute="1" defaultMemberUniqueName="[Sales_target].[Date (Month Index)].[All]" allUniqueName="[Sales_target].[Date (Month Index)].[All]" dimensionUniqueName="[Sales_target]" displayFolder="" count="0" memberValueDatatype="20" unbalanced="0" hidden="1"/>
    <cacheHierarchy uniqueName="[Measures].[__XL_Count Order_Details]" caption="__XL_Count Order_Details" measure="1" displayFolder="" measureGroup="Order_Details" count="0" hidden="1"/>
    <cacheHierarchy uniqueName="[Measures].[__XL_Count List_of_Orders]" caption="__XL_Count List_of_Orders" measure="1" displayFolder="" measureGroup="List_of_Orders"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Profit]" caption="Sum of Profit" measure="1" displayFolder="" measureGroup="Order_Details"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Target]" caption="Sum of Target" measure="1" displayFolder="" measureGroup="Sales_target" count="0" hidden="1">
      <extLst>
        <ext xmlns:x15="http://schemas.microsoft.com/office/spreadsheetml/2010/11/main" uri="{B97F6D7D-B522-45F9-BDA1-12C45D357490}">
          <x15:cacheHierarchy aggregatedColumn="22"/>
        </ext>
      </extLst>
    </cacheHierarchy>
    <cacheHierarchy uniqueName="[Measures].[Average of Target]" caption="Average of Target" measure="1" displayFolder="" measureGroup="Sales_target"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_Details"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Amount]" caption="Sum of Amount" measure="1" displayFolder="" measureGroup="Order_Details" count="0" hidden="1">
      <extLst>
        <ext xmlns:x15="http://schemas.microsoft.com/office/spreadsheetml/2010/11/main" uri="{B97F6D7D-B522-45F9-BDA1-12C45D357490}">
          <x15:cacheHierarchy aggregatedColumn="12"/>
        </ext>
      </extLst>
    </cacheHierarchy>
    <cacheHierarchy uniqueName="[Measures].[Sum of Sales target.Target]" caption="Sum of Sales target.Target" measure="1" displayFolder="" measureGroup="Order_Details" count="0" hidden="1">
      <extLst>
        <ext xmlns:x15="http://schemas.microsoft.com/office/spreadsheetml/2010/11/main" uri="{B97F6D7D-B522-45F9-BDA1-12C45D357490}">
          <x15:cacheHierarchy aggregatedColumn="18"/>
        </ext>
      </extLst>
    </cacheHierarchy>
    <cacheHierarchy uniqueName="[Measures].[Average of Sales target.Target]" caption="Average of Sales target.Target" measure="1" displayFolder="" measureGroup="Order_Details" count="0" hidden="1">
      <extLst>
        <ext xmlns:x15="http://schemas.microsoft.com/office/spreadsheetml/2010/11/main" uri="{B97F6D7D-B522-45F9-BDA1-12C45D357490}">
          <x15:cacheHierarchy aggregatedColumn="18"/>
        </ext>
      </extLst>
    </cacheHierarchy>
    <cacheHierarchy uniqueName="[Measures].[Sum of % of target]" caption="Sum of % of target" measure="1" displayFolder="" measureGroup="Order_Details" count="0" hidden="1">
      <extLst>
        <ext xmlns:x15="http://schemas.microsoft.com/office/spreadsheetml/2010/11/main" uri="{B97F6D7D-B522-45F9-BDA1-12C45D357490}">
          <x15:cacheHierarchy aggregatedColumn="19"/>
        </ext>
      </extLst>
    </cacheHierarchy>
  </cacheHierarchies>
  <kpis count="0"/>
  <dimensions count="4">
    <dimension name="List_of_Orders" uniqueName="[List_of_Orders]" caption="List_of_Orders"/>
    <dimension measure="1" name="Measures" uniqueName="[Measures]" caption="Measures"/>
    <dimension name="Order_Details" uniqueName="[Order_Details]" caption="Order_Details"/>
    <dimension name="Sales_target" uniqueName="[Sales_target]" caption="Sales_target"/>
  </dimensions>
  <measureGroups count="3">
    <measureGroup name="List_of_Orders" caption="List_of_Orders"/>
    <measureGroup name="Order_Details" caption="Order_Details"/>
    <measureGroup name="Sales_target" caption="Sales_target"/>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 Nguyen Thi Minh" refreshedDate="44843.924280439816" backgroundQuery="1" createdVersion="8" refreshedVersion="8" minRefreshableVersion="3" recordCount="0" supportSubquery="1" supportAdvancedDrill="1" xr:uid="{7585FA0C-1AAE-4EFE-A474-B5A6C4F3E847}">
  <cacheSource type="external" connectionId="4"/>
  <cacheFields count="8">
    <cacheField name="[Order_Details].[Category].[Category]" caption="Category" numFmtId="0" hierarchy="15" level="1">
      <sharedItems count="3">
        <s v="Clothing"/>
        <s v="Electronics"/>
        <s v="Furniture"/>
      </sharedItems>
    </cacheField>
    <cacheField name="[Order_Details].[Sub-Category].[Sub-Category]" caption="Sub-Category" numFmtId="0" hierarchy="16" level="1">
      <sharedItems count="17">
        <s v="Hankerchief"/>
        <s v="Kurti"/>
        <s v="Leggings"/>
        <s v="Saree"/>
        <s v="Shirt"/>
        <s v="Skirt"/>
        <s v="Stole"/>
        <s v="Trousers"/>
        <s v="T-shirt"/>
        <s v="Accessories"/>
        <s v="Electronic Games"/>
        <s v="Phones"/>
        <s v="Printers"/>
        <s v="Bookcases"/>
        <s v="Chairs"/>
        <s v="Furnishings"/>
        <s v="Tables"/>
      </sharedItems>
    </cacheField>
    <cacheField name="[Measures].[Sum of Amount]" caption="Sum of Amount" numFmtId="0" hierarchy="36" level="32767"/>
    <cacheField name="[List_of_Orders].[Date (Year)].[Date (Year)]" caption="Date (Year)" numFmtId="0" hierarchy="5" level="1">
      <sharedItems containsSemiMixedTypes="0" containsNonDate="0" containsString="0"/>
    </cacheField>
    <cacheField name="[List_of_Orders].[City].[City]" caption="City" numFmtId="0" hierarchy="4" level="1">
      <sharedItems containsSemiMixedTypes="0" containsNonDate="0" containsString="0"/>
    </cacheField>
    <cacheField name="[List_of_Orders].[Date (Month)].[Date (Month)]" caption="Date (Month)" numFmtId="0" hierarchy="7" level="1">
      <sharedItems containsSemiMixedTypes="0" containsNonDate="0" containsString="0"/>
    </cacheField>
    <cacheField name="[List_of_Orders].[Date (Quarter)].[Date (Quarter)]" caption="Date (Quarter)" numFmtId="0" hierarchy="6" level="1">
      <sharedItems containsSemiMixedTypes="0" containsNonDate="0" containsString="0"/>
    </cacheField>
    <cacheField name="[List_of_Orders].[State].[State]" caption="State" numFmtId="0" hierarchy="3" level="1">
      <sharedItems containsSemiMixedTypes="0" containsNonDate="0" containsString="0"/>
    </cacheField>
  </cacheFields>
  <cacheHierarchies count="40">
    <cacheHierarchy uniqueName="[List_of_Orders].[Order ID]" caption="Order ID" attribute="1" defaultMemberUniqueName="[List_of_Orders].[Order ID].[All]" allUniqueName="[List_of_Orders].[Order ID].[All]" dimensionUniqueName="[List_of_Orders]" displayFolder="" count="0" memberValueDatatype="130" unbalanced="0"/>
    <cacheHierarchy uniqueName="[List_of_Orders].[Order Date]" caption="Order Date" attribute="1" defaultMemberUniqueName="[List_of_Orders].[Order Date].[All]" allUniqueName="[List_of_Orders].[Order Date].[All]" dimensionUniqueName="[List_of_Orders]" displayFolder="" count="0" memberValueDatatype="130" unbalanced="0"/>
    <cacheHierarchy uniqueName="[List_of_Orders].[CustomerName]" caption="CustomerName" attribute="1" defaultMemberUniqueName="[List_of_Orders].[CustomerName].[All]" allUniqueName="[List_of_Orders].[CustomerName].[All]" dimensionUniqueName="[List_of_Orders]" displayFolder="" count="0" memberValueDatatype="130" unbalanced="0"/>
    <cacheHierarchy uniqueName="[List_of_Orders].[State]" caption="State" attribute="1" defaultMemberUniqueName="[List_of_Orders].[State].[All]" allUniqueName="[List_of_Orders].[State].[All]" dimensionUniqueName="[List_of_Orders]" displayFolder="" count="2" memberValueDatatype="130" unbalanced="0">
      <fieldsUsage count="2">
        <fieldUsage x="-1"/>
        <fieldUsage x="7"/>
      </fieldsUsage>
    </cacheHierarchy>
    <cacheHierarchy uniqueName="[List_of_Orders].[City]" caption="City" attribute="1" defaultMemberUniqueName="[List_of_Orders].[City].[All]" allUniqueName="[List_of_Orders].[City].[All]" dimensionUniqueName="[List_of_Orders]" displayFolder="" count="2" memberValueDatatype="130" unbalanced="0">
      <fieldsUsage count="2">
        <fieldUsage x="-1"/>
        <fieldUsage x="4"/>
      </fieldsUsage>
    </cacheHierarchy>
    <cacheHierarchy uniqueName="[List_of_Orders].[Date (Year)]" caption="Date (Year)" attribute="1" defaultMemberUniqueName="[List_of_Orders].[Date (Year)].[All]" allUniqueName="[List_of_Orders].[Date (Year)].[All]" dimensionUniqueName="[List_of_Orders]" displayFolder="" count="2" memberValueDatatype="130" unbalanced="0">
      <fieldsUsage count="2">
        <fieldUsage x="-1"/>
        <fieldUsage x="3"/>
      </fieldsUsage>
    </cacheHierarchy>
    <cacheHierarchy uniqueName="[List_of_Orders].[Date (Quarter)]" caption="Date (Quarter)" attribute="1" defaultMemberUniqueName="[List_of_Orders].[Date (Quarter)].[All]" allUniqueName="[List_of_Orders].[Date (Quarter)].[All]" dimensionUniqueName="[List_of_Orders]" displayFolder="" count="2" memberValueDatatype="130" unbalanced="0">
      <fieldsUsage count="2">
        <fieldUsage x="-1"/>
        <fieldUsage x="6"/>
      </fieldsUsage>
    </cacheHierarchy>
    <cacheHierarchy uniqueName="[List_of_Orders].[Date (Month)]" caption="Date (Month)" attribute="1" defaultMemberUniqueName="[List_of_Orders].[Date (Month)].[All]" allUniqueName="[List_of_Orders].[Date (Month)].[All]" dimensionUniqueName="[List_of_Orders]" displayFolder="" count="2" memberValueDatatype="130" unbalanced="0">
      <fieldsUsage count="2">
        <fieldUsage x="-1"/>
        <fieldUsage x="5"/>
      </fieldsUsage>
    </cacheHierarchy>
    <cacheHierarchy uniqueName="[List_of_Orders].[Date]" caption="Date" attribute="1" time="1" defaultMemberUniqueName="[List_of_Orders].[Date].[All]" allUniqueName="[List_of_Orders].[Date].[All]" dimensionUniqueName="[List_of_Orders]" displayFolder="" count="0" memberValueDatatype="7" unbalanced="0"/>
    <cacheHierarchy uniqueName="[List_of_Orders].[Month_text]" caption="Month_text" attribute="1" defaultMemberUniqueName="[List_of_Orders].[Month_text].[All]" allUniqueName="[List_of_Orders].[Month_text].[All]" dimensionUniqueName="[List_of_Orders]" displayFolder="" count="0" memberValueDatatype="130" unbalanced="0"/>
    <cacheHierarchy uniqueName="[List_of_Orders].[Customer_City]" caption="Customer_City" attribute="1" defaultMemberUniqueName="[List_of_Orders].[Customer_City].[All]" allUniqueName="[List_of_Orders].[Customer_City].[All]" dimensionUniqueName="[List_of_Orders]" displayFolder="" count="0" memberValueDatatype="130" unbalanced="0"/>
    <cacheHierarchy uniqueName="[Order_Details].[Order ID]" caption="Order ID" attribute="1" defaultMemberUniqueName="[Order_Details].[Order ID].[All]" allUniqueName="[Order_Details].[Order ID].[All]" dimensionUniqueName="[Order_Details]" displayFolder="" count="0" memberValueDatatype="130" unbalanced="0"/>
    <cacheHierarchy uniqueName="[Order_Details].[Amount]" caption="Amount" attribute="1" defaultMemberUniqueName="[Order_Details].[Amount].[All]" allUniqueName="[Order_Details].[Amount].[All]" dimensionUniqueName="[Order_Details]" displayFolder="" count="0" memberValueDatatype="20" unbalanced="0"/>
    <cacheHierarchy uniqueName="[Order_Details].[Profit]" caption="Profit" attribute="1" defaultMemberUniqueName="[Order_Details].[Profit].[All]" allUniqueName="[Order_Details].[Profit].[All]" dimensionUniqueName="[Order_Details]" displayFolder="" count="0" memberValueDatatype="2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Category]" caption="Category" attribute="1" defaultMemberUniqueName="[Order_Details].[Category].[All]" allUniqueName="[Order_Details].[Category].[All]" dimensionUniqueName="[Order_Details]" displayFolder="" count="2" memberValueDatatype="130" unbalanced="0">
      <fieldsUsage count="2">
        <fieldUsage x="-1"/>
        <fieldUsage x="0"/>
      </fieldsUsage>
    </cacheHierarchy>
    <cacheHierarchy uniqueName="[Order_Details].[Sub-Category]" caption="Sub-Category" attribute="1" defaultMemberUniqueName="[Order_Details].[Sub-Category].[All]" allUniqueName="[Order_Details].[Sub-Category].[All]" dimensionUniqueName="[Order_Details]" displayFolder="" count="2" memberValueDatatype="130" unbalanced="0">
      <fieldsUsage count="2">
        <fieldUsage x="-1"/>
        <fieldUsage x="1"/>
      </fieldsUsage>
    </cacheHierarchy>
    <cacheHierarchy uniqueName="[Order_Details].[List of Orders.Month_text]" caption="List of Orders.Month_text" attribute="1" defaultMemberUniqueName="[Order_Details].[List of Orders.Month_text].[All]" allUniqueName="[Order_Details].[List of Orders.Month_text].[All]" dimensionUniqueName="[Order_Details]" displayFolder="" count="0" memberValueDatatype="130" unbalanced="0"/>
    <cacheHierarchy uniqueName="[Order_Details].[Sales target.Target]" caption="Sales target.Target" attribute="1" defaultMemberUniqueName="[Order_Details].[Sales target.Target].[All]" allUniqueName="[Order_Details].[Sales target.Target].[All]" dimensionUniqueName="[Order_Details]" displayFolder="" count="0" memberValueDatatype="20" unbalanced="0"/>
    <cacheHierarchy uniqueName="[Order_Details].[% of target]" caption="% of target" attribute="1" defaultMemberUniqueName="[Order_Details].[% of target].[All]" allUniqueName="[Order_Details].[% of target].[All]" dimensionUniqueName="[Order_Details]" displayFolder="" count="0" memberValueDatatype="5" unbalanced="0"/>
    <cacheHierarchy uniqueName="[Sales_target].[Month of Order Date]" caption="Month of Order Date" attribute="1" defaultMemberUniqueName="[Sales_target].[Month of Order Date].[All]" allUniqueName="[Sales_target].[Month of Order Date].[All]" dimensionUniqueName="[Sales_target]" displayFolder="" count="0" memberValueDatatype="130" unbalanced="0"/>
    <cacheHierarchy uniqueName="[Sales_target].[Category]" caption="Category" attribute="1" defaultMemberUniqueName="[Sales_target].[Category].[All]" allUniqueName="[Sales_target].[Category].[All]" dimensionUniqueName="[Sales_target]" displayFolder="" count="0" memberValueDatatype="130" unbalanced="0"/>
    <cacheHierarchy uniqueName="[Sales_target].[Target]" caption="Target" attribute="1" defaultMemberUniqueName="[Sales_target].[Target].[All]" allUniqueName="[Sales_target].[Target].[All]" dimensionUniqueName="[Sales_target]" displayFolder="" count="0" memberValueDatatype="20" unbalanced="0"/>
    <cacheHierarchy uniqueName="[Sales_target].[Date (Year)]" caption="Date (Year)" attribute="1" defaultMemberUniqueName="[Sales_target].[Date (Year)].[All]" allUniqueName="[Sales_target].[Date (Year)].[All]" dimensionUniqueName="[Sales_target]" displayFolder="" count="0" memberValueDatatype="20" unbalanced="0"/>
    <cacheHierarchy uniqueName="[Sales_target].[Date (Quarter)]" caption="Date (Quarter)" attribute="1" defaultMemberUniqueName="[Sales_target].[Date (Quarter)].[All]" allUniqueName="[Sales_target].[Date (Quarter)].[All]" dimensionUniqueName="[Sales_target]" displayFolder="" count="0" memberValueDatatype="20" unbalanced="0"/>
    <cacheHierarchy uniqueName="[Sales_target].[Date (Month)]" caption="Date (Month)" attribute="1" defaultMemberUniqueName="[Sales_target].[Date (Month)].[All]" allUniqueName="[Sales_target].[Date (Month)].[All]" dimensionUniqueName="[Sales_target]" displayFolder="" count="0" memberValueDatatype="20" unbalanced="0"/>
    <cacheHierarchy uniqueName="[List_of_Orders].[Date (Month Index)]" caption="Date (Month Index)" attribute="1" defaultMemberUniqueName="[List_of_Orders].[Date (Month Index)].[All]" allUniqueName="[List_of_Orders].[Date (Month Index)].[All]" dimensionUniqueName="[List_of_Orders]" displayFolder="" count="0" memberValueDatatype="20" unbalanced="0" hidden="1"/>
    <cacheHierarchy uniqueName="[Sales_target].[Date (Month Index)]" caption="Date (Month Index)" attribute="1" defaultMemberUniqueName="[Sales_target].[Date (Month Index)].[All]" allUniqueName="[Sales_target].[Date (Month Index)].[All]" dimensionUniqueName="[Sales_target]" displayFolder="" count="0" memberValueDatatype="20" unbalanced="0" hidden="1"/>
    <cacheHierarchy uniqueName="[Measures].[__XL_Count Order_Details]" caption="__XL_Count Order_Details" measure="1" displayFolder="" measureGroup="Order_Details" count="0" hidden="1"/>
    <cacheHierarchy uniqueName="[Measures].[__XL_Count List_of_Orders]" caption="__XL_Count List_of_Orders" measure="1" displayFolder="" measureGroup="List_of_Orders"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Profit]" caption="Sum of Profit" measure="1" displayFolder="" measureGroup="Order_Details" count="0" hidden="1">
      <extLst>
        <ext xmlns:x15="http://schemas.microsoft.com/office/spreadsheetml/2010/11/main" uri="{B97F6D7D-B522-45F9-BDA1-12C45D357490}">
          <x15:cacheHierarchy aggregatedColumn="13"/>
        </ext>
      </extLst>
    </cacheHierarchy>
    <cacheHierarchy uniqueName="[Measures].[Sum of Target]" caption="Sum of Target" measure="1" displayFolder="" measureGroup="Sales_target" count="0" hidden="1">
      <extLst>
        <ext xmlns:x15="http://schemas.microsoft.com/office/spreadsheetml/2010/11/main" uri="{B97F6D7D-B522-45F9-BDA1-12C45D357490}">
          <x15:cacheHierarchy aggregatedColumn="22"/>
        </ext>
      </extLst>
    </cacheHierarchy>
    <cacheHierarchy uniqueName="[Measures].[Average of Target]" caption="Average of Target" measure="1" displayFolder="" measureGroup="Sales_target"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14"/>
        </ext>
      </extLst>
    </cacheHierarchy>
    <cacheHierarchy uniqueName="[Measures].[Sum of Amount]" caption="Sum of Amount" measure="1" displayFolder="" measureGroup="Order_Details"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Sales target.Target]" caption="Sum of Sales target.Target" measure="1" displayFolder="" measureGroup="Order_Details" count="0" hidden="1">
      <extLst>
        <ext xmlns:x15="http://schemas.microsoft.com/office/spreadsheetml/2010/11/main" uri="{B97F6D7D-B522-45F9-BDA1-12C45D357490}">
          <x15:cacheHierarchy aggregatedColumn="18"/>
        </ext>
      </extLst>
    </cacheHierarchy>
    <cacheHierarchy uniqueName="[Measures].[Average of Sales target.Target]" caption="Average of Sales target.Target" measure="1" displayFolder="" measureGroup="Order_Details" count="0" hidden="1">
      <extLst>
        <ext xmlns:x15="http://schemas.microsoft.com/office/spreadsheetml/2010/11/main" uri="{B97F6D7D-B522-45F9-BDA1-12C45D357490}">
          <x15:cacheHierarchy aggregatedColumn="18"/>
        </ext>
      </extLst>
    </cacheHierarchy>
    <cacheHierarchy uniqueName="[Measures].[Sum of % of target]" caption="Sum of % of target" measure="1" displayFolder="" measureGroup="Order_Details" count="0" hidden="1">
      <extLst>
        <ext xmlns:x15="http://schemas.microsoft.com/office/spreadsheetml/2010/11/main" uri="{B97F6D7D-B522-45F9-BDA1-12C45D357490}">
          <x15:cacheHierarchy aggregatedColumn="19"/>
        </ext>
      </extLst>
    </cacheHierarchy>
  </cacheHierarchies>
  <kpis count="0"/>
  <dimensions count="4">
    <dimension name="List_of_Orders" uniqueName="[List_of_Orders]" caption="List_of_Orders"/>
    <dimension measure="1" name="Measures" uniqueName="[Measures]" caption="Measures"/>
    <dimension name="Order_Details" uniqueName="[Order_Details]" caption="Order_Details"/>
    <dimension name="Sales_target" uniqueName="[Sales_target]" caption="Sales_target"/>
  </dimensions>
  <measureGroups count="3">
    <measureGroup name="List_of_Orders" caption="List_of_Orders"/>
    <measureGroup name="Order_Details" caption="Order_Details"/>
    <measureGroup name="Sales_target" caption="Sales_target"/>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 Nguyen Thi Minh" refreshedDate="44843.924284837965" backgroundQuery="1" createdVersion="8" refreshedVersion="8" minRefreshableVersion="3" recordCount="0" supportSubquery="1" supportAdvancedDrill="1" xr:uid="{25E9B74D-5C3B-4E07-BF7B-D5539D6310AF}">
  <cacheSource type="external" connectionId="4"/>
  <cacheFields count="7">
    <cacheField name="[List_of_Orders].[Date (Year)].[Date (Year)]" caption="Date (Year)" numFmtId="0" hierarchy="5" level="1">
      <sharedItems count="2">
        <s v="2018"/>
        <s v="2019"/>
      </sharedItems>
    </cacheField>
    <cacheField name="[List_of_Orders].[Date (Month)].[Date (Month)]" caption="Date (Month)" numFmtId="0" hierarchy="7" level="1">
      <sharedItems count="12">
        <s v="Apr"/>
        <s v="May"/>
        <s v="Jun"/>
        <s v="Jul"/>
        <s v="Aug"/>
        <s v="Sep"/>
        <s v="Oct"/>
        <s v="Nov"/>
        <s v="Dec"/>
        <s v="Jan"/>
        <s v="Feb"/>
        <s v="Mar"/>
      </sharedItems>
    </cacheField>
    <cacheField name="[Order_Details].[Category].[Category]" caption="Category" numFmtId="0" hierarchy="15" level="1">
      <sharedItems count="3">
        <s v="Clothing"/>
        <s v="Electronics"/>
        <s v="Furniture"/>
      </sharedItems>
    </cacheField>
    <cacheField name="[Measures].[Sum of % of target]" caption="Sum of % of target" numFmtId="0" hierarchy="39" level="32767"/>
    <cacheField name="[List_of_Orders].[City].[City]" caption="City" numFmtId="0" hierarchy="4" level="1">
      <sharedItems containsSemiMixedTypes="0" containsNonDate="0" containsString="0"/>
    </cacheField>
    <cacheField name="[List_of_Orders].[Date (Quarter)].[Date (Quarter)]" caption="Date (Quarter)" numFmtId="0" hierarchy="6" level="1">
      <sharedItems containsSemiMixedTypes="0" containsNonDate="0" containsString="0"/>
    </cacheField>
    <cacheField name="[List_of_Orders].[State].[State]" caption="State" numFmtId="0" hierarchy="3" level="1">
      <sharedItems containsSemiMixedTypes="0" containsNonDate="0" containsString="0"/>
    </cacheField>
  </cacheFields>
  <cacheHierarchies count="40">
    <cacheHierarchy uniqueName="[List_of_Orders].[Order ID]" caption="Order ID" attribute="1" defaultMemberUniqueName="[List_of_Orders].[Order ID].[All]" allUniqueName="[List_of_Orders].[Order ID].[All]" dimensionUniqueName="[List_of_Orders]" displayFolder="" count="0" memberValueDatatype="130" unbalanced="0"/>
    <cacheHierarchy uniqueName="[List_of_Orders].[Order Date]" caption="Order Date" attribute="1" defaultMemberUniqueName="[List_of_Orders].[Order Date].[All]" allUniqueName="[List_of_Orders].[Order Date].[All]" dimensionUniqueName="[List_of_Orders]" displayFolder="" count="0" memberValueDatatype="130" unbalanced="0"/>
    <cacheHierarchy uniqueName="[List_of_Orders].[CustomerName]" caption="CustomerName" attribute="1" defaultMemberUniqueName="[List_of_Orders].[CustomerName].[All]" allUniqueName="[List_of_Orders].[CustomerName].[All]" dimensionUniqueName="[List_of_Orders]" displayFolder="" count="0" memberValueDatatype="130" unbalanced="0"/>
    <cacheHierarchy uniqueName="[List_of_Orders].[State]" caption="State" attribute="1" defaultMemberUniqueName="[List_of_Orders].[State].[All]" allUniqueName="[List_of_Orders].[State].[All]" dimensionUniqueName="[List_of_Orders]" displayFolder="" count="2" memberValueDatatype="130" unbalanced="0">
      <fieldsUsage count="2">
        <fieldUsage x="-1"/>
        <fieldUsage x="6"/>
      </fieldsUsage>
    </cacheHierarchy>
    <cacheHierarchy uniqueName="[List_of_Orders].[City]" caption="City" attribute="1" defaultMemberUniqueName="[List_of_Orders].[City].[All]" allUniqueName="[List_of_Orders].[City].[All]" dimensionUniqueName="[List_of_Orders]" displayFolder="" count="2" memberValueDatatype="130" unbalanced="0">
      <fieldsUsage count="2">
        <fieldUsage x="-1"/>
        <fieldUsage x="4"/>
      </fieldsUsage>
    </cacheHierarchy>
    <cacheHierarchy uniqueName="[List_of_Orders].[Date (Year)]" caption="Date (Year)" attribute="1" defaultMemberUniqueName="[List_of_Orders].[Date (Year)].[All]" allUniqueName="[List_of_Orders].[Date (Year)].[All]" dimensionUniqueName="[List_of_Orders]" displayFolder="" count="2" memberValueDatatype="130" unbalanced="0">
      <fieldsUsage count="2">
        <fieldUsage x="-1"/>
        <fieldUsage x="0"/>
      </fieldsUsage>
    </cacheHierarchy>
    <cacheHierarchy uniqueName="[List_of_Orders].[Date (Quarter)]" caption="Date (Quarter)" attribute="1" defaultMemberUniqueName="[List_of_Orders].[Date (Quarter)].[All]" allUniqueName="[List_of_Orders].[Date (Quarter)].[All]" dimensionUniqueName="[List_of_Orders]" displayFolder="" count="2" memberValueDatatype="130" unbalanced="0">
      <fieldsUsage count="2">
        <fieldUsage x="-1"/>
        <fieldUsage x="5"/>
      </fieldsUsage>
    </cacheHierarchy>
    <cacheHierarchy uniqueName="[List_of_Orders].[Date (Month)]" caption="Date (Month)" attribute="1" defaultMemberUniqueName="[List_of_Orders].[Date (Month)].[All]" allUniqueName="[List_of_Orders].[Date (Month)].[All]" dimensionUniqueName="[List_of_Orders]" displayFolder="" count="2" memberValueDatatype="130" unbalanced="0">
      <fieldsUsage count="2">
        <fieldUsage x="-1"/>
        <fieldUsage x="1"/>
      </fieldsUsage>
    </cacheHierarchy>
    <cacheHierarchy uniqueName="[List_of_Orders].[Date]" caption="Date" attribute="1" time="1" defaultMemberUniqueName="[List_of_Orders].[Date].[All]" allUniqueName="[List_of_Orders].[Date].[All]" dimensionUniqueName="[List_of_Orders]" displayFolder="" count="0" memberValueDatatype="7" unbalanced="0"/>
    <cacheHierarchy uniqueName="[List_of_Orders].[Month_text]" caption="Month_text" attribute="1" defaultMemberUniqueName="[List_of_Orders].[Month_text].[All]" allUniqueName="[List_of_Orders].[Month_text].[All]" dimensionUniqueName="[List_of_Orders]" displayFolder="" count="0" memberValueDatatype="130" unbalanced="0"/>
    <cacheHierarchy uniqueName="[List_of_Orders].[Customer_City]" caption="Customer_City" attribute="1" defaultMemberUniqueName="[List_of_Orders].[Customer_City].[All]" allUniqueName="[List_of_Orders].[Customer_City].[All]" dimensionUniqueName="[List_of_Orders]" displayFolder="" count="0" memberValueDatatype="130" unbalanced="0"/>
    <cacheHierarchy uniqueName="[Order_Details].[Order ID]" caption="Order ID" attribute="1" defaultMemberUniqueName="[Order_Details].[Order ID].[All]" allUniqueName="[Order_Details].[Order ID].[All]" dimensionUniqueName="[Order_Details]" displayFolder="" count="0" memberValueDatatype="130" unbalanced="0"/>
    <cacheHierarchy uniqueName="[Order_Details].[Amount]" caption="Amount" attribute="1" defaultMemberUniqueName="[Order_Details].[Amount].[All]" allUniqueName="[Order_Details].[Amount].[All]" dimensionUniqueName="[Order_Details]" displayFolder="" count="0" memberValueDatatype="20" unbalanced="0"/>
    <cacheHierarchy uniqueName="[Order_Details].[Profit]" caption="Profit" attribute="1" defaultMemberUniqueName="[Order_Details].[Profit].[All]" allUniqueName="[Order_Details].[Profit].[All]" dimensionUniqueName="[Order_Details]" displayFolder="" count="0" memberValueDatatype="2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Category]" caption="Category" attribute="1" defaultMemberUniqueName="[Order_Details].[Category].[All]" allUniqueName="[Order_Details].[Category].[All]" dimensionUniqueName="[Order_Details]" displayFolder="" count="2" memberValueDatatype="130" unbalanced="0">
      <fieldsUsage count="2">
        <fieldUsage x="-1"/>
        <fieldUsage x="2"/>
      </fieldsUsage>
    </cacheHierarchy>
    <cacheHierarchy uniqueName="[Order_Details].[Sub-Category]" caption="Sub-Category" attribute="1" defaultMemberUniqueName="[Order_Details].[Sub-Category].[All]" allUniqueName="[Order_Details].[Sub-Category].[All]" dimensionUniqueName="[Order_Details]" displayFolder="" count="0" memberValueDatatype="130" unbalanced="0"/>
    <cacheHierarchy uniqueName="[Order_Details].[List of Orders.Month_text]" caption="List of Orders.Month_text" attribute="1" defaultMemberUniqueName="[Order_Details].[List of Orders.Month_text].[All]" allUniqueName="[Order_Details].[List of Orders.Month_text].[All]" dimensionUniqueName="[Order_Details]" displayFolder="" count="0" memberValueDatatype="130" unbalanced="0"/>
    <cacheHierarchy uniqueName="[Order_Details].[Sales target.Target]" caption="Sales target.Target" attribute="1" defaultMemberUniqueName="[Order_Details].[Sales target.Target].[All]" allUniqueName="[Order_Details].[Sales target.Target].[All]" dimensionUniqueName="[Order_Details]" displayFolder="" count="0" memberValueDatatype="20" unbalanced="0"/>
    <cacheHierarchy uniqueName="[Order_Details].[% of target]" caption="% of target" attribute="1" defaultMemberUniqueName="[Order_Details].[% of target].[All]" allUniqueName="[Order_Details].[% of target].[All]" dimensionUniqueName="[Order_Details]" displayFolder="" count="0" memberValueDatatype="5" unbalanced="0"/>
    <cacheHierarchy uniqueName="[Sales_target].[Month of Order Date]" caption="Month of Order Date" attribute="1" defaultMemberUniqueName="[Sales_target].[Month of Order Date].[All]" allUniqueName="[Sales_target].[Month of Order Date].[All]" dimensionUniqueName="[Sales_target]" displayFolder="" count="0" memberValueDatatype="130" unbalanced="0"/>
    <cacheHierarchy uniqueName="[Sales_target].[Category]" caption="Category" attribute="1" defaultMemberUniqueName="[Sales_target].[Category].[All]" allUniqueName="[Sales_target].[Category].[All]" dimensionUniqueName="[Sales_target]" displayFolder="" count="0" memberValueDatatype="130" unbalanced="0"/>
    <cacheHierarchy uniqueName="[Sales_target].[Target]" caption="Target" attribute="1" defaultMemberUniqueName="[Sales_target].[Target].[All]" allUniqueName="[Sales_target].[Target].[All]" dimensionUniqueName="[Sales_target]" displayFolder="" count="0" memberValueDatatype="20" unbalanced="0"/>
    <cacheHierarchy uniqueName="[Sales_target].[Date (Year)]" caption="Date (Year)" attribute="1" defaultMemberUniqueName="[Sales_target].[Date (Year)].[All]" allUniqueName="[Sales_target].[Date (Year)].[All]" dimensionUniqueName="[Sales_target]" displayFolder="" count="0" memberValueDatatype="20" unbalanced="0"/>
    <cacheHierarchy uniqueName="[Sales_target].[Date (Quarter)]" caption="Date (Quarter)" attribute="1" defaultMemberUniqueName="[Sales_target].[Date (Quarter)].[All]" allUniqueName="[Sales_target].[Date (Quarter)].[All]" dimensionUniqueName="[Sales_target]" displayFolder="" count="0" memberValueDatatype="20" unbalanced="0"/>
    <cacheHierarchy uniqueName="[Sales_target].[Date (Month)]" caption="Date (Month)" attribute="1" defaultMemberUniqueName="[Sales_target].[Date (Month)].[All]" allUniqueName="[Sales_target].[Date (Month)].[All]" dimensionUniqueName="[Sales_target]" displayFolder="" count="0" memberValueDatatype="20" unbalanced="0"/>
    <cacheHierarchy uniqueName="[List_of_Orders].[Date (Month Index)]" caption="Date (Month Index)" attribute="1" defaultMemberUniqueName="[List_of_Orders].[Date (Month Index)].[All]" allUniqueName="[List_of_Orders].[Date (Month Index)].[All]" dimensionUniqueName="[List_of_Orders]" displayFolder="" count="0" memberValueDatatype="20" unbalanced="0" hidden="1"/>
    <cacheHierarchy uniqueName="[Sales_target].[Date (Month Index)]" caption="Date (Month Index)" attribute="1" defaultMemberUniqueName="[Sales_target].[Date (Month Index)].[All]" allUniqueName="[Sales_target].[Date (Month Index)].[All]" dimensionUniqueName="[Sales_target]" displayFolder="" count="0" memberValueDatatype="20" unbalanced="0" hidden="1"/>
    <cacheHierarchy uniqueName="[Measures].[__XL_Count Order_Details]" caption="__XL_Count Order_Details" measure="1" displayFolder="" measureGroup="Order_Details" count="0" hidden="1"/>
    <cacheHierarchy uniqueName="[Measures].[__XL_Count List_of_Orders]" caption="__XL_Count List_of_Orders" measure="1" displayFolder="" measureGroup="List_of_Orders"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Profit]" caption="Sum of Profit" measure="1" displayFolder="" measureGroup="Order_Details" count="0" hidden="1">
      <extLst>
        <ext xmlns:x15="http://schemas.microsoft.com/office/spreadsheetml/2010/11/main" uri="{B97F6D7D-B522-45F9-BDA1-12C45D357490}">
          <x15:cacheHierarchy aggregatedColumn="13"/>
        </ext>
      </extLst>
    </cacheHierarchy>
    <cacheHierarchy uniqueName="[Measures].[Sum of Target]" caption="Sum of Target" measure="1" displayFolder="" measureGroup="Sales_target" count="0" hidden="1">
      <extLst>
        <ext xmlns:x15="http://schemas.microsoft.com/office/spreadsheetml/2010/11/main" uri="{B97F6D7D-B522-45F9-BDA1-12C45D357490}">
          <x15:cacheHierarchy aggregatedColumn="22"/>
        </ext>
      </extLst>
    </cacheHierarchy>
    <cacheHierarchy uniqueName="[Measures].[Average of Target]" caption="Average of Target" measure="1" displayFolder="" measureGroup="Sales_target"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14"/>
        </ext>
      </extLst>
    </cacheHierarchy>
    <cacheHierarchy uniqueName="[Measures].[Sum of Amount]" caption="Sum of Amount" measure="1" displayFolder="" measureGroup="Order_Details" count="0" hidden="1">
      <extLst>
        <ext xmlns:x15="http://schemas.microsoft.com/office/spreadsheetml/2010/11/main" uri="{B97F6D7D-B522-45F9-BDA1-12C45D357490}">
          <x15:cacheHierarchy aggregatedColumn="12"/>
        </ext>
      </extLst>
    </cacheHierarchy>
    <cacheHierarchy uniqueName="[Measures].[Sum of Sales target.Target]" caption="Sum of Sales target.Target" measure="1" displayFolder="" measureGroup="Order_Details" count="0" hidden="1">
      <extLst>
        <ext xmlns:x15="http://schemas.microsoft.com/office/spreadsheetml/2010/11/main" uri="{B97F6D7D-B522-45F9-BDA1-12C45D357490}">
          <x15:cacheHierarchy aggregatedColumn="18"/>
        </ext>
      </extLst>
    </cacheHierarchy>
    <cacheHierarchy uniqueName="[Measures].[Average of Sales target.Target]" caption="Average of Sales target.Target" measure="1" displayFolder="" measureGroup="Order_Details" count="0" hidden="1">
      <extLst>
        <ext xmlns:x15="http://schemas.microsoft.com/office/spreadsheetml/2010/11/main" uri="{B97F6D7D-B522-45F9-BDA1-12C45D357490}">
          <x15:cacheHierarchy aggregatedColumn="18"/>
        </ext>
      </extLst>
    </cacheHierarchy>
    <cacheHierarchy uniqueName="[Measures].[Sum of % of target]" caption="Sum of % of target" measure="1" displayFolder="" measureGroup="Order_Details" count="0" oneField="1" hidden="1">
      <fieldsUsage count="1">
        <fieldUsage x="3"/>
      </fieldsUsage>
      <extLst>
        <ext xmlns:x15="http://schemas.microsoft.com/office/spreadsheetml/2010/11/main" uri="{B97F6D7D-B522-45F9-BDA1-12C45D357490}">
          <x15:cacheHierarchy aggregatedColumn="19"/>
        </ext>
      </extLst>
    </cacheHierarchy>
  </cacheHierarchies>
  <kpis count="0"/>
  <dimensions count="4">
    <dimension name="List_of_Orders" uniqueName="[List_of_Orders]" caption="List_of_Orders"/>
    <dimension measure="1" name="Measures" uniqueName="[Measures]" caption="Measures"/>
    <dimension name="Order_Details" uniqueName="[Order_Details]" caption="Order_Details"/>
    <dimension name="Sales_target" uniqueName="[Sales_target]" caption="Sales_target"/>
  </dimensions>
  <measureGroups count="3">
    <measureGroup name="List_of_Orders" caption="List_of_Orders"/>
    <measureGroup name="Order_Details" caption="Order_Details"/>
    <measureGroup name="Sales_target" caption="Sales_target"/>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 Nguyen Thi Minh" refreshedDate="44843.92428738426" backgroundQuery="1" createdVersion="8" refreshedVersion="8" minRefreshableVersion="3" recordCount="0" supportSubquery="1" supportAdvancedDrill="1" xr:uid="{55D85F3E-553B-4F1D-9180-F39C8D95023B}">
  <cacheSource type="external" connectionId="4"/>
  <cacheFields count="8">
    <cacheField name="[Measures].[Sum of Profit]" caption="Sum of Profit" numFmtId="0" hierarchy="32" level="32767"/>
    <cacheField name="[List_of_Orders].[Date (Year)].[Date (Year)]" caption="Date (Year)" numFmtId="0" hierarchy="5" level="1">
      <sharedItems count="2">
        <s v="2018"/>
        <s v="2019"/>
      </sharedItems>
    </cacheField>
    <cacheField name="[List_of_Orders].[Date (Month)].[Date (Month)]" caption="Date (Month)" numFmtId="0" hierarchy="7" level="1">
      <sharedItems count="12">
        <s v="Apr"/>
        <s v="May"/>
        <s v="Jun"/>
        <s v="Jul"/>
        <s v="Aug"/>
        <s v="Sep"/>
        <s v="Oct"/>
        <s v="Nov"/>
        <s v="Dec"/>
        <s v="Jan"/>
        <s v="Feb"/>
        <s v="Mar"/>
      </sharedItems>
    </cacheField>
    <cacheField name="[Measures].[Sum of Amount]" caption="Sum of Amount" numFmtId="0" hierarchy="36" level="32767"/>
    <cacheField name="[List_of_Orders].[City].[City]" caption="City" numFmtId="0" hierarchy="4" level="1">
      <sharedItems containsSemiMixedTypes="0" containsNonDate="0" containsString="0"/>
    </cacheField>
    <cacheField name="[List_of_Orders].[Date (Quarter)].[Date (Quarter)]" caption="Date (Quarter)" numFmtId="0" hierarchy="6" level="1">
      <sharedItems containsSemiMixedTypes="0" containsNonDate="0" containsString="0"/>
    </cacheField>
    <cacheField name="[List_of_Orders].[State].[State]" caption="State" numFmtId="0" hierarchy="3" level="1">
      <sharedItems containsSemiMixedTypes="0" containsNonDate="0" containsString="0"/>
    </cacheField>
    <cacheField name="[Order_Details].[Category].[Category]" caption="Category" numFmtId="0" hierarchy="15" level="1">
      <sharedItems containsSemiMixedTypes="0" containsNonDate="0" containsString="0"/>
    </cacheField>
  </cacheFields>
  <cacheHierarchies count="40">
    <cacheHierarchy uniqueName="[List_of_Orders].[Order ID]" caption="Order ID" attribute="1" defaultMemberUniqueName="[List_of_Orders].[Order ID].[All]" allUniqueName="[List_of_Orders].[Order ID].[All]" dimensionUniqueName="[List_of_Orders]" displayFolder="" count="0" memberValueDatatype="130" unbalanced="0"/>
    <cacheHierarchy uniqueName="[List_of_Orders].[Order Date]" caption="Order Date" attribute="1" defaultMemberUniqueName="[List_of_Orders].[Order Date].[All]" allUniqueName="[List_of_Orders].[Order Date].[All]" dimensionUniqueName="[List_of_Orders]" displayFolder="" count="0" memberValueDatatype="130" unbalanced="0"/>
    <cacheHierarchy uniqueName="[List_of_Orders].[CustomerName]" caption="CustomerName" attribute="1" defaultMemberUniqueName="[List_of_Orders].[CustomerName].[All]" allUniqueName="[List_of_Orders].[CustomerName].[All]" dimensionUniqueName="[List_of_Orders]" displayFolder="" count="0" memberValueDatatype="130" unbalanced="0"/>
    <cacheHierarchy uniqueName="[List_of_Orders].[State]" caption="State" attribute="1" defaultMemberUniqueName="[List_of_Orders].[State].[All]" allUniqueName="[List_of_Orders].[State].[All]" dimensionUniqueName="[List_of_Orders]" displayFolder="" count="2" memberValueDatatype="130" unbalanced="0">
      <fieldsUsage count="2">
        <fieldUsage x="-1"/>
        <fieldUsage x="6"/>
      </fieldsUsage>
    </cacheHierarchy>
    <cacheHierarchy uniqueName="[List_of_Orders].[City]" caption="City" attribute="1" defaultMemberUniqueName="[List_of_Orders].[City].[All]" allUniqueName="[List_of_Orders].[City].[All]" dimensionUniqueName="[List_of_Orders]" displayFolder="" count="2" memberValueDatatype="130" unbalanced="0">
      <fieldsUsage count="2">
        <fieldUsage x="-1"/>
        <fieldUsage x="4"/>
      </fieldsUsage>
    </cacheHierarchy>
    <cacheHierarchy uniqueName="[List_of_Orders].[Date (Year)]" caption="Date (Year)" attribute="1" defaultMemberUniqueName="[List_of_Orders].[Date (Year)].[All]" allUniqueName="[List_of_Orders].[Date (Year)].[All]" dimensionUniqueName="[List_of_Orders]" displayFolder="" count="2" memberValueDatatype="130" unbalanced="0">
      <fieldsUsage count="2">
        <fieldUsage x="-1"/>
        <fieldUsage x="1"/>
      </fieldsUsage>
    </cacheHierarchy>
    <cacheHierarchy uniqueName="[List_of_Orders].[Date (Quarter)]" caption="Date (Quarter)" attribute="1" defaultMemberUniqueName="[List_of_Orders].[Date (Quarter)].[All]" allUniqueName="[List_of_Orders].[Date (Quarter)].[All]" dimensionUniqueName="[List_of_Orders]" displayFolder="" count="2" memberValueDatatype="130" unbalanced="0">
      <fieldsUsage count="2">
        <fieldUsage x="-1"/>
        <fieldUsage x="5"/>
      </fieldsUsage>
    </cacheHierarchy>
    <cacheHierarchy uniqueName="[List_of_Orders].[Date (Month)]" caption="Date (Month)" attribute="1" defaultMemberUniqueName="[List_of_Orders].[Date (Month)].[All]" allUniqueName="[List_of_Orders].[Date (Month)].[All]" dimensionUniqueName="[List_of_Orders]" displayFolder="" count="2" memberValueDatatype="130" unbalanced="0">
      <fieldsUsage count="2">
        <fieldUsage x="-1"/>
        <fieldUsage x="2"/>
      </fieldsUsage>
    </cacheHierarchy>
    <cacheHierarchy uniqueName="[List_of_Orders].[Date]" caption="Date" attribute="1" time="1" defaultMemberUniqueName="[List_of_Orders].[Date].[All]" allUniqueName="[List_of_Orders].[Date].[All]" dimensionUniqueName="[List_of_Orders]" displayFolder="" count="0" memberValueDatatype="7" unbalanced="0"/>
    <cacheHierarchy uniqueName="[List_of_Orders].[Month_text]" caption="Month_text" attribute="1" defaultMemberUniqueName="[List_of_Orders].[Month_text].[All]" allUniqueName="[List_of_Orders].[Month_text].[All]" dimensionUniqueName="[List_of_Orders]" displayFolder="" count="0" memberValueDatatype="130" unbalanced="0"/>
    <cacheHierarchy uniqueName="[List_of_Orders].[Customer_City]" caption="Customer_City" attribute="1" defaultMemberUniqueName="[List_of_Orders].[Customer_City].[All]" allUniqueName="[List_of_Orders].[Customer_City].[All]" dimensionUniqueName="[List_of_Orders]" displayFolder="" count="0" memberValueDatatype="130" unbalanced="0"/>
    <cacheHierarchy uniqueName="[Order_Details].[Order ID]" caption="Order ID" attribute="1" defaultMemberUniqueName="[Order_Details].[Order ID].[All]" allUniqueName="[Order_Details].[Order ID].[All]" dimensionUniqueName="[Order_Details]" displayFolder="" count="0" memberValueDatatype="130" unbalanced="0"/>
    <cacheHierarchy uniqueName="[Order_Details].[Amount]" caption="Amount" attribute="1" defaultMemberUniqueName="[Order_Details].[Amount].[All]" allUniqueName="[Order_Details].[Amount].[All]" dimensionUniqueName="[Order_Details]" displayFolder="" count="0" memberValueDatatype="20" unbalanced="0"/>
    <cacheHierarchy uniqueName="[Order_Details].[Profit]" caption="Profit" attribute="1" defaultMemberUniqueName="[Order_Details].[Profit].[All]" allUniqueName="[Order_Details].[Profit].[All]" dimensionUniqueName="[Order_Details]" displayFolder="" count="0" memberValueDatatype="2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Category]" caption="Category" attribute="1" defaultMemberUniqueName="[Order_Details].[Category].[All]" allUniqueName="[Order_Details].[Category].[All]" dimensionUniqueName="[Order_Details]" displayFolder="" count="2" memberValueDatatype="130" unbalanced="0">
      <fieldsUsage count="2">
        <fieldUsage x="-1"/>
        <fieldUsage x="7"/>
      </fieldsUsage>
    </cacheHierarchy>
    <cacheHierarchy uniqueName="[Order_Details].[Sub-Category]" caption="Sub-Category" attribute="1" defaultMemberUniqueName="[Order_Details].[Sub-Category].[All]" allUniqueName="[Order_Details].[Sub-Category].[All]" dimensionUniqueName="[Order_Details]" displayFolder="" count="0" memberValueDatatype="130" unbalanced="0"/>
    <cacheHierarchy uniqueName="[Order_Details].[List of Orders.Month_text]" caption="List of Orders.Month_text" attribute="1" defaultMemberUniqueName="[Order_Details].[List of Orders.Month_text].[All]" allUniqueName="[Order_Details].[List of Orders.Month_text].[All]" dimensionUniqueName="[Order_Details]" displayFolder="" count="0" memberValueDatatype="130" unbalanced="0"/>
    <cacheHierarchy uniqueName="[Order_Details].[Sales target.Target]" caption="Sales target.Target" attribute="1" defaultMemberUniqueName="[Order_Details].[Sales target.Target].[All]" allUniqueName="[Order_Details].[Sales target.Target].[All]" dimensionUniqueName="[Order_Details]" displayFolder="" count="0" memberValueDatatype="20" unbalanced="0"/>
    <cacheHierarchy uniqueName="[Order_Details].[% of target]" caption="% of target" attribute="1" defaultMemberUniqueName="[Order_Details].[% of target].[All]" allUniqueName="[Order_Details].[% of target].[All]" dimensionUniqueName="[Order_Details]" displayFolder="" count="0" memberValueDatatype="5" unbalanced="0"/>
    <cacheHierarchy uniqueName="[Sales_target].[Month of Order Date]" caption="Month of Order Date" attribute="1" defaultMemberUniqueName="[Sales_target].[Month of Order Date].[All]" allUniqueName="[Sales_target].[Month of Order Date].[All]" dimensionUniqueName="[Sales_target]" displayFolder="" count="0" memberValueDatatype="130" unbalanced="0"/>
    <cacheHierarchy uniqueName="[Sales_target].[Category]" caption="Category" attribute="1" defaultMemberUniqueName="[Sales_target].[Category].[All]" allUniqueName="[Sales_target].[Category].[All]" dimensionUniqueName="[Sales_target]" displayFolder="" count="0" memberValueDatatype="130" unbalanced="0"/>
    <cacheHierarchy uniqueName="[Sales_target].[Target]" caption="Target" attribute="1" defaultMemberUniqueName="[Sales_target].[Target].[All]" allUniqueName="[Sales_target].[Target].[All]" dimensionUniqueName="[Sales_target]" displayFolder="" count="0" memberValueDatatype="20" unbalanced="0"/>
    <cacheHierarchy uniqueName="[Sales_target].[Date (Year)]" caption="Date (Year)" attribute="1" defaultMemberUniqueName="[Sales_target].[Date (Year)].[All]" allUniqueName="[Sales_target].[Date (Year)].[All]" dimensionUniqueName="[Sales_target]" displayFolder="" count="0" memberValueDatatype="20" unbalanced="0"/>
    <cacheHierarchy uniqueName="[Sales_target].[Date (Quarter)]" caption="Date (Quarter)" attribute="1" defaultMemberUniqueName="[Sales_target].[Date (Quarter)].[All]" allUniqueName="[Sales_target].[Date (Quarter)].[All]" dimensionUniqueName="[Sales_target]" displayFolder="" count="0" memberValueDatatype="20" unbalanced="0"/>
    <cacheHierarchy uniqueName="[Sales_target].[Date (Month)]" caption="Date (Month)" attribute="1" defaultMemberUniqueName="[Sales_target].[Date (Month)].[All]" allUniqueName="[Sales_target].[Date (Month)].[All]" dimensionUniqueName="[Sales_target]" displayFolder="" count="0" memberValueDatatype="20" unbalanced="0"/>
    <cacheHierarchy uniqueName="[List_of_Orders].[Date (Month Index)]" caption="Date (Month Index)" attribute="1" defaultMemberUniqueName="[List_of_Orders].[Date (Month Index)].[All]" allUniqueName="[List_of_Orders].[Date (Month Index)].[All]" dimensionUniqueName="[List_of_Orders]" displayFolder="" count="0" memberValueDatatype="20" unbalanced="0" hidden="1"/>
    <cacheHierarchy uniqueName="[Sales_target].[Date (Month Index)]" caption="Date (Month Index)" attribute="1" defaultMemberUniqueName="[Sales_target].[Date (Month Index)].[All]" allUniqueName="[Sales_target].[Date (Month Index)].[All]" dimensionUniqueName="[Sales_target]" displayFolder="" count="0" memberValueDatatype="20" unbalanced="0" hidden="1"/>
    <cacheHierarchy uniqueName="[Measures].[__XL_Count Order_Details]" caption="__XL_Count Order_Details" measure="1" displayFolder="" measureGroup="Order_Details" count="0" hidden="1"/>
    <cacheHierarchy uniqueName="[Measures].[__XL_Count List_of_Orders]" caption="__XL_Count List_of_Orders" measure="1" displayFolder="" measureGroup="List_of_Orders"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Profit]" caption="Sum of Profit" measure="1" displayFolder="" measureGroup="Order_Details"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Target]" caption="Sum of Target" measure="1" displayFolder="" measureGroup="Sales_target" count="0" hidden="1">
      <extLst>
        <ext xmlns:x15="http://schemas.microsoft.com/office/spreadsheetml/2010/11/main" uri="{B97F6D7D-B522-45F9-BDA1-12C45D357490}">
          <x15:cacheHierarchy aggregatedColumn="22"/>
        </ext>
      </extLst>
    </cacheHierarchy>
    <cacheHierarchy uniqueName="[Measures].[Average of Target]" caption="Average of Target" measure="1" displayFolder="" measureGroup="Sales_target"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14"/>
        </ext>
      </extLst>
    </cacheHierarchy>
    <cacheHierarchy uniqueName="[Measures].[Sum of Amount]" caption="Sum of Amount" measure="1" displayFolder="" measureGroup="Order_Details" count="0" oneField="1" hidden="1">
      <fieldsUsage count="1">
        <fieldUsage x="3"/>
      </fieldsUsage>
      <extLst>
        <ext xmlns:x15="http://schemas.microsoft.com/office/spreadsheetml/2010/11/main" uri="{B97F6D7D-B522-45F9-BDA1-12C45D357490}">
          <x15:cacheHierarchy aggregatedColumn="12"/>
        </ext>
      </extLst>
    </cacheHierarchy>
    <cacheHierarchy uniqueName="[Measures].[Sum of Sales target.Target]" caption="Sum of Sales target.Target" measure="1" displayFolder="" measureGroup="Order_Details" count="0" hidden="1">
      <extLst>
        <ext xmlns:x15="http://schemas.microsoft.com/office/spreadsheetml/2010/11/main" uri="{B97F6D7D-B522-45F9-BDA1-12C45D357490}">
          <x15:cacheHierarchy aggregatedColumn="18"/>
        </ext>
      </extLst>
    </cacheHierarchy>
    <cacheHierarchy uniqueName="[Measures].[Average of Sales target.Target]" caption="Average of Sales target.Target" measure="1" displayFolder="" measureGroup="Order_Details" count="0" hidden="1">
      <extLst>
        <ext xmlns:x15="http://schemas.microsoft.com/office/spreadsheetml/2010/11/main" uri="{B97F6D7D-B522-45F9-BDA1-12C45D357490}">
          <x15:cacheHierarchy aggregatedColumn="18"/>
        </ext>
      </extLst>
    </cacheHierarchy>
    <cacheHierarchy uniqueName="[Measures].[Sum of % of target]" caption="Sum of % of target" measure="1" displayFolder="" measureGroup="Order_Details" count="0" hidden="1">
      <extLst>
        <ext xmlns:x15="http://schemas.microsoft.com/office/spreadsheetml/2010/11/main" uri="{B97F6D7D-B522-45F9-BDA1-12C45D357490}">
          <x15:cacheHierarchy aggregatedColumn="19"/>
        </ext>
      </extLst>
    </cacheHierarchy>
  </cacheHierarchies>
  <kpis count="0"/>
  <dimensions count="4">
    <dimension name="List_of_Orders" uniqueName="[List_of_Orders]" caption="List_of_Orders"/>
    <dimension measure="1" name="Measures" uniqueName="[Measures]" caption="Measures"/>
    <dimension name="Order_Details" uniqueName="[Order_Details]" caption="Order_Details"/>
    <dimension name="Sales_target" uniqueName="[Sales_target]" caption="Sales_target"/>
  </dimensions>
  <measureGroups count="3">
    <measureGroup name="List_of_Orders" caption="List_of_Orders"/>
    <measureGroup name="Order_Details" caption="Order_Details"/>
    <measureGroup name="Sales_target" caption="Sales_target"/>
  </measureGroups>
  <maps count="4">
    <map measureGroup="0" dimension="0"/>
    <map measureGroup="1"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 Nguyen Thi Minh" refreshedDate="44843.924266898146" backgroundQuery="1" createdVersion="3" refreshedVersion="8" minRefreshableVersion="3" recordCount="0" supportSubquery="1" supportAdvancedDrill="1" xr:uid="{78659D04-DB44-46B0-B094-E96B989F06B0}">
  <cacheSource type="external" connectionId="4">
    <extLst>
      <ext xmlns:x14="http://schemas.microsoft.com/office/spreadsheetml/2009/9/main" uri="{F057638F-6D5F-4e77-A914-E7F072B9BCA8}">
        <x14:sourceConnection name="ThisWorkbookDataModel"/>
      </ext>
    </extLst>
  </cacheSource>
  <cacheFields count="0"/>
  <cacheHierarchies count="40">
    <cacheHierarchy uniqueName="[List_of_Orders].[Order ID]" caption="Order ID" attribute="1" defaultMemberUniqueName="[List_of_Orders].[Order ID].[All]" allUniqueName="[List_of_Orders].[Order ID].[All]" dimensionUniqueName="[List_of_Orders]" displayFolder="" count="0" memberValueDatatype="130" unbalanced="0"/>
    <cacheHierarchy uniqueName="[List_of_Orders].[Order Date]" caption="Order Date" attribute="1" defaultMemberUniqueName="[List_of_Orders].[Order Date].[All]" allUniqueName="[List_of_Orders].[Order Date].[All]" dimensionUniqueName="[List_of_Orders]" displayFolder="" count="0" memberValueDatatype="130" unbalanced="0"/>
    <cacheHierarchy uniqueName="[List_of_Orders].[CustomerName]" caption="CustomerName" attribute="1" defaultMemberUniqueName="[List_of_Orders].[CustomerName].[All]" allUniqueName="[List_of_Orders].[CustomerName].[All]" dimensionUniqueName="[List_of_Orders]" displayFolder="" count="0" memberValueDatatype="130" unbalanced="0"/>
    <cacheHierarchy uniqueName="[List_of_Orders].[State]" caption="State" attribute="1" defaultMemberUniqueName="[List_of_Orders].[State].[All]" allUniqueName="[List_of_Orders].[State].[All]" dimensionUniqueName="[List_of_Orders]" displayFolder="" count="2" memberValueDatatype="130" unbalanced="0"/>
    <cacheHierarchy uniqueName="[List_of_Orders].[City]" caption="City" attribute="1" defaultMemberUniqueName="[List_of_Orders].[City].[All]" allUniqueName="[List_of_Orders].[City].[All]" dimensionUniqueName="[List_of_Orders]" displayFolder="" count="2" memberValueDatatype="130" unbalanced="0"/>
    <cacheHierarchy uniqueName="[List_of_Orders].[Date (Year)]" caption="Date (Year)" attribute="1" defaultMemberUniqueName="[List_of_Orders].[Date (Year)].[All]" allUniqueName="[List_of_Orders].[Date (Year)].[All]" dimensionUniqueName="[List_of_Orders]" displayFolder="" count="2" memberValueDatatype="130" unbalanced="0"/>
    <cacheHierarchy uniqueName="[List_of_Orders].[Date (Quarter)]" caption="Date (Quarter)" attribute="1" defaultMemberUniqueName="[List_of_Orders].[Date (Quarter)].[All]" allUniqueName="[List_of_Orders].[Date (Quarter)].[All]" dimensionUniqueName="[List_of_Orders]" displayFolder="" count="2" memberValueDatatype="130" unbalanced="0"/>
    <cacheHierarchy uniqueName="[List_of_Orders].[Date (Month)]" caption="Date (Month)" attribute="1" defaultMemberUniqueName="[List_of_Orders].[Date (Month)].[All]" allUniqueName="[List_of_Orders].[Date (Month)].[All]" dimensionUniqueName="[List_of_Orders]" displayFolder="" count="2" memberValueDatatype="130" unbalanced="0"/>
    <cacheHierarchy uniqueName="[List_of_Orders].[Date]" caption="Date" attribute="1" time="1" defaultMemberUniqueName="[List_of_Orders].[Date].[All]" allUniqueName="[List_of_Orders].[Date].[All]" dimensionUniqueName="[List_of_Orders]" displayFolder="" count="0" memberValueDatatype="7" unbalanced="0"/>
    <cacheHierarchy uniqueName="[List_of_Orders].[Month_text]" caption="Month_text" attribute="1" defaultMemberUniqueName="[List_of_Orders].[Month_text].[All]" allUniqueName="[List_of_Orders].[Month_text].[All]" dimensionUniqueName="[List_of_Orders]" displayFolder="" count="0" memberValueDatatype="130" unbalanced="0"/>
    <cacheHierarchy uniqueName="[List_of_Orders].[Customer_City]" caption="Customer_City" attribute="1" defaultMemberUniqueName="[List_of_Orders].[Customer_City].[All]" allUniqueName="[List_of_Orders].[Customer_City].[All]" dimensionUniqueName="[List_of_Orders]" displayFolder="" count="0" memberValueDatatype="130" unbalanced="0"/>
    <cacheHierarchy uniqueName="[Order_Details].[Order ID]" caption="Order ID" attribute="1" defaultMemberUniqueName="[Order_Details].[Order ID].[All]" allUniqueName="[Order_Details].[Order ID].[All]" dimensionUniqueName="[Order_Details]" displayFolder="" count="0" memberValueDatatype="130" unbalanced="0"/>
    <cacheHierarchy uniqueName="[Order_Details].[Amount]" caption="Amount" attribute="1" defaultMemberUniqueName="[Order_Details].[Amount].[All]" allUniqueName="[Order_Details].[Amount].[All]" dimensionUniqueName="[Order_Details]" displayFolder="" count="0" memberValueDatatype="20" unbalanced="0"/>
    <cacheHierarchy uniqueName="[Order_Details].[Profit]" caption="Profit" attribute="1" defaultMemberUniqueName="[Order_Details].[Profit].[All]" allUniqueName="[Order_Details].[Profit].[All]" dimensionUniqueName="[Order_Details]" displayFolder="" count="0" memberValueDatatype="20" unbalanced="0"/>
    <cacheHierarchy uniqueName="[Order_Details].[Quantity]" caption="Quantity" attribute="1" defaultMemberUniqueName="[Order_Details].[Quantity].[All]" allUniqueName="[Order_Details].[Quantity].[All]" dimensionUniqueName="[Order_Details]" displayFolder="" count="0" memberValueDatatype="20" unbalanced="0"/>
    <cacheHierarchy uniqueName="[Order_Details].[Category]" caption="Category" attribute="1" defaultMemberUniqueName="[Order_Details].[Category].[All]" allUniqueName="[Order_Details].[Category].[All]" dimensionUniqueName="[Order_Details]" displayFolder="" count="2" memberValueDatatype="130" unbalanced="0"/>
    <cacheHierarchy uniqueName="[Order_Details].[Sub-Category]" caption="Sub-Category" attribute="1" defaultMemberUniqueName="[Order_Details].[Sub-Category].[All]" allUniqueName="[Order_Details].[Sub-Category].[All]" dimensionUniqueName="[Order_Details]" displayFolder="" count="0" memberValueDatatype="130" unbalanced="0"/>
    <cacheHierarchy uniqueName="[Order_Details].[List of Orders.Month_text]" caption="List of Orders.Month_text" attribute="1" defaultMemberUniqueName="[Order_Details].[List of Orders.Month_text].[All]" allUniqueName="[Order_Details].[List of Orders.Month_text].[All]" dimensionUniqueName="[Order_Details]" displayFolder="" count="0" memberValueDatatype="130" unbalanced="0"/>
    <cacheHierarchy uniqueName="[Order_Details].[Sales target.Target]" caption="Sales target.Target" attribute="1" defaultMemberUniqueName="[Order_Details].[Sales target.Target].[All]" allUniqueName="[Order_Details].[Sales target.Target].[All]" dimensionUniqueName="[Order_Details]" displayFolder="" count="0" memberValueDatatype="20" unbalanced="0"/>
    <cacheHierarchy uniqueName="[Order_Details].[% of target]" caption="% of target" attribute="1" defaultMemberUniqueName="[Order_Details].[% of target].[All]" allUniqueName="[Order_Details].[% of target].[All]" dimensionUniqueName="[Order_Details]" displayFolder="" count="0" memberValueDatatype="5" unbalanced="0"/>
    <cacheHierarchy uniqueName="[Sales_target].[Month of Order Date]" caption="Month of Order Date" attribute="1" defaultMemberUniqueName="[Sales_target].[Month of Order Date].[All]" allUniqueName="[Sales_target].[Month of Order Date].[All]" dimensionUniqueName="[Sales_target]" displayFolder="" count="0" memberValueDatatype="130" unbalanced="0"/>
    <cacheHierarchy uniqueName="[Sales_target].[Category]" caption="Category" attribute="1" defaultMemberUniqueName="[Sales_target].[Category].[All]" allUniqueName="[Sales_target].[Category].[All]" dimensionUniqueName="[Sales_target]" displayFolder="" count="0" memberValueDatatype="130" unbalanced="0"/>
    <cacheHierarchy uniqueName="[Sales_target].[Target]" caption="Target" attribute="1" defaultMemberUniqueName="[Sales_target].[Target].[All]" allUniqueName="[Sales_target].[Target].[All]" dimensionUniqueName="[Sales_target]" displayFolder="" count="0" memberValueDatatype="20" unbalanced="0"/>
    <cacheHierarchy uniqueName="[Sales_target].[Date (Year)]" caption="Date (Year)" attribute="1" defaultMemberUniqueName="[Sales_target].[Date (Year)].[All]" allUniqueName="[Sales_target].[Date (Year)].[All]" dimensionUniqueName="[Sales_target]" displayFolder="" count="0" memberValueDatatype="20" unbalanced="0"/>
    <cacheHierarchy uniqueName="[Sales_target].[Date (Quarter)]" caption="Date (Quarter)" attribute="1" defaultMemberUniqueName="[Sales_target].[Date (Quarter)].[All]" allUniqueName="[Sales_target].[Date (Quarter)].[All]" dimensionUniqueName="[Sales_target]" displayFolder="" count="0" memberValueDatatype="20" unbalanced="0"/>
    <cacheHierarchy uniqueName="[Sales_target].[Date (Month)]" caption="Date (Month)" attribute="1" defaultMemberUniqueName="[Sales_target].[Date (Month)].[All]" allUniqueName="[Sales_target].[Date (Month)].[All]" dimensionUniqueName="[Sales_target]" displayFolder="" count="0" memberValueDatatype="20" unbalanced="0"/>
    <cacheHierarchy uniqueName="[List_of_Orders].[Date (Month Index)]" caption="Date (Month Index)" attribute="1" defaultMemberUniqueName="[List_of_Orders].[Date (Month Index)].[All]" allUniqueName="[List_of_Orders].[Date (Month Index)].[All]" dimensionUniqueName="[List_of_Orders]" displayFolder="" count="0" memberValueDatatype="20" unbalanced="0" hidden="1"/>
    <cacheHierarchy uniqueName="[Sales_target].[Date (Month Index)]" caption="Date (Month Index)" attribute="1" defaultMemberUniqueName="[Sales_target].[Date (Month Index)].[All]" allUniqueName="[Sales_target].[Date (Month Index)].[All]" dimensionUniqueName="[Sales_target]" displayFolder="" count="0" memberValueDatatype="20" unbalanced="0" hidden="1"/>
    <cacheHierarchy uniqueName="[Measures].[__XL_Count Order_Details]" caption="__XL_Count Order_Details" measure="1" displayFolder="" measureGroup="Order_Details" count="0" hidden="1"/>
    <cacheHierarchy uniqueName="[Measures].[__XL_Count List_of_Orders]" caption="__XL_Count List_of_Orders" measure="1" displayFolder="" measureGroup="List_of_Orders" count="0" hidden="1"/>
    <cacheHierarchy uniqueName="[Measures].[__XL_Count Sales_target]" caption="__XL_Count Sales_target" measure="1" displayFolder="" measureGroup="Sales_target" count="0" hidden="1"/>
    <cacheHierarchy uniqueName="[Measures].[__No measures defined]" caption="__No measures defined" measure="1" displayFolder="" count="0" hidden="1"/>
    <cacheHierarchy uniqueName="[Measures].[Sum of Profit]" caption="Sum of Profit" measure="1" displayFolder="" measureGroup="Order_Details" count="0" hidden="1">
      <extLst>
        <ext xmlns:x15="http://schemas.microsoft.com/office/spreadsheetml/2010/11/main" uri="{B97F6D7D-B522-45F9-BDA1-12C45D357490}">
          <x15:cacheHierarchy aggregatedColumn="13"/>
        </ext>
      </extLst>
    </cacheHierarchy>
    <cacheHierarchy uniqueName="[Measures].[Sum of Target]" caption="Sum of Target" measure="1" displayFolder="" measureGroup="Sales_target" count="0" hidden="1">
      <extLst>
        <ext xmlns:x15="http://schemas.microsoft.com/office/spreadsheetml/2010/11/main" uri="{B97F6D7D-B522-45F9-BDA1-12C45D357490}">
          <x15:cacheHierarchy aggregatedColumn="22"/>
        </ext>
      </extLst>
    </cacheHierarchy>
    <cacheHierarchy uniqueName="[Measures].[Average of Target]" caption="Average of Target" measure="1" displayFolder="" measureGroup="Sales_target" count="0" hidden="1">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_Details" count="0" hidden="1">
      <extLst>
        <ext xmlns:x15="http://schemas.microsoft.com/office/spreadsheetml/2010/11/main" uri="{B97F6D7D-B522-45F9-BDA1-12C45D357490}">
          <x15:cacheHierarchy aggregatedColumn="14"/>
        </ext>
      </extLst>
    </cacheHierarchy>
    <cacheHierarchy uniqueName="[Measures].[Sum of Amount]" caption="Sum of Amount" measure="1" displayFolder="" measureGroup="Order_Details" count="0" hidden="1">
      <extLst>
        <ext xmlns:x15="http://schemas.microsoft.com/office/spreadsheetml/2010/11/main" uri="{B97F6D7D-B522-45F9-BDA1-12C45D357490}">
          <x15:cacheHierarchy aggregatedColumn="12"/>
        </ext>
      </extLst>
    </cacheHierarchy>
    <cacheHierarchy uniqueName="[Measures].[Sum of Sales target.Target]" caption="Sum of Sales target.Target" measure="1" displayFolder="" measureGroup="Order_Details" count="0" hidden="1">
      <extLst>
        <ext xmlns:x15="http://schemas.microsoft.com/office/spreadsheetml/2010/11/main" uri="{B97F6D7D-B522-45F9-BDA1-12C45D357490}">
          <x15:cacheHierarchy aggregatedColumn="18"/>
        </ext>
      </extLst>
    </cacheHierarchy>
    <cacheHierarchy uniqueName="[Measures].[Average of Sales target.Target]" caption="Average of Sales target.Target" measure="1" displayFolder="" measureGroup="Order_Details" count="0" hidden="1">
      <extLst>
        <ext xmlns:x15="http://schemas.microsoft.com/office/spreadsheetml/2010/11/main" uri="{B97F6D7D-B522-45F9-BDA1-12C45D357490}">
          <x15:cacheHierarchy aggregatedColumn="18"/>
        </ext>
      </extLst>
    </cacheHierarchy>
    <cacheHierarchy uniqueName="[Measures].[Sum of % of target]" caption="Sum of % of target" measure="1" displayFolder="" measureGroup="Order_Details"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76968845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61AF53-D541-4E28-99B3-D0106CDB0BA8}" name="Month_pivot" cacheId="7" applyNumberFormats="0" applyBorderFormats="0" applyFontFormats="0" applyPatternFormats="0" applyAlignmentFormats="0" applyWidthHeightFormats="1" dataCaption="Values" tag="ed3e0b81-658b-449d-ba6b-d2197523902f" updatedVersion="8" minRefreshableVersion="3" useAutoFormatting="1" subtotalHiddenItems="1" colGrandTotals="0" itemPrintTitles="1" createdVersion="8" indent="0" outline="1" outlineData="1" multipleFieldFilters="0" chartFormat="13">
  <location ref="A3:C18" firstHeaderRow="0" firstDataRow="1" firstDataCol="1"/>
  <pivotFields count="8">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2"/>
  </rowFields>
  <rowItems count="15">
    <i>
      <x/>
    </i>
    <i r="1">
      <x/>
    </i>
    <i r="1">
      <x v="1"/>
    </i>
    <i r="1">
      <x v="2"/>
    </i>
    <i r="1">
      <x v="3"/>
    </i>
    <i r="1">
      <x v="4"/>
    </i>
    <i r="1">
      <x v="5"/>
    </i>
    <i r="1">
      <x v="6"/>
    </i>
    <i r="1">
      <x v="7"/>
    </i>
    <i r="1">
      <x v="8"/>
    </i>
    <i>
      <x v="1"/>
    </i>
    <i r="1">
      <x v="9"/>
    </i>
    <i r="1">
      <x v="10"/>
    </i>
    <i r="1">
      <x v="11"/>
    </i>
    <i t="grand">
      <x/>
    </i>
  </rowItems>
  <colFields count="1">
    <field x="-2"/>
  </colFields>
  <colItems count="2">
    <i>
      <x/>
    </i>
    <i i="1">
      <x v="1"/>
    </i>
  </colItems>
  <dataFields count="2">
    <dataField name="Profit" fld="0" baseField="1" baseItem="0"/>
    <dataField name="Sales" fld="3" baseField="0" baseItem="0"/>
  </dataFields>
  <formats count="2">
    <format dxfId="1">
      <pivotArea outline="0" collapsedLevelsAreSubtotals="1" fieldPosition="0"/>
    </format>
    <format dxfId="0">
      <pivotArea dataOnly="0" labelOnly="1" outline="0" fieldPosition="0">
        <references count="1">
          <reference field="4294967294" count="1">
            <x v="0"/>
          </reference>
        </references>
      </pivotArea>
    </format>
  </formats>
  <chartFormats count="20">
    <chartFormat chart="2" format="4"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2" format="64">
      <pivotArea type="data" outline="0" fieldPosition="0">
        <references count="3">
          <reference field="4294967294" count="1" selected="0">
            <x v="1"/>
          </reference>
          <reference field="1" count="1" selected="0">
            <x v="1"/>
          </reference>
          <reference field="2" count="1" selected="0">
            <x v="10"/>
          </reference>
        </references>
      </pivotArea>
    </chartFormat>
    <chartFormat chart="12" format="67" series="1">
      <pivotArea type="data" outline="0" fieldPosition="0">
        <references count="1">
          <reference field="4294967294" count="1" selected="0">
            <x v="0"/>
          </reference>
        </references>
      </pivotArea>
    </chartFormat>
    <chartFormat chart="12" format="68" series="1">
      <pivotArea type="data" outline="0" fieldPosition="0">
        <references count="1">
          <reference field="4294967294" count="1" selected="0">
            <x v="1"/>
          </reference>
        </references>
      </pivotArea>
    </chartFormat>
    <chartFormat chart="12" format="69">
      <pivotArea type="data" outline="0" fieldPosition="0">
        <references count="3">
          <reference field="4294967294" count="1" selected="0">
            <x v="0"/>
          </reference>
          <reference field="1" count="1" selected="0">
            <x v="0"/>
          </reference>
          <reference field="2" count="1" selected="0">
            <x v="0"/>
          </reference>
        </references>
      </pivotArea>
    </chartFormat>
    <chartFormat chart="12" format="70">
      <pivotArea type="data" outline="0" fieldPosition="0">
        <references count="3">
          <reference field="4294967294" count="1" selected="0">
            <x v="0"/>
          </reference>
          <reference field="1" count="1" selected="0">
            <x v="0"/>
          </reference>
          <reference field="2" count="1" selected="0">
            <x v="1"/>
          </reference>
        </references>
      </pivotArea>
    </chartFormat>
    <chartFormat chart="12" format="71">
      <pivotArea type="data" outline="0" fieldPosition="0">
        <references count="3">
          <reference field="4294967294" count="1" selected="0">
            <x v="0"/>
          </reference>
          <reference field="1" count="1" selected="0">
            <x v="0"/>
          </reference>
          <reference field="2" count="1" selected="0">
            <x v="2"/>
          </reference>
        </references>
      </pivotArea>
    </chartFormat>
    <chartFormat chart="12" format="72">
      <pivotArea type="data" outline="0" fieldPosition="0">
        <references count="3">
          <reference field="4294967294" count="1" selected="0">
            <x v="0"/>
          </reference>
          <reference field="1" count="1" selected="0">
            <x v="0"/>
          </reference>
          <reference field="2" count="1" selected="0">
            <x v="3"/>
          </reference>
        </references>
      </pivotArea>
    </chartFormat>
    <chartFormat chart="12" format="73">
      <pivotArea type="data" outline="0" fieldPosition="0">
        <references count="3">
          <reference field="4294967294" count="1" selected="0">
            <x v="0"/>
          </reference>
          <reference field="1" count="1" selected="0">
            <x v="0"/>
          </reference>
          <reference field="2" count="1" selected="0">
            <x v="4"/>
          </reference>
        </references>
      </pivotArea>
    </chartFormat>
    <chartFormat chart="12" format="74">
      <pivotArea type="data" outline="0" fieldPosition="0">
        <references count="3">
          <reference field="4294967294" count="1" selected="0">
            <x v="0"/>
          </reference>
          <reference field="1" count="1" selected="0">
            <x v="0"/>
          </reference>
          <reference field="2" count="1" selected="0">
            <x v="5"/>
          </reference>
        </references>
      </pivotArea>
    </chartFormat>
    <chartFormat chart="12" format="75">
      <pivotArea type="data" outline="0" fieldPosition="0">
        <references count="3">
          <reference field="4294967294" count="1" selected="0">
            <x v="0"/>
          </reference>
          <reference field="1" count="1" selected="0">
            <x v="0"/>
          </reference>
          <reference field="2" count="1" selected="0">
            <x v="6"/>
          </reference>
        </references>
      </pivotArea>
    </chartFormat>
    <chartFormat chart="12" format="76">
      <pivotArea type="data" outline="0" fieldPosition="0">
        <references count="3">
          <reference field="4294967294" count="1" selected="0">
            <x v="0"/>
          </reference>
          <reference field="1" count="1" selected="0">
            <x v="0"/>
          </reference>
          <reference field="2" count="1" selected="0">
            <x v="7"/>
          </reference>
        </references>
      </pivotArea>
    </chartFormat>
    <chartFormat chart="12" format="77">
      <pivotArea type="data" outline="0" fieldPosition="0">
        <references count="3">
          <reference field="4294967294" count="1" selected="0">
            <x v="0"/>
          </reference>
          <reference field="1" count="1" selected="0">
            <x v="0"/>
          </reference>
          <reference field="2" count="1" selected="0">
            <x v="8"/>
          </reference>
        </references>
      </pivotArea>
    </chartFormat>
    <chartFormat chart="12" format="78">
      <pivotArea type="data" outline="0" fieldPosition="0">
        <references count="3">
          <reference field="4294967294" count="1" selected="0">
            <x v="0"/>
          </reference>
          <reference field="1" count="1" selected="0">
            <x v="1"/>
          </reference>
          <reference field="2" count="1" selected="0">
            <x v="9"/>
          </reference>
        </references>
      </pivotArea>
    </chartFormat>
    <chartFormat chart="12" format="79">
      <pivotArea type="data" outline="0" fieldPosition="0">
        <references count="3">
          <reference field="4294967294" count="1" selected="0">
            <x v="0"/>
          </reference>
          <reference field="1" count="1" selected="0">
            <x v="1"/>
          </reference>
          <reference field="2" count="1" selected="0">
            <x v="10"/>
          </reference>
        </references>
      </pivotArea>
    </chartFormat>
    <chartFormat chart="12" format="80">
      <pivotArea type="data" outline="0" fieldPosition="0">
        <references count="3">
          <reference field="4294967294" count="1" selected="0">
            <x v="0"/>
          </reference>
          <reference field="1" count="1" selected="0">
            <x v="1"/>
          </reference>
          <reference field="2" count="1" selected="0">
            <x v="11"/>
          </reference>
        </references>
      </pivotArea>
    </chartFormat>
  </chartFormats>
  <pivotHierarchies count="40">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rofit"/>
    <pivotHierarchy dragToData="1"/>
    <pivotHierarchy dragToData="1"/>
    <pivotHierarchy dragToData="1"/>
    <pivotHierarchy dragToData="1" caption="Sales"/>
    <pivotHierarchy dragToData="1"/>
    <pivotHierarchy dragToData="1" caption="Average of Sales target.Target"/>
    <pivotHierarchy dragToData="1"/>
  </pivotHierarchies>
  <pivotTableStyleInfo name="PivotStyleLight16" showRowHeaders="1" showColHeaders="1" showRowStripes="0" showColStripes="0" showLastColumn="1"/>
  <rowHierarchiesUsage count="2">
    <rowHierarchyUsage hierarchyUsage="5"/>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_of_Order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E5B233-3FD3-4AC3-827A-00437FDF2496}" name="cate_pivot" cacheId="6" applyNumberFormats="0" applyBorderFormats="0" applyFontFormats="0" applyPatternFormats="0" applyAlignmentFormats="0" applyWidthHeightFormats="1" dataCaption="Values" updatedVersion="8" minRefreshableVersion="3" preserveFormatting="0" useAutoFormatting="1" subtotalHiddenItems="1" rowGrandTotals="0" colGrandTotals="0" itemPrintTitles="1" createdVersion="8" indent="0" outline="1" outlineData="1" multipleFieldFilters="0" chartFormat="8">
  <location ref="A3:D18" firstHeaderRow="1" firstDataRow="2" firstDataCol="1"/>
  <pivotFields count="7">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4">
    <i>
      <x/>
    </i>
    <i r="1">
      <x/>
    </i>
    <i r="1">
      <x v="1"/>
    </i>
    <i r="1">
      <x v="2"/>
    </i>
    <i r="1">
      <x v="3"/>
    </i>
    <i r="1">
      <x v="4"/>
    </i>
    <i r="1">
      <x v="5"/>
    </i>
    <i r="1">
      <x v="6"/>
    </i>
    <i r="1">
      <x v="7"/>
    </i>
    <i r="1">
      <x v="8"/>
    </i>
    <i>
      <x v="1"/>
    </i>
    <i r="1">
      <x v="9"/>
    </i>
    <i r="1">
      <x v="10"/>
    </i>
    <i r="1">
      <x v="11"/>
    </i>
  </rowItems>
  <colFields count="1">
    <field x="2"/>
  </colFields>
  <colItems count="3">
    <i>
      <x/>
    </i>
    <i>
      <x v="1"/>
    </i>
    <i>
      <x v="2"/>
    </i>
  </colItems>
  <dataFields count="1">
    <dataField name="Sum of % of target" fld="3" baseField="0" baseItem="0"/>
  </dataFields>
  <conditionalFormats count="1">
    <conditionalFormat priority="1">
      <pivotAreas count="3">
        <pivotArea type="data" collapsedLevelsAreSubtotals="1" fieldPosition="0">
          <references count="3">
            <reference field="4294967294" count="1" selected="0">
              <x v="0"/>
            </reference>
            <reference field="0" count="1" selected="0">
              <x v="0"/>
            </reference>
            <reference field="1" count="9">
              <x v="0"/>
              <x v="1"/>
              <x v="2"/>
              <x v="3"/>
              <x v="4"/>
              <x v="5"/>
              <x v="6"/>
              <x v="7"/>
              <x v="8"/>
            </reference>
          </references>
        </pivotArea>
        <pivotArea type="data" collapsedLevelsAreSubtotals="1" fieldPosition="0">
          <references count="2">
            <reference field="4294967294" count="1" selected="0">
              <x v="0"/>
            </reference>
            <reference field="0" count="1">
              <x v="1"/>
            </reference>
          </references>
        </pivotArea>
        <pivotArea type="data" collapsedLevelsAreSubtotals="1" fieldPosition="0">
          <references count="3">
            <reference field="4294967294" count="1" selected="0">
              <x v="0"/>
            </reference>
            <reference field="0" count="1" selected="0">
              <x v="1"/>
            </reference>
            <reference field="1" count="3">
              <x v="9"/>
              <x v="10"/>
              <x v="11"/>
            </reference>
          </references>
        </pivotArea>
      </pivotAreas>
    </conditionalFormat>
  </conditionalFormats>
  <chartFormats count="6">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7" format="6" series="1">
      <pivotArea type="data" outline="0" fieldPosition="0">
        <references count="2">
          <reference field="4294967294" count="1" selected="0">
            <x v="0"/>
          </reference>
          <reference field="2" count="1" selected="0">
            <x v="0"/>
          </reference>
        </references>
      </pivotArea>
    </chartFormat>
    <chartFormat chart="7" format="7" series="1">
      <pivotArea type="data" outline="0" fieldPosition="0">
        <references count="2">
          <reference field="4294967294" count="1" selected="0">
            <x v="0"/>
          </reference>
          <reference field="2" count="1" selected="0">
            <x v="1"/>
          </reference>
        </references>
      </pivotArea>
    </chartFormat>
    <chartFormat chart="7" format="8" series="1">
      <pivotArea type="data" outline="0" fieldPosition="0">
        <references count="2">
          <reference field="4294967294" count="1" selected="0">
            <x v="0"/>
          </reference>
          <reference field="2" count="1" selected="0">
            <x v="2"/>
          </reference>
        </references>
      </pivotArea>
    </chartFormat>
  </chartFormats>
  <pivotHierarchies count="40">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ctual sales"/>
    <pivotHierarchy dragToData="1"/>
    <pivotHierarchy dragToData="1" caption="Target"/>
    <pivotHierarchy dragToData="1"/>
  </pivotHierarchies>
  <pivotTableStyleInfo name="PivotStyleLight16" showRowHeaders="1" showColHeaders="1" showRowStripes="0" showColStripes="0" showLastColumn="1"/>
  <rowHierarchiesUsage count="2">
    <rowHierarchyUsage hierarchyUsage="5"/>
    <rowHierarchyUsage hierarchyUsage="7"/>
  </rowHierarchiesUsage>
  <colHierarchiesUsage count="1">
    <colHierarchyUsage hierarchyUsage="1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arget]"/>
        <x15:activeTabTopLevelEntity name="[List_of_Order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EB6C39-047F-4821-84CF-62324680BB13}" name="city_pivot" cacheId="0" applyNumberFormats="0" applyBorderFormats="0" applyFontFormats="0" applyPatternFormats="0" applyAlignmentFormats="0" applyWidthHeightFormats="1" dataCaption="Values" tag="3ae0d81b-1e81-4633-a9b1-75f27edae579" updatedVersion="8" minRefreshableVersion="3" useAutoFormatting="1" subtotalHiddenItems="1" itemPrintTitles="1" createdVersion="8" indent="0" outline="1" outlineData="1" multipleFieldFilters="0" chartFormat="4">
  <location ref="A1:B26" firstHeaderRow="1" firstDataRow="1" firstDataCol="1"/>
  <pivotFields count="7">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5">
    <i>
      <x v="2"/>
    </i>
    <i>
      <x v="8"/>
    </i>
    <i>
      <x v="16"/>
    </i>
    <i>
      <x v="6"/>
    </i>
    <i>
      <x v="9"/>
    </i>
    <i>
      <x v="21"/>
    </i>
    <i>
      <x v="20"/>
    </i>
    <i>
      <x v="12"/>
    </i>
    <i>
      <x v="13"/>
    </i>
    <i>
      <x v="23"/>
    </i>
    <i>
      <x v="14"/>
    </i>
    <i>
      <x v="18"/>
    </i>
    <i>
      <x v="10"/>
    </i>
    <i>
      <x v="22"/>
    </i>
    <i>
      <x v="15"/>
    </i>
    <i>
      <x/>
    </i>
    <i>
      <x v="3"/>
    </i>
    <i>
      <x v="1"/>
    </i>
    <i>
      <x v="5"/>
    </i>
    <i>
      <x v="4"/>
    </i>
    <i>
      <x v="7"/>
    </i>
    <i>
      <x v="19"/>
    </i>
    <i>
      <x v="17"/>
    </i>
    <i>
      <x v="11"/>
    </i>
    <i t="grand">
      <x/>
    </i>
  </rowItems>
  <colItems count="1">
    <i/>
  </colItems>
  <dataFields count="1">
    <dataField name="Sum of Amount" fld="1" baseField="0" baseItem="0"/>
  </dataFields>
  <chartFormats count="2">
    <chartFormat chart="0"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_of_Order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82AEA5-B84D-4589-BC1F-B7CC0B4A74BB}" name="sales_sub_pivot"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4:B25" firstHeaderRow="1" firstDataRow="1" firstDataCol="1"/>
  <pivotFields count="8">
    <pivotField axis="axisRow" allDrilled="1" subtotalTop="0" showAll="0" dataSourceSort="1" defaultSubtotal="0" defaultAttributeDrillState="1">
      <items count="3">
        <item x="0"/>
        <item x="1"/>
        <item x="2"/>
      </items>
    </pivotField>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21">
    <i>
      <x/>
    </i>
    <i r="1">
      <x v="3"/>
    </i>
    <i r="1">
      <x v="7"/>
    </i>
    <i r="1">
      <x v="6"/>
    </i>
    <i r="1">
      <x/>
    </i>
    <i r="1">
      <x v="4"/>
    </i>
    <i r="1">
      <x v="8"/>
    </i>
    <i r="1">
      <x v="1"/>
    </i>
    <i r="1">
      <x v="2"/>
    </i>
    <i r="1">
      <x v="5"/>
    </i>
    <i>
      <x v="1"/>
    </i>
    <i r="1">
      <x v="12"/>
    </i>
    <i r="1">
      <x v="11"/>
    </i>
    <i r="1">
      <x v="10"/>
    </i>
    <i r="1">
      <x v="9"/>
    </i>
    <i>
      <x v="2"/>
    </i>
    <i r="1">
      <x v="13"/>
    </i>
    <i r="1">
      <x v="14"/>
    </i>
    <i r="1">
      <x v="16"/>
    </i>
    <i r="1">
      <x v="15"/>
    </i>
    <i t="grand">
      <x/>
    </i>
  </rowItems>
  <colItems count="1">
    <i/>
  </colItems>
  <dataFields count="1">
    <dataField name="Sum of Amount" fld="2" baseField="0" baseItem="0"/>
  </dataFields>
  <chartFormats count="69">
    <chartFormat chart="0" format="16" series="1">
      <pivotArea type="data" outline="0" fieldPosition="0">
        <references count="1">
          <reference field="4294967294" count="1" selected="0">
            <x v="0"/>
          </reference>
        </references>
      </pivotArea>
    </chartFormat>
    <chartFormat chart="3" format="35" series="1">
      <pivotArea type="data" outline="0" fieldPosition="0">
        <references count="1">
          <reference field="4294967294" count="1" selected="0">
            <x v="0"/>
          </reference>
        </references>
      </pivotArea>
    </chartFormat>
    <chartFormat chart="3" format="36">
      <pivotArea type="data" outline="0" fieldPosition="0">
        <references count="2">
          <reference field="4294967294" count="1" selected="0">
            <x v="0"/>
          </reference>
          <reference field="1" count="1" selected="0">
            <x v="9"/>
          </reference>
        </references>
      </pivotArea>
    </chartFormat>
    <chartFormat chart="3" format="37">
      <pivotArea type="data" outline="0" fieldPosition="0">
        <references count="2">
          <reference field="4294967294" count="1" selected="0">
            <x v="0"/>
          </reference>
          <reference field="1" count="1" selected="0">
            <x v="13"/>
          </reference>
        </references>
      </pivotArea>
    </chartFormat>
    <chartFormat chart="3" format="38">
      <pivotArea type="data" outline="0" fieldPosition="0">
        <references count="2">
          <reference field="4294967294" count="1" selected="0">
            <x v="0"/>
          </reference>
          <reference field="1" count="1" selected="0">
            <x v="14"/>
          </reference>
        </references>
      </pivotArea>
    </chartFormat>
    <chartFormat chart="3" format="39">
      <pivotArea type="data" outline="0" fieldPosition="0">
        <references count="2">
          <reference field="4294967294" count="1" selected="0">
            <x v="0"/>
          </reference>
          <reference field="1" count="1" selected="0">
            <x v="10"/>
          </reference>
        </references>
      </pivotArea>
    </chartFormat>
    <chartFormat chart="3" format="40">
      <pivotArea type="data" outline="0" fieldPosition="0">
        <references count="2">
          <reference field="4294967294" count="1" selected="0">
            <x v="0"/>
          </reference>
          <reference field="1" count="1" selected="0">
            <x v="15"/>
          </reference>
        </references>
      </pivotArea>
    </chartFormat>
    <chartFormat chart="3" format="41">
      <pivotArea type="data" outline="0" fieldPosition="0">
        <references count="2">
          <reference field="4294967294" count="1" selected="0">
            <x v="0"/>
          </reference>
          <reference field="1" count="1" selected="0">
            <x v="0"/>
          </reference>
        </references>
      </pivotArea>
    </chartFormat>
    <chartFormat chart="3" format="42">
      <pivotArea type="data" outline="0" fieldPosition="0">
        <references count="2">
          <reference field="4294967294" count="1" selected="0">
            <x v="0"/>
          </reference>
          <reference field="1" count="1" selected="0">
            <x v="1"/>
          </reference>
        </references>
      </pivotArea>
    </chartFormat>
    <chartFormat chart="3" format="43">
      <pivotArea type="data" outline="0" fieldPosition="0">
        <references count="2">
          <reference field="4294967294" count="1" selected="0">
            <x v="0"/>
          </reference>
          <reference field="1" count="1" selected="0">
            <x v="2"/>
          </reference>
        </references>
      </pivotArea>
    </chartFormat>
    <chartFormat chart="3" format="44">
      <pivotArea type="data" outline="0" fieldPosition="0">
        <references count="2">
          <reference field="4294967294" count="1" selected="0">
            <x v="0"/>
          </reference>
          <reference field="1" count="1" selected="0">
            <x v="11"/>
          </reference>
        </references>
      </pivotArea>
    </chartFormat>
    <chartFormat chart="3" format="45">
      <pivotArea type="data" outline="0" fieldPosition="0">
        <references count="2">
          <reference field="4294967294" count="1" selected="0">
            <x v="0"/>
          </reference>
          <reference field="1" count="1" selected="0">
            <x v="12"/>
          </reference>
        </references>
      </pivotArea>
    </chartFormat>
    <chartFormat chart="3" format="46">
      <pivotArea type="data" outline="0" fieldPosition="0">
        <references count="2">
          <reference field="4294967294" count="1" selected="0">
            <x v="0"/>
          </reference>
          <reference field="1" count="1" selected="0">
            <x v="3"/>
          </reference>
        </references>
      </pivotArea>
    </chartFormat>
    <chartFormat chart="3" format="47">
      <pivotArea type="data" outline="0" fieldPosition="0">
        <references count="2">
          <reference field="4294967294" count="1" selected="0">
            <x v="0"/>
          </reference>
          <reference field="1" count="1" selected="0">
            <x v="4"/>
          </reference>
        </references>
      </pivotArea>
    </chartFormat>
    <chartFormat chart="3" format="48">
      <pivotArea type="data" outline="0" fieldPosition="0">
        <references count="2">
          <reference field="4294967294" count="1" selected="0">
            <x v="0"/>
          </reference>
          <reference field="1" count="1" selected="0">
            <x v="5"/>
          </reference>
        </references>
      </pivotArea>
    </chartFormat>
    <chartFormat chart="3" format="49">
      <pivotArea type="data" outline="0" fieldPosition="0">
        <references count="2">
          <reference field="4294967294" count="1" selected="0">
            <x v="0"/>
          </reference>
          <reference field="1" count="1" selected="0">
            <x v="6"/>
          </reference>
        </references>
      </pivotArea>
    </chartFormat>
    <chartFormat chart="3" format="50">
      <pivotArea type="data" outline="0" fieldPosition="0">
        <references count="2">
          <reference field="4294967294" count="1" selected="0">
            <x v="0"/>
          </reference>
          <reference field="1" count="1" selected="0">
            <x v="16"/>
          </reference>
        </references>
      </pivotArea>
    </chartFormat>
    <chartFormat chart="3" format="51">
      <pivotArea type="data" outline="0" fieldPosition="0">
        <references count="2">
          <reference field="4294967294" count="1" selected="0">
            <x v="0"/>
          </reference>
          <reference field="1" count="1" selected="0">
            <x v="7"/>
          </reference>
        </references>
      </pivotArea>
    </chartFormat>
    <chartFormat chart="3" format="52">
      <pivotArea type="data" outline="0" fieldPosition="0">
        <references count="2">
          <reference field="4294967294" count="1" selected="0">
            <x v="0"/>
          </reference>
          <reference field="1" count="1" selected="0">
            <x v="8"/>
          </reference>
        </references>
      </pivotArea>
    </chartFormat>
    <chartFormat chart="0" format="17">
      <pivotArea type="data" outline="0" fieldPosition="0">
        <references count="2">
          <reference field="4294967294" count="1" selected="0">
            <x v="0"/>
          </reference>
          <reference field="1" count="1" selected="0">
            <x v="9"/>
          </reference>
        </references>
      </pivotArea>
    </chartFormat>
    <chartFormat chart="0" format="18">
      <pivotArea type="data" outline="0" fieldPosition="0">
        <references count="2">
          <reference field="4294967294" count="1" selected="0">
            <x v="0"/>
          </reference>
          <reference field="1" count="1" selected="0">
            <x v="13"/>
          </reference>
        </references>
      </pivotArea>
    </chartFormat>
    <chartFormat chart="0" format="19">
      <pivotArea type="data" outline="0" fieldPosition="0">
        <references count="2">
          <reference field="4294967294" count="1" selected="0">
            <x v="0"/>
          </reference>
          <reference field="1" count="1" selected="0">
            <x v="14"/>
          </reference>
        </references>
      </pivotArea>
    </chartFormat>
    <chartFormat chart="0" format="20">
      <pivotArea type="data" outline="0" fieldPosition="0">
        <references count="2">
          <reference field="4294967294" count="1" selected="0">
            <x v="0"/>
          </reference>
          <reference field="1" count="1" selected="0">
            <x v="10"/>
          </reference>
        </references>
      </pivotArea>
    </chartFormat>
    <chartFormat chart="0" format="21">
      <pivotArea type="data" outline="0" fieldPosition="0">
        <references count="2">
          <reference field="4294967294" count="1" selected="0">
            <x v="0"/>
          </reference>
          <reference field="1" count="1" selected="0">
            <x v="15"/>
          </reference>
        </references>
      </pivotArea>
    </chartFormat>
    <chartFormat chart="0" format="22">
      <pivotArea type="data" outline="0" fieldPosition="0">
        <references count="2">
          <reference field="4294967294" count="1" selected="0">
            <x v="0"/>
          </reference>
          <reference field="1" count="1" selected="0">
            <x v="0"/>
          </reference>
        </references>
      </pivotArea>
    </chartFormat>
    <chartFormat chart="0" format="23">
      <pivotArea type="data" outline="0" fieldPosition="0">
        <references count="2">
          <reference field="4294967294" count="1" selected="0">
            <x v="0"/>
          </reference>
          <reference field="1" count="1" selected="0">
            <x v="1"/>
          </reference>
        </references>
      </pivotArea>
    </chartFormat>
    <chartFormat chart="0" format="24">
      <pivotArea type="data" outline="0" fieldPosition="0">
        <references count="2">
          <reference field="4294967294" count="1" selected="0">
            <x v="0"/>
          </reference>
          <reference field="1" count="1" selected="0">
            <x v="2"/>
          </reference>
        </references>
      </pivotArea>
    </chartFormat>
    <chartFormat chart="0" format="25">
      <pivotArea type="data" outline="0" fieldPosition="0">
        <references count="2">
          <reference field="4294967294" count="1" selected="0">
            <x v="0"/>
          </reference>
          <reference field="1" count="1" selected="0">
            <x v="11"/>
          </reference>
        </references>
      </pivotArea>
    </chartFormat>
    <chartFormat chart="0" format="26">
      <pivotArea type="data" outline="0" fieldPosition="0">
        <references count="2">
          <reference field="4294967294" count="1" selected="0">
            <x v="0"/>
          </reference>
          <reference field="1" count="1" selected="0">
            <x v="12"/>
          </reference>
        </references>
      </pivotArea>
    </chartFormat>
    <chartFormat chart="0" format="27">
      <pivotArea type="data" outline="0" fieldPosition="0">
        <references count="2">
          <reference field="4294967294" count="1" selected="0">
            <x v="0"/>
          </reference>
          <reference field="1" count="1" selected="0">
            <x v="3"/>
          </reference>
        </references>
      </pivotArea>
    </chartFormat>
    <chartFormat chart="0" format="28">
      <pivotArea type="data" outline="0" fieldPosition="0">
        <references count="2">
          <reference field="4294967294" count="1" selected="0">
            <x v="0"/>
          </reference>
          <reference field="1" count="1" selected="0">
            <x v="4"/>
          </reference>
        </references>
      </pivotArea>
    </chartFormat>
    <chartFormat chart="0" format="29">
      <pivotArea type="data" outline="0" fieldPosition="0">
        <references count="2">
          <reference field="4294967294" count="1" selected="0">
            <x v="0"/>
          </reference>
          <reference field="1" count="1" selected="0">
            <x v="5"/>
          </reference>
        </references>
      </pivotArea>
    </chartFormat>
    <chartFormat chart="0" format="30">
      <pivotArea type="data" outline="0" fieldPosition="0">
        <references count="2">
          <reference field="4294967294" count="1" selected="0">
            <x v="0"/>
          </reference>
          <reference field="1" count="1" selected="0">
            <x v="6"/>
          </reference>
        </references>
      </pivotArea>
    </chartFormat>
    <chartFormat chart="0" format="31">
      <pivotArea type="data" outline="0" fieldPosition="0">
        <references count="2">
          <reference field="4294967294" count="1" selected="0">
            <x v="0"/>
          </reference>
          <reference field="1" count="1" selected="0">
            <x v="16"/>
          </reference>
        </references>
      </pivotArea>
    </chartFormat>
    <chartFormat chart="0" format="32">
      <pivotArea type="data" outline="0" fieldPosition="0">
        <references count="2">
          <reference field="4294967294" count="1" selected="0">
            <x v="0"/>
          </reference>
          <reference field="1" count="1" selected="0">
            <x v="7"/>
          </reference>
        </references>
      </pivotArea>
    </chartFormat>
    <chartFormat chart="0" format="33">
      <pivotArea type="data" outline="0" fieldPosition="0">
        <references count="2">
          <reference field="4294967294" count="1" selected="0">
            <x v="0"/>
          </reference>
          <reference field="1" count="1" selected="0">
            <x v="8"/>
          </reference>
        </references>
      </pivotArea>
    </chartFormat>
    <chartFormat chart="3" format="53">
      <pivotArea type="data" outline="0" fieldPosition="0">
        <references count="3">
          <reference field="4294967294" count="1" selected="0">
            <x v="0"/>
          </reference>
          <reference field="0" count="1" selected="0">
            <x v="1"/>
          </reference>
          <reference field="1" count="1" selected="0">
            <x v="12"/>
          </reference>
        </references>
      </pivotArea>
    </chartFormat>
    <chartFormat chart="3" format="54">
      <pivotArea type="data" outline="0" fieldPosition="0">
        <references count="3">
          <reference field="4294967294" count="1" selected="0">
            <x v="0"/>
          </reference>
          <reference field="0" count="1" selected="0">
            <x v="1"/>
          </reference>
          <reference field="1" count="1" selected="0">
            <x v="11"/>
          </reference>
        </references>
      </pivotArea>
    </chartFormat>
    <chartFormat chart="3" format="55">
      <pivotArea type="data" outline="0" fieldPosition="0">
        <references count="3">
          <reference field="4294967294" count="1" selected="0">
            <x v="0"/>
          </reference>
          <reference field="0" count="1" selected="0">
            <x v="1"/>
          </reference>
          <reference field="1" count="1" selected="0">
            <x v="10"/>
          </reference>
        </references>
      </pivotArea>
    </chartFormat>
    <chartFormat chart="3" format="56">
      <pivotArea type="data" outline="0" fieldPosition="0">
        <references count="3">
          <reference field="4294967294" count="1" selected="0">
            <x v="0"/>
          </reference>
          <reference field="0" count="1" selected="0">
            <x v="1"/>
          </reference>
          <reference field="1" count="1" selected="0">
            <x v="9"/>
          </reference>
        </references>
      </pivotArea>
    </chartFormat>
    <chartFormat chart="3" format="57">
      <pivotArea type="data" outline="0" fieldPosition="0">
        <references count="3">
          <reference field="4294967294" count="1" selected="0">
            <x v="0"/>
          </reference>
          <reference field="0" count="1" selected="0">
            <x v="2"/>
          </reference>
          <reference field="1" count="1" selected="0">
            <x v="13"/>
          </reference>
        </references>
      </pivotArea>
    </chartFormat>
    <chartFormat chart="3" format="58">
      <pivotArea type="data" outline="0" fieldPosition="0">
        <references count="3">
          <reference field="4294967294" count="1" selected="0">
            <x v="0"/>
          </reference>
          <reference field="0" count="1" selected="0">
            <x v="2"/>
          </reference>
          <reference field="1" count="1" selected="0">
            <x v="14"/>
          </reference>
        </references>
      </pivotArea>
    </chartFormat>
    <chartFormat chart="3" format="59">
      <pivotArea type="data" outline="0" fieldPosition="0">
        <references count="3">
          <reference field="4294967294" count="1" selected="0">
            <x v="0"/>
          </reference>
          <reference field="0" count="1" selected="0">
            <x v="2"/>
          </reference>
          <reference field="1" count="1" selected="0">
            <x v="16"/>
          </reference>
        </references>
      </pivotArea>
    </chartFormat>
    <chartFormat chart="3" format="60">
      <pivotArea type="data" outline="0" fieldPosition="0">
        <references count="3">
          <reference field="4294967294" count="1" selected="0">
            <x v="0"/>
          </reference>
          <reference field="0" count="1" selected="0">
            <x v="2"/>
          </reference>
          <reference field="1" count="1" selected="0">
            <x v="15"/>
          </reference>
        </references>
      </pivotArea>
    </chartFormat>
    <chartFormat chart="3" format="61">
      <pivotArea type="data" outline="0" fieldPosition="0">
        <references count="3">
          <reference field="4294967294" count="1" selected="0">
            <x v="0"/>
          </reference>
          <reference field="0" count="1" selected="0">
            <x v="0"/>
          </reference>
          <reference field="1" count="1" selected="0">
            <x v="3"/>
          </reference>
        </references>
      </pivotArea>
    </chartFormat>
    <chartFormat chart="3" format="62">
      <pivotArea type="data" outline="0" fieldPosition="0">
        <references count="3">
          <reference field="4294967294" count="1" selected="0">
            <x v="0"/>
          </reference>
          <reference field="0" count="1" selected="0">
            <x v="0"/>
          </reference>
          <reference field="1" count="1" selected="0">
            <x v="7"/>
          </reference>
        </references>
      </pivotArea>
    </chartFormat>
    <chartFormat chart="3" format="63">
      <pivotArea type="data" outline="0" fieldPosition="0">
        <references count="3">
          <reference field="4294967294" count="1" selected="0">
            <x v="0"/>
          </reference>
          <reference field="0" count="1" selected="0">
            <x v="0"/>
          </reference>
          <reference field="1" count="1" selected="0">
            <x v="6"/>
          </reference>
        </references>
      </pivotArea>
    </chartFormat>
    <chartFormat chart="3" format="64">
      <pivotArea type="data" outline="0" fieldPosition="0">
        <references count="3">
          <reference field="4294967294" count="1" selected="0">
            <x v="0"/>
          </reference>
          <reference field="0" count="1" selected="0">
            <x v="0"/>
          </reference>
          <reference field="1" count="1" selected="0">
            <x v="0"/>
          </reference>
        </references>
      </pivotArea>
    </chartFormat>
    <chartFormat chart="3" format="65">
      <pivotArea type="data" outline="0" fieldPosition="0">
        <references count="3">
          <reference field="4294967294" count="1" selected="0">
            <x v="0"/>
          </reference>
          <reference field="0" count="1" selected="0">
            <x v="0"/>
          </reference>
          <reference field="1" count="1" selected="0">
            <x v="4"/>
          </reference>
        </references>
      </pivotArea>
    </chartFormat>
    <chartFormat chart="3" format="66">
      <pivotArea type="data" outline="0" fieldPosition="0">
        <references count="3">
          <reference field="4294967294" count="1" selected="0">
            <x v="0"/>
          </reference>
          <reference field="0" count="1" selected="0">
            <x v="0"/>
          </reference>
          <reference field="1" count="1" selected="0">
            <x v="8"/>
          </reference>
        </references>
      </pivotArea>
    </chartFormat>
    <chartFormat chart="3" format="67">
      <pivotArea type="data" outline="0" fieldPosition="0">
        <references count="3">
          <reference field="4294967294" count="1" selected="0">
            <x v="0"/>
          </reference>
          <reference field="0" count="1" selected="0">
            <x v="0"/>
          </reference>
          <reference field="1" count="1" selected="0">
            <x v="1"/>
          </reference>
        </references>
      </pivotArea>
    </chartFormat>
    <chartFormat chart="3" format="68">
      <pivotArea type="data" outline="0" fieldPosition="0">
        <references count="3">
          <reference field="4294967294" count="1" selected="0">
            <x v="0"/>
          </reference>
          <reference field="0" count="1" selected="0">
            <x v="0"/>
          </reference>
          <reference field="1" count="1" selected="0">
            <x v="2"/>
          </reference>
        </references>
      </pivotArea>
    </chartFormat>
    <chartFormat chart="3" format="69">
      <pivotArea type="data" outline="0" fieldPosition="0">
        <references count="3">
          <reference field="4294967294" count="1" selected="0">
            <x v="0"/>
          </reference>
          <reference field="0" count="1" selected="0">
            <x v="0"/>
          </reference>
          <reference field="1" count="1" selected="0">
            <x v="5"/>
          </reference>
        </references>
      </pivotArea>
    </chartFormat>
    <chartFormat chart="0" format="34">
      <pivotArea type="data" outline="0" fieldPosition="0">
        <references count="3">
          <reference field="4294967294" count="1" selected="0">
            <x v="0"/>
          </reference>
          <reference field="0" count="1" selected="0">
            <x v="0"/>
          </reference>
          <reference field="1" count="1" selected="0">
            <x v="7"/>
          </reference>
        </references>
      </pivotArea>
    </chartFormat>
    <chartFormat chart="0" format="35">
      <pivotArea type="data" outline="0" fieldPosition="0">
        <references count="3">
          <reference field="4294967294" count="1" selected="0">
            <x v="0"/>
          </reference>
          <reference field="0" count="1" selected="0">
            <x v="0"/>
          </reference>
          <reference field="1" count="1" selected="0">
            <x v="6"/>
          </reference>
        </references>
      </pivotArea>
    </chartFormat>
    <chartFormat chart="0" format="36">
      <pivotArea type="data" outline="0" fieldPosition="0">
        <references count="3">
          <reference field="4294967294" count="1" selected="0">
            <x v="0"/>
          </reference>
          <reference field="0" count="1" selected="0">
            <x v="0"/>
          </reference>
          <reference field="1" count="1" selected="0">
            <x v="0"/>
          </reference>
        </references>
      </pivotArea>
    </chartFormat>
    <chartFormat chart="0" format="37">
      <pivotArea type="data" outline="0" fieldPosition="0">
        <references count="3">
          <reference field="4294967294" count="1" selected="0">
            <x v="0"/>
          </reference>
          <reference field="0" count="1" selected="0">
            <x v="0"/>
          </reference>
          <reference field="1" count="1" selected="0">
            <x v="4"/>
          </reference>
        </references>
      </pivotArea>
    </chartFormat>
    <chartFormat chart="0" format="38">
      <pivotArea type="data" outline="0" fieldPosition="0">
        <references count="3">
          <reference field="4294967294" count="1" selected="0">
            <x v="0"/>
          </reference>
          <reference field="0" count="1" selected="0">
            <x v="0"/>
          </reference>
          <reference field="1" count="1" selected="0">
            <x v="8"/>
          </reference>
        </references>
      </pivotArea>
    </chartFormat>
    <chartFormat chart="0" format="39">
      <pivotArea type="data" outline="0" fieldPosition="0">
        <references count="3">
          <reference field="4294967294" count="1" selected="0">
            <x v="0"/>
          </reference>
          <reference field="0" count="1" selected="0">
            <x v="0"/>
          </reference>
          <reference field="1" count="1" selected="0">
            <x v="1"/>
          </reference>
        </references>
      </pivotArea>
    </chartFormat>
    <chartFormat chart="0" format="40">
      <pivotArea type="data" outline="0" fieldPosition="0">
        <references count="3">
          <reference field="4294967294" count="1" selected="0">
            <x v="0"/>
          </reference>
          <reference field="0" count="1" selected="0">
            <x v="0"/>
          </reference>
          <reference field="1" count="1" selected="0">
            <x v="2"/>
          </reference>
        </references>
      </pivotArea>
    </chartFormat>
    <chartFormat chart="0" format="41">
      <pivotArea type="data" outline="0" fieldPosition="0">
        <references count="3">
          <reference field="4294967294" count="1" selected="0">
            <x v="0"/>
          </reference>
          <reference field="0" count="1" selected="0">
            <x v="0"/>
          </reference>
          <reference field="1" count="1" selected="0">
            <x v="5"/>
          </reference>
        </references>
      </pivotArea>
    </chartFormat>
    <chartFormat chart="0" format="42">
      <pivotArea type="data" outline="0" fieldPosition="0">
        <references count="3">
          <reference field="4294967294" count="1" selected="0">
            <x v="0"/>
          </reference>
          <reference field="0" count="1" selected="0">
            <x v="1"/>
          </reference>
          <reference field="1" count="1" selected="0">
            <x v="12"/>
          </reference>
        </references>
      </pivotArea>
    </chartFormat>
    <chartFormat chart="0" format="43">
      <pivotArea type="data" outline="0" fieldPosition="0">
        <references count="3">
          <reference field="4294967294" count="1" selected="0">
            <x v="0"/>
          </reference>
          <reference field="0" count="1" selected="0">
            <x v="1"/>
          </reference>
          <reference field="1" count="1" selected="0">
            <x v="11"/>
          </reference>
        </references>
      </pivotArea>
    </chartFormat>
    <chartFormat chart="0" format="44">
      <pivotArea type="data" outline="0" fieldPosition="0">
        <references count="3">
          <reference field="4294967294" count="1" selected="0">
            <x v="0"/>
          </reference>
          <reference field="0" count="1" selected="0">
            <x v="1"/>
          </reference>
          <reference field="1" count="1" selected="0">
            <x v="10"/>
          </reference>
        </references>
      </pivotArea>
    </chartFormat>
    <chartFormat chart="0" format="45">
      <pivotArea type="data" outline="0" fieldPosition="0">
        <references count="3">
          <reference field="4294967294" count="1" selected="0">
            <x v="0"/>
          </reference>
          <reference field="0" count="1" selected="0">
            <x v="1"/>
          </reference>
          <reference field="1" count="1" selected="0">
            <x v="9"/>
          </reference>
        </references>
      </pivotArea>
    </chartFormat>
    <chartFormat chart="0" format="46">
      <pivotArea type="data" outline="0" fieldPosition="0">
        <references count="3">
          <reference field="4294967294" count="1" selected="0">
            <x v="0"/>
          </reference>
          <reference field="0" count="1" selected="0">
            <x v="2"/>
          </reference>
          <reference field="1" count="1" selected="0">
            <x v="13"/>
          </reference>
        </references>
      </pivotArea>
    </chartFormat>
    <chartFormat chart="0" format="47">
      <pivotArea type="data" outline="0" fieldPosition="0">
        <references count="3">
          <reference field="4294967294" count="1" selected="0">
            <x v="0"/>
          </reference>
          <reference field="0" count="1" selected="0">
            <x v="2"/>
          </reference>
          <reference field="1" count="1" selected="0">
            <x v="14"/>
          </reference>
        </references>
      </pivotArea>
    </chartFormat>
    <chartFormat chart="0" format="48">
      <pivotArea type="data" outline="0" fieldPosition="0">
        <references count="3">
          <reference field="4294967294" count="1" selected="0">
            <x v="0"/>
          </reference>
          <reference field="0" count="1" selected="0">
            <x v="2"/>
          </reference>
          <reference field="1" count="1" selected="0">
            <x v="16"/>
          </reference>
        </references>
      </pivotArea>
    </chartFormat>
    <chartFormat chart="0" format="49">
      <pivotArea type="data" outline="0" fieldPosition="0">
        <references count="3">
          <reference field="4294967294" count="1" selected="0">
            <x v="0"/>
          </reference>
          <reference field="0" count="1" selected="0">
            <x v="2"/>
          </reference>
          <reference field="1" count="1" selected="0">
            <x v="15"/>
          </reference>
        </references>
      </pivotArea>
    </chartFormat>
  </chartFormats>
  <pivotHierarchies count="40">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783351-9E45-4C7A-BE0A-1A0BD9F6AA6B}" name="quantity_sub_pivot"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1:C22" firstHeaderRow="0" firstDataRow="1" firstDataCol="1"/>
  <pivotFields count="9">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21">
    <i>
      <x/>
    </i>
    <i r="1">
      <x/>
    </i>
    <i r="1">
      <x v="1"/>
    </i>
    <i r="1">
      <x v="2"/>
    </i>
    <i r="1">
      <x v="3"/>
    </i>
    <i r="1">
      <x v="4"/>
    </i>
    <i r="1">
      <x v="5"/>
    </i>
    <i r="1">
      <x v="6"/>
    </i>
    <i r="1">
      <x v="7"/>
    </i>
    <i r="1">
      <x v="8"/>
    </i>
    <i>
      <x v="1"/>
    </i>
    <i r="1">
      <x v="9"/>
    </i>
    <i r="1">
      <x v="10"/>
    </i>
    <i r="1">
      <x v="11"/>
    </i>
    <i r="1">
      <x v="12"/>
    </i>
    <i>
      <x v="2"/>
    </i>
    <i r="1">
      <x v="13"/>
    </i>
    <i r="1">
      <x v="14"/>
    </i>
    <i r="1">
      <x v="15"/>
    </i>
    <i r="1">
      <x v="16"/>
    </i>
    <i t="grand">
      <x/>
    </i>
  </rowItems>
  <colFields count="1">
    <field x="-2"/>
  </colFields>
  <colItems count="2">
    <i>
      <x/>
    </i>
    <i i="1">
      <x v="1"/>
    </i>
  </colItems>
  <dataFields count="2">
    <dataField name="Quantity" fld="2" baseField="0" baseItem="0"/>
    <dataField name="Profit" fld="3" baseField="0" baseItem="0"/>
  </dataFields>
  <chartFormats count="5">
    <chartFormat chart="2" format="68" series="1">
      <pivotArea type="data" outline="0" fieldPosition="0">
        <references count="1">
          <reference field="4294967294" count="1" selected="0">
            <x v="0"/>
          </reference>
        </references>
      </pivotArea>
    </chartFormat>
    <chartFormat chart="5" format="71" series="1">
      <pivotArea type="data" outline="0" fieldPosition="0">
        <references count="1">
          <reference field="4294967294" count="1" selected="0">
            <x v="0"/>
          </reference>
        </references>
      </pivotArea>
    </chartFormat>
    <chartFormat chart="2" format="69" series="1">
      <pivotArea type="data" outline="0" fieldPosition="0">
        <references count="1">
          <reference field="4294967294" count="1" selected="0">
            <x v="1"/>
          </reference>
        </references>
      </pivotArea>
    </chartFormat>
    <chartFormat chart="8" format="72" series="1">
      <pivotArea type="data" outline="0" fieldPosition="0">
        <references count="1">
          <reference field="4294967294" count="1" selected="0">
            <x v="0"/>
          </reference>
        </references>
      </pivotArea>
    </chartFormat>
    <chartFormat chart="8" format="73" series="1">
      <pivotArea type="data" outline="0" fieldPosition="0">
        <references count="1">
          <reference field="4294967294" count="1" selected="0">
            <x v="1"/>
          </reference>
        </references>
      </pivotArea>
    </chartFormat>
  </chartFormats>
  <pivotHierarchies count="40">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Profit"/>
    <pivotHierarchy dragToData="1"/>
    <pivotHierarchy dragToData="1"/>
    <pivotHierarchy dragToData="1" caption="Quantity"/>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5"/>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4DEDF1-1917-4467-A82D-311159947E21}" name="customer"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B14" firstHeaderRow="1" firstDataRow="1" firstDataCol="1"/>
  <pivotFields count="8">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11">
    <i>
      <x v="9"/>
    </i>
    <i>
      <x v="7"/>
    </i>
    <i>
      <x v="6"/>
    </i>
    <i>
      <x v="1"/>
    </i>
    <i>
      <x v="3"/>
    </i>
    <i>
      <x v="4"/>
    </i>
    <i>
      <x v="5"/>
    </i>
    <i>
      <x v="2"/>
    </i>
    <i>
      <x/>
    </i>
    <i>
      <x v="8"/>
    </i>
    <i t="grand">
      <x/>
    </i>
  </rowItems>
  <colItems count="1">
    <i/>
  </colItems>
  <dataFields count="1">
    <dataField name="Sum of Amount" fld="1"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6">
      <autoFilter ref="A1">
        <filterColumn colId="0">
          <top10 val="10" filterVal="10"/>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ist_of_Order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1F74A2E-2AE0-4FEF-800B-386BF20D106A}" autoFormatId="16" applyNumberFormats="0" applyBorderFormats="0" applyFontFormats="0" applyPatternFormats="0" applyAlignmentFormats="0" applyWidthHeightFormats="0">
  <queryTableRefresh nextId="21">
    <queryTableFields count="8">
      <queryTableField id="1" name="Order ID" tableColumnId="1"/>
      <queryTableField id="2" name="Order Date" tableColumnId="2"/>
      <queryTableField id="3" name="CustomerName" tableColumnId="3"/>
      <queryTableField id="4" name="State" tableColumnId="4"/>
      <queryTableField id="5" name="City" tableColumnId="5"/>
      <queryTableField id="18" name="Date" tableColumnId="15"/>
      <queryTableField id="19" name="Month_text" tableColumnId="16"/>
      <queryTableField id="20" name="Customer_City" tableColumnId="17"/>
    </queryTableFields>
    <queryTableDeletedFields count="3">
      <deletedField name="Date"/>
      <deletedField name="Month_text"/>
      <deletedField name="Customer_City"/>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FDCEF7E5-37A9-418B-A534-49868E6B8B34}" autoFormatId="16" applyNumberFormats="0" applyBorderFormats="0" applyFontFormats="0" applyPatternFormats="0" applyAlignmentFormats="0" applyWidthHeightFormats="0">
  <queryTableRefresh nextId="13" unboundColumnsRight="1">
    <queryTableFields count="9">
      <queryTableField id="1" name="Order ID" tableColumnId="1"/>
      <queryTableField id="2" name="Amount" tableColumnId="2"/>
      <queryTableField id="3" name="Profit" tableColumnId="3"/>
      <queryTableField id="4" name="Quantity" tableColumnId="4"/>
      <queryTableField id="5" name="Category" tableColumnId="5"/>
      <queryTableField id="6" name="Sub-Category" tableColumnId="6"/>
      <queryTableField id="10" name="List of Orders.Month_text" tableColumnId="10"/>
      <queryTableField id="11" name="Sales target.Target" tableColumnId="11"/>
      <queryTableField id="12" dataBound="0" tableColumnId="7"/>
    </queryTableFields>
    <queryTableDeletedFields count="2">
      <deletedField name="List of Orders.Month_text"/>
      <deletedField name="Sales target.Target"/>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601EB7A6-9AAA-459D-BAA3-A52A1A5A98D0}" autoFormatId="16" applyNumberFormats="0" applyBorderFormats="0" applyFontFormats="0" applyPatternFormats="0" applyAlignmentFormats="0" applyWidthHeightFormats="0">
  <queryTableRefresh nextId="11">
    <queryTableFields count="3">
      <queryTableField id="1" name="Month of Order Date" tableColumnId="1"/>
      <queryTableField id="2" name="Category" tableColumnId="2"/>
      <queryTableField id="3" name="Target"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90B14DD-F80B-4D59-A22B-0C99BDF10A92}" sourceName="[List_of_Orders].[City]">
  <pivotTables>
    <pivotTable tabId="7" name="Month_pivot"/>
    <pivotTable tabId="9" name="city_pivot"/>
    <pivotTable tabId="18" name="customer"/>
    <pivotTable tabId="17" name="quantity_sub_pivot"/>
    <pivotTable tabId="15" name="sales_sub_pivot"/>
    <pivotTable tabId="21" name="cate_pivot"/>
  </pivotTables>
  <data>
    <olap pivotCacheId="769688453">
      <levels count="2">
        <level uniqueName="[List_of_Orders].[City].[(All)]" sourceCaption="(All)" count="0"/>
        <level uniqueName="[List_of_Orders].[City].[City]" sourceCaption="City" count="24">
          <ranges>
            <range startItem="0">
              <i n="[List_of_Orders].[City].&amp;[Ahmedabad]" c="Ahmedabad"/>
              <i n="[List_of_Orders].[City].&amp;[Allahabad]" c="Allahabad"/>
              <i n="[List_of_Orders].[City].&amp;[Amritsar]" c="Amritsar"/>
              <i n="[List_of_Orders].[City].&amp;[Bangalore]" c="Bangalore"/>
              <i n="[List_of_Orders].[City].&amp;[Bhopal]" c="Bhopal"/>
              <i n="[List_of_Orders].[City].&amp;[Chandigarh]" c="Chandigarh"/>
              <i n="[List_of_Orders].[City].&amp;[Chennai]" c="Chennai"/>
              <i n="[List_of_Orders].[City].&amp;[Delhi]" c="Delhi"/>
              <i n="[List_of_Orders].[City].&amp;[Gangtok]" c="Gangtok"/>
              <i n="[List_of_Orders].[City].&amp;[Goa]" c="Goa"/>
              <i n="[List_of_Orders].[City].&amp;[Hyderabad]" c="Hyderabad"/>
              <i n="[List_of_Orders].[City].&amp;[Indore]" c="Indore"/>
              <i n="[List_of_Orders].[City].&amp;[Jaipur]" c="Jaipur"/>
              <i n="[List_of_Orders].[City].&amp;[Kashmir]" c="Kashmir"/>
              <i n="[List_of_Orders].[City].&amp;[Kohima]" c="Kohima"/>
              <i n="[List_of_Orders].[City].&amp;[Kolkata]" c="Kolkata"/>
              <i n="[List_of_Orders].[City].&amp;[Lucknow]" c="Lucknow"/>
              <i n="[List_of_Orders].[City].&amp;[Mumbai]" c="Mumbai"/>
              <i n="[List_of_Orders].[City].&amp;[Patna]" c="Patna"/>
              <i n="[List_of_Orders].[City].&amp;[Pune]" c="Pune"/>
              <i n="[List_of_Orders].[City].&amp;[Simla]" c="Simla"/>
              <i n="[List_of_Orders].[City].&amp;[Surat]" c="Surat"/>
              <i n="[List_of_Orders].[City].&amp;[Thiruvananthapuram]" c="Thiruvananthapuram"/>
              <i n="[List_of_Orders].[City].&amp;[Udaipur]" c="Udaipur"/>
            </range>
          </ranges>
        </level>
      </levels>
      <selections count="1">
        <selection n="[List_of_Orders].[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46CD9BD-C2E1-417A-905C-1AFA0A0B1552}" sourceName="[List_of_Orders].[Date (Month)]">
  <pivotTables>
    <pivotTable tabId="7" name="Month_pivot"/>
    <pivotTable tabId="9" name="city_pivot"/>
    <pivotTable tabId="18" name="customer"/>
    <pivotTable tabId="17" name="quantity_sub_pivot"/>
    <pivotTable tabId="15" name="sales_sub_pivot"/>
    <pivotTable tabId="21" name="cate_pivot"/>
  </pivotTables>
  <data>
    <olap pivotCacheId="769688453">
      <levels count="2">
        <level uniqueName="[List_of_Orders].[Date (Month)].[(All)]" sourceCaption="(All)" count="0"/>
        <level uniqueName="[List_of_Orders].[Date (Month)].[Date (Month)]" sourceCaption="Date (Month)" count="12">
          <ranges>
            <range startItem="0">
              <i n="[List_of_Orders].[Date (Month)].&amp;[Jan]" c="Jan"/>
              <i n="[List_of_Orders].[Date (Month)].&amp;[Feb]" c="Feb"/>
              <i n="[List_of_Orders].[Date (Month)].&amp;[Mar]" c="Mar"/>
              <i n="[List_of_Orders].[Date (Month)].&amp;[Apr]" c="Apr"/>
              <i n="[List_of_Orders].[Date (Month)].&amp;[May]" c="May"/>
              <i n="[List_of_Orders].[Date (Month)].&amp;[Jun]" c="Jun"/>
              <i n="[List_of_Orders].[Date (Month)].&amp;[Jul]" c="Jul"/>
              <i n="[List_of_Orders].[Date (Month)].&amp;[Aug]" c="Aug"/>
              <i n="[List_of_Orders].[Date (Month)].&amp;[Sep]" c="Sep"/>
              <i n="[List_of_Orders].[Date (Month)].&amp;[Oct]" c="Oct"/>
              <i n="[List_of_Orders].[Date (Month)].&amp;[Nov]" c="Nov"/>
              <i n="[List_of_Orders].[Date (Month)].&amp;[Dec]" c="Dec"/>
            </range>
          </ranges>
        </level>
      </levels>
      <selections count="1">
        <selection n="[List_of_Orders].[Date (Month)].[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Quarter" xr10:uid="{91D23E5A-E792-4BA6-AEA6-5A5A55837B53}" sourceName="[List_of_Orders].[Date (Quarter)]">
  <pivotTables>
    <pivotTable tabId="7" name="Month_pivot"/>
    <pivotTable tabId="9" name="city_pivot"/>
    <pivotTable tabId="18" name="customer"/>
    <pivotTable tabId="17" name="quantity_sub_pivot"/>
    <pivotTable tabId="15" name="sales_sub_pivot"/>
    <pivotTable tabId="21" name="cate_pivot"/>
  </pivotTables>
  <data>
    <olap pivotCacheId="769688453">
      <levels count="2">
        <level uniqueName="[List_of_Orders].[Date (Quarter)].[(All)]" sourceCaption="(All)" count="0"/>
        <level uniqueName="[List_of_Orders].[Date (Quarter)].[Date (Quarter)]" sourceCaption="Date (Quarter)" count="4">
          <ranges>
            <range startItem="0">
              <i n="[List_of_Orders].[Date (Quarter)].&amp;[Qtr1]" c="Qtr1"/>
              <i n="[List_of_Orders].[Date (Quarter)].&amp;[Qtr2]" c="Qtr2"/>
              <i n="[List_of_Orders].[Date (Quarter)].&amp;[Qtr3]" c="Qtr3"/>
              <i n="[List_of_Orders].[Date (Quarter)].&amp;[Qtr4]" c="Qtr4"/>
            </range>
          </ranges>
        </level>
      </levels>
      <selections count="1">
        <selection n="[List_of_Orders].[Date (Quart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7A059AC-EFD3-4806-82DB-3981C53CBF05}" sourceName="[List_of_Orders].[Date (Year)]">
  <pivotTables>
    <pivotTable tabId="7" name="Month_pivot"/>
    <pivotTable tabId="9" name="city_pivot"/>
    <pivotTable tabId="18" name="customer"/>
    <pivotTable tabId="17" name="quantity_sub_pivot"/>
    <pivotTable tabId="15" name="sales_sub_pivot"/>
    <pivotTable tabId="21" name="cate_pivot"/>
  </pivotTables>
  <data>
    <olap pivotCacheId="769688453">
      <levels count="2">
        <level uniqueName="[List_of_Orders].[Date (Year)].[(All)]" sourceCaption="(All)" count="0"/>
        <level uniqueName="[List_of_Orders].[Date (Year)].[Date (Year)]" sourceCaption="Date (Year)" count="2">
          <ranges>
            <range startItem="0">
              <i n="[List_of_Orders].[Date (Year)].&amp;[2018]" c="2018"/>
              <i n="[List_of_Orders].[Date (Year)].&amp;[2019]" c="2019"/>
            </range>
          </ranges>
        </level>
      </levels>
      <selections count="1">
        <selection n="[List_of_Orders].[Date (Yea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328E3E2-DC5B-41A0-B788-92266D0F525A}" sourceName="[List_of_Orders].[State]">
  <pivotTables>
    <pivotTable tabId="7" name="Month_pivot"/>
    <pivotTable tabId="9" name="city_pivot"/>
    <pivotTable tabId="18" name="customer"/>
    <pivotTable tabId="17" name="quantity_sub_pivot"/>
    <pivotTable tabId="15" name="sales_sub_pivot"/>
    <pivotTable tabId="21" name="cate_pivot"/>
  </pivotTables>
  <data>
    <olap pivotCacheId="769688453">
      <levels count="2">
        <level uniqueName="[List_of_Orders].[State].[(All)]" sourceCaption="(All)" count="0"/>
        <level uniqueName="[List_of_Orders].[State].[State]" sourceCaption="State" count="19">
          <ranges>
            <range startItem="0">
              <i n="[List_of_Orders].[State].&amp;[Andhra Pradesh]" c="Andhra Pradesh"/>
              <i n="[List_of_Orders].[State].&amp;[Bihar]" c="Bihar"/>
              <i n="[List_of_Orders].[State].&amp;[Delhi]" c="Delhi"/>
              <i n="[List_of_Orders].[State].&amp;[Goa]" c="Goa"/>
              <i n="[List_of_Orders].[State].&amp;[Gujarat]" c="Gujarat"/>
              <i n="[List_of_Orders].[State].&amp;[Haryana]" c="Haryana"/>
              <i n="[List_of_Orders].[State].&amp;[Himachal Pradesh]" c="Himachal Pradesh"/>
              <i n="[List_of_Orders].[State].&amp;[Jammu and Kashmir]" c="Jammu and Kashmir"/>
              <i n="[List_of_Orders].[State].&amp;[Karnataka]" c="Karnataka"/>
              <i n="[List_of_Orders].[State].&amp;[Kerala]" c="Kerala"/>
              <i n="[List_of_Orders].[State].&amp;[Madhya Pradesh]" c="Madhya Pradesh"/>
              <i n="[List_of_Orders].[State].&amp;[Maharashtra]" c="Maharashtra"/>
              <i n="[List_of_Orders].[State].&amp;[Nagaland]" c="Nagaland"/>
              <i n="[List_of_Orders].[State].&amp;[Punjab]" c="Punjab"/>
              <i n="[List_of_Orders].[State].&amp;[Rajasthan]" c="Rajasthan"/>
              <i n="[List_of_Orders].[State].&amp;[Sikkim]" c="Sikkim"/>
              <i n="[List_of_Orders].[State].&amp;[Tamil Nadu]" c="Tamil Nadu"/>
              <i n="[List_of_Orders].[State].&amp;[Uttar Pradesh]" c="Uttar Pradesh"/>
              <i n="[List_of_Orders].[State].&amp;[West Bengal]" c="West Bengal"/>
            </range>
          </ranges>
        </level>
      </levels>
      <selections count="1">
        <selection n="[List_of_Orders].[Stat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F981555-7362-4F29-BC34-6D8A7271918A}" sourceName="[Order_Details].[Category]">
  <pivotTables>
    <pivotTable tabId="7" name="Month_pivot"/>
    <pivotTable tabId="9" name="city_pivot"/>
    <pivotTable tabId="18" name="customer"/>
    <pivotTable tabId="17" name="quantity_sub_pivot"/>
    <pivotTable tabId="15" name="sales_sub_pivot"/>
    <pivotTable tabId="21" name="cate_pivot"/>
  </pivotTables>
  <data>
    <olap pivotCacheId="769688453">
      <levels count="2">
        <level uniqueName="[Order_Details].[Category].[(All)]" sourceCaption="(All)" count="0"/>
        <level uniqueName="[Order_Details].[Category].[Category]" sourceCaption="Category" count="3">
          <ranges>
            <range startItem="0">
              <i n="[Order_Details].[Category].&amp;[Clothing]" c="Clothing"/>
              <i n="[Order_Details].[Category].&amp;[Electronics]" c="Electronics"/>
              <i n="[Order_Details].[Category].&amp;[Furniture]" c="Furniture"/>
            </range>
          </ranges>
        </level>
      </levels>
      <selections count="1">
        <selection n="[Order_Detail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A8EFB796-0AE7-4A15-B759-44FACF59F14A}" cache="Slicer_City" caption="City" startItem="19" level="1" rowHeight="137160"/>
  <slicer name="Date (Month)" xr10:uid="{BCD03B35-B27A-4D7C-BB46-5D7EBD4CE431}" cache="Slicer_Date__Month" caption="Date (Month)" columnCount="3" level="1" rowHeight="182880"/>
  <slicer name="Date (Quarter)" xr10:uid="{AF268AEE-4928-4DE9-B2CA-7E5164AD7DF9}" cache="Slicer_Date__Quarter" caption="Date (Quarter)" columnCount="2" level="1" rowHeight="201168"/>
  <slicer name="Date (Year)" xr10:uid="{B4C88006-4222-4B65-8399-B01FC7E03F69}" cache="Slicer_Date__Year" caption="Date (Year)" columnCount="2" level="1" rowHeight="164592"/>
  <slicer name="State" xr10:uid="{9366D854-20C8-4C82-A7FC-7FB447700C1A}" cache="Slicer_State" caption="State" columnCount="2" level="1" rowHeight="182880"/>
  <slicer name="Category" xr10:uid="{A38FD63C-A714-4B8C-A4A2-9F6A281B89AF}" cache="Slicer_Category" caption="Category" columnCount="3" level="1" rowHeight="1828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67895DE-488B-43B4-B243-16D0A9D12D67}" name="List_of_Orders" displayName="List_of_Orders" ref="A1:H501" tableType="queryTable" totalsRowShown="0">
  <autoFilter ref="A1:H501" xr:uid="{667895DE-488B-43B4-B243-16D0A9D12D67}"/>
  <sortState xmlns:xlrd2="http://schemas.microsoft.com/office/spreadsheetml/2017/richdata2" ref="A2:H501">
    <sortCondition ref="C1:C501"/>
  </sortState>
  <tableColumns count="8">
    <tableColumn id="1" xr3:uid="{73FD780D-3F5B-46B8-8498-5DB0376B2A11}" uniqueName="1" name="Order ID" queryTableFieldId="1" dataDxfId="17"/>
    <tableColumn id="2" xr3:uid="{26076055-BC18-4FF6-9A8E-9F19D47A8C6D}" uniqueName="2" name="Order Date" queryTableFieldId="2" dataDxfId="16"/>
    <tableColumn id="3" xr3:uid="{1EB81BB9-30EE-41A8-90E7-42DE31159B26}" uniqueName="3" name="CustomerName" queryTableFieldId="3" dataDxfId="15"/>
    <tableColumn id="4" xr3:uid="{F50CFE23-2760-4659-AE47-605343D805F0}" uniqueName="4" name="State" queryTableFieldId="4" dataDxfId="14"/>
    <tableColumn id="5" xr3:uid="{87EBA441-BA00-437B-9C01-FE7E4F7C3D3F}" uniqueName="5" name="City" queryTableFieldId="5" dataDxfId="13"/>
    <tableColumn id="15" xr3:uid="{7A16E705-CDDF-4F75-881F-AE4A291E70FF}" uniqueName="15" name="Date" queryTableFieldId="18" dataDxfId="12"/>
    <tableColumn id="16" xr3:uid="{7D75864A-BD64-43AF-B834-32546A49CF48}" uniqueName="16" name="Month_text" queryTableFieldId="19"/>
    <tableColumn id="17" xr3:uid="{414A7D5B-61A8-4D9F-A552-A0222B79F11C}" uniqueName="17" name="Customer_City" queryTableFieldId="2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95D2C3-13D3-4888-8BD3-1DC36EBB5A80}" name="Order_Details" displayName="Order_Details" ref="A1:I1501" tableType="queryTable" totalsRowShown="0">
  <autoFilter ref="A1:I1501" xr:uid="{B395D2C3-13D3-4888-8BD3-1DC36EBB5A80}"/>
  <tableColumns count="9">
    <tableColumn id="1" xr3:uid="{63CE2971-ADB3-485F-BD38-842176F6F9F8}" uniqueName="1" name="Order ID" queryTableFieldId="1" dataDxfId="11"/>
    <tableColumn id="2" xr3:uid="{9FCC9BB8-E0EC-406F-8362-E92AC25B5597}" uniqueName="2" name="Amount" queryTableFieldId="2" dataDxfId="10" dataCellStyle="Currency"/>
    <tableColumn id="3" xr3:uid="{2ADCDA49-B36F-4941-9F07-38B31997D1E9}" uniqueName="3" name="Profit" queryTableFieldId="3" dataDxfId="9" dataCellStyle="Currency"/>
    <tableColumn id="4" xr3:uid="{B2D9E46E-7B04-4922-8599-A35CE4BACC15}" uniqueName="4" name="Quantity" queryTableFieldId="4"/>
    <tableColumn id="5" xr3:uid="{86677180-97B0-4CAB-A422-AF67FEFD5130}" uniqueName="5" name="Category" queryTableFieldId="5" dataDxfId="8"/>
    <tableColumn id="6" xr3:uid="{ED52A319-A2A0-4D2C-AFFA-1EE92E8A410A}" uniqueName="6" name="Sub-Category" queryTableFieldId="6" dataDxfId="7"/>
    <tableColumn id="10" xr3:uid="{25083DC0-D086-4349-8682-6E783F554D09}" uniqueName="10" name="List of Orders.Month_text" queryTableFieldId="10"/>
    <tableColumn id="11" xr3:uid="{AC8200E7-7D5A-4C68-93F6-50AFEBA5EF46}" uniqueName="11" name="Sales target.Target" queryTableFieldId="11"/>
    <tableColumn id="7" xr3:uid="{4987F8BB-32B8-4699-9BAA-FECA1FBA8783}" uniqueName="7" name="% of target" queryTableFieldId="12" dataDxfId="6">
      <calculatedColumnFormula>Order_Details[[#This Row],[Amount]]/Order_Details[[#This Row],[Sales target.Target]]</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D378259-59CF-4969-A30D-3942AA68991B}" name="Sales_target" displayName="Sales_target" ref="A1:C37" tableType="queryTable" totalsRowShown="0">
  <autoFilter ref="A1:C37" xr:uid="{ED378259-59CF-4969-A30D-3942AA68991B}"/>
  <tableColumns count="3">
    <tableColumn id="1" xr3:uid="{4B27A011-6CE4-4627-9764-DCA80C9B8E67}" uniqueName="1" name="Month of Order Date" queryTableFieldId="1" dataDxfId="5"/>
    <tableColumn id="2" xr3:uid="{4346EDE7-BB36-4DBA-B9C1-A2B6A647DABE}" uniqueName="2" name="Category" queryTableFieldId="2" dataDxfId="4"/>
    <tableColumn id="3" xr3:uid="{797873FC-DC41-4E5E-9D01-8FDCCAC3B3CD}" uniqueName="3" name="Target" queryTableFieldId="3" dataDxfId="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910F99-B201-458A-B0B9-88D107B3BE87}">
  <dimension ref="A1"/>
  <sheetViews>
    <sheetView zoomScaleNormal="100" workbookViewId="0">
      <selection activeCell="E30" sqref="E30"/>
    </sheetView>
  </sheetViews>
  <sheetFormatPr defaultRowHeight="14.4" x14ac:dyDescent="0.3"/>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D72D6-3438-416F-BA76-0DBD8DB0DD6B}">
  <dimension ref="A1:D22"/>
  <sheetViews>
    <sheetView workbookViewId="0">
      <selection activeCell="D4" sqref="D4"/>
    </sheetView>
  </sheetViews>
  <sheetFormatPr defaultRowHeight="14.4" x14ac:dyDescent="0.3"/>
  <cols>
    <col min="1" max="1" width="19.21875" bestFit="1" customWidth="1"/>
    <col min="2" max="2" width="8.33203125" bestFit="1" customWidth="1"/>
    <col min="3" max="3" width="6" bestFit="1" customWidth="1"/>
  </cols>
  <sheetData>
    <row r="1" spans="1:4" x14ac:dyDescent="0.3">
      <c r="A1" s="3" t="s">
        <v>1225</v>
      </c>
      <c r="B1" t="s">
        <v>1186</v>
      </c>
      <c r="C1" t="s">
        <v>1185</v>
      </c>
    </row>
    <row r="2" spans="1:4" x14ac:dyDescent="0.3">
      <c r="A2" s="4" t="s">
        <v>1191</v>
      </c>
    </row>
    <row r="3" spans="1:4" x14ac:dyDescent="0.3">
      <c r="A3" s="5" t="s">
        <v>1193</v>
      </c>
      <c r="B3">
        <v>754</v>
      </c>
      <c r="C3">
        <v>2098</v>
      </c>
      <c r="D3" t="str">
        <f xml:space="preserve"> "Total quantity: " &amp; TEXT(GETPIVOTDATA("[Measures].[Sum of Quantity]",$A$1), "####") &amp; "
Total profit: " &amp; TEXT(GETPIVOTDATA("[Measures].[Sum of Profit]",$A$1), "$##,###") &amp; " USD"</f>
        <v>Total quantity: 5615
Total profit: $23,955 USD</v>
      </c>
    </row>
    <row r="4" spans="1:4" x14ac:dyDescent="0.3">
      <c r="A4" s="5" t="s">
        <v>1200</v>
      </c>
      <c r="B4">
        <v>164</v>
      </c>
      <c r="C4">
        <v>181</v>
      </c>
    </row>
    <row r="5" spans="1:4" x14ac:dyDescent="0.3">
      <c r="A5" s="5" t="s">
        <v>1203</v>
      </c>
      <c r="B5">
        <v>186</v>
      </c>
      <c r="C5">
        <v>260</v>
      </c>
    </row>
    <row r="6" spans="1:4" x14ac:dyDescent="0.3">
      <c r="A6" s="5" t="s">
        <v>1197</v>
      </c>
      <c r="B6">
        <v>782</v>
      </c>
      <c r="C6">
        <v>352</v>
      </c>
    </row>
    <row r="7" spans="1:4" x14ac:dyDescent="0.3">
      <c r="A7" s="5" t="s">
        <v>1202</v>
      </c>
      <c r="B7">
        <v>271</v>
      </c>
      <c r="C7">
        <v>1131</v>
      </c>
    </row>
    <row r="8" spans="1:4" x14ac:dyDescent="0.3">
      <c r="A8" s="5" t="s">
        <v>1208</v>
      </c>
      <c r="B8">
        <v>248</v>
      </c>
      <c r="C8">
        <v>235</v>
      </c>
    </row>
    <row r="9" spans="1:4" x14ac:dyDescent="0.3">
      <c r="A9" s="5" t="s">
        <v>1192</v>
      </c>
      <c r="B9">
        <v>671</v>
      </c>
      <c r="C9">
        <v>2559</v>
      </c>
    </row>
    <row r="10" spans="1:4" x14ac:dyDescent="0.3">
      <c r="A10" s="5" t="s">
        <v>1198</v>
      </c>
      <c r="B10">
        <v>135</v>
      </c>
      <c r="C10">
        <v>2847</v>
      </c>
    </row>
    <row r="11" spans="1:4" x14ac:dyDescent="0.3">
      <c r="A11" s="5" t="s">
        <v>1201</v>
      </c>
      <c r="B11">
        <v>305</v>
      </c>
      <c r="C11">
        <v>1500</v>
      </c>
    </row>
    <row r="12" spans="1:4" x14ac:dyDescent="0.3">
      <c r="A12" s="4" t="s">
        <v>1194</v>
      </c>
    </row>
    <row r="13" spans="1:4" x14ac:dyDescent="0.3">
      <c r="A13" s="5" t="s">
        <v>1206</v>
      </c>
      <c r="B13">
        <v>262</v>
      </c>
      <c r="C13">
        <v>3559</v>
      </c>
    </row>
    <row r="14" spans="1:4" x14ac:dyDescent="0.3">
      <c r="A14" s="5" t="s">
        <v>1195</v>
      </c>
      <c r="B14">
        <v>297</v>
      </c>
      <c r="C14">
        <v>-1236</v>
      </c>
    </row>
    <row r="15" spans="1:4" x14ac:dyDescent="0.3">
      <c r="A15" s="5" t="s">
        <v>1196</v>
      </c>
      <c r="B15">
        <v>304</v>
      </c>
      <c r="C15">
        <v>2207</v>
      </c>
    </row>
    <row r="16" spans="1:4" x14ac:dyDescent="0.3">
      <c r="A16" s="5" t="s">
        <v>1205</v>
      </c>
      <c r="B16">
        <v>291</v>
      </c>
      <c r="C16">
        <v>5964</v>
      </c>
    </row>
    <row r="17" spans="1:3" x14ac:dyDescent="0.3">
      <c r="A17" s="4" t="s">
        <v>1189</v>
      </c>
    </row>
    <row r="18" spans="1:3" x14ac:dyDescent="0.3">
      <c r="A18" s="5" t="s">
        <v>1190</v>
      </c>
      <c r="B18">
        <v>297</v>
      </c>
      <c r="C18">
        <v>4888</v>
      </c>
    </row>
    <row r="19" spans="1:3" x14ac:dyDescent="0.3">
      <c r="A19" s="5" t="s">
        <v>1199</v>
      </c>
      <c r="B19">
        <v>277</v>
      </c>
      <c r="C19">
        <v>577</v>
      </c>
    </row>
    <row r="20" spans="1:3" x14ac:dyDescent="0.3">
      <c r="A20" s="5" t="s">
        <v>1207</v>
      </c>
      <c r="B20">
        <v>310</v>
      </c>
      <c r="C20">
        <v>844</v>
      </c>
    </row>
    <row r="21" spans="1:3" x14ac:dyDescent="0.3">
      <c r="A21" s="5" t="s">
        <v>1204</v>
      </c>
      <c r="B21">
        <v>61</v>
      </c>
      <c r="C21">
        <v>-4011</v>
      </c>
    </row>
    <row r="22" spans="1:3" x14ac:dyDescent="0.3">
      <c r="A22" s="4" t="s">
        <v>1224</v>
      </c>
      <c r="B22">
        <v>5615</v>
      </c>
      <c r="C22">
        <v>23955</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0F920-986E-4E58-9969-4001FE99BDF5}">
  <dimension ref="A3:B14"/>
  <sheetViews>
    <sheetView workbookViewId="0">
      <selection activeCell="A9" sqref="A9"/>
    </sheetView>
  </sheetViews>
  <sheetFormatPr defaultRowHeight="14.4" x14ac:dyDescent="0.3"/>
  <cols>
    <col min="1" max="1" width="16.5546875" bestFit="1" customWidth="1"/>
    <col min="2" max="2" width="14.44140625" bestFit="1" customWidth="1"/>
  </cols>
  <sheetData>
    <row r="3" spans="1:2" x14ac:dyDescent="0.3">
      <c r="A3" s="3" t="s">
        <v>1225</v>
      </c>
      <c r="B3" t="s">
        <v>1646</v>
      </c>
    </row>
    <row r="4" spans="1:2" x14ac:dyDescent="0.3">
      <c r="A4" s="4" t="s">
        <v>1638</v>
      </c>
      <c r="B4">
        <v>9177</v>
      </c>
    </row>
    <row r="5" spans="1:2" x14ac:dyDescent="0.3">
      <c r="A5" s="4" t="s">
        <v>1603</v>
      </c>
      <c r="B5">
        <v>6611</v>
      </c>
    </row>
    <row r="6" spans="1:2" x14ac:dyDescent="0.3">
      <c r="A6" s="4" t="s">
        <v>1585</v>
      </c>
      <c r="B6">
        <v>6339</v>
      </c>
    </row>
    <row r="7" spans="1:2" x14ac:dyDescent="0.3">
      <c r="A7" s="4" t="s">
        <v>1370</v>
      </c>
      <c r="B7">
        <v>6026</v>
      </c>
    </row>
    <row r="8" spans="1:2" x14ac:dyDescent="0.3">
      <c r="A8" s="4" t="s">
        <v>1477</v>
      </c>
      <c r="B8">
        <v>5809</v>
      </c>
    </row>
    <row r="9" spans="1:2" x14ac:dyDescent="0.3">
      <c r="A9" s="4" t="s">
        <v>1531</v>
      </c>
      <c r="B9">
        <v>5449</v>
      </c>
    </row>
    <row r="10" spans="1:2" x14ac:dyDescent="0.3">
      <c r="A10" s="4" t="s">
        <v>1537</v>
      </c>
      <c r="B10">
        <v>5228</v>
      </c>
    </row>
    <row r="11" spans="1:2" x14ac:dyDescent="0.3">
      <c r="A11" s="4" t="s">
        <v>1470</v>
      </c>
      <c r="B11">
        <v>5161</v>
      </c>
    </row>
    <row r="12" spans="1:2" x14ac:dyDescent="0.3">
      <c r="A12" s="4" t="s">
        <v>1331</v>
      </c>
      <c r="B12">
        <v>4907</v>
      </c>
    </row>
    <row r="13" spans="1:2" x14ac:dyDescent="0.3">
      <c r="A13" s="4" t="s">
        <v>1635</v>
      </c>
      <c r="B13">
        <v>4836</v>
      </c>
    </row>
    <row r="14" spans="1:2" x14ac:dyDescent="0.3">
      <c r="A14" s="4" t="s">
        <v>1224</v>
      </c>
      <c r="B14">
        <v>59543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8F6A6-F833-49F6-BDA9-B4C842419811}">
  <dimension ref="A1:D6"/>
  <sheetViews>
    <sheetView tabSelected="1" workbookViewId="0">
      <selection activeCell="D7" sqref="D7"/>
    </sheetView>
  </sheetViews>
  <sheetFormatPr defaultRowHeight="14.4" x14ac:dyDescent="0.3"/>
  <cols>
    <col min="1" max="1" width="16.5546875" customWidth="1"/>
    <col min="2" max="2" width="21.6640625" customWidth="1"/>
    <col min="3" max="3" width="28.44140625" customWidth="1"/>
  </cols>
  <sheetData>
    <row r="1" spans="1:4" x14ac:dyDescent="0.3">
      <c r="A1" s="10" t="s">
        <v>1651</v>
      </c>
      <c r="B1" t="s">
        <v>1652</v>
      </c>
    </row>
    <row r="3" spans="1:4" x14ac:dyDescent="0.3">
      <c r="A3" s="10" t="s">
        <v>1653</v>
      </c>
      <c r="B3" s="10" t="s">
        <v>1654</v>
      </c>
      <c r="C3" s="10" t="s">
        <v>1655</v>
      </c>
      <c r="D3" s="10" t="s">
        <v>1656</v>
      </c>
    </row>
    <row r="4" spans="1:4" x14ac:dyDescent="0.3">
      <c r="A4" t="s">
        <v>1657</v>
      </c>
      <c r="B4" t="s">
        <v>1660</v>
      </c>
      <c r="C4">
        <v>500</v>
      </c>
      <c r="D4" t="s">
        <v>1663</v>
      </c>
    </row>
    <row r="5" spans="1:4" x14ac:dyDescent="0.3">
      <c r="A5" t="s">
        <v>1658</v>
      </c>
      <c r="B5" t="s">
        <v>1661</v>
      </c>
      <c r="C5">
        <v>1500</v>
      </c>
      <c r="D5" t="s">
        <v>1664</v>
      </c>
    </row>
    <row r="6" spans="1:4" x14ac:dyDescent="0.3">
      <c r="A6" t="s">
        <v>1659</v>
      </c>
      <c r="B6" t="s">
        <v>1662</v>
      </c>
      <c r="C6">
        <v>36</v>
      </c>
      <c r="D6" t="s">
        <v>1665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67284-0D5F-4946-9538-1943160BEAE9}">
  <dimension ref="A1:H501"/>
  <sheetViews>
    <sheetView workbookViewId="0">
      <selection activeCell="K11" sqref="K11"/>
    </sheetView>
  </sheetViews>
  <sheetFormatPr defaultRowHeight="14.4" x14ac:dyDescent="0.3"/>
  <cols>
    <col min="1" max="1" width="10.21875" bestFit="1" customWidth="1"/>
    <col min="2" max="2" width="12.33203125" style="2" bestFit="1" customWidth="1"/>
    <col min="3" max="3" width="16.44140625" bestFit="1" customWidth="1"/>
    <col min="4" max="4" width="17.33203125" bestFit="1" customWidth="1"/>
    <col min="5" max="5" width="18.109375" bestFit="1" customWidth="1"/>
    <col min="6" max="6" width="11.88671875" style="1" bestFit="1" customWidth="1"/>
    <col min="7" max="7" width="13.21875" bestFit="1" customWidth="1"/>
    <col min="8" max="8" width="28.44140625" bestFit="1" customWidth="1"/>
  </cols>
  <sheetData>
    <row r="1" spans="1:8" x14ac:dyDescent="0.3">
      <c r="A1" t="s">
        <v>0</v>
      </c>
      <c r="B1" s="2" t="s">
        <v>1</v>
      </c>
      <c r="C1" t="s">
        <v>2</v>
      </c>
      <c r="D1" t="s">
        <v>3</v>
      </c>
      <c r="E1" t="s">
        <v>4</v>
      </c>
      <c r="F1" s="1" t="s">
        <v>1222</v>
      </c>
      <c r="G1" t="s">
        <v>1223</v>
      </c>
      <c r="H1" t="s">
        <v>1643</v>
      </c>
    </row>
    <row r="2" spans="1:8" x14ac:dyDescent="0.3">
      <c r="A2" t="s">
        <v>325</v>
      </c>
      <c r="B2" s="2" t="s">
        <v>319</v>
      </c>
      <c r="C2" t="s">
        <v>326</v>
      </c>
      <c r="D2" t="s">
        <v>17</v>
      </c>
      <c r="E2" t="s">
        <v>109</v>
      </c>
      <c r="F2" s="1">
        <v>43282</v>
      </c>
      <c r="G2" t="s">
        <v>1213</v>
      </c>
      <c r="H2" t="s">
        <v>1242</v>
      </c>
    </row>
    <row r="3" spans="1:8" x14ac:dyDescent="0.3">
      <c r="A3" t="s">
        <v>37</v>
      </c>
      <c r="B3" s="2" t="s">
        <v>38</v>
      </c>
      <c r="C3" t="s">
        <v>39</v>
      </c>
      <c r="D3" t="s">
        <v>40</v>
      </c>
      <c r="E3" t="s">
        <v>41</v>
      </c>
      <c r="F3" s="1">
        <v>43198</v>
      </c>
      <c r="G3" t="s">
        <v>1210</v>
      </c>
      <c r="H3" t="s">
        <v>1243</v>
      </c>
    </row>
    <row r="4" spans="1:8" x14ac:dyDescent="0.3">
      <c r="A4" t="s">
        <v>1056</v>
      </c>
      <c r="B4" s="2" t="s">
        <v>1053</v>
      </c>
      <c r="C4" t="s">
        <v>39</v>
      </c>
      <c r="D4" t="s">
        <v>40</v>
      </c>
      <c r="E4" t="s">
        <v>41</v>
      </c>
      <c r="F4" s="1">
        <v>43510</v>
      </c>
      <c r="G4" t="s">
        <v>1220</v>
      </c>
      <c r="H4" t="s">
        <v>1243</v>
      </c>
    </row>
    <row r="5" spans="1:8" x14ac:dyDescent="0.3">
      <c r="A5" t="s">
        <v>1156</v>
      </c>
      <c r="B5" s="2" t="s">
        <v>1152</v>
      </c>
      <c r="C5" t="s">
        <v>39</v>
      </c>
      <c r="D5" t="s">
        <v>40</v>
      </c>
      <c r="E5" t="s">
        <v>41</v>
      </c>
      <c r="F5" s="1">
        <v>43546</v>
      </c>
      <c r="G5" t="s">
        <v>1221</v>
      </c>
      <c r="H5" t="s">
        <v>1243</v>
      </c>
    </row>
    <row r="6" spans="1:8" x14ac:dyDescent="0.3">
      <c r="A6" t="s">
        <v>779</v>
      </c>
      <c r="B6" s="2" t="s">
        <v>775</v>
      </c>
      <c r="C6" t="s">
        <v>780</v>
      </c>
      <c r="D6" t="s">
        <v>45</v>
      </c>
      <c r="E6" t="s">
        <v>741</v>
      </c>
      <c r="F6" s="1">
        <v>43438</v>
      </c>
      <c r="G6" t="s">
        <v>1218</v>
      </c>
      <c r="H6" t="s">
        <v>1244</v>
      </c>
    </row>
    <row r="7" spans="1:8" x14ac:dyDescent="0.3">
      <c r="A7" t="s">
        <v>632</v>
      </c>
      <c r="B7" s="2" t="s">
        <v>633</v>
      </c>
      <c r="C7" t="s">
        <v>634</v>
      </c>
      <c r="D7" t="s">
        <v>67</v>
      </c>
      <c r="E7" t="s">
        <v>68</v>
      </c>
      <c r="F7" s="1">
        <v>43399</v>
      </c>
      <c r="G7" t="s">
        <v>1216</v>
      </c>
      <c r="H7" t="s">
        <v>1245</v>
      </c>
    </row>
    <row r="8" spans="1:8" x14ac:dyDescent="0.3">
      <c r="A8" t="s">
        <v>703</v>
      </c>
      <c r="B8" s="2" t="s">
        <v>702</v>
      </c>
      <c r="C8" t="s">
        <v>704</v>
      </c>
      <c r="D8" t="s">
        <v>45</v>
      </c>
      <c r="E8" t="s">
        <v>46</v>
      </c>
      <c r="F8" s="1">
        <v>43419</v>
      </c>
      <c r="G8" t="s">
        <v>1217</v>
      </c>
      <c r="H8" t="s">
        <v>1246</v>
      </c>
    </row>
    <row r="9" spans="1:8" x14ac:dyDescent="0.3">
      <c r="A9" t="s">
        <v>249</v>
      </c>
      <c r="B9" s="2" t="s">
        <v>247</v>
      </c>
      <c r="C9" t="s">
        <v>250</v>
      </c>
      <c r="D9" t="s">
        <v>17</v>
      </c>
      <c r="E9" t="s">
        <v>109</v>
      </c>
      <c r="F9" s="1">
        <v>43255</v>
      </c>
      <c r="G9" t="s">
        <v>1212</v>
      </c>
      <c r="H9" t="s">
        <v>1247</v>
      </c>
    </row>
    <row r="10" spans="1:8" x14ac:dyDescent="0.3">
      <c r="A10" t="s">
        <v>518</v>
      </c>
      <c r="B10" s="2" t="s">
        <v>519</v>
      </c>
      <c r="C10" t="s">
        <v>250</v>
      </c>
      <c r="D10" t="s">
        <v>12</v>
      </c>
      <c r="E10" t="s">
        <v>106</v>
      </c>
      <c r="F10" s="1">
        <v>43358</v>
      </c>
      <c r="G10" t="s">
        <v>1215</v>
      </c>
      <c r="H10" t="s">
        <v>1248</v>
      </c>
    </row>
    <row r="11" spans="1:8" x14ac:dyDescent="0.3">
      <c r="A11" t="s">
        <v>974</v>
      </c>
      <c r="B11" s="2" t="s">
        <v>975</v>
      </c>
      <c r="C11" t="s">
        <v>250</v>
      </c>
      <c r="D11" t="s">
        <v>8</v>
      </c>
      <c r="E11" t="s">
        <v>729</v>
      </c>
      <c r="F11" s="1">
        <v>43492</v>
      </c>
      <c r="G11" t="s">
        <v>1219</v>
      </c>
      <c r="H11" t="s">
        <v>1249</v>
      </c>
    </row>
    <row r="12" spans="1:8" x14ac:dyDescent="0.3">
      <c r="A12" t="s">
        <v>690</v>
      </c>
      <c r="B12" s="2" t="s">
        <v>687</v>
      </c>
      <c r="C12" t="s">
        <v>691</v>
      </c>
      <c r="D12" t="s">
        <v>17</v>
      </c>
      <c r="E12" t="s">
        <v>18</v>
      </c>
      <c r="F12" s="1">
        <v>43412</v>
      </c>
      <c r="G12" t="s">
        <v>1217</v>
      </c>
      <c r="H12" t="s">
        <v>1250</v>
      </c>
    </row>
    <row r="13" spans="1:8" x14ac:dyDescent="0.3">
      <c r="A13" t="s">
        <v>692</v>
      </c>
      <c r="B13" s="2" t="s">
        <v>693</v>
      </c>
      <c r="C13" t="s">
        <v>691</v>
      </c>
      <c r="D13" t="s">
        <v>12</v>
      </c>
      <c r="E13" t="s">
        <v>106</v>
      </c>
      <c r="F13" s="1">
        <v>43414</v>
      </c>
      <c r="G13" t="s">
        <v>1217</v>
      </c>
      <c r="H13" t="s">
        <v>1251</v>
      </c>
    </row>
    <row r="14" spans="1:8" x14ac:dyDescent="0.3">
      <c r="A14" t="s">
        <v>808</v>
      </c>
      <c r="B14" s="2" t="s">
        <v>806</v>
      </c>
      <c r="C14" t="s">
        <v>809</v>
      </c>
      <c r="D14" t="s">
        <v>804</v>
      </c>
      <c r="E14" t="s">
        <v>804</v>
      </c>
      <c r="F14" s="1">
        <v>43445</v>
      </c>
      <c r="G14" t="s">
        <v>1218</v>
      </c>
      <c r="H14" t="s">
        <v>1252</v>
      </c>
    </row>
    <row r="15" spans="1:8" x14ac:dyDescent="0.3">
      <c r="A15" t="s">
        <v>525</v>
      </c>
      <c r="B15" s="2" t="s">
        <v>526</v>
      </c>
      <c r="C15" t="s">
        <v>527</v>
      </c>
      <c r="D15" t="s">
        <v>31</v>
      </c>
      <c r="E15" t="s">
        <v>32</v>
      </c>
      <c r="F15" s="1">
        <v>43362</v>
      </c>
      <c r="G15" t="s">
        <v>1215</v>
      </c>
      <c r="H15" t="s">
        <v>1253</v>
      </c>
    </row>
    <row r="16" spans="1:8" x14ac:dyDescent="0.3">
      <c r="A16" t="s">
        <v>542</v>
      </c>
      <c r="B16" s="2" t="s">
        <v>540</v>
      </c>
      <c r="C16" t="s">
        <v>527</v>
      </c>
      <c r="D16" t="s">
        <v>12</v>
      </c>
      <c r="E16" t="s">
        <v>106</v>
      </c>
      <c r="F16" s="1">
        <v>43367</v>
      </c>
      <c r="G16" t="s">
        <v>1215</v>
      </c>
      <c r="H16" t="s">
        <v>1255</v>
      </c>
    </row>
    <row r="17" spans="1:8" x14ac:dyDescent="0.3">
      <c r="A17" t="s">
        <v>678</v>
      </c>
      <c r="B17" s="2" t="s">
        <v>679</v>
      </c>
      <c r="C17" t="s">
        <v>527</v>
      </c>
      <c r="D17" t="s">
        <v>76</v>
      </c>
      <c r="E17" t="s">
        <v>76</v>
      </c>
      <c r="F17" s="1">
        <v>43409</v>
      </c>
      <c r="G17" t="s">
        <v>1217</v>
      </c>
      <c r="H17" t="s">
        <v>1254</v>
      </c>
    </row>
    <row r="18" spans="1:8" x14ac:dyDescent="0.3">
      <c r="A18" t="s">
        <v>772</v>
      </c>
      <c r="B18" s="2" t="s">
        <v>773</v>
      </c>
      <c r="C18" t="s">
        <v>527</v>
      </c>
      <c r="D18" t="s">
        <v>8</v>
      </c>
      <c r="E18" t="s">
        <v>729</v>
      </c>
      <c r="F18" s="1">
        <v>43437</v>
      </c>
      <c r="G18" t="s">
        <v>1218</v>
      </c>
      <c r="H18" t="s">
        <v>1256</v>
      </c>
    </row>
    <row r="19" spans="1:8" x14ac:dyDescent="0.3">
      <c r="A19" t="s">
        <v>789</v>
      </c>
      <c r="B19" s="2" t="s">
        <v>790</v>
      </c>
      <c r="C19" t="s">
        <v>527</v>
      </c>
      <c r="D19" t="s">
        <v>21</v>
      </c>
      <c r="E19" t="s">
        <v>738</v>
      </c>
      <c r="F19" s="1">
        <v>43441</v>
      </c>
      <c r="G19" t="s">
        <v>1218</v>
      </c>
      <c r="H19" t="s">
        <v>1257</v>
      </c>
    </row>
    <row r="20" spans="1:8" x14ac:dyDescent="0.3">
      <c r="A20" t="s">
        <v>333</v>
      </c>
      <c r="B20" s="2" t="s">
        <v>334</v>
      </c>
      <c r="C20" t="s">
        <v>335</v>
      </c>
      <c r="D20" t="s">
        <v>21</v>
      </c>
      <c r="E20" t="s">
        <v>22</v>
      </c>
      <c r="F20" s="1">
        <v>43288</v>
      </c>
      <c r="G20" t="s">
        <v>1213</v>
      </c>
      <c r="H20" t="s">
        <v>1258</v>
      </c>
    </row>
    <row r="21" spans="1:8" x14ac:dyDescent="0.3">
      <c r="A21" t="s">
        <v>504</v>
      </c>
      <c r="B21" s="2" t="s">
        <v>505</v>
      </c>
      <c r="C21" t="s">
        <v>506</v>
      </c>
      <c r="D21" t="s">
        <v>17</v>
      </c>
      <c r="E21" t="s">
        <v>109</v>
      </c>
      <c r="F21" s="1">
        <v>43353</v>
      </c>
      <c r="G21" t="s">
        <v>1215</v>
      </c>
      <c r="H21" t="s">
        <v>1259</v>
      </c>
    </row>
    <row r="22" spans="1:8" x14ac:dyDescent="0.3">
      <c r="A22" t="s">
        <v>778</v>
      </c>
      <c r="B22" s="2" t="s">
        <v>775</v>
      </c>
      <c r="C22" t="s">
        <v>506</v>
      </c>
      <c r="D22" t="s">
        <v>21</v>
      </c>
      <c r="E22" t="s">
        <v>738</v>
      </c>
      <c r="F22" s="1">
        <v>43438</v>
      </c>
      <c r="G22" t="s">
        <v>1218</v>
      </c>
      <c r="H22" t="s">
        <v>1260</v>
      </c>
    </row>
    <row r="23" spans="1:8" x14ac:dyDescent="0.3">
      <c r="A23" t="s">
        <v>159</v>
      </c>
      <c r="B23" s="2" t="s">
        <v>160</v>
      </c>
      <c r="C23" t="s">
        <v>161</v>
      </c>
      <c r="D23" t="s">
        <v>59</v>
      </c>
      <c r="E23" t="s">
        <v>60</v>
      </c>
      <c r="F23" s="1">
        <v>43224</v>
      </c>
      <c r="G23" t="s">
        <v>1211</v>
      </c>
      <c r="H23" t="s">
        <v>1261</v>
      </c>
    </row>
    <row r="24" spans="1:8" x14ac:dyDescent="0.3">
      <c r="A24" t="s">
        <v>545</v>
      </c>
      <c r="B24" s="2" t="s">
        <v>540</v>
      </c>
      <c r="C24" t="s">
        <v>161</v>
      </c>
      <c r="D24" t="s">
        <v>67</v>
      </c>
      <c r="E24" t="s">
        <v>68</v>
      </c>
      <c r="F24" s="1">
        <v>43367</v>
      </c>
      <c r="G24" t="s">
        <v>1215</v>
      </c>
      <c r="H24" t="s">
        <v>1262</v>
      </c>
    </row>
    <row r="25" spans="1:8" x14ac:dyDescent="0.3">
      <c r="A25" t="s">
        <v>1120</v>
      </c>
      <c r="B25" s="2" t="s">
        <v>1121</v>
      </c>
      <c r="C25" t="s">
        <v>161</v>
      </c>
      <c r="D25" t="s">
        <v>59</v>
      </c>
      <c r="E25" t="s">
        <v>60</v>
      </c>
      <c r="F25" s="1">
        <v>43535</v>
      </c>
      <c r="G25" t="s">
        <v>1221</v>
      </c>
      <c r="H25" t="s">
        <v>1261</v>
      </c>
    </row>
    <row r="26" spans="1:8" x14ac:dyDescent="0.3">
      <c r="A26" t="s">
        <v>791</v>
      </c>
      <c r="B26" s="2" t="s">
        <v>792</v>
      </c>
      <c r="C26" t="s">
        <v>793</v>
      </c>
      <c r="D26" t="s">
        <v>45</v>
      </c>
      <c r="E26" t="s">
        <v>741</v>
      </c>
      <c r="F26" s="1">
        <v>43442</v>
      </c>
      <c r="G26" t="s">
        <v>1218</v>
      </c>
      <c r="H26" t="s">
        <v>1263</v>
      </c>
    </row>
    <row r="27" spans="1:8" x14ac:dyDescent="0.3">
      <c r="A27" t="s">
        <v>142</v>
      </c>
      <c r="B27" s="2" t="s">
        <v>143</v>
      </c>
      <c r="C27" t="s">
        <v>144</v>
      </c>
      <c r="D27" t="s">
        <v>31</v>
      </c>
      <c r="E27" t="s">
        <v>32</v>
      </c>
      <c r="F27" s="1">
        <v>43218</v>
      </c>
      <c r="G27" t="s">
        <v>1210</v>
      </c>
      <c r="H27" t="s">
        <v>1264</v>
      </c>
    </row>
    <row r="28" spans="1:8" x14ac:dyDescent="0.3">
      <c r="A28" t="s">
        <v>610</v>
      </c>
      <c r="B28" s="2" t="s">
        <v>608</v>
      </c>
      <c r="C28" t="s">
        <v>144</v>
      </c>
      <c r="D28" t="s">
        <v>26</v>
      </c>
      <c r="E28" t="s">
        <v>27</v>
      </c>
      <c r="F28" s="1">
        <v>43389</v>
      </c>
      <c r="G28" t="s">
        <v>1216</v>
      </c>
      <c r="H28" t="s">
        <v>1265</v>
      </c>
    </row>
    <row r="29" spans="1:8" x14ac:dyDescent="0.3">
      <c r="A29" t="s">
        <v>1111</v>
      </c>
      <c r="B29" s="2" t="s">
        <v>1112</v>
      </c>
      <c r="C29" t="s">
        <v>144</v>
      </c>
      <c r="D29" t="s">
        <v>31</v>
      </c>
      <c r="E29" t="s">
        <v>32</v>
      </c>
      <c r="F29" s="1">
        <v>43532</v>
      </c>
      <c r="G29" t="s">
        <v>1221</v>
      </c>
      <c r="H29" t="s">
        <v>1264</v>
      </c>
    </row>
    <row r="30" spans="1:8" x14ac:dyDescent="0.3">
      <c r="A30" t="s">
        <v>276</v>
      </c>
      <c r="B30" s="2" t="s">
        <v>277</v>
      </c>
      <c r="C30" t="s">
        <v>278</v>
      </c>
      <c r="D30" t="s">
        <v>12</v>
      </c>
      <c r="E30" t="s">
        <v>106</v>
      </c>
      <c r="F30" s="1">
        <v>43267</v>
      </c>
      <c r="G30" t="s">
        <v>1212</v>
      </c>
      <c r="H30" t="s">
        <v>1266</v>
      </c>
    </row>
    <row r="31" spans="1:8" x14ac:dyDescent="0.3">
      <c r="A31" t="s">
        <v>227</v>
      </c>
      <c r="B31" s="2" t="s">
        <v>228</v>
      </c>
      <c r="C31" t="s">
        <v>229</v>
      </c>
      <c r="D31" t="s">
        <v>85</v>
      </c>
      <c r="E31" t="s">
        <v>86</v>
      </c>
      <c r="F31" s="1">
        <v>43248</v>
      </c>
      <c r="G31" t="s">
        <v>1211</v>
      </c>
      <c r="H31" t="s">
        <v>1267</v>
      </c>
    </row>
    <row r="32" spans="1:8" x14ac:dyDescent="0.3">
      <c r="A32" t="s">
        <v>382</v>
      </c>
      <c r="B32" s="2" t="s">
        <v>383</v>
      </c>
      <c r="C32" t="s">
        <v>384</v>
      </c>
      <c r="D32" t="s">
        <v>26</v>
      </c>
      <c r="E32" t="s">
        <v>27</v>
      </c>
      <c r="F32" s="1">
        <v>43307</v>
      </c>
      <c r="G32" t="s">
        <v>1213</v>
      </c>
      <c r="H32" t="s">
        <v>1268</v>
      </c>
    </row>
    <row r="33" spans="1:8" x14ac:dyDescent="0.3">
      <c r="A33" t="s">
        <v>397</v>
      </c>
      <c r="B33" s="2" t="s">
        <v>398</v>
      </c>
      <c r="C33" t="s">
        <v>399</v>
      </c>
      <c r="D33" t="s">
        <v>12</v>
      </c>
      <c r="E33" t="s">
        <v>106</v>
      </c>
      <c r="F33" s="1">
        <v>43312</v>
      </c>
      <c r="G33" t="s">
        <v>1213</v>
      </c>
      <c r="H33" t="s">
        <v>1269</v>
      </c>
    </row>
    <row r="34" spans="1:8" x14ac:dyDescent="0.3">
      <c r="A34" t="s">
        <v>853</v>
      </c>
      <c r="B34" s="2" t="s">
        <v>854</v>
      </c>
      <c r="C34" t="s">
        <v>855</v>
      </c>
      <c r="D34" t="s">
        <v>8</v>
      </c>
      <c r="E34" t="s">
        <v>729</v>
      </c>
      <c r="F34" s="1">
        <v>43460</v>
      </c>
      <c r="G34" t="s">
        <v>1218</v>
      </c>
      <c r="H34" t="s">
        <v>1270</v>
      </c>
    </row>
    <row r="35" spans="1:8" x14ac:dyDescent="0.3">
      <c r="A35" t="s">
        <v>444</v>
      </c>
      <c r="B35" s="2" t="s">
        <v>445</v>
      </c>
      <c r="C35" t="s">
        <v>446</v>
      </c>
      <c r="D35" t="s">
        <v>49</v>
      </c>
      <c r="E35" t="s">
        <v>50</v>
      </c>
      <c r="F35" s="1">
        <v>43330</v>
      </c>
      <c r="G35" t="s">
        <v>1214</v>
      </c>
      <c r="H35" t="s">
        <v>1273</v>
      </c>
    </row>
    <row r="36" spans="1:8" x14ac:dyDescent="0.3">
      <c r="A36" t="s">
        <v>534</v>
      </c>
      <c r="B36" s="2" t="s">
        <v>535</v>
      </c>
      <c r="C36" t="s">
        <v>446</v>
      </c>
      <c r="D36" t="s">
        <v>45</v>
      </c>
      <c r="E36" t="s">
        <v>46</v>
      </c>
      <c r="F36" s="1">
        <v>43365</v>
      </c>
      <c r="G36" t="s">
        <v>1215</v>
      </c>
      <c r="H36" t="s">
        <v>1272</v>
      </c>
    </row>
    <row r="37" spans="1:8" x14ac:dyDescent="0.3">
      <c r="A37" t="s">
        <v>701</v>
      </c>
      <c r="B37" s="2" t="s">
        <v>702</v>
      </c>
      <c r="C37" t="s">
        <v>446</v>
      </c>
      <c r="D37" t="s">
        <v>40</v>
      </c>
      <c r="E37" t="s">
        <v>41</v>
      </c>
      <c r="F37" s="1">
        <v>43419</v>
      </c>
      <c r="G37" t="s">
        <v>1217</v>
      </c>
      <c r="H37" t="s">
        <v>1271</v>
      </c>
    </row>
    <row r="38" spans="1:8" x14ac:dyDescent="0.3">
      <c r="A38" t="s">
        <v>415</v>
      </c>
      <c r="B38" s="2" t="s">
        <v>416</v>
      </c>
      <c r="C38" t="s">
        <v>417</v>
      </c>
      <c r="D38" t="s">
        <v>80</v>
      </c>
      <c r="E38" t="s">
        <v>81</v>
      </c>
      <c r="F38" s="1">
        <v>43319</v>
      </c>
      <c r="G38" t="s">
        <v>1214</v>
      </c>
      <c r="H38" t="s">
        <v>1274</v>
      </c>
    </row>
    <row r="39" spans="1:8" x14ac:dyDescent="0.3">
      <c r="A39" t="s">
        <v>785</v>
      </c>
      <c r="B39" s="2" t="s">
        <v>786</v>
      </c>
      <c r="C39" t="s">
        <v>417</v>
      </c>
      <c r="D39" t="s">
        <v>12</v>
      </c>
      <c r="E39" t="s">
        <v>106</v>
      </c>
      <c r="F39" s="1">
        <v>43439</v>
      </c>
      <c r="G39" t="s">
        <v>1218</v>
      </c>
      <c r="H39" t="s">
        <v>1275</v>
      </c>
    </row>
    <row r="40" spans="1:8" x14ac:dyDescent="0.3">
      <c r="A40" t="s">
        <v>376</v>
      </c>
      <c r="B40" s="2" t="s">
        <v>374</v>
      </c>
      <c r="C40" t="s">
        <v>377</v>
      </c>
      <c r="D40" t="s">
        <v>12</v>
      </c>
      <c r="E40" t="s">
        <v>13</v>
      </c>
      <c r="F40" s="1">
        <v>43303</v>
      </c>
      <c r="G40" t="s">
        <v>1213</v>
      </c>
      <c r="H40" t="s">
        <v>1276</v>
      </c>
    </row>
    <row r="41" spans="1:8" x14ac:dyDescent="0.3">
      <c r="A41" t="s">
        <v>295</v>
      </c>
      <c r="B41" s="2" t="s">
        <v>296</v>
      </c>
      <c r="C41" t="s">
        <v>297</v>
      </c>
      <c r="D41" t="s">
        <v>40</v>
      </c>
      <c r="E41" t="s">
        <v>41</v>
      </c>
      <c r="F41" s="1">
        <v>43274</v>
      </c>
      <c r="G41" t="s">
        <v>1212</v>
      </c>
      <c r="H41" t="s">
        <v>1277</v>
      </c>
    </row>
    <row r="42" spans="1:8" x14ac:dyDescent="0.3">
      <c r="A42" t="s">
        <v>122</v>
      </c>
      <c r="B42" s="2" t="s">
        <v>123</v>
      </c>
      <c r="C42" t="s">
        <v>124</v>
      </c>
      <c r="D42" t="s">
        <v>72</v>
      </c>
      <c r="E42" t="s">
        <v>73</v>
      </c>
      <c r="F42" s="1">
        <v>43216</v>
      </c>
      <c r="G42" t="s">
        <v>1210</v>
      </c>
      <c r="H42" t="s">
        <v>1278</v>
      </c>
    </row>
    <row r="43" spans="1:8" x14ac:dyDescent="0.3">
      <c r="A43" t="s">
        <v>1095</v>
      </c>
      <c r="B43" s="2" t="s">
        <v>1096</v>
      </c>
      <c r="C43" t="s">
        <v>124</v>
      </c>
      <c r="D43" t="s">
        <v>72</v>
      </c>
      <c r="E43" t="s">
        <v>73</v>
      </c>
      <c r="F43" s="1">
        <v>43525</v>
      </c>
      <c r="G43" t="s">
        <v>1221</v>
      </c>
      <c r="H43" t="s">
        <v>1278</v>
      </c>
    </row>
    <row r="44" spans="1:8" x14ac:dyDescent="0.3">
      <c r="A44" t="s">
        <v>801</v>
      </c>
      <c r="B44" s="2" t="s">
        <v>797</v>
      </c>
      <c r="C44" t="s">
        <v>802</v>
      </c>
      <c r="D44" t="s">
        <v>17</v>
      </c>
      <c r="E44" t="s">
        <v>109</v>
      </c>
      <c r="F44" s="1">
        <v>43444</v>
      </c>
      <c r="G44" t="s">
        <v>1218</v>
      </c>
      <c r="H44" t="s">
        <v>1279</v>
      </c>
    </row>
    <row r="45" spans="1:8" x14ac:dyDescent="0.3">
      <c r="A45" t="s">
        <v>705</v>
      </c>
      <c r="B45" s="2" t="s">
        <v>702</v>
      </c>
      <c r="C45" t="s">
        <v>706</v>
      </c>
      <c r="D45" t="s">
        <v>49</v>
      </c>
      <c r="E45" t="s">
        <v>50</v>
      </c>
      <c r="F45" s="1">
        <v>43419</v>
      </c>
      <c r="G45" t="s">
        <v>1217</v>
      </c>
      <c r="H45" t="s">
        <v>1280</v>
      </c>
    </row>
    <row r="46" spans="1:8" x14ac:dyDescent="0.3">
      <c r="A46" t="s">
        <v>980</v>
      </c>
      <c r="B46" s="2" t="s">
        <v>981</v>
      </c>
      <c r="C46" t="s">
        <v>982</v>
      </c>
      <c r="D46" t="s">
        <v>804</v>
      </c>
      <c r="E46" t="s">
        <v>804</v>
      </c>
      <c r="F46" s="1">
        <v>43493</v>
      </c>
      <c r="G46" t="s">
        <v>1219</v>
      </c>
      <c r="H46" t="s">
        <v>1281</v>
      </c>
    </row>
    <row r="47" spans="1:8" x14ac:dyDescent="0.3">
      <c r="A47" t="s">
        <v>694</v>
      </c>
      <c r="B47" s="2" t="s">
        <v>693</v>
      </c>
      <c r="C47" t="s">
        <v>695</v>
      </c>
      <c r="D47" t="s">
        <v>17</v>
      </c>
      <c r="E47" t="s">
        <v>109</v>
      </c>
      <c r="F47" s="1">
        <v>43414</v>
      </c>
      <c r="G47" t="s">
        <v>1217</v>
      </c>
      <c r="H47" t="s">
        <v>1283</v>
      </c>
    </row>
    <row r="48" spans="1:8" x14ac:dyDescent="0.3">
      <c r="A48" t="s">
        <v>794</v>
      </c>
      <c r="B48" s="2" t="s">
        <v>795</v>
      </c>
      <c r="C48" t="s">
        <v>695</v>
      </c>
      <c r="D48" t="s">
        <v>59</v>
      </c>
      <c r="E48" t="s">
        <v>744</v>
      </c>
      <c r="F48" s="1">
        <v>43443</v>
      </c>
      <c r="G48" t="s">
        <v>1218</v>
      </c>
      <c r="H48" t="s">
        <v>1282</v>
      </c>
    </row>
    <row r="49" spans="1:8" x14ac:dyDescent="0.3">
      <c r="A49" t="s">
        <v>643</v>
      </c>
      <c r="B49" s="2" t="s">
        <v>641</v>
      </c>
      <c r="C49" t="s">
        <v>644</v>
      </c>
      <c r="D49" t="s">
        <v>85</v>
      </c>
      <c r="E49" t="s">
        <v>86</v>
      </c>
      <c r="F49" s="1">
        <v>43402</v>
      </c>
      <c r="G49" t="s">
        <v>1216</v>
      </c>
      <c r="H49" t="s">
        <v>1284</v>
      </c>
    </row>
    <row r="50" spans="1:8" x14ac:dyDescent="0.3">
      <c r="A50" t="s">
        <v>356</v>
      </c>
      <c r="B50" s="2" t="s">
        <v>357</v>
      </c>
      <c r="C50" t="s">
        <v>358</v>
      </c>
      <c r="D50" t="s">
        <v>63</v>
      </c>
      <c r="E50" t="s">
        <v>60</v>
      </c>
      <c r="F50" s="1">
        <v>43297</v>
      </c>
      <c r="G50" t="s">
        <v>1213</v>
      </c>
      <c r="H50" t="s">
        <v>1285</v>
      </c>
    </row>
    <row r="51" spans="1:8" x14ac:dyDescent="0.3">
      <c r="A51" t="s">
        <v>672</v>
      </c>
      <c r="B51" s="2" t="s">
        <v>664</v>
      </c>
      <c r="C51" t="s">
        <v>673</v>
      </c>
      <c r="D51" t="s">
        <v>63</v>
      </c>
      <c r="E51" t="s">
        <v>60</v>
      </c>
      <c r="F51" s="1">
        <v>43407</v>
      </c>
      <c r="G51" t="s">
        <v>1217</v>
      </c>
      <c r="H51" t="s">
        <v>1286</v>
      </c>
    </row>
    <row r="52" spans="1:8" x14ac:dyDescent="0.3">
      <c r="A52" t="s">
        <v>367</v>
      </c>
      <c r="B52" s="2" t="s">
        <v>368</v>
      </c>
      <c r="C52" t="s">
        <v>369</v>
      </c>
      <c r="D52" t="s">
        <v>80</v>
      </c>
      <c r="E52" t="s">
        <v>81</v>
      </c>
      <c r="F52" s="1">
        <v>43301</v>
      </c>
      <c r="G52" t="s">
        <v>1213</v>
      </c>
      <c r="H52" t="s">
        <v>1287</v>
      </c>
    </row>
    <row r="53" spans="1:8" x14ac:dyDescent="0.3">
      <c r="A53" t="s">
        <v>51</v>
      </c>
      <c r="B53" s="2" t="s">
        <v>52</v>
      </c>
      <c r="C53" t="s">
        <v>53</v>
      </c>
      <c r="D53" t="s">
        <v>54</v>
      </c>
      <c r="E53" t="s">
        <v>55</v>
      </c>
      <c r="F53" s="1">
        <v>43201</v>
      </c>
      <c r="G53" t="s">
        <v>1210</v>
      </c>
      <c r="H53" t="s">
        <v>1288</v>
      </c>
    </row>
    <row r="54" spans="1:8" x14ac:dyDescent="0.3">
      <c r="A54" t="s">
        <v>1061</v>
      </c>
      <c r="B54" s="2" t="s">
        <v>1062</v>
      </c>
      <c r="C54" t="s">
        <v>53</v>
      </c>
      <c r="D54" t="s">
        <v>54</v>
      </c>
      <c r="E54" t="s">
        <v>55</v>
      </c>
      <c r="F54" s="1">
        <v>43513</v>
      </c>
      <c r="G54" t="s">
        <v>1220</v>
      </c>
      <c r="H54" t="s">
        <v>1288</v>
      </c>
    </row>
    <row r="55" spans="1:8" x14ac:dyDescent="0.3">
      <c r="A55" t="s">
        <v>1161</v>
      </c>
      <c r="B55" s="2" t="s">
        <v>1162</v>
      </c>
      <c r="C55" t="s">
        <v>53</v>
      </c>
      <c r="D55" t="s">
        <v>54</v>
      </c>
      <c r="E55" t="s">
        <v>55</v>
      </c>
      <c r="F55" s="1">
        <v>43549</v>
      </c>
      <c r="G55" t="s">
        <v>1221</v>
      </c>
      <c r="H55" t="s">
        <v>1288</v>
      </c>
    </row>
    <row r="56" spans="1:8" x14ac:dyDescent="0.3">
      <c r="A56" t="s">
        <v>213</v>
      </c>
      <c r="B56" s="2" t="s">
        <v>214</v>
      </c>
      <c r="C56" t="s">
        <v>215</v>
      </c>
      <c r="D56" t="s">
        <v>63</v>
      </c>
      <c r="E56" t="s">
        <v>60</v>
      </c>
      <c r="F56" s="1">
        <v>43243</v>
      </c>
      <c r="G56" t="s">
        <v>1211</v>
      </c>
      <c r="H56" t="s">
        <v>1289</v>
      </c>
    </row>
    <row r="57" spans="1:8" x14ac:dyDescent="0.3">
      <c r="A57" t="s">
        <v>351</v>
      </c>
      <c r="B57" s="2" t="s">
        <v>349</v>
      </c>
      <c r="C57" t="s">
        <v>215</v>
      </c>
      <c r="D57" t="s">
        <v>12</v>
      </c>
      <c r="E57" t="s">
        <v>106</v>
      </c>
      <c r="F57" s="1">
        <v>43293</v>
      </c>
      <c r="G57" t="s">
        <v>1213</v>
      </c>
      <c r="H57" t="s">
        <v>1291</v>
      </c>
    </row>
    <row r="58" spans="1:8" x14ac:dyDescent="0.3">
      <c r="A58" t="s">
        <v>998</v>
      </c>
      <c r="B58" s="2" t="s">
        <v>999</v>
      </c>
      <c r="C58" t="s">
        <v>215</v>
      </c>
      <c r="D58" t="s">
        <v>804</v>
      </c>
      <c r="E58" t="s">
        <v>804</v>
      </c>
      <c r="F58" s="1">
        <v>43497</v>
      </c>
      <c r="G58" t="s">
        <v>1220</v>
      </c>
      <c r="H58" t="s">
        <v>1290</v>
      </c>
    </row>
    <row r="59" spans="1:8" x14ac:dyDescent="0.3">
      <c r="A59" t="s">
        <v>569</v>
      </c>
      <c r="B59" s="2" t="s">
        <v>563</v>
      </c>
      <c r="C59" t="s">
        <v>570</v>
      </c>
      <c r="D59" t="s">
        <v>12</v>
      </c>
      <c r="E59" t="s">
        <v>106</v>
      </c>
      <c r="F59" s="1">
        <v>43378</v>
      </c>
      <c r="G59" t="s">
        <v>1216</v>
      </c>
      <c r="H59" t="s">
        <v>1294</v>
      </c>
    </row>
    <row r="60" spans="1:8" x14ac:dyDescent="0.3">
      <c r="A60" t="s">
        <v>716</v>
      </c>
      <c r="B60" s="2" t="s">
        <v>717</v>
      </c>
      <c r="C60" t="s">
        <v>570</v>
      </c>
      <c r="D60" t="s">
        <v>72</v>
      </c>
      <c r="E60" t="s">
        <v>73</v>
      </c>
      <c r="F60" s="1">
        <v>43421</v>
      </c>
      <c r="G60" t="s">
        <v>1217</v>
      </c>
      <c r="H60" t="s">
        <v>1293</v>
      </c>
    </row>
    <row r="61" spans="1:8" x14ac:dyDescent="0.3">
      <c r="A61" t="s">
        <v>892</v>
      </c>
      <c r="B61" s="2" t="s">
        <v>890</v>
      </c>
      <c r="C61" t="s">
        <v>570</v>
      </c>
      <c r="D61" t="s">
        <v>63</v>
      </c>
      <c r="E61" t="s">
        <v>60</v>
      </c>
      <c r="F61" s="1">
        <v>43470</v>
      </c>
      <c r="G61" t="s">
        <v>1219</v>
      </c>
      <c r="H61" t="s">
        <v>1292</v>
      </c>
    </row>
    <row r="62" spans="1:8" x14ac:dyDescent="0.3">
      <c r="A62" t="s">
        <v>1131</v>
      </c>
      <c r="B62" s="2" t="s">
        <v>1132</v>
      </c>
      <c r="C62" t="s">
        <v>1133</v>
      </c>
      <c r="D62" t="s">
        <v>12</v>
      </c>
      <c r="E62" t="s">
        <v>106</v>
      </c>
      <c r="F62" s="1">
        <v>43540</v>
      </c>
      <c r="G62" t="s">
        <v>1221</v>
      </c>
      <c r="H62" t="s">
        <v>1295</v>
      </c>
    </row>
    <row r="63" spans="1:8" x14ac:dyDescent="0.3">
      <c r="A63" t="s">
        <v>604</v>
      </c>
      <c r="B63" s="2" t="s">
        <v>605</v>
      </c>
      <c r="C63" t="s">
        <v>606</v>
      </c>
      <c r="D63" t="s">
        <v>17</v>
      </c>
      <c r="E63" t="s">
        <v>18</v>
      </c>
      <c r="F63" s="1">
        <v>43388</v>
      </c>
      <c r="G63" t="s">
        <v>1216</v>
      </c>
      <c r="H63" t="s">
        <v>1296</v>
      </c>
    </row>
    <row r="64" spans="1:8" x14ac:dyDescent="0.3">
      <c r="A64" t="s">
        <v>902</v>
      </c>
      <c r="B64" s="2" t="s">
        <v>903</v>
      </c>
      <c r="C64" t="s">
        <v>606</v>
      </c>
      <c r="D64" t="s">
        <v>85</v>
      </c>
      <c r="E64" t="s">
        <v>86</v>
      </c>
      <c r="F64" s="1">
        <v>43473</v>
      </c>
      <c r="G64" t="s">
        <v>1219</v>
      </c>
      <c r="H64" t="s">
        <v>1297</v>
      </c>
    </row>
    <row r="65" spans="1:8" x14ac:dyDescent="0.3">
      <c r="A65" t="s">
        <v>1017</v>
      </c>
      <c r="B65" s="2" t="s">
        <v>1012</v>
      </c>
      <c r="C65" t="s">
        <v>1018</v>
      </c>
      <c r="D65" t="s">
        <v>21</v>
      </c>
      <c r="E65" t="s">
        <v>738</v>
      </c>
      <c r="F65" s="1">
        <v>43500</v>
      </c>
      <c r="G65" t="s">
        <v>1220</v>
      </c>
      <c r="H65" t="s">
        <v>1298</v>
      </c>
    </row>
    <row r="66" spans="1:8" x14ac:dyDescent="0.3">
      <c r="A66" t="s">
        <v>385</v>
      </c>
      <c r="B66" s="2" t="s">
        <v>386</v>
      </c>
      <c r="C66" t="s">
        <v>387</v>
      </c>
      <c r="D66" t="s">
        <v>31</v>
      </c>
      <c r="E66" t="s">
        <v>32</v>
      </c>
      <c r="F66" s="1">
        <v>43308</v>
      </c>
      <c r="G66" t="s">
        <v>1213</v>
      </c>
      <c r="H66" t="s">
        <v>1299</v>
      </c>
    </row>
    <row r="67" spans="1:8" x14ac:dyDescent="0.3">
      <c r="A67" t="s">
        <v>465</v>
      </c>
      <c r="B67" s="2" t="s">
        <v>466</v>
      </c>
      <c r="C67" t="s">
        <v>467</v>
      </c>
      <c r="D67" t="s">
        <v>17</v>
      </c>
      <c r="E67" t="s">
        <v>109</v>
      </c>
      <c r="F67" s="1">
        <v>43338</v>
      </c>
      <c r="G67" t="s">
        <v>1214</v>
      </c>
      <c r="H67" t="s">
        <v>1300</v>
      </c>
    </row>
    <row r="68" spans="1:8" x14ac:dyDescent="0.3">
      <c r="A68" t="s">
        <v>168</v>
      </c>
      <c r="B68" s="2" t="s">
        <v>169</v>
      </c>
      <c r="C68" t="s">
        <v>170</v>
      </c>
      <c r="D68" t="s">
        <v>17</v>
      </c>
      <c r="E68" t="s">
        <v>109</v>
      </c>
      <c r="F68" s="1">
        <v>43227</v>
      </c>
      <c r="G68" t="s">
        <v>1211</v>
      </c>
      <c r="H68" t="s">
        <v>1301</v>
      </c>
    </row>
    <row r="69" spans="1:8" x14ac:dyDescent="0.3">
      <c r="A69" t="s">
        <v>1126</v>
      </c>
      <c r="B69" s="2" t="s">
        <v>1127</v>
      </c>
      <c r="C69" t="s">
        <v>170</v>
      </c>
      <c r="D69" t="s">
        <v>17</v>
      </c>
      <c r="E69" t="s">
        <v>109</v>
      </c>
      <c r="F69" s="1">
        <v>43538</v>
      </c>
      <c r="G69" t="s">
        <v>1221</v>
      </c>
      <c r="H69" t="s">
        <v>1301</v>
      </c>
    </row>
    <row r="70" spans="1:8" x14ac:dyDescent="0.3">
      <c r="A70" t="s">
        <v>936</v>
      </c>
      <c r="B70" s="2" t="s">
        <v>935</v>
      </c>
      <c r="C70" t="s">
        <v>937</v>
      </c>
      <c r="D70" t="s">
        <v>26</v>
      </c>
      <c r="E70" t="s">
        <v>27</v>
      </c>
      <c r="F70" s="1">
        <v>43483</v>
      </c>
      <c r="G70" t="s">
        <v>1219</v>
      </c>
      <c r="H70" t="s">
        <v>1302</v>
      </c>
    </row>
    <row r="71" spans="1:8" x14ac:dyDescent="0.3">
      <c r="A71" t="s">
        <v>750</v>
      </c>
      <c r="B71" s="2" t="s">
        <v>737</v>
      </c>
      <c r="C71" t="s">
        <v>751</v>
      </c>
      <c r="D71" t="s">
        <v>21</v>
      </c>
      <c r="E71" t="s">
        <v>738</v>
      </c>
      <c r="F71" s="1">
        <v>43428</v>
      </c>
      <c r="G71" t="s">
        <v>1217</v>
      </c>
      <c r="H71" t="s">
        <v>1303</v>
      </c>
    </row>
    <row r="72" spans="1:8" x14ac:dyDescent="0.3">
      <c r="A72" t="s">
        <v>629</v>
      </c>
      <c r="B72" s="2" t="s">
        <v>630</v>
      </c>
      <c r="C72" t="s">
        <v>631</v>
      </c>
      <c r="D72" t="s">
        <v>63</v>
      </c>
      <c r="E72" t="s">
        <v>60</v>
      </c>
      <c r="F72" s="1">
        <v>43398</v>
      </c>
      <c r="G72" t="s">
        <v>1216</v>
      </c>
      <c r="H72" t="s">
        <v>1304</v>
      </c>
    </row>
    <row r="73" spans="1:8" x14ac:dyDescent="0.3">
      <c r="A73" t="s">
        <v>577</v>
      </c>
      <c r="B73" s="2" t="s">
        <v>578</v>
      </c>
      <c r="C73" t="s">
        <v>579</v>
      </c>
      <c r="D73" t="s">
        <v>49</v>
      </c>
      <c r="E73" t="s">
        <v>50</v>
      </c>
      <c r="F73" s="1">
        <v>43381</v>
      </c>
      <c r="G73" t="s">
        <v>1216</v>
      </c>
      <c r="H73" t="s">
        <v>1305</v>
      </c>
    </row>
    <row r="74" spans="1:8" x14ac:dyDescent="0.3">
      <c r="A74" t="s">
        <v>394</v>
      </c>
      <c r="B74" s="2" t="s">
        <v>395</v>
      </c>
      <c r="C74" t="s">
        <v>396</v>
      </c>
      <c r="D74" t="s">
        <v>45</v>
      </c>
      <c r="E74" t="s">
        <v>46</v>
      </c>
      <c r="F74" s="1">
        <v>43311</v>
      </c>
      <c r="G74" t="s">
        <v>1213</v>
      </c>
      <c r="H74" t="s">
        <v>1306</v>
      </c>
    </row>
    <row r="75" spans="1:8" x14ac:dyDescent="0.3">
      <c r="A75" t="s">
        <v>709</v>
      </c>
      <c r="B75" s="2" t="s">
        <v>702</v>
      </c>
      <c r="C75" t="s">
        <v>710</v>
      </c>
      <c r="D75" t="s">
        <v>12</v>
      </c>
      <c r="E75" t="s">
        <v>106</v>
      </c>
      <c r="F75" s="1">
        <v>43419</v>
      </c>
      <c r="G75" t="s">
        <v>1217</v>
      </c>
      <c r="H75" t="s">
        <v>1307</v>
      </c>
    </row>
    <row r="76" spans="1:8" x14ac:dyDescent="0.3">
      <c r="A76" t="s">
        <v>1035</v>
      </c>
      <c r="B76" s="2" t="s">
        <v>1036</v>
      </c>
      <c r="C76" t="s">
        <v>1037</v>
      </c>
      <c r="D76" t="s">
        <v>31</v>
      </c>
      <c r="E76" t="s">
        <v>32</v>
      </c>
      <c r="F76" s="1">
        <v>43505</v>
      </c>
      <c r="G76" t="s">
        <v>1220</v>
      </c>
      <c r="H76" t="s">
        <v>1308</v>
      </c>
    </row>
    <row r="77" spans="1:8" x14ac:dyDescent="0.3">
      <c r="A77" t="s">
        <v>230</v>
      </c>
      <c r="B77" s="2" t="s">
        <v>228</v>
      </c>
      <c r="C77" t="s">
        <v>231</v>
      </c>
      <c r="D77" t="s">
        <v>8</v>
      </c>
      <c r="E77" t="s">
        <v>9</v>
      </c>
      <c r="F77" s="1">
        <v>43248</v>
      </c>
      <c r="G77" t="s">
        <v>1211</v>
      </c>
      <c r="H77" t="s">
        <v>1309</v>
      </c>
    </row>
    <row r="78" spans="1:8" x14ac:dyDescent="0.3">
      <c r="A78" t="s">
        <v>647</v>
      </c>
      <c r="B78" s="2" t="s">
        <v>641</v>
      </c>
      <c r="C78" t="s">
        <v>648</v>
      </c>
      <c r="D78" t="s">
        <v>12</v>
      </c>
      <c r="E78" t="s">
        <v>13</v>
      </c>
      <c r="F78" s="1">
        <v>43402</v>
      </c>
      <c r="G78" t="s">
        <v>1216</v>
      </c>
      <c r="H78" t="s">
        <v>1310</v>
      </c>
    </row>
    <row r="79" spans="1:8" x14ac:dyDescent="0.3">
      <c r="A79" t="s">
        <v>711</v>
      </c>
      <c r="B79" s="2" t="s">
        <v>702</v>
      </c>
      <c r="C79" t="s">
        <v>712</v>
      </c>
      <c r="D79" t="s">
        <v>17</v>
      </c>
      <c r="E79" t="s">
        <v>109</v>
      </c>
      <c r="F79" s="1">
        <v>43419</v>
      </c>
      <c r="G79" t="s">
        <v>1217</v>
      </c>
      <c r="H79" t="s">
        <v>1311</v>
      </c>
    </row>
    <row r="80" spans="1:8" x14ac:dyDescent="0.3">
      <c r="A80" t="s">
        <v>560</v>
      </c>
      <c r="B80" s="2" t="s">
        <v>554</v>
      </c>
      <c r="C80" t="s">
        <v>561</v>
      </c>
      <c r="D80" t="s">
        <v>17</v>
      </c>
      <c r="E80" t="s">
        <v>18</v>
      </c>
      <c r="F80" s="1">
        <v>43374</v>
      </c>
      <c r="G80" t="s">
        <v>1216</v>
      </c>
      <c r="H80" t="s">
        <v>1312</v>
      </c>
    </row>
    <row r="81" spans="1:8" x14ac:dyDescent="0.3">
      <c r="A81" t="s">
        <v>479</v>
      </c>
      <c r="B81" s="2" t="s">
        <v>480</v>
      </c>
      <c r="C81" t="s">
        <v>481</v>
      </c>
      <c r="D81" t="s">
        <v>26</v>
      </c>
      <c r="E81" t="s">
        <v>27</v>
      </c>
      <c r="F81" s="1">
        <v>43343</v>
      </c>
      <c r="G81" t="s">
        <v>1214</v>
      </c>
      <c r="H81" t="s">
        <v>1313</v>
      </c>
    </row>
    <row r="82" spans="1:8" x14ac:dyDescent="0.3">
      <c r="A82" t="s">
        <v>131</v>
      </c>
      <c r="B82" s="2" t="s">
        <v>123</v>
      </c>
      <c r="C82" t="s">
        <v>132</v>
      </c>
      <c r="D82" t="s">
        <v>17</v>
      </c>
      <c r="E82" t="s">
        <v>109</v>
      </c>
      <c r="F82" s="1">
        <v>43216</v>
      </c>
      <c r="G82" t="s">
        <v>1210</v>
      </c>
      <c r="H82" t="s">
        <v>1314</v>
      </c>
    </row>
    <row r="83" spans="1:8" x14ac:dyDescent="0.3">
      <c r="A83" t="s">
        <v>1103</v>
      </c>
      <c r="B83" s="2" t="s">
        <v>1102</v>
      </c>
      <c r="C83" t="s">
        <v>132</v>
      </c>
      <c r="D83" t="s">
        <v>17</v>
      </c>
      <c r="E83" t="s">
        <v>109</v>
      </c>
      <c r="F83" s="1">
        <v>43528</v>
      </c>
      <c r="G83" t="s">
        <v>1221</v>
      </c>
      <c r="H83" t="s">
        <v>1314</v>
      </c>
    </row>
    <row r="84" spans="1:8" x14ac:dyDescent="0.3">
      <c r="A84" t="s">
        <v>658</v>
      </c>
      <c r="B84" s="2" t="s">
        <v>659</v>
      </c>
      <c r="C84" t="s">
        <v>660</v>
      </c>
      <c r="D84" t="s">
        <v>12</v>
      </c>
      <c r="E84" t="s">
        <v>106</v>
      </c>
      <c r="F84" s="1">
        <v>43405</v>
      </c>
      <c r="G84" t="s">
        <v>1217</v>
      </c>
      <c r="H84" t="s">
        <v>1315</v>
      </c>
    </row>
    <row r="85" spans="1:8" x14ac:dyDescent="0.3">
      <c r="A85" t="s">
        <v>413</v>
      </c>
      <c r="B85" s="2" t="s">
        <v>407</v>
      </c>
      <c r="C85" t="s">
        <v>414</v>
      </c>
      <c r="D85" t="s">
        <v>76</v>
      </c>
      <c r="E85" t="s">
        <v>76</v>
      </c>
      <c r="F85" s="1">
        <v>43315</v>
      </c>
      <c r="G85" t="s">
        <v>1214</v>
      </c>
      <c r="H85" t="s">
        <v>1316</v>
      </c>
    </row>
    <row r="86" spans="1:8" x14ac:dyDescent="0.3">
      <c r="A86" t="s">
        <v>528</v>
      </c>
      <c r="B86" s="2" t="s">
        <v>529</v>
      </c>
      <c r="C86" t="s">
        <v>530</v>
      </c>
      <c r="D86" t="s">
        <v>35</v>
      </c>
      <c r="E86" t="s">
        <v>36</v>
      </c>
      <c r="F86" s="1">
        <v>43363</v>
      </c>
      <c r="G86" t="s">
        <v>1215</v>
      </c>
      <c r="H86" t="s">
        <v>1317</v>
      </c>
    </row>
    <row r="87" spans="1:8" x14ac:dyDescent="0.3">
      <c r="A87" t="s">
        <v>97</v>
      </c>
      <c r="B87" s="2" t="s">
        <v>95</v>
      </c>
      <c r="C87" t="s">
        <v>98</v>
      </c>
      <c r="D87" t="s">
        <v>26</v>
      </c>
      <c r="E87" t="s">
        <v>27</v>
      </c>
      <c r="F87" s="1">
        <v>43212</v>
      </c>
      <c r="G87" t="s">
        <v>1210</v>
      </c>
      <c r="H87" t="s">
        <v>1318</v>
      </c>
    </row>
    <row r="88" spans="1:8" x14ac:dyDescent="0.3">
      <c r="A88" t="s">
        <v>1079</v>
      </c>
      <c r="B88" s="2" t="s">
        <v>1077</v>
      </c>
      <c r="C88" t="s">
        <v>98</v>
      </c>
      <c r="D88" t="s">
        <v>26</v>
      </c>
      <c r="E88" t="s">
        <v>27</v>
      </c>
      <c r="F88" s="1">
        <v>43518</v>
      </c>
      <c r="G88" t="s">
        <v>1220</v>
      </c>
      <c r="H88" t="s">
        <v>1318</v>
      </c>
    </row>
    <row r="89" spans="1:8" x14ac:dyDescent="0.3">
      <c r="A89" t="s">
        <v>1177</v>
      </c>
      <c r="B89" s="2" t="s">
        <v>1176</v>
      </c>
      <c r="C89" t="s">
        <v>98</v>
      </c>
      <c r="D89" t="s">
        <v>26</v>
      </c>
      <c r="E89" t="s">
        <v>27</v>
      </c>
      <c r="F89" s="1">
        <v>43552</v>
      </c>
      <c r="G89" t="s">
        <v>1221</v>
      </c>
      <c r="H89" t="s">
        <v>1318</v>
      </c>
    </row>
    <row r="90" spans="1:8" x14ac:dyDescent="0.3">
      <c r="A90" t="s">
        <v>986</v>
      </c>
      <c r="B90" s="2" t="s">
        <v>987</v>
      </c>
      <c r="C90" t="s">
        <v>988</v>
      </c>
      <c r="D90" t="s">
        <v>804</v>
      </c>
      <c r="E90" t="s">
        <v>804</v>
      </c>
      <c r="F90" s="1">
        <v>43495</v>
      </c>
      <c r="G90" t="s">
        <v>1219</v>
      </c>
      <c r="H90" t="s">
        <v>1319</v>
      </c>
    </row>
    <row r="91" spans="1:8" x14ac:dyDescent="0.3">
      <c r="A91" t="s">
        <v>539</v>
      </c>
      <c r="B91" s="2" t="s">
        <v>540</v>
      </c>
      <c r="C91" t="s">
        <v>541</v>
      </c>
      <c r="D91" t="s">
        <v>54</v>
      </c>
      <c r="E91" t="s">
        <v>55</v>
      </c>
      <c r="F91" s="1">
        <v>43367</v>
      </c>
      <c r="G91" t="s">
        <v>1215</v>
      </c>
      <c r="H91" t="s">
        <v>1320</v>
      </c>
    </row>
    <row r="92" spans="1:8" x14ac:dyDescent="0.3">
      <c r="A92" t="s">
        <v>246</v>
      </c>
      <c r="B92" s="2" t="s">
        <v>247</v>
      </c>
      <c r="C92" t="s">
        <v>248</v>
      </c>
      <c r="D92" t="s">
        <v>12</v>
      </c>
      <c r="E92" t="s">
        <v>106</v>
      </c>
      <c r="F92" s="1">
        <v>43255</v>
      </c>
      <c r="G92" t="s">
        <v>1212</v>
      </c>
      <c r="H92" t="s">
        <v>1321</v>
      </c>
    </row>
    <row r="93" spans="1:8" x14ac:dyDescent="0.3">
      <c r="A93" t="s">
        <v>403</v>
      </c>
      <c r="B93" s="2" t="s">
        <v>404</v>
      </c>
      <c r="C93" t="s">
        <v>405</v>
      </c>
      <c r="D93" t="s">
        <v>59</v>
      </c>
      <c r="E93" t="s">
        <v>60</v>
      </c>
      <c r="F93" s="1">
        <v>43314</v>
      </c>
      <c r="G93" t="s">
        <v>1214</v>
      </c>
      <c r="H93" t="s">
        <v>1322</v>
      </c>
    </row>
    <row r="94" spans="1:8" x14ac:dyDescent="0.3">
      <c r="A94" t="s">
        <v>433</v>
      </c>
      <c r="B94" s="2" t="s">
        <v>434</v>
      </c>
      <c r="C94" t="s">
        <v>405</v>
      </c>
      <c r="D94" t="s">
        <v>12</v>
      </c>
      <c r="E94" t="s">
        <v>106</v>
      </c>
      <c r="F94" s="1">
        <v>43325</v>
      </c>
      <c r="G94" t="s">
        <v>1214</v>
      </c>
      <c r="H94" t="s">
        <v>1324</v>
      </c>
    </row>
    <row r="95" spans="1:8" x14ac:dyDescent="0.3">
      <c r="A95" t="s">
        <v>524</v>
      </c>
      <c r="B95" s="2" t="s">
        <v>519</v>
      </c>
      <c r="C95" t="s">
        <v>405</v>
      </c>
      <c r="D95" t="s">
        <v>26</v>
      </c>
      <c r="E95" t="s">
        <v>27</v>
      </c>
      <c r="F95" s="1">
        <v>43358</v>
      </c>
      <c r="G95" t="s">
        <v>1215</v>
      </c>
      <c r="H95" t="s">
        <v>1323</v>
      </c>
    </row>
    <row r="96" spans="1:8" x14ac:dyDescent="0.3">
      <c r="A96" t="s">
        <v>243</v>
      </c>
      <c r="B96" s="2" t="s">
        <v>244</v>
      </c>
      <c r="C96" t="s">
        <v>245</v>
      </c>
      <c r="D96" t="s">
        <v>31</v>
      </c>
      <c r="E96" t="s">
        <v>32</v>
      </c>
      <c r="F96" s="1">
        <v>43254</v>
      </c>
      <c r="G96" t="s">
        <v>1212</v>
      </c>
      <c r="H96" t="s">
        <v>1325</v>
      </c>
    </row>
    <row r="97" spans="1:8" x14ac:dyDescent="0.3">
      <c r="A97" t="s">
        <v>270</v>
      </c>
      <c r="B97" s="2" t="s">
        <v>271</v>
      </c>
      <c r="C97" t="s">
        <v>272</v>
      </c>
      <c r="D97" t="s">
        <v>12</v>
      </c>
      <c r="E97" t="s">
        <v>106</v>
      </c>
      <c r="F97" s="1">
        <v>43265</v>
      </c>
      <c r="G97" t="s">
        <v>1212</v>
      </c>
      <c r="H97" t="s">
        <v>1326</v>
      </c>
    </row>
    <row r="98" spans="1:8" x14ac:dyDescent="0.3">
      <c r="A98" t="s">
        <v>5</v>
      </c>
      <c r="B98" s="2" t="s">
        <v>6</v>
      </c>
      <c r="C98" t="s">
        <v>7</v>
      </c>
      <c r="D98" t="s">
        <v>8</v>
      </c>
      <c r="E98" t="s">
        <v>9</v>
      </c>
      <c r="F98" s="1">
        <v>43191</v>
      </c>
      <c r="G98" t="s">
        <v>1210</v>
      </c>
      <c r="H98" t="s">
        <v>1327</v>
      </c>
    </row>
    <row r="99" spans="1:8" x14ac:dyDescent="0.3">
      <c r="A99" t="s">
        <v>1046</v>
      </c>
      <c r="B99" s="2" t="s">
        <v>1047</v>
      </c>
      <c r="C99" t="s">
        <v>7</v>
      </c>
      <c r="D99" t="s">
        <v>8</v>
      </c>
      <c r="E99" t="s">
        <v>9</v>
      </c>
      <c r="F99" s="1">
        <v>43508</v>
      </c>
      <c r="G99" t="s">
        <v>1220</v>
      </c>
      <c r="H99" t="s">
        <v>1327</v>
      </c>
    </row>
    <row r="100" spans="1:8" x14ac:dyDescent="0.3">
      <c r="A100" t="s">
        <v>1148</v>
      </c>
      <c r="B100" s="2" t="s">
        <v>1147</v>
      </c>
      <c r="C100" t="s">
        <v>7</v>
      </c>
      <c r="D100" t="s">
        <v>8</v>
      </c>
      <c r="E100" t="s">
        <v>9</v>
      </c>
      <c r="F100" s="1">
        <v>43545</v>
      </c>
      <c r="G100" t="s">
        <v>1221</v>
      </c>
      <c r="H100" t="s">
        <v>1327</v>
      </c>
    </row>
    <row r="101" spans="1:8" x14ac:dyDescent="0.3">
      <c r="A101" t="s">
        <v>805</v>
      </c>
      <c r="B101" s="2" t="s">
        <v>806</v>
      </c>
      <c r="C101" t="s">
        <v>807</v>
      </c>
      <c r="D101" t="s">
        <v>17</v>
      </c>
      <c r="E101" t="s">
        <v>804</v>
      </c>
      <c r="F101" s="1">
        <v>43445</v>
      </c>
      <c r="G101" t="s">
        <v>1218</v>
      </c>
      <c r="H101" t="s">
        <v>1328</v>
      </c>
    </row>
    <row r="102" spans="1:8" x14ac:dyDescent="0.3">
      <c r="A102" t="s">
        <v>69</v>
      </c>
      <c r="B102" s="2" t="s">
        <v>70</v>
      </c>
      <c r="C102" t="s">
        <v>71</v>
      </c>
      <c r="D102" t="s">
        <v>72</v>
      </c>
      <c r="E102" t="s">
        <v>73</v>
      </c>
      <c r="F102" s="1">
        <v>43205</v>
      </c>
      <c r="G102" t="s">
        <v>1210</v>
      </c>
      <c r="H102" t="s">
        <v>1329</v>
      </c>
    </row>
    <row r="103" spans="1:8" x14ac:dyDescent="0.3">
      <c r="A103" t="s">
        <v>1068</v>
      </c>
      <c r="B103" s="2" t="s">
        <v>1066</v>
      </c>
      <c r="C103" t="s">
        <v>71</v>
      </c>
      <c r="D103" t="s">
        <v>72</v>
      </c>
      <c r="E103" t="s">
        <v>73</v>
      </c>
      <c r="F103" s="1">
        <v>43515</v>
      </c>
      <c r="G103" t="s">
        <v>1220</v>
      </c>
      <c r="H103" t="s">
        <v>1329</v>
      </c>
    </row>
    <row r="104" spans="1:8" x14ac:dyDescent="0.3">
      <c r="A104" t="s">
        <v>1167</v>
      </c>
      <c r="B104" s="2" t="s">
        <v>1164</v>
      </c>
      <c r="C104" t="s">
        <v>71</v>
      </c>
      <c r="D104" t="s">
        <v>72</v>
      </c>
      <c r="E104" t="s">
        <v>73</v>
      </c>
      <c r="F104" s="1">
        <v>43550</v>
      </c>
      <c r="G104" t="s">
        <v>1221</v>
      </c>
      <c r="H104" t="s">
        <v>1329</v>
      </c>
    </row>
    <row r="105" spans="1:8" x14ac:dyDescent="0.3">
      <c r="A105" t="s">
        <v>251</v>
      </c>
      <c r="B105" s="2" t="s">
        <v>247</v>
      </c>
      <c r="C105" t="s">
        <v>252</v>
      </c>
      <c r="D105" t="s">
        <v>17</v>
      </c>
      <c r="E105" t="s">
        <v>109</v>
      </c>
      <c r="F105" s="1">
        <v>43255</v>
      </c>
      <c r="G105" t="s">
        <v>1212</v>
      </c>
      <c r="H105" t="s">
        <v>1330</v>
      </c>
    </row>
    <row r="106" spans="1:8" x14ac:dyDescent="0.3">
      <c r="A106" t="s">
        <v>104</v>
      </c>
      <c r="B106" s="2" t="s">
        <v>102</v>
      </c>
      <c r="C106" t="s">
        <v>105</v>
      </c>
      <c r="D106" t="s">
        <v>12</v>
      </c>
      <c r="E106" t="s">
        <v>106</v>
      </c>
      <c r="F106" s="1">
        <v>43213</v>
      </c>
      <c r="G106" t="s">
        <v>1210</v>
      </c>
      <c r="H106" t="s">
        <v>1331</v>
      </c>
    </row>
    <row r="107" spans="1:8" x14ac:dyDescent="0.3">
      <c r="A107" t="s">
        <v>1083</v>
      </c>
      <c r="B107" s="2" t="s">
        <v>1081</v>
      </c>
      <c r="C107" t="s">
        <v>105</v>
      </c>
      <c r="D107" t="s">
        <v>12</v>
      </c>
      <c r="E107" t="s">
        <v>106</v>
      </c>
      <c r="F107" s="1">
        <v>43519</v>
      </c>
      <c r="G107" t="s">
        <v>1220</v>
      </c>
      <c r="H107" t="s">
        <v>1331</v>
      </c>
    </row>
    <row r="108" spans="1:8" x14ac:dyDescent="0.3">
      <c r="A108" t="s">
        <v>1181</v>
      </c>
      <c r="B108" s="2" t="s">
        <v>1182</v>
      </c>
      <c r="C108" t="s">
        <v>105</v>
      </c>
      <c r="D108" t="s">
        <v>12</v>
      </c>
      <c r="E108" t="s">
        <v>106</v>
      </c>
      <c r="F108" s="1">
        <v>43554</v>
      </c>
      <c r="G108" t="s">
        <v>1221</v>
      </c>
      <c r="H108" t="s">
        <v>1331</v>
      </c>
    </row>
    <row r="109" spans="1:8" x14ac:dyDescent="0.3">
      <c r="A109" t="s">
        <v>742</v>
      </c>
      <c r="B109" s="2" t="s">
        <v>737</v>
      </c>
      <c r="C109" t="s">
        <v>743</v>
      </c>
      <c r="D109" t="s">
        <v>59</v>
      </c>
      <c r="E109" t="s">
        <v>744</v>
      </c>
      <c r="F109" s="1">
        <v>43428</v>
      </c>
      <c r="G109" t="s">
        <v>1217</v>
      </c>
      <c r="H109" t="s">
        <v>1332</v>
      </c>
    </row>
    <row r="110" spans="1:8" x14ac:dyDescent="0.3">
      <c r="A110" t="s">
        <v>881</v>
      </c>
      <c r="B110" s="2" t="s">
        <v>879</v>
      </c>
      <c r="C110" t="s">
        <v>882</v>
      </c>
      <c r="D110" t="s">
        <v>17</v>
      </c>
      <c r="E110" t="s">
        <v>109</v>
      </c>
      <c r="F110" s="1">
        <v>43469</v>
      </c>
      <c r="G110" t="s">
        <v>1219</v>
      </c>
      <c r="H110" t="s">
        <v>1333</v>
      </c>
    </row>
    <row r="111" spans="1:8" x14ac:dyDescent="0.3">
      <c r="A111" t="s">
        <v>765</v>
      </c>
      <c r="B111" s="2" t="s">
        <v>761</v>
      </c>
      <c r="C111" t="s">
        <v>766</v>
      </c>
      <c r="D111" t="s">
        <v>21</v>
      </c>
      <c r="E111" t="s">
        <v>738</v>
      </c>
      <c r="F111" s="1">
        <v>43432</v>
      </c>
      <c r="G111" t="s">
        <v>1217</v>
      </c>
      <c r="H111" t="s">
        <v>1334</v>
      </c>
    </row>
    <row r="112" spans="1:8" x14ac:dyDescent="0.3">
      <c r="A112" t="s">
        <v>237</v>
      </c>
      <c r="B112" s="2" t="s">
        <v>238</v>
      </c>
      <c r="C112" t="s">
        <v>239</v>
      </c>
      <c r="D112" t="s">
        <v>21</v>
      </c>
      <c r="E112" t="s">
        <v>22</v>
      </c>
      <c r="F112" s="1">
        <v>43252</v>
      </c>
      <c r="G112" t="s">
        <v>1212</v>
      </c>
      <c r="H112" t="s">
        <v>1335</v>
      </c>
    </row>
    <row r="113" spans="1:8" x14ac:dyDescent="0.3">
      <c r="A113" t="s">
        <v>222</v>
      </c>
      <c r="B113" s="2" t="s">
        <v>220</v>
      </c>
      <c r="C113" t="s">
        <v>223</v>
      </c>
      <c r="D113" t="s">
        <v>76</v>
      </c>
      <c r="E113" t="s">
        <v>76</v>
      </c>
      <c r="F113" s="1">
        <v>43245</v>
      </c>
      <c r="G113" t="s">
        <v>1211</v>
      </c>
      <c r="H113" t="s">
        <v>1336</v>
      </c>
    </row>
    <row r="114" spans="1:8" x14ac:dyDescent="0.3">
      <c r="A114" t="s">
        <v>207</v>
      </c>
      <c r="B114" s="2" t="s">
        <v>208</v>
      </c>
      <c r="C114" t="s">
        <v>209</v>
      </c>
      <c r="D114" t="s">
        <v>54</v>
      </c>
      <c r="E114" t="s">
        <v>55</v>
      </c>
      <c r="F114" s="1">
        <v>43241</v>
      </c>
      <c r="G114" t="s">
        <v>1211</v>
      </c>
      <c r="H114" t="s">
        <v>1337</v>
      </c>
    </row>
    <row r="115" spans="1:8" x14ac:dyDescent="0.3">
      <c r="A115" t="s">
        <v>915</v>
      </c>
      <c r="B115" s="2" t="s">
        <v>916</v>
      </c>
      <c r="C115" t="s">
        <v>917</v>
      </c>
      <c r="D115" t="s">
        <v>8</v>
      </c>
      <c r="E115" t="s">
        <v>9</v>
      </c>
      <c r="F115" s="1">
        <v>43478</v>
      </c>
      <c r="G115" t="s">
        <v>1219</v>
      </c>
      <c r="H115" t="s">
        <v>1338</v>
      </c>
    </row>
    <row r="116" spans="1:8" x14ac:dyDescent="0.3">
      <c r="A116" t="s">
        <v>698</v>
      </c>
      <c r="B116" s="2" t="s">
        <v>699</v>
      </c>
      <c r="C116" t="s">
        <v>700</v>
      </c>
      <c r="D116" t="s">
        <v>17</v>
      </c>
      <c r="E116" t="s">
        <v>109</v>
      </c>
      <c r="F116" s="1">
        <v>43418</v>
      </c>
      <c r="G116" t="s">
        <v>1217</v>
      </c>
      <c r="H116" t="s">
        <v>1339</v>
      </c>
    </row>
    <row r="117" spans="1:8" x14ac:dyDescent="0.3">
      <c r="A117" t="s">
        <v>165</v>
      </c>
      <c r="B117" s="2" t="s">
        <v>166</v>
      </c>
      <c r="C117" t="s">
        <v>167</v>
      </c>
      <c r="D117" t="s">
        <v>12</v>
      </c>
      <c r="E117" t="s">
        <v>106</v>
      </c>
      <c r="F117" s="1">
        <v>43226</v>
      </c>
      <c r="G117" t="s">
        <v>1211</v>
      </c>
      <c r="H117" t="s">
        <v>1340</v>
      </c>
    </row>
    <row r="118" spans="1:8" x14ac:dyDescent="0.3">
      <c r="A118" t="s">
        <v>1124</v>
      </c>
      <c r="B118" s="2" t="s">
        <v>1125</v>
      </c>
      <c r="C118" t="s">
        <v>167</v>
      </c>
      <c r="D118" t="s">
        <v>12</v>
      </c>
      <c r="E118" t="s">
        <v>106</v>
      </c>
      <c r="F118" s="1">
        <v>43537</v>
      </c>
      <c r="G118" t="s">
        <v>1221</v>
      </c>
      <c r="H118" t="s">
        <v>1340</v>
      </c>
    </row>
    <row r="119" spans="1:8" x14ac:dyDescent="0.3">
      <c r="A119" t="s">
        <v>406</v>
      </c>
      <c r="B119" s="2" t="s">
        <v>407</v>
      </c>
      <c r="C119" t="s">
        <v>408</v>
      </c>
      <c r="D119" t="s">
        <v>63</v>
      </c>
      <c r="E119" t="s">
        <v>60</v>
      </c>
      <c r="F119" s="1">
        <v>43315</v>
      </c>
      <c r="G119" t="s">
        <v>1214</v>
      </c>
      <c r="H119" t="s">
        <v>1341</v>
      </c>
    </row>
    <row r="120" spans="1:8" x14ac:dyDescent="0.3">
      <c r="A120" t="s">
        <v>745</v>
      </c>
      <c r="B120" s="2" t="s">
        <v>737</v>
      </c>
      <c r="C120" t="s">
        <v>746</v>
      </c>
      <c r="D120" t="s">
        <v>8</v>
      </c>
      <c r="E120" t="s">
        <v>729</v>
      </c>
      <c r="F120" s="1">
        <v>43428</v>
      </c>
      <c r="G120" t="s">
        <v>1217</v>
      </c>
      <c r="H120" t="s">
        <v>1342</v>
      </c>
    </row>
    <row r="121" spans="1:8" x14ac:dyDescent="0.3">
      <c r="A121" t="s">
        <v>92</v>
      </c>
      <c r="B121" s="2" t="s">
        <v>90</v>
      </c>
      <c r="C121" t="s">
        <v>93</v>
      </c>
      <c r="D121" t="s">
        <v>17</v>
      </c>
      <c r="E121" t="s">
        <v>18</v>
      </c>
      <c r="F121" s="1">
        <v>43210</v>
      </c>
      <c r="G121" t="s">
        <v>1210</v>
      </c>
      <c r="H121" t="s">
        <v>1343</v>
      </c>
    </row>
    <row r="122" spans="1:8" x14ac:dyDescent="0.3">
      <c r="A122" t="s">
        <v>1076</v>
      </c>
      <c r="B122" s="2" t="s">
        <v>1077</v>
      </c>
      <c r="C122" t="s">
        <v>93</v>
      </c>
      <c r="D122" t="s">
        <v>17</v>
      </c>
      <c r="E122" t="s">
        <v>18</v>
      </c>
      <c r="F122" s="1">
        <v>43518</v>
      </c>
      <c r="G122" t="s">
        <v>1220</v>
      </c>
      <c r="H122" t="s">
        <v>1343</v>
      </c>
    </row>
    <row r="123" spans="1:8" x14ac:dyDescent="0.3">
      <c r="A123" t="s">
        <v>1174</v>
      </c>
      <c r="B123" s="2" t="s">
        <v>1170</v>
      </c>
      <c r="C123" t="s">
        <v>93</v>
      </c>
      <c r="D123" t="s">
        <v>17</v>
      </c>
      <c r="E123" t="s">
        <v>18</v>
      </c>
      <c r="F123" s="1">
        <v>43551</v>
      </c>
      <c r="G123" t="s">
        <v>1221</v>
      </c>
      <c r="H123" t="s">
        <v>1343</v>
      </c>
    </row>
    <row r="124" spans="1:8" x14ac:dyDescent="0.3">
      <c r="A124" t="s">
        <v>418</v>
      </c>
      <c r="B124" s="2" t="s">
        <v>419</v>
      </c>
      <c r="C124" t="s">
        <v>420</v>
      </c>
      <c r="D124" t="s">
        <v>85</v>
      </c>
      <c r="E124" t="s">
        <v>86</v>
      </c>
      <c r="F124" s="1">
        <v>43320</v>
      </c>
      <c r="G124" t="s">
        <v>1214</v>
      </c>
      <c r="H124" t="s">
        <v>1344</v>
      </c>
    </row>
    <row r="125" spans="1:8" x14ac:dyDescent="0.3">
      <c r="A125" t="s">
        <v>571</v>
      </c>
      <c r="B125" s="2" t="s">
        <v>572</v>
      </c>
      <c r="C125" t="s">
        <v>573</v>
      </c>
      <c r="D125" t="s">
        <v>17</v>
      </c>
      <c r="E125" t="s">
        <v>109</v>
      </c>
      <c r="F125" s="1">
        <v>43379</v>
      </c>
      <c r="G125" t="s">
        <v>1216</v>
      </c>
      <c r="H125" t="s">
        <v>1345</v>
      </c>
    </row>
    <row r="126" spans="1:8" x14ac:dyDescent="0.3">
      <c r="A126" t="s">
        <v>607</v>
      </c>
      <c r="B126" s="2" t="s">
        <v>608</v>
      </c>
      <c r="C126" t="s">
        <v>609</v>
      </c>
      <c r="D126" t="s">
        <v>21</v>
      </c>
      <c r="E126" t="s">
        <v>22</v>
      </c>
      <c r="F126" s="1">
        <v>43389</v>
      </c>
      <c r="G126" t="s">
        <v>1216</v>
      </c>
      <c r="H126" t="s">
        <v>1346</v>
      </c>
    </row>
    <row r="127" spans="1:8" x14ac:dyDescent="0.3">
      <c r="A127" t="s">
        <v>388</v>
      </c>
      <c r="B127" s="2" t="s">
        <v>389</v>
      </c>
      <c r="C127" t="s">
        <v>390</v>
      </c>
      <c r="D127" t="s">
        <v>12</v>
      </c>
      <c r="E127" t="s">
        <v>106</v>
      </c>
      <c r="F127" s="1">
        <v>43309</v>
      </c>
      <c r="G127" t="s">
        <v>1213</v>
      </c>
      <c r="H127" t="s">
        <v>1347</v>
      </c>
    </row>
    <row r="128" spans="1:8" x14ac:dyDescent="0.3">
      <c r="A128" t="s">
        <v>531</v>
      </c>
      <c r="B128" s="2" t="s">
        <v>532</v>
      </c>
      <c r="C128" t="s">
        <v>533</v>
      </c>
      <c r="D128" t="s">
        <v>40</v>
      </c>
      <c r="E128" t="s">
        <v>41</v>
      </c>
      <c r="F128" s="1">
        <v>43364</v>
      </c>
      <c r="G128" t="s">
        <v>1215</v>
      </c>
      <c r="H128" t="s">
        <v>1348</v>
      </c>
    </row>
    <row r="129" spans="1:8" x14ac:dyDescent="0.3">
      <c r="A129" t="s">
        <v>864</v>
      </c>
      <c r="B129" s="2" t="s">
        <v>865</v>
      </c>
      <c r="C129" t="s">
        <v>866</v>
      </c>
      <c r="D129" t="s">
        <v>17</v>
      </c>
      <c r="E129" t="s">
        <v>109</v>
      </c>
      <c r="F129" s="1">
        <v>43464</v>
      </c>
      <c r="G129" t="s">
        <v>1218</v>
      </c>
      <c r="H129" t="s">
        <v>1349</v>
      </c>
    </row>
    <row r="130" spans="1:8" x14ac:dyDescent="0.3">
      <c r="A130" t="s">
        <v>19</v>
      </c>
      <c r="B130" s="2" t="s">
        <v>15</v>
      </c>
      <c r="C130" t="s">
        <v>20</v>
      </c>
      <c r="D130" t="s">
        <v>21</v>
      </c>
      <c r="E130" t="s">
        <v>22</v>
      </c>
      <c r="F130" s="1">
        <v>43193</v>
      </c>
      <c r="G130" t="s">
        <v>1210</v>
      </c>
      <c r="H130" t="s">
        <v>1350</v>
      </c>
    </row>
    <row r="131" spans="1:8" x14ac:dyDescent="0.3">
      <c r="A131" t="s">
        <v>1051</v>
      </c>
      <c r="B131" s="2" t="s">
        <v>1049</v>
      </c>
      <c r="C131" t="s">
        <v>20</v>
      </c>
      <c r="D131" t="s">
        <v>21</v>
      </c>
      <c r="E131" t="s">
        <v>22</v>
      </c>
      <c r="F131" s="1">
        <v>43509</v>
      </c>
      <c r="G131" t="s">
        <v>1220</v>
      </c>
      <c r="H131" t="s">
        <v>1350</v>
      </c>
    </row>
    <row r="132" spans="1:8" x14ac:dyDescent="0.3">
      <c r="A132" t="s">
        <v>1151</v>
      </c>
      <c r="B132" s="2" t="s">
        <v>1152</v>
      </c>
      <c r="C132" t="s">
        <v>20</v>
      </c>
      <c r="D132" t="s">
        <v>21</v>
      </c>
      <c r="E132" t="s">
        <v>22</v>
      </c>
      <c r="F132" s="1">
        <v>43546</v>
      </c>
      <c r="G132" t="s">
        <v>1221</v>
      </c>
      <c r="H132" t="s">
        <v>1350</v>
      </c>
    </row>
    <row r="133" spans="1:8" x14ac:dyDescent="0.3">
      <c r="A133" t="s">
        <v>556</v>
      </c>
      <c r="B133" s="2" t="s">
        <v>554</v>
      </c>
      <c r="C133" t="s">
        <v>557</v>
      </c>
      <c r="D133" t="s">
        <v>8</v>
      </c>
      <c r="E133" t="s">
        <v>9</v>
      </c>
      <c r="F133" s="1">
        <v>43374</v>
      </c>
      <c r="G133" t="s">
        <v>1216</v>
      </c>
      <c r="H133" t="s">
        <v>1351</v>
      </c>
    </row>
    <row r="134" spans="1:8" x14ac:dyDescent="0.3">
      <c r="A134" t="s">
        <v>774</v>
      </c>
      <c r="B134" s="2" t="s">
        <v>775</v>
      </c>
      <c r="C134" t="s">
        <v>776</v>
      </c>
      <c r="D134" t="s">
        <v>12</v>
      </c>
      <c r="E134" t="s">
        <v>106</v>
      </c>
      <c r="F134" s="1">
        <v>43438</v>
      </c>
      <c r="G134" t="s">
        <v>1218</v>
      </c>
      <c r="H134" t="s">
        <v>1352</v>
      </c>
    </row>
    <row r="135" spans="1:8" x14ac:dyDescent="0.3">
      <c r="A135" t="s">
        <v>739</v>
      </c>
      <c r="B135" s="2" t="s">
        <v>737</v>
      </c>
      <c r="C135" t="s">
        <v>740</v>
      </c>
      <c r="D135" t="s">
        <v>45</v>
      </c>
      <c r="E135" t="s">
        <v>741</v>
      </c>
      <c r="F135" s="1">
        <v>43428</v>
      </c>
      <c r="G135" t="s">
        <v>1217</v>
      </c>
      <c r="H135" t="s">
        <v>1353</v>
      </c>
    </row>
    <row r="136" spans="1:8" x14ac:dyDescent="0.3">
      <c r="A136" t="s">
        <v>733</v>
      </c>
      <c r="B136" s="2" t="s">
        <v>734</v>
      </c>
      <c r="C136" t="s">
        <v>735</v>
      </c>
      <c r="D136" t="s">
        <v>17</v>
      </c>
      <c r="E136" t="s">
        <v>109</v>
      </c>
      <c r="F136" s="1">
        <v>43427</v>
      </c>
      <c r="G136" t="s">
        <v>1217</v>
      </c>
      <c r="H136" t="s">
        <v>1354</v>
      </c>
    </row>
    <row r="137" spans="1:8" x14ac:dyDescent="0.3">
      <c r="A137" t="s">
        <v>1019</v>
      </c>
      <c r="B137" s="2" t="s">
        <v>1020</v>
      </c>
      <c r="C137" t="s">
        <v>1021</v>
      </c>
      <c r="D137" t="s">
        <v>804</v>
      </c>
      <c r="E137" t="s">
        <v>804</v>
      </c>
      <c r="F137" s="1">
        <v>43501</v>
      </c>
      <c r="G137" t="s">
        <v>1220</v>
      </c>
      <c r="H137" t="s">
        <v>1355</v>
      </c>
    </row>
    <row r="138" spans="1:8" x14ac:dyDescent="0.3">
      <c r="A138" t="s">
        <v>498</v>
      </c>
      <c r="B138" s="2" t="s">
        <v>499</v>
      </c>
      <c r="C138" t="s">
        <v>500</v>
      </c>
      <c r="D138" t="s">
        <v>63</v>
      </c>
      <c r="E138" t="s">
        <v>60</v>
      </c>
      <c r="F138" s="1">
        <v>43351</v>
      </c>
      <c r="G138" t="s">
        <v>1215</v>
      </c>
      <c r="H138" t="s">
        <v>1356</v>
      </c>
    </row>
    <row r="139" spans="1:8" x14ac:dyDescent="0.3">
      <c r="A139" t="s">
        <v>240</v>
      </c>
      <c r="B139" s="2" t="s">
        <v>241</v>
      </c>
      <c r="C139" t="s">
        <v>242</v>
      </c>
      <c r="D139" t="s">
        <v>26</v>
      </c>
      <c r="E139" t="s">
        <v>27</v>
      </c>
      <c r="F139" s="1">
        <v>43253</v>
      </c>
      <c r="G139" t="s">
        <v>1212</v>
      </c>
      <c r="H139" t="s">
        <v>1358</v>
      </c>
    </row>
    <row r="140" spans="1:8" x14ac:dyDescent="0.3">
      <c r="A140" t="s">
        <v>310</v>
      </c>
      <c r="B140" s="2" t="s">
        <v>311</v>
      </c>
      <c r="C140" t="s">
        <v>242</v>
      </c>
      <c r="D140" t="s">
        <v>17</v>
      </c>
      <c r="E140" t="s">
        <v>109</v>
      </c>
      <c r="F140" s="1">
        <v>43279</v>
      </c>
      <c r="G140" t="s">
        <v>1212</v>
      </c>
      <c r="H140" t="s">
        <v>1357</v>
      </c>
    </row>
    <row r="141" spans="1:8" x14ac:dyDescent="0.3">
      <c r="A141" t="s">
        <v>174</v>
      </c>
      <c r="B141" s="2" t="s">
        <v>172</v>
      </c>
      <c r="C141" t="s">
        <v>175</v>
      </c>
      <c r="D141" t="s">
        <v>80</v>
      </c>
      <c r="E141" t="s">
        <v>81</v>
      </c>
      <c r="F141" s="1">
        <v>43228</v>
      </c>
      <c r="G141" t="s">
        <v>1211</v>
      </c>
      <c r="H141" t="s">
        <v>1359</v>
      </c>
    </row>
    <row r="142" spans="1:8" x14ac:dyDescent="0.3">
      <c r="A142" t="s">
        <v>1130</v>
      </c>
      <c r="B142" s="2" t="s">
        <v>1129</v>
      </c>
      <c r="C142" t="s">
        <v>175</v>
      </c>
      <c r="D142" t="s">
        <v>80</v>
      </c>
      <c r="E142" t="s">
        <v>81</v>
      </c>
      <c r="F142" s="1">
        <v>43539</v>
      </c>
      <c r="G142" t="s">
        <v>1221</v>
      </c>
      <c r="H142" t="s">
        <v>1359</v>
      </c>
    </row>
    <row r="143" spans="1:8" x14ac:dyDescent="0.3">
      <c r="A143" t="s">
        <v>686</v>
      </c>
      <c r="B143" s="2" t="s">
        <v>687</v>
      </c>
      <c r="C143" t="s">
        <v>688</v>
      </c>
      <c r="D143" t="s">
        <v>8</v>
      </c>
      <c r="E143" t="s">
        <v>9</v>
      </c>
      <c r="F143" s="1">
        <v>43412</v>
      </c>
      <c r="G143" t="s">
        <v>1217</v>
      </c>
      <c r="H143" t="s">
        <v>1360</v>
      </c>
    </row>
    <row r="144" spans="1:8" x14ac:dyDescent="0.3">
      <c r="A144" t="s">
        <v>1006</v>
      </c>
      <c r="B144" s="2" t="s">
        <v>1004</v>
      </c>
      <c r="C144" t="s">
        <v>688</v>
      </c>
      <c r="D144" t="s">
        <v>21</v>
      </c>
      <c r="E144" t="s">
        <v>738</v>
      </c>
      <c r="F144" s="1">
        <v>43499</v>
      </c>
      <c r="G144" t="s">
        <v>1220</v>
      </c>
      <c r="H144" t="s">
        <v>1361</v>
      </c>
    </row>
    <row r="145" spans="1:8" x14ac:dyDescent="0.3">
      <c r="A145" t="s">
        <v>827</v>
      </c>
      <c r="B145" s="2" t="s">
        <v>828</v>
      </c>
      <c r="C145" t="s">
        <v>829</v>
      </c>
      <c r="D145" t="s">
        <v>17</v>
      </c>
      <c r="E145" t="s">
        <v>804</v>
      </c>
      <c r="F145" s="1">
        <v>43451</v>
      </c>
      <c r="G145" t="s">
        <v>1218</v>
      </c>
      <c r="H145" t="s">
        <v>1362</v>
      </c>
    </row>
    <row r="146" spans="1:8" x14ac:dyDescent="0.3">
      <c r="A146" t="s">
        <v>990</v>
      </c>
      <c r="B146" s="2" t="s">
        <v>991</v>
      </c>
      <c r="C146" t="s">
        <v>992</v>
      </c>
      <c r="D146" t="s">
        <v>17</v>
      </c>
      <c r="E146" t="s">
        <v>109</v>
      </c>
      <c r="F146" s="1">
        <v>43496</v>
      </c>
      <c r="G146" t="s">
        <v>1219</v>
      </c>
      <c r="H146" t="s">
        <v>1363</v>
      </c>
    </row>
    <row r="147" spans="1:8" x14ac:dyDescent="0.3">
      <c r="A147" t="s">
        <v>872</v>
      </c>
      <c r="B147" s="2" t="s">
        <v>873</v>
      </c>
      <c r="C147" t="s">
        <v>874</v>
      </c>
      <c r="D147" t="s">
        <v>54</v>
      </c>
      <c r="E147" t="s">
        <v>55</v>
      </c>
      <c r="F147" s="1">
        <v>43467</v>
      </c>
      <c r="G147" t="s">
        <v>1219</v>
      </c>
      <c r="H147" t="s">
        <v>1364</v>
      </c>
    </row>
    <row r="148" spans="1:8" x14ac:dyDescent="0.3">
      <c r="A148" t="s">
        <v>726</v>
      </c>
      <c r="B148" s="2" t="s">
        <v>727</v>
      </c>
      <c r="C148" t="s">
        <v>728</v>
      </c>
      <c r="D148" t="s">
        <v>8</v>
      </c>
      <c r="E148" t="s">
        <v>729</v>
      </c>
      <c r="F148" s="1">
        <v>43425</v>
      </c>
      <c r="G148" t="s">
        <v>1217</v>
      </c>
      <c r="H148" t="s">
        <v>1365</v>
      </c>
    </row>
    <row r="149" spans="1:8" x14ac:dyDescent="0.3">
      <c r="A149" t="s">
        <v>273</v>
      </c>
      <c r="B149" s="2" t="s">
        <v>274</v>
      </c>
      <c r="C149" t="s">
        <v>275</v>
      </c>
      <c r="D149" t="s">
        <v>17</v>
      </c>
      <c r="E149" t="s">
        <v>109</v>
      </c>
      <c r="F149" s="1">
        <v>43266</v>
      </c>
      <c r="G149" t="s">
        <v>1212</v>
      </c>
      <c r="H149" t="s">
        <v>1366</v>
      </c>
    </row>
    <row r="150" spans="1:8" x14ac:dyDescent="0.3">
      <c r="A150" t="s">
        <v>427</v>
      </c>
      <c r="B150" s="2" t="s">
        <v>428</v>
      </c>
      <c r="C150" t="s">
        <v>429</v>
      </c>
      <c r="D150" t="s">
        <v>17</v>
      </c>
      <c r="E150" t="s">
        <v>18</v>
      </c>
      <c r="F150" s="1">
        <v>43323</v>
      </c>
      <c r="G150" t="s">
        <v>1214</v>
      </c>
      <c r="H150" t="s">
        <v>1367</v>
      </c>
    </row>
    <row r="151" spans="1:8" x14ac:dyDescent="0.3">
      <c r="A151" t="s">
        <v>594</v>
      </c>
      <c r="B151" s="2" t="s">
        <v>584</v>
      </c>
      <c r="C151" t="s">
        <v>429</v>
      </c>
      <c r="D151" t="s">
        <v>80</v>
      </c>
      <c r="E151" t="s">
        <v>81</v>
      </c>
      <c r="F151" s="1">
        <v>43383</v>
      </c>
      <c r="G151" t="s">
        <v>1216</v>
      </c>
      <c r="H151" t="s">
        <v>1369</v>
      </c>
    </row>
    <row r="152" spans="1:8" x14ac:dyDescent="0.3">
      <c r="A152" t="s">
        <v>1027</v>
      </c>
      <c r="B152" s="2" t="s">
        <v>1028</v>
      </c>
      <c r="C152" t="s">
        <v>429</v>
      </c>
      <c r="D152" t="s">
        <v>804</v>
      </c>
      <c r="E152" t="s">
        <v>804</v>
      </c>
      <c r="F152" s="1">
        <v>43504</v>
      </c>
      <c r="G152" t="s">
        <v>1220</v>
      </c>
      <c r="H152" t="s">
        <v>1368</v>
      </c>
    </row>
    <row r="153" spans="1:8" x14ac:dyDescent="0.3">
      <c r="A153" t="s">
        <v>1007</v>
      </c>
      <c r="B153" s="2" t="s">
        <v>1004</v>
      </c>
      <c r="C153" t="s">
        <v>1008</v>
      </c>
      <c r="D153" t="s">
        <v>804</v>
      </c>
      <c r="E153" t="s">
        <v>804</v>
      </c>
      <c r="F153" s="1">
        <v>43499</v>
      </c>
      <c r="G153" t="s">
        <v>1220</v>
      </c>
      <c r="H153" t="s">
        <v>1370</v>
      </c>
    </row>
    <row r="154" spans="1:8" x14ac:dyDescent="0.3">
      <c r="A154" t="s">
        <v>637</v>
      </c>
      <c r="B154" s="2" t="s">
        <v>638</v>
      </c>
      <c r="C154" t="s">
        <v>639</v>
      </c>
      <c r="D154" t="s">
        <v>12</v>
      </c>
      <c r="E154" t="s">
        <v>106</v>
      </c>
      <c r="F154" s="1">
        <v>43401</v>
      </c>
      <c r="G154" t="s">
        <v>1216</v>
      </c>
      <c r="H154" t="s">
        <v>1371</v>
      </c>
    </row>
    <row r="155" spans="1:8" x14ac:dyDescent="0.3">
      <c r="A155" t="s">
        <v>28</v>
      </c>
      <c r="B155" s="2" t="s">
        <v>29</v>
      </c>
      <c r="C155" t="s">
        <v>30</v>
      </c>
      <c r="D155" t="s">
        <v>31</v>
      </c>
      <c r="E155" t="s">
        <v>32</v>
      </c>
      <c r="F155" s="1">
        <v>43196</v>
      </c>
      <c r="G155" t="s">
        <v>1210</v>
      </c>
      <c r="H155" t="s">
        <v>1372</v>
      </c>
    </row>
    <row r="156" spans="1:8" x14ac:dyDescent="0.3">
      <c r="A156" t="s">
        <v>1054</v>
      </c>
      <c r="B156" s="2" t="s">
        <v>1053</v>
      </c>
      <c r="C156" t="s">
        <v>30</v>
      </c>
      <c r="D156" t="s">
        <v>31</v>
      </c>
      <c r="E156" t="s">
        <v>32</v>
      </c>
      <c r="F156" s="1">
        <v>43510</v>
      </c>
      <c r="G156" t="s">
        <v>1220</v>
      </c>
      <c r="H156" t="s">
        <v>1372</v>
      </c>
    </row>
    <row r="157" spans="1:8" x14ac:dyDescent="0.3">
      <c r="A157" t="s">
        <v>1154</v>
      </c>
      <c r="B157" s="2" t="s">
        <v>1152</v>
      </c>
      <c r="C157" t="s">
        <v>30</v>
      </c>
      <c r="D157" t="s">
        <v>31</v>
      </c>
      <c r="E157" t="s">
        <v>32</v>
      </c>
      <c r="F157" s="1">
        <v>43546</v>
      </c>
      <c r="G157" t="s">
        <v>1221</v>
      </c>
      <c r="H157" t="s">
        <v>1372</v>
      </c>
    </row>
    <row r="158" spans="1:8" x14ac:dyDescent="0.3">
      <c r="A158" t="s">
        <v>983</v>
      </c>
      <c r="B158" s="2" t="s">
        <v>984</v>
      </c>
      <c r="C158" t="s">
        <v>985</v>
      </c>
      <c r="D158" t="s">
        <v>804</v>
      </c>
      <c r="E158" t="s">
        <v>804</v>
      </c>
      <c r="F158" s="1">
        <v>43494</v>
      </c>
      <c r="G158" t="s">
        <v>1219</v>
      </c>
      <c r="H158" t="s">
        <v>1373</v>
      </c>
    </row>
    <row r="159" spans="1:8" x14ac:dyDescent="0.3">
      <c r="A159" t="s">
        <v>113</v>
      </c>
      <c r="B159" s="2" t="s">
        <v>111</v>
      </c>
      <c r="C159" t="s">
        <v>114</v>
      </c>
      <c r="D159" t="s">
        <v>54</v>
      </c>
      <c r="E159" t="s">
        <v>55</v>
      </c>
      <c r="F159" s="1">
        <v>43214</v>
      </c>
      <c r="G159" t="s">
        <v>1210</v>
      </c>
      <c r="H159" t="s">
        <v>1374</v>
      </c>
    </row>
    <row r="160" spans="1:8" x14ac:dyDescent="0.3">
      <c r="A160" t="s">
        <v>1087</v>
      </c>
      <c r="B160" s="2" t="s">
        <v>1088</v>
      </c>
      <c r="C160" t="s">
        <v>114</v>
      </c>
      <c r="D160" t="s">
        <v>54</v>
      </c>
      <c r="E160" t="s">
        <v>55</v>
      </c>
      <c r="F160" s="1">
        <v>43521</v>
      </c>
      <c r="G160" t="s">
        <v>1220</v>
      </c>
      <c r="H160" t="s">
        <v>1374</v>
      </c>
    </row>
    <row r="161" spans="1:8" x14ac:dyDescent="0.3">
      <c r="A161" t="s">
        <v>1029</v>
      </c>
      <c r="B161" s="2" t="s">
        <v>1028</v>
      </c>
      <c r="C161" t="s">
        <v>1030</v>
      </c>
      <c r="D161" t="s">
        <v>17</v>
      </c>
      <c r="E161" t="s">
        <v>18</v>
      </c>
      <c r="F161" s="1">
        <v>43504</v>
      </c>
      <c r="G161" t="s">
        <v>1220</v>
      </c>
      <c r="H161" t="s">
        <v>1375</v>
      </c>
    </row>
    <row r="162" spans="1:8" x14ac:dyDescent="0.3">
      <c r="A162" t="s">
        <v>107</v>
      </c>
      <c r="B162" s="2" t="s">
        <v>102</v>
      </c>
      <c r="C162" t="s">
        <v>108</v>
      </c>
      <c r="D162" t="s">
        <v>17</v>
      </c>
      <c r="E162" t="s">
        <v>109</v>
      </c>
      <c r="F162" s="1">
        <v>43213</v>
      </c>
      <c r="G162" t="s">
        <v>1210</v>
      </c>
      <c r="H162" t="s">
        <v>1376</v>
      </c>
    </row>
    <row r="163" spans="1:8" x14ac:dyDescent="0.3">
      <c r="A163" t="s">
        <v>1084</v>
      </c>
      <c r="B163" s="2" t="s">
        <v>1081</v>
      </c>
      <c r="C163" t="s">
        <v>108</v>
      </c>
      <c r="D163" t="s">
        <v>17</v>
      </c>
      <c r="E163" t="s">
        <v>109</v>
      </c>
      <c r="F163" s="1">
        <v>43519</v>
      </c>
      <c r="G163" t="s">
        <v>1220</v>
      </c>
      <c r="H163" t="s">
        <v>1376</v>
      </c>
    </row>
    <row r="164" spans="1:8" x14ac:dyDescent="0.3">
      <c r="A164" t="s">
        <v>1183</v>
      </c>
      <c r="B164" s="2" t="s">
        <v>1184</v>
      </c>
      <c r="C164" t="s">
        <v>108</v>
      </c>
      <c r="D164" t="s">
        <v>17</v>
      </c>
      <c r="E164" t="s">
        <v>109</v>
      </c>
      <c r="F164" s="1">
        <v>43555</v>
      </c>
      <c r="G164" t="s">
        <v>1221</v>
      </c>
      <c r="H164" t="s">
        <v>1376</v>
      </c>
    </row>
    <row r="165" spans="1:8" x14ac:dyDescent="0.3">
      <c r="A165" t="s">
        <v>590</v>
      </c>
      <c r="B165" s="2" t="s">
        <v>584</v>
      </c>
      <c r="C165" t="s">
        <v>591</v>
      </c>
      <c r="D165" t="s">
        <v>12</v>
      </c>
      <c r="E165" t="s">
        <v>106</v>
      </c>
      <c r="F165" s="1">
        <v>43383</v>
      </c>
      <c r="G165" t="s">
        <v>1216</v>
      </c>
      <c r="H165" t="s">
        <v>1377</v>
      </c>
    </row>
    <row r="166" spans="1:8" x14ac:dyDescent="0.3">
      <c r="A166" t="s">
        <v>359</v>
      </c>
      <c r="B166" s="2" t="s">
        <v>360</v>
      </c>
      <c r="C166" t="s">
        <v>361</v>
      </c>
      <c r="D166" t="s">
        <v>67</v>
      </c>
      <c r="E166" t="s">
        <v>68</v>
      </c>
      <c r="F166" s="1">
        <v>43298</v>
      </c>
      <c r="G166" t="s">
        <v>1213</v>
      </c>
      <c r="H166" t="s">
        <v>1378</v>
      </c>
    </row>
    <row r="167" spans="1:8" x14ac:dyDescent="0.3">
      <c r="A167" t="s">
        <v>558</v>
      </c>
      <c r="B167" s="2" t="s">
        <v>554</v>
      </c>
      <c r="C167" t="s">
        <v>559</v>
      </c>
      <c r="D167" t="s">
        <v>12</v>
      </c>
      <c r="E167" t="s">
        <v>13</v>
      </c>
      <c r="F167" s="1">
        <v>43374</v>
      </c>
      <c r="G167" t="s">
        <v>1216</v>
      </c>
      <c r="H167" t="s">
        <v>1379</v>
      </c>
    </row>
    <row r="168" spans="1:8" x14ac:dyDescent="0.3">
      <c r="A168" t="s">
        <v>799</v>
      </c>
      <c r="B168" s="2" t="s">
        <v>797</v>
      </c>
      <c r="C168" t="s">
        <v>800</v>
      </c>
      <c r="D168" t="s">
        <v>12</v>
      </c>
      <c r="E168" t="s">
        <v>106</v>
      </c>
      <c r="F168" s="1">
        <v>43444</v>
      </c>
      <c r="G168" t="s">
        <v>1218</v>
      </c>
      <c r="H168" t="s">
        <v>1380</v>
      </c>
    </row>
    <row r="169" spans="1:8" x14ac:dyDescent="0.3">
      <c r="A169" t="s">
        <v>14</v>
      </c>
      <c r="B169" s="2" t="s">
        <v>15</v>
      </c>
      <c r="C169" t="s">
        <v>16</v>
      </c>
      <c r="D169" t="s">
        <v>17</v>
      </c>
      <c r="E169" t="s">
        <v>18</v>
      </c>
      <c r="F169" s="1">
        <v>43193</v>
      </c>
      <c r="G169" t="s">
        <v>1210</v>
      </c>
      <c r="H169" t="s">
        <v>1381</v>
      </c>
    </row>
    <row r="170" spans="1:8" x14ac:dyDescent="0.3">
      <c r="A170" t="s">
        <v>1050</v>
      </c>
      <c r="B170" s="2" t="s">
        <v>1049</v>
      </c>
      <c r="C170" t="s">
        <v>16</v>
      </c>
      <c r="D170" t="s">
        <v>17</v>
      </c>
      <c r="E170" t="s">
        <v>18</v>
      </c>
      <c r="F170" s="1">
        <v>43509</v>
      </c>
      <c r="G170" t="s">
        <v>1220</v>
      </c>
      <c r="H170" t="s">
        <v>1381</v>
      </c>
    </row>
    <row r="171" spans="1:8" x14ac:dyDescent="0.3">
      <c r="A171" t="s">
        <v>1150</v>
      </c>
      <c r="B171" s="2" t="s">
        <v>1147</v>
      </c>
      <c r="C171" t="s">
        <v>16</v>
      </c>
      <c r="D171" t="s">
        <v>17</v>
      </c>
      <c r="E171" t="s">
        <v>18</v>
      </c>
      <c r="F171" s="1">
        <v>43545</v>
      </c>
      <c r="G171" t="s">
        <v>1221</v>
      </c>
      <c r="H171" t="s">
        <v>1381</v>
      </c>
    </row>
    <row r="172" spans="1:8" x14ac:dyDescent="0.3">
      <c r="A172" t="s">
        <v>899</v>
      </c>
      <c r="B172" s="2" t="s">
        <v>900</v>
      </c>
      <c r="C172" t="s">
        <v>901</v>
      </c>
      <c r="D172" t="s">
        <v>80</v>
      </c>
      <c r="E172" t="s">
        <v>81</v>
      </c>
      <c r="F172" s="1">
        <v>43472</v>
      </c>
      <c r="G172" t="s">
        <v>1219</v>
      </c>
      <c r="H172" t="s">
        <v>1382</v>
      </c>
    </row>
    <row r="173" spans="1:8" x14ac:dyDescent="0.3">
      <c r="A173" t="s">
        <v>818</v>
      </c>
      <c r="B173" s="2" t="s">
        <v>819</v>
      </c>
      <c r="C173" t="s">
        <v>820</v>
      </c>
      <c r="D173" t="s">
        <v>804</v>
      </c>
      <c r="E173" t="s">
        <v>804</v>
      </c>
      <c r="F173" s="1">
        <v>43448</v>
      </c>
      <c r="G173" t="s">
        <v>1218</v>
      </c>
      <c r="H173" t="s">
        <v>1383</v>
      </c>
    </row>
    <row r="174" spans="1:8" x14ac:dyDescent="0.3">
      <c r="A174" t="s">
        <v>847</v>
      </c>
      <c r="B174" s="2" t="s">
        <v>848</v>
      </c>
      <c r="C174" t="s">
        <v>849</v>
      </c>
      <c r="D174" t="s">
        <v>45</v>
      </c>
      <c r="E174" t="s">
        <v>741</v>
      </c>
      <c r="F174" s="1">
        <v>43458</v>
      </c>
      <c r="G174" t="s">
        <v>1218</v>
      </c>
      <c r="H174" t="s">
        <v>1384</v>
      </c>
    </row>
    <row r="175" spans="1:8" x14ac:dyDescent="0.3">
      <c r="A175" t="s">
        <v>810</v>
      </c>
      <c r="B175" s="2" t="s">
        <v>806</v>
      </c>
      <c r="C175" t="s">
        <v>811</v>
      </c>
      <c r="D175" t="s">
        <v>17</v>
      </c>
      <c r="E175" t="s">
        <v>18</v>
      </c>
      <c r="F175" s="1">
        <v>43445</v>
      </c>
      <c r="G175" t="s">
        <v>1218</v>
      </c>
      <c r="H175" t="s">
        <v>1385</v>
      </c>
    </row>
    <row r="176" spans="1:8" x14ac:dyDescent="0.3">
      <c r="A176" t="s">
        <v>923</v>
      </c>
      <c r="B176" s="2" t="s">
        <v>916</v>
      </c>
      <c r="C176" t="s">
        <v>924</v>
      </c>
      <c r="D176" t="s">
        <v>26</v>
      </c>
      <c r="E176" t="s">
        <v>27</v>
      </c>
      <c r="F176" s="1">
        <v>43478</v>
      </c>
      <c r="G176" t="s">
        <v>1219</v>
      </c>
      <c r="H176" t="s">
        <v>1386</v>
      </c>
    </row>
    <row r="177" spans="1:8" x14ac:dyDescent="0.3">
      <c r="A177" t="s">
        <v>962</v>
      </c>
      <c r="B177" s="2" t="s">
        <v>963</v>
      </c>
      <c r="C177" t="s">
        <v>964</v>
      </c>
      <c r="D177" t="s">
        <v>21</v>
      </c>
      <c r="E177" t="s">
        <v>738</v>
      </c>
      <c r="F177" s="1">
        <v>43488</v>
      </c>
      <c r="G177" t="s">
        <v>1219</v>
      </c>
      <c r="H177" t="s">
        <v>1387</v>
      </c>
    </row>
    <row r="178" spans="1:8" x14ac:dyDescent="0.3">
      <c r="A178" t="s">
        <v>42</v>
      </c>
      <c r="B178" s="2" t="s">
        <v>43</v>
      </c>
      <c r="C178" t="s">
        <v>44</v>
      </c>
      <c r="D178" t="s">
        <v>45</v>
      </c>
      <c r="E178" t="s">
        <v>46</v>
      </c>
      <c r="F178" s="1">
        <v>43199</v>
      </c>
      <c r="G178" t="s">
        <v>1210</v>
      </c>
      <c r="H178" t="s">
        <v>1388</v>
      </c>
    </row>
    <row r="179" spans="1:8" x14ac:dyDescent="0.3">
      <c r="A179" t="s">
        <v>1057</v>
      </c>
      <c r="B179" s="2" t="s">
        <v>1058</v>
      </c>
      <c r="C179" t="s">
        <v>44</v>
      </c>
      <c r="D179" t="s">
        <v>45</v>
      </c>
      <c r="E179" t="s">
        <v>46</v>
      </c>
      <c r="F179" s="1">
        <v>43511</v>
      </c>
      <c r="G179" t="s">
        <v>1220</v>
      </c>
      <c r="H179" t="s">
        <v>1388</v>
      </c>
    </row>
    <row r="180" spans="1:8" x14ac:dyDescent="0.3">
      <c r="A180" t="s">
        <v>1157</v>
      </c>
      <c r="B180" s="2" t="s">
        <v>1158</v>
      </c>
      <c r="C180" t="s">
        <v>44</v>
      </c>
      <c r="D180" t="s">
        <v>45</v>
      </c>
      <c r="E180" t="s">
        <v>46</v>
      </c>
      <c r="F180" s="1">
        <v>43547</v>
      </c>
      <c r="G180" t="s">
        <v>1221</v>
      </c>
      <c r="H180" t="s">
        <v>1388</v>
      </c>
    </row>
    <row r="181" spans="1:8" x14ac:dyDescent="0.3">
      <c r="A181" t="s">
        <v>675</v>
      </c>
      <c r="B181" s="2" t="s">
        <v>676</v>
      </c>
      <c r="C181" t="s">
        <v>677</v>
      </c>
      <c r="D181" t="s">
        <v>72</v>
      </c>
      <c r="E181" t="s">
        <v>73</v>
      </c>
      <c r="F181" s="1">
        <v>43408</v>
      </c>
      <c r="G181" t="s">
        <v>1217</v>
      </c>
      <c r="H181" t="s">
        <v>1389</v>
      </c>
    </row>
    <row r="182" spans="1:8" x14ac:dyDescent="0.3">
      <c r="A182" t="s">
        <v>830</v>
      </c>
      <c r="B182" s="2" t="s">
        <v>831</v>
      </c>
      <c r="C182" t="s">
        <v>832</v>
      </c>
      <c r="D182" t="s">
        <v>804</v>
      </c>
      <c r="E182" t="s">
        <v>804</v>
      </c>
      <c r="F182" s="1">
        <v>43452</v>
      </c>
      <c r="G182" t="s">
        <v>1218</v>
      </c>
      <c r="H182" t="s">
        <v>1390</v>
      </c>
    </row>
    <row r="183" spans="1:8" x14ac:dyDescent="0.3">
      <c r="A183" t="s">
        <v>989</v>
      </c>
      <c r="B183" s="2" t="s">
        <v>987</v>
      </c>
      <c r="C183" t="s">
        <v>832</v>
      </c>
      <c r="D183" t="s">
        <v>804</v>
      </c>
      <c r="E183" t="s">
        <v>804</v>
      </c>
      <c r="F183" s="1">
        <v>43495</v>
      </c>
      <c r="G183" t="s">
        <v>1219</v>
      </c>
      <c r="H183" t="s">
        <v>1390</v>
      </c>
    </row>
    <row r="184" spans="1:8" x14ac:dyDescent="0.3">
      <c r="A184" t="s">
        <v>1039</v>
      </c>
      <c r="B184" s="2" t="s">
        <v>1036</v>
      </c>
      <c r="C184" t="s">
        <v>1040</v>
      </c>
      <c r="D184" t="s">
        <v>40</v>
      </c>
      <c r="E184" t="s">
        <v>41</v>
      </c>
      <c r="F184" s="1">
        <v>43505</v>
      </c>
      <c r="G184" t="s">
        <v>1220</v>
      </c>
      <c r="H184" t="s">
        <v>1391</v>
      </c>
    </row>
    <row r="185" spans="1:8" x14ac:dyDescent="0.3">
      <c r="A185" t="s">
        <v>74</v>
      </c>
      <c r="B185" s="2" t="s">
        <v>70</v>
      </c>
      <c r="C185" t="s">
        <v>75</v>
      </c>
      <c r="D185" t="s">
        <v>76</v>
      </c>
      <c r="E185" t="s">
        <v>76</v>
      </c>
      <c r="F185" s="1">
        <v>43205</v>
      </c>
      <c r="G185" t="s">
        <v>1210</v>
      </c>
      <c r="H185" t="s">
        <v>1392</v>
      </c>
    </row>
    <row r="186" spans="1:8" x14ac:dyDescent="0.3">
      <c r="A186" t="s">
        <v>1069</v>
      </c>
      <c r="B186" s="2" t="s">
        <v>1066</v>
      </c>
      <c r="C186" t="s">
        <v>75</v>
      </c>
      <c r="D186" t="s">
        <v>76</v>
      </c>
      <c r="E186" t="s">
        <v>76</v>
      </c>
      <c r="F186" s="1">
        <v>43515</v>
      </c>
      <c r="G186" t="s">
        <v>1220</v>
      </c>
      <c r="H186" t="s">
        <v>1392</v>
      </c>
    </row>
    <row r="187" spans="1:8" x14ac:dyDescent="0.3">
      <c r="A187" t="s">
        <v>1168</v>
      </c>
      <c r="B187" s="2" t="s">
        <v>1164</v>
      </c>
      <c r="C187" t="s">
        <v>75</v>
      </c>
      <c r="D187" t="s">
        <v>76</v>
      </c>
      <c r="E187" t="s">
        <v>76</v>
      </c>
      <c r="F187" s="1">
        <v>43550</v>
      </c>
      <c r="G187" t="s">
        <v>1221</v>
      </c>
      <c r="H187" t="s">
        <v>1392</v>
      </c>
    </row>
    <row r="188" spans="1:8" x14ac:dyDescent="0.3">
      <c r="A188" t="s">
        <v>841</v>
      </c>
      <c r="B188" s="2" t="s">
        <v>842</v>
      </c>
      <c r="C188" t="s">
        <v>843</v>
      </c>
      <c r="D188" t="s">
        <v>17</v>
      </c>
      <c r="E188" t="s">
        <v>109</v>
      </c>
      <c r="F188" s="1">
        <v>43456</v>
      </c>
      <c r="G188" t="s">
        <v>1218</v>
      </c>
      <c r="H188" t="s">
        <v>1393</v>
      </c>
    </row>
    <row r="189" spans="1:8" x14ac:dyDescent="0.3">
      <c r="A189" t="s">
        <v>421</v>
      </c>
      <c r="B189" s="2" t="s">
        <v>422</v>
      </c>
      <c r="C189" t="s">
        <v>423</v>
      </c>
      <c r="D189" t="s">
        <v>8</v>
      </c>
      <c r="E189" t="s">
        <v>9</v>
      </c>
      <c r="F189" s="1">
        <v>43321</v>
      </c>
      <c r="G189" t="s">
        <v>1214</v>
      </c>
      <c r="H189" t="s">
        <v>1394</v>
      </c>
    </row>
    <row r="190" spans="1:8" x14ac:dyDescent="0.3">
      <c r="A190" t="s">
        <v>619</v>
      </c>
      <c r="B190" s="2" t="s">
        <v>620</v>
      </c>
      <c r="C190" t="s">
        <v>423</v>
      </c>
      <c r="D190" t="s">
        <v>17</v>
      </c>
      <c r="E190" t="s">
        <v>109</v>
      </c>
      <c r="F190" s="1">
        <v>43394</v>
      </c>
      <c r="G190" t="s">
        <v>1216</v>
      </c>
      <c r="H190" t="s">
        <v>1395</v>
      </c>
    </row>
    <row r="191" spans="1:8" x14ac:dyDescent="0.3">
      <c r="A191" t="s">
        <v>1043</v>
      </c>
      <c r="B191" s="2" t="s">
        <v>1044</v>
      </c>
      <c r="C191" t="s">
        <v>1045</v>
      </c>
      <c r="D191" t="s">
        <v>49</v>
      </c>
      <c r="E191" t="s">
        <v>50</v>
      </c>
      <c r="F191" s="1">
        <v>43507</v>
      </c>
      <c r="G191" t="s">
        <v>1220</v>
      </c>
      <c r="H191" t="s">
        <v>1396</v>
      </c>
    </row>
    <row r="192" spans="1:8" x14ac:dyDescent="0.3">
      <c r="A192" t="s">
        <v>23</v>
      </c>
      <c r="B192" s="2" t="s">
        <v>24</v>
      </c>
      <c r="C192" t="s">
        <v>25</v>
      </c>
      <c r="D192" t="s">
        <v>26</v>
      </c>
      <c r="E192" t="s">
        <v>27</v>
      </c>
      <c r="F192" s="1">
        <v>43195</v>
      </c>
      <c r="G192" t="s">
        <v>1210</v>
      </c>
      <c r="H192" t="s">
        <v>1397</v>
      </c>
    </row>
    <row r="193" spans="1:8" x14ac:dyDescent="0.3">
      <c r="A193" t="s">
        <v>1052</v>
      </c>
      <c r="B193" s="2" t="s">
        <v>1053</v>
      </c>
      <c r="C193" t="s">
        <v>25</v>
      </c>
      <c r="D193" t="s">
        <v>26</v>
      </c>
      <c r="E193" t="s">
        <v>27</v>
      </c>
      <c r="F193" s="1">
        <v>43510</v>
      </c>
      <c r="G193" t="s">
        <v>1220</v>
      </c>
      <c r="H193" t="s">
        <v>1397</v>
      </c>
    </row>
    <row r="194" spans="1:8" x14ac:dyDescent="0.3">
      <c r="A194" t="s">
        <v>1153</v>
      </c>
      <c r="B194" s="2" t="s">
        <v>1152</v>
      </c>
      <c r="C194" t="s">
        <v>25</v>
      </c>
      <c r="D194" t="s">
        <v>26</v>
      </c>
      <c r="E194" t="s">
        <v>27</v>
      </c>
      <c r="F194" s="1">
        <v>43546</v>
      </c>
      <c r="G194" t="s">
        <v>1221</v>
      </c>
      <c r="H194" t="s">
        <v>1397</v>
      </c>
    </row>
    <row r="195" spans="1:8" x14ac:dyDescent="0.3">
      <c r="A195" t="s">
        <v>370</v>
      </c>
      <c r="B195" s="2" t="s">
        <v>371</v>
      </c>
      <c r="C195" t="s">
        <v>372</v>
      </c>
      <c r="D195" t="s">
        <v>12</v>
      </c>
      <c r="E195" t="s">
        <v>106</v>
      </c>
      <c r="F195" s="1">
        <v>43302</v>
      </c>
      <c r="G195" t="s">
        <v>1213</v>
      </c>
      <c r="H195" t="s">
        <v>1398</v>
      </c>
    </row>
    <row r="196" spans="1:8" x14ac:dyDescent="0.3">
      <c r="A196" t="s">
        <v>145</v>
      </c>
      <c r="B196" s="2" t="s">
        <v>146</v>
      </c>
      <c r="C196" t="s">
        <v>147</v>
      </c>
      <c r="D196" t="s">
        <v>35</v>
      </c>
      <c r="E196" t="s">
        <v>36</v>
      </c>
      <c r="F196" s="1">
        <v>43219</v>
      </c>
      <c r="G196" t="s">
        <v>1210</v>
      </c>
      <c r="H196" t="s">
        <v>1399</v>
      </c>
    </row>
    <row r="197" spans="1:8" x14ac:dyDescent="0.3">
      <c r="A197" t="s">
        <v>1113</v>
      </c>
      <c r="B197" s="2" t="s">
        <v>1114</v>
      </c>
      <c r="C197" t="s">
        <v>147</v>
      </c>
      <c r="D197" t="s">
        <v>35</v>
      </c>
      <c r="E197" t="s">
        <v>36</v>
      </c>
      <c r="F197" s="1">
        <v>43533</v>
      </c>
      <c r="G197" t="s">
        <v>1221</v>
      </c>
      <c r="H197" t="s">
        <v>1399</v>
      </c>
    </row>
    <row r="198" spans="1:8" x14ac:dyDescent="0.3">
      <c r="A198" t="s">
        <v>323</v>
      </c>
      <c r="B198" s="2" t="s">
        <v>319</v>
      </c>
      <c r="C198" t="s">
        <v>324</v>
      </c>
      <c r="D198" t="s">
        <v>17</v>
      </c>
      <c r="E198" t="s">
        <v>109</v>
      </c>
      <c r="F198" s="1">
        <v>43282</v>
      </c>
      <c r="G198" t="s">
        <v>1213</v>
      </c>
      <c r="H198" t="s">
        <v>1400</v>
      </c>
    </row>
    <row r="199" spans="1:8" x14ac:dyDescent="0.3">
      <c r="A199" t="s">
        <v>713</v>
      </c>
      <c r="B199" s="2" t="s">
        <v>714</v>
      </c>
      <c r="C199" t="s">
        <v>715</v>
      </c>
      <c r="D199" t="s">
        <v>67</v>
      </c>
      <c r="E199" t="s">
        <v>68</v>
      </c>
      <c r="F199" s="1">
        <v>43420</v>
      </c>
      <c r="G199" t="s">
        <v>1217</v>
      </c>
      <c r="H199" t="s">
        <v>1403</v>
      </c>
    </row>
    <row r="200" spans="1:8" x14ac:dyDescent="0.3">
      <c r="A200" t="s">
        <v>954</v>
      </c>
      <c r="B200" s="2" t="s">
        <v>951</v>
      </c>
      <c r="C200" t="s">
        <v>715</v>
      </c>
      <c r="D200" t="s">
        <v>45</v>
      </c>
      <c r="E200" t="s">
        <v>741</v>
      </c>
      <c r="F200" s="1">
        <v>43486</v>
      </c>
      <c r="G200" t="s">
        <v>1219</v>
      </c>
      <c r="H200" t="s">
        <v>1401</v>
      </c>
    </row>
    <row r="201" spans="1:8" x14ac:dyDescent="0.3">
      <c r="A201" t="s">
        <v>1041</v>
      </c>
      <c r="B201" s="2" t="s">
        <v>1042</v>
      </c>
      <c r="C201" t="s">
        <v>715</v>
      </c>
      <c r="D201" t="s">
        <v>45</v>
      </c>
      <c r="E201" t="s">
        <v>46</v>
      </c>
      <c r="F201" s="1">
        <v>43506</v>
      </c>
      <c r="G201" t="s">
        <v>1220</v>
      </c>
      <c r="H201" t="s">
        <v>1402</v>
      </c>
    </row>
    <row r="202" spans="1:8" x14ac:dyDescent="0.3">
      <c r="A202" t="s">
        <v>640</v>
      </c>
      <c r="B202" s="2" t="s">
        <v>641</v>
      </c>
      <c r="C202" t="s">
        <v>642</v>
      </c>
      <c r="D202" t="s">
        <v>17</v>
      </c>
      <c r="E202" t="s">
        <v>109</v>
      </c>
      <c r="F202" s="1">
        <v>43402</v>
      </c>
      <c r="G202" t="s">
        <v>1216</v>
      </c>
      <c r="H202" t="s">
        <v>1404</v>
      </c>
    </row>
    <row r="203" spans="1:8" x14ac:dyDescent="0.3">
      <c r="A203" t="s">
        <v>298</v>
      </c>
      <c r="B203" s="2" t="s">
        <v>299</v>
      </c>
      <c r="C203" t="s">
        <v>300</v>
      </c>
      <c r="D203" t="s">
        <v>45</v>
      </c>
      <c r="E203" t="s">
        <v>46</v>
      </c>
      <c r="F203" s="1">
        <v>43275</v>
      </c>
      <c r="G203" t="s">
        <v>1212</v>
      </c>
      <c r="H203" t="s">
        <v>1405</v>
      </c>
    </row>
    <row r="204" spans="1:8" x14ac:dyDescent="0.3">
      <c r="A204" t="s">
        <v>253</v>
      </c>
      <c r="B204" s="2" t="s">
        <v>254</v>
      </c>
      <c r="C204" t="s">
        <v>255</v>
      </c>
      <c r="D204" t="s">
        <v>49</v>
      </c>
      <c r="E204" t="s">
        <v>50</v>
      </c>
      <c r="F204" s="1">
        <v>43258</v>
      </c>
      <c r="G204" t="s">
        <v>1212</v>
      </c>
      <c r="H204" t="s">
        <v>1407</v>
      </c>
    </row>
    <row r="205" spans="1:8" x14ac:dyDescent="0.3">
      <c r="A205" t="s">
        <v>926</v>
      </c>
      <c r="B205" s="2" t="s">
        <v>927</v>
      </c>
      <c r="C205" t="s">
        <v>255</v>
      </c>
      <c r="D205" t="s">
        <v>85</v>
      </c>
      <c r="E205" t="s">
        <v>86</v>
      </c>
      <c r="F205" s="1">
        <v>43479</v>
      </c>
      <c r="G205" t="s">
        <v>1219</v>
      </c>
      <c r="H205" t="s">
        <v>1406</v>
      </c>
    </row>
    <row r="206" spans="1:8" x14ac:dyDescent="0.3">
      <c r="A206" t="s">
        <v>588</v>
      </c>
      <c r="B206" s="2" t="s">
        <v>584</v>
      </c>
      <c r="C206" t="s">
        <v>589</v>
      </c>
      <c r="D206" t="s">
        <v>17</v>
      </c>
      <c r="E206" t="s">
        <v>109</v>
      </c>
      <c r="F206" s="1">
        <v>43383</v>
      </c>
      <c r="G206" t="s">
        <v>1216</v>
      </c>
      <c r="H206" t="s">
        <v>1408</v>
      </c>
    </row>
    <row r="207" spans="1:8" x14ac:dyDescent="0.3">
      <c r="A207" t="s">
        <v>680</v>
      </c>
      <c r="B207" s="2" t="s">
        <v>681</v>
      </c>
      <c r="C207" t="s">
        <v>682</v>
      </c>
      <c r="D207" t="s">
        <v>80</v>
      </c>
      <c r="E207" t="s">
        <v>81</v>
      </c>
      <c r="F207" s="1">
        <v>43410</v>
      </c>
      <c r="G207" t="s">
        <v>1217</v>
      </c>
      <c r="H207" t="s">
        <v>1409</v>
      </c>
    </row>
    <row r="208" spans="1:8" x14ac:dyDescent="0.3">
      <c r="A208" t="s">
        <v>135</v>
      </c>
      <c r="B208" s="2" t="s">
        <v>136</v>
      </c>
      <c r="C208" t="s">
        <v>137</v>
      </c>
      <c r="D208" t="s">
        <v>17</v>
      </c>
      <c r="E208" t="s">
        <v>18</v>
      </c>
      <c r="F208" s="1">
        <v>43217</v>
      </c>
      <c r="G208" t="s">
        <v>1210</v>
      </c>
      <c r="H208" t="s">
        <v>1410</v>
      </c>
    </row>
    <row r="209" spans="1:8" x14ac:dyDescent="0.3">
      <c r="A209" t="s">
        <v>1105</v>
      </c>
      <c r="B209" s="2" t="s">
        <v>1106</v>
      </c>
      <c r="C209" t="s">
        <v>137</v>
      </c>
      <c r="D209" t="s">
        <v>17</v>
      </c>
      <c r="E209" t="s">
        <v>18</v>
      </c>
      <c r="F209" s="1">
        <v>43529</v>
      </c>
      <c r="G209" t="s">
        <v>1221</v>
      </c>
      <c r="H209" t="s">
        <v>1410</v>
      </c>
    </row>
    <row r="210" spans="1:8" x14ac:dyDescent="0.3">
      <c r="A210" t="s">
        <v>378</v>
      </c>
      <c r="B210" s="2" t="s">
        <v>374</v>
      </c>
      <c r="C210" t="s">
        <v>379</v>
      </c>
      <c r="D210" t="s">
        <v>17</v>
      </c>
      <c r="E210" t="s">
        <v>18</v>
      </c>
      <c r="F210" s="1">
        <v>43303</v>
      </c>
      <c r="G210" t="s">
        <v>1213</v>
      </c>
      <c r="H210" t="s">
        <v>1411</v>
      </c>
    </row>
    <row r="211" spans="1:8" x14ac:dyDescent="0.3">
      <c r="A211" t="s">
        <v>232</v>
      </c>
      <c r="B211" s="2" t="s">
        <v>228</v>
      </c>
      <c r="C211" t="s">
        <v>233</v>
      </c>
      <c r="D211" t="s">
        <v>12</v>
      </c>
      <c r="E211" t="s">
        <v>13</v>
      </c>
      <c r="F211" s="1">
        <v>43248</v>
      </c>
      <c r="G211" t="s">
        <v>1211</v>
      </c>
      <c r="H211" t="s">
        <v>1414</v>
      </c>
    </row>
    <row r="212" spans="1:8" x14ac:dyDescent="0.3">
      <c r="A212" t="s">
        <v>635</v>
      </c>
      <c r="B212" s="2" t="s">
        <v>636</v>
      </c>
      <c r="C212" t="s">
        <v>233</v>
      </c>
      <c r="D212" t="s">
        <v>72</v>
      </c>
      <c r="E212" t="s">
        <v>73</v>
      </c>
      <c r="F212" s="1">
        <v>43400</v>
      </c>
      <c r="G212" t="s">
        <v>1216</v>
      </c>
      <c r="H212" t="s">
        <v>1412</v>
      </c>
    </row>
    <row r="213" spans="1:8" x14ac:dyDescent="0.3">
      <c r="A213" t="s">
        <v>934</v>
      </c>
      <c r="B213" s="2" t="s">
        <v>935</v>
      </c>
      <c r="C213" t="s">
        <v>233</v>
      </c>
      <c r="D213" t="s">
        <v>17</v>
      </c>
      <c r="E213" t="s">
        <v>109</v>
      </c>
      <c r="F213" s="1">
        <v>43483</v>
      </c>
      <c r="G213" t="s">
        <v>1219</v>
      </c>
      <c r="H213" t="s">
        <v>1413</v>
      </c>
    </row>
    <row r="214" spans="1:8" x14ac:dyDescent="0.3">
      <c r="A214" t="s">
        <v>304</v>
      </c>
      <c r="B214" s="2" t="s">
        <v>305</v>
      </c>
      <c r="C214" t="s">
        <v>306</v>
      </c>
      <c r="D214" t="s">
        <v>17</v>
      </c>
      <c r="E214" t="s">
        <v>109</v>
      </c>
      <c r="F214" s="1">
        <v>43277</v>
      </c>
      <c r="G214" t="s">
        <v>1212</v>
      </c>
      <c r="H214" t="s">
        <v>1415</v>
      </c>
    </row>
    <row r="215" spans="1:8" x14ac:dyDescent="0.3">
      <c r="A215" t="s">
        <v>595</v>
      </c>
      <c r="B215" s="2" t="s">
        <v>596</v>
      </c>
      <c r="C215" t="s">
        <v>597</v>
      </c>
      <c r="D215" t="s">
        <v>85</v>
      </c>
      <c r="E215" t="s">
        <v>86</v>
      </c>
      <c r="F215" s="1">
        <v>43385</v>
      </c>
      <c r="G215" t="s">
        <v>1216</v>
      </c>
      <c r="H215" t="s">
        <v>1416</v>
      </c>
    </row>
    <row r="216" spans="1:8" x14ac:dyDescent="0.3">
      <c r="A216" t="s">
        <v>707</v>
      </c>
      <c r="B216" s="2" t="s">
        <v>702</v>
      </c>
      <c r="C216" t="s">
        <v>708</v>
      </c>
      <c r="D216" t="s">
        <v>54</v>
      </c>
      <c r="E216" t="s">
        <v>55</v>
      </c>
      <c r="F216" s="1">
        <v>43419</v>
      </c>
      <c r="G216" t="s">
        <v>1217</v>
      </c>
      <c r="H216" t="s">
        <v>1417</v>
      </c>
    </row>
    <row r="217" spans="1:8" x14ac:dyDescent="0.3">
      <c r="A217" t="s">
        <v>119</v>
      </c>
      <c r="B217" s="2" t="s">
        <v>120</v>
      </c>
      <c r="C217" t="s">
        <v>121</v>
      </c>
      <c r="D217" t="s">
        <v>67</v>
      </c>
      <c r="E217" t="s">
        <v>68</v>
      </c>
      <c r="F217" s="1">
        <v>43215</v>
      </c>
      <c r="G217" t="s">
        <v>1210</v>
      </c>
      <c r="H217" t="s">
        <v>1418</v>
      </c>
    </row>
    <row r="218" spans="1:8" x14ac:dyDescent="0.3">
      <c r="A218" t="s">
        <v>1093</v>
      </c>
      <c r="B218" s="2" t="s">
        <v>1094</v>
      </c>
      <c r="C218" t="s">
        <v>121</v>
      </c>
      <c r="D218" t="s">
        <v>67</v>
      </c>
      <c r="E218" t="s">
        <v>68</v>
      </c>
      <c r="F218" s="1">
        <v>43524</v>
      </c>
      <c r="G218" t="s">
        <v>1220</v>
      </c>
      <c r="H218" t="s">
        <v>1418</v>
      </c>
    </row>
    <row r="219" spans="1:8" x14ac:dyDescent="0.3">
      <c r="A219" t="s">
        <v>968</v>
      </c>
      <c r="B219" s="2" t="s">
        <v>969</v>
      </c>
      <c r="C219" t="s">
        <v>970</v>
      </c>
      <c r="D219" t="s">
        <v>21</v>
      </c>
      <c r="E219" t="s">
        <v>738</v>
      </c>
      <c r="F219" s="1">
        <v>43490</v>
      </c>
      <c r="G219" t="s">
        <v>1219</v>
      </c>
      <c r="H219" t="s">
        <v>1419</v>
      </c>
    </row>
    <row r="220" spans="1:8" x14ac:dyDescent="0.3">
      <c r="A220" t="s">
        <v>994</v>
      </c>
      <c r="B220" s="2" t="s">
        <v>991</v>
      </c>
      <c r="C220" t="s">
        <v>995</v>
      </c>
      <c r="D220" t="s">
        <v>804</v>
      </c>
      <c r="E220" t="s">
        <v>804</v>
      </c>
      <c r="F220" s="1">
        <v>43496</v>
      </c>
      <c r="G220" t="s">
        <v>1219</v>
      </c>
      <c r="H220" t="s">
        <v>1420</v>
      </c>
    </row>
    <row r="221" spans="1:8" x14ac:dyDescent="0.3">
      <c r="A221" t="s">
        <v>82</v>
      </c>
      <c r="B221" s="2" t="s">
        <v>83</v>
      </c>
      <c r="C221" t="s">
        <v>84</v>
      </c>
      <c r="D221" t="s">
        <v>85</v>
      </c>
      <c r="E221" t="s">
        <v>86</v>
      </c>
      <c r="F221" s="1">
        <v>43208</v>
      </c>
      <c r="G221" t="s">
        <v>1210</v>
      </c>
      <c r="H221" t="s">
        <v>1421</v>
      </c>
    </row>
    <row r="222" spans="1:8" x14ac:dyDescent="0.3">
      <c r="A222" t="s">
        <v>1072</v>
      </c>
      <c r="B222" s="2" t="s">
        <v>1071</v>
      </c>
      <c r="C222" t="s">
        <v>84</v>
      </c>
      <c r="D222" t="s">
        <v>85</v>
      </c>
      <c r="E222" t="s">
        <v>86</v>
      </c>
      <c r="F222" s="1">
        <v>43516</v>
      </c>
      <c r="G222" t="s">
        <v>1220</v>
      </c>
      <c r="H222" t="s">
        <v>1421</v>
      </c>
    </row>
    <row r="223" spans="1:8" x14ac:dyDescent="0.3">
      <c r="A223" t="s">
        <v>1171</v>
      </c>
      <c r="B223" s="2" t="s">
        <v>1170</v>
      </c>
      <c r="C223" t="s">
        <v>84</v>
      </c>
      <c r="D223" t="s">
        <v>85</v>
      </c>
      <c r="E223" t="s">
        <v>86</v>
      </c>
      <c r="F223" s="1">
        <v>43551</v>
      </c>
      <c r="G223" t="s">
        <v>1221</v>
      </c>
      <c r="H223" t="s">
        <v>1421</v>
      </c>
    </row>
    <row r="224" spans="1:8" x14ac:dyDescent="0.3">
      <c r="A224" t="s">
        <v>348</v>
      </c>
      <c r="B224" s="2" t="s">
        <v>349</v>
      </c>
      <c r="C224" t="s">
        <v>350</v>
      </c>
      <c r="D224" t="s">
        <v>45</v>
      </c>
      <c r="E224" t="s">
        <v>46</v>
      </c>
      <c r="F224" s="1">
        <v>43293</v>
      </c>
      <c r="G224" t="s">
        <v>1213</v>
      </c>
      <c r="H224" t="s">
        <v>1422</v>
      </c>
    </row>
    <row r="225" spans="1:8" x14ac:dyDescent="0.3">
      <c r="A225" t="s">
        <v>1003</v>
      </c>
      <c r="B225" s="2" t="s">
        <v>1004</v>
      </c>
      <c r="C225" t="s">
        <v>1005</v>
      </c>
      <c r="D225" t="s">
        <v>17</v>
      </c>
      <c r="E225" t="s">
        <v>109</v>
      </c>
      <c r="F225" s="1">
        <v>43499</v>
      </c>
      <c r="G225" t="s">
        <v>1220</v>
      </c>
      <c r="H225" t="s">
        <v>1423</v>
      </c>
    </row>
    <row r="226" spans="1:8" x14ac:dyDescent="0.3">
      <c r="A226" t="s">
        <v>754</v>
      </c>
      <c r="B226" s="2" t="s">
        <v>755</v>
      </c>
      <c r="C226" t="s">
        <v>756</v>
      </c>
      <c r="D226" t="s">
        <v>59</v>
      </c>
      <c r="E226" t="s">
        <v>744</v>
      </c>
      <c r="F226" s="1">
        <v>43430</v>
      </c>
      <c r="G226" t="s">
        <v>1217</v>
      </c>
      <c r="H226" t="s">
        <v>1424</v>
      </c>
    </row>
    <row r="227" spans="1:8" x14ac:dyDescent="0.3">
      <c r="A227" t="s">
        <v>148</v>
      </c>
      <c r="B227" s="2" t="s">
        <v>149</v>
      </c>
      <c r="C227" t="s">
        <v>150</v>
      </c>
      <c r="D227" t="s">
        <v>12</v>
      </c>
      <c r="E227" t="s">
        <v>106</v>
      </c>
      <c r="F227" s="1">
        <v>43220</v>
      </c>
      <c r="G227" t="s">
        <v>1210</v>
      </c>
      <c r="H227" t="s">
        <v>1425</v>
      </c>
    </row>
    <row r="228" spans="1:8" x14ac:dyDescent="0.3">
      <c r="A228" t="s">
        <v>1115</v>
      </c>
      <c r="B228" s="2" t="s">
        <v>1116</v>
      </c>
      <c r="C228" t="s">
        <v>150</v>
      </c>
      <c r="D228" t="s">
        <v>12</v>
      </c>
      <c r="E228" t="s">
        <v>106</v>
      </c>
      <c r="F228" s="1">
        <v>43534</v>
      </c>
      <c r="G228" t="s">
        <v>1221</v>
      </c>
      <c r="H228" t="s">
        <v>1425</v>
      </c>
    </row>
    <row r="229" spans="1:8" x14ac:dyDescent="0.3">
      <c r="A229" t="s">
        <v>327</v>
      </c>
      <c r="B229" s="2" t="s">
        <v>328</v>
      </c>
      <c r="C229" t="s">
        <v>329</v>
      </c>
      <c r="D229" t="s">
        <v>12</v>
      </c>
      <c r="E229" t="s">
        <v>13</v>
      </c>
      <c r="F229" s="1">
        <v>43286</v>
      </c>
      <c r="G229" t="s">
        <v>1213</v>
      </c>
      <c r="H229" t="s">
        <v>1426</v>
      </c>
    </row>
    <row r="230" spans="1:8" x14ac:dyDescent="0.3">
      <c r="A230" t="s">
        <v>736</v>
      </c>
      <c r="B230" s="2" t="s">
        <v>737</v>
      </c>
      <c r="C230" t="s">
        <v>329</v>
      </c>
      <c r="D230" t="s">
        <v>21</v>
      </c>
      <c r="E230" t="s">
        <v>738</v>
      </c>
      <c r="F230" s="1">
        <v>43428</v>
      </c>
      <c r="G230" t="s">
        <v>1217</v>
      </c>
      <c r="H230" t="s">
        <v>1427</v>
      </c>
    </row>
    <row r="231" spans="1:8" x14ac:dyDescent="0.3">
      <c r="A231" t="s">
        <v>474</v>
      </c>
      <c r="B231" s="2" t="s">
        <v>475</v>
      </c>
      <c r="C231" t="s">
        <v>476</v>
      </c>
      <c r="D231" t="s">
        <v>17</v>
      </c>
      <c r="E231" t="s">
        <v>18</v>
      </c>
      <c r="F231" s="1">
        <v>43341</v>
      </c>
      <c r="G231" t="s">
        <v>1214</v>
      </c>
      <c r="H231" t="s">
        <v>1428</v>
      </c>
    </row>
    <row r="232" spans="1:8" x14ac:dyDescent="0.3">
      <c r="A232" t="s">
        <v>910</v>
      </c>
      <c r="B232" s="2" t="s">
        <v>911</v>
      </c>
      <c r="C232" t="s">
        <v>912</v>
      </c>
      <c r="D232" t="s">
        <v>17</v>
      </c>
      <c r="E232" t="s">
        <v>109</v>
      </c>
      <c r="F232" s="1">
        <v>43476</v>
      </c>
      <c r="G232" t="s">
        <v>1219</v>
      </c>
      <c r="H232" t="s">
        <v>1429</v>
      </c>
    </row>
    <row r="233" spans="1:8" x14ac:dyDescent="0.3">
      <c r="A233" t="s">
        <v>224</v>
      </c>
      <c r="B233" s="2" t="s">
        <v>225</v>
      </c>
      <c r="C233" t="s">
        <v>226</v>
      </c>
      <c r="D233" t="s">
        <v>80</v>
      </c>
      <c r="E233" t="s">
        <v>81</v>
      </c>
      <c r="F233" s="1">
        <v>43247</v>
      </c>
      <c r="G233" t="s">
        <v>1211</v>
      </c>
      <c r="H233" t="s">
        <v>1431</v>
      </c>
    </row>
    <row r="234" spans="1:8" x14ac:dyDescent="0.3">
      <c r="A234" t="s">
        <v>961</v>
      </c>
      <c r="B234" s="2" t="s">
        <v>960</v>
      </c>
      <c r="C234" t="s">
        <v>226</v>
      </c>
      <c r="D234" t="s">
        <v>17</v>
      </c>
      <c r="E234" t="s">
        <v>109</v>
      </c>
      <c r="F234" s="1">
        <v>43487</v>
      </c>
      <c r="G234" t="s">
        <v>1219</v>
      </c>
      <c r="H234" t="s">
        <v>1430</v>
      </c>
    </row>
    <row r="235" spans="1:8" x14ac:dyDescent="0.3">
      <c r="A235" t="s">
        <v>450</v>
      </c>
      <c r="B235" s="2" t="s">
        <v>451</v>
      </c>
      <c r="C235" t="s">
        <v>452</v>
      </c>
      <c r="D235" t="s">
        <v>12</v>
      </c>
      <c r="E235" t="s">
        <v>106</v>
      </c>
      <c r="F235" s="1">
        <v>43332</v>
      </c>
      <c r="G235" t="s">
        <v>1214</v>
      </c>
      <c r="H235" t="s">
        <v>1432</v>
      </c>
    </row>
    <row r="236" spans="1:8" x14ac:dyDescent="0.3">
      <c r="A236" t="s">
        <v>453</v>
      </c>
      <c r="B236" s="2" t="s">
        <v>454</v>
      </c>
      <c r="C236" t="s">
        <v>455</v>
      </c>
      <c r="D236" t="s">
        <v>17</v>
      </c>
      <c r="E236" t="s">
        <v>109</v>
      </c>
      <c r="F236" s="1">
        <v>43333</v>
      </c>
      <c r="G236" t="s">
        <v>1214</v>
      </c>
      <c r="H236" t="s">
        <v>1433</v>
      </c>
    </row>
    <row r="237" spans="1:8" x14ac:dyDescent="0.3">
      <c r="A237" t="s">
        <v>875</v>
      </c>
      <c r="B237" s="2" t="s">
        <v>876</v>
      </c>
      <c r="C237" t="s">
        <v>877</v>
      </c>
      <c r="D237" t="s">
        <v>59</v>
      </c>
      <c r="E237" t="s">
        <v>60</v>
      </c>
      <c r="F237" s="1">
        <v>43468</v>
      </c>
      <c r="G237" t="s">
        <v>1219</v>
      </c>
      <c r="H237" t="s">
        <v>1434</v>
      </c>
    </row>
    <row r="238" spans="1:8" x14ac:dyDescent="0.3">
      <c r="A238" t="s">
        <v>94</v>
      </c>
      <c r="B238" s="2" t="s">
        <v>95</v>
      </c>
      <c r="C238" t="s">
        <v>96</v>
      </c>
      <c r="D238" t="s">
        <v>21</v>
      </c>
      <c r="E238" t="s">
        <v>22</v>
      </c>
      <c r="F238" s="1">
        <v>43212</v>
      </c>
      <c r="G238" t="s">
        <v>1210</v>
      </c>
      <c r="H238" t="s">
        <v>1435</v>
      </c>
    </row>
    <row r="239" spans="1:8" x14ac:dyDescent="0.3">
      <c r="A239" t="s">
        <v>1078</v>
      </c>
      <c r="B239" s="2" t="s">
        <v>1077</v>
      </c>
      <c r="C239" t="s">
        <v>96</v>
      </c>
      <c r="D239" t="s">
        <v>21</v>
      </c>
      <c r="E239" t="s">
        <v>22</v>
      </c>
      <c r="F239" s="1">
        <v>43518</v>
      </c>
      <c r="G239" t="s">
        <v>1220</v>
      </c>
      <c r="H239" t="s">
        <v>1435</v>
      </c>
    </row>
    <row r="240" spans="1:8" x14ac:dyDescent="0.3">
      <c r="A240" t="s">
        <v>1175</v>
      </c>
      <c r="B240" s="2" t="s">
        <v>1176</v>
      </c>
      <c r="C240" t="s">
        <v>96</v>
      </c>
      <c r="D240" t="s">
        <v>21</v>
      </c>
      <c r="E240" t="s">
        <v>22</v>
      </c>
      <c r="F240" s="1">
        <v>43552</v>
      </c>
      <c r="G240" t="s">
        <v>1221</v>
      </c>
      <c r="H240" t="s">
        <v>1435</v>
      </c>
    </row>
    <row r="241" spans="1:8" x14ac:dyDescent="0.3">
      <c r="A241" t="s">
        <v>781</v>
      </c>
      <c r="B241" s="2" t="s">
        <v>775</v>
      </c>
      <c r="C241" t="s">
        <v>782</v>
      </c>
      <c r="D241" t="s">
        <v>59</v>
      </c>
      <c r="E241" t="s">
        <v>744</v>
      </c>
      <c r="F241" s="1">
        <v>43438</v>
      </c>
      <c r="G241" t="s">
        <v>1218</v>
      </c>
      <c r="H241" t="s">
        <v>1436</v>
      </c>
    </row>
    <row r="242" spans="1:8" x14ac:dyDescent="0.3">
      <c r="A242" t="s">
        <v>645</v>
      </c>
      <c r="B242" s="2" t="s">
        <v>641</v>
      </c>
      <c r="C242" t="s">
        <v>646</v>
      </c>
      <c r="D242" t="s">
        <v>8</v>
      </c>
      <c r="E242" t="s">
        <v>9</v>
      </c>
      <c r="F242" s="1">
        <v>43402</v>
      </c>
      <c r="G242" t="s">
        <v>1216</v>
      </c>
      <c r="H242" t="s">
        <v>1437</v>
      </c>
    </row>
    <row r="243" spans="1:8" x14ac:dyDescent="0.3">
      <c r="A243" t="s">
        <v>501</v>
      </c>
      <c r="B243" s="2" t="s">
        <v>502</v>
      </c>
      <c r="C243" t="s">
        <v>503</v>
      </c>
      <c r="D243" t="s">
        <v>12</v>
      </c>
      <c r="E243" t="s">
        <v>106</v>
      </c>
      <c r="F243" s="1">
        <v>43352</v>
      </c>
      <c r="G243" t="s">
        <v>1215</v>
      </c>
      <c r="H243" t="s">
        <v>1438</v>
      </c>
    </row>
    <row r="244" spans="1:8" x14ac:dyDescent="0.3">
      <c r="A244" t="s">
        <v>747</v>
      </c>
      <c r="B244" s="2" t="s">
        <v>737</v>
      </c>
      <c r="C244" t="s">
        <v>748</v>
      </c>
      <c r="D244" t="s">
        <v>12</v>
      </c>
      <c r="E244" t="s">
        <v>106</v>
      </c>
      <c r="F244" s="1">
        <v>43428</v>
      </c>
      <c r="G244" t="s">
        <v>1217</v>
      </c>
      <c r="H244" t="s">
        <v>1439</v>
      </c>
    </row>
    <row r="245" spans="1:8" x14ac:dyDescent="0.3">
      <c r="A245" t="s">
        <v>663</v>
      </c>
      <c r="B245" s="2" t="s">
        <v>664</v>
      </c>
      <c r="C245" t="s">
        <v>665</v>
      </c>
      <c r="D245" t="s">
        <v>12</v>
      </c>
      <c r="E245" t="s">
        <v>106</v>
      </c>
      <c r="F245" s="1">
        <v>43407</v>
      </c>
      <c r="G245" t="s">
        <v>1217</v>
      </c>
      <c r="H245" t="s">
        <v>1440</v>
      </c>
    </row>
    <row r="246" spans="1:8" x14ac:dyDescent="0.3">
      <c r="A246" t="s">
        <v>1000</v>
      </c>
      <c r="B246" s="2" t="s">
        <v>1001</v>
      </c>
      <c r="C246" t="s">
        <v>1002</v>
      </c>
      <c r="D246" t="s">
        <v>804</v>
      </c>
      <c r="E246" t="s">
        <v>804</v>
      </c>
      <c r="F246" s="1">
        <v>43498</v>
      </c>
      <c r="G246" t="s">
        <v>1220</v>
      </c>
      <c r="H246" t="s">
        <v>1441</v>
      </c>
    </row>
    <row r="247" spans="1:8" x14ac:dyDescent="0.3">
      <c r="A247" t="s">
        <v>61</v>
      </c>
      <c r="B247" s="2" t="s">
        <v>57</v>
      </c>
      <c r="C247" t="s">
        <v>62</v>
      </c>
      <c r="D247" t="s">
        <v>63</v>
      </c>
      <c r="E247" t="s">
        <v>60</v>
      </c>
      <c r="F247" s="1">
        <v>43202</v>
      </c>
      <c r="G247" t="s">
        <v>1210</v>
      </c>
      <c r="H247" t="s">
        <v>1442</v>
      </c>
    </row>
    <row r="248" spans="1:8" x14ac:dyDescent="0.3">
      <c r="A248" t="s">
        <v>1065</v>
      </c>
      <c r="B248" s="2" t="s">
        <v>1066</v>
      </c>
      <c r="C248" t="s">
        <v>62</v>
      </c>
      <c r="D248" t="s">
        <v>63</v>
      </c>
      <c r="E248" t="s">
        <v>60</v>
      </c>
      <c r="F248" s="1">
        <v>43515</v>
      </c>
      <c r="G248" t="s">
        <v>1220</v>
      </c>
      <c r="H248" t="s">
        <v>1442</v>
      </c>
    </row>
    <row r="249" spans="1:8" x14ac:dyDescent="0.3">
      <c r="A249" t="s">
        <v>1165</v>
      </c>
      <c r="B249" s="2" t="s">
        <v>1164</v>
      </c>
      <c r="C249" t="s">
        <v>62</v>
      </c>
      <c r="D249" t="s">
        <v>63</v>
      </c>
      <c r="E249" t="s">
        <v>60</v>
      </c>
      <c r="F249" s="1">
        <v>43550</v>
      </c>
      <c r="G249" t="s">
        <v>1221</v>
      </c>
      <c r="H249" t="s">
        <v>1442</v>
      </c>
    </row>
    <row r="250" spans="1:8" x14ac:dyDescent="0.3">
      <c r="A250" t="s">
        <v>918</v>
      </c>
      <c r="B250" s="2" t="s">
        <v>916</v>
      </c>
      <c r="C250" t="s">
        <v>919</v>
      </c>
      <c r="D250" t="s">
        <v>12</v>
      </c>
      <c r="E250" t="s">
        <v>13</v>
      </c>
      <c r="F250" s="1">
        <v>43478</v>
      </c>
      <c r="G250" t="s">
        <v>1219</v>
      </c>
      <c r="H250" t="s">
        <v>1443</v>
      </c>
    </row>
    <row r="251" spans="1:8" x14ac:dyDescent="0.3">
      <c r="A251" t="s">
        <v>938</v>
      </c>
      <c r="B251" s="2" t="s">
        <v>935</v>
      </c>
      <c r="C251" t="s">
        <v>939</v>
      </c>
      <c r="D251" t="s">
        <v>17</v>
      </c>
      <c r="E251" t="s">
        <v>109</v>
      </c>
      <c r="F251" s="1">
        <v>43483</v>
      </c>
      <c r="G251" t="s">
        <v>1219</v>
      </c>
      <c r="H251" t="s">
        <v>1444</v>
      </c>
    </row>
    <row r="252" spans="1:8" x14ac:dyDescent="0.3">
      <c r="A252" t="s">
        <v>353</v>
      </c>
      <c r="B252" s="2" t="s">
        <v>354</v>
      </c>
      <c r="C252" t="s">
        <v>355</v>
      </c>
      <c r="D252" t="s">
        <v>59</v>
      </c>
      <c r="E252" t="s">
        <v>60</v>
      </c>
      <c r="F252" s="1">
        <v>43296</v>
      </c>
      <c r="G252" t="s">
        <v>1213</v>
      </c>
      <c r="H252" t="s">
        <v>1445</v>
      </c>
    </row>
    <row r="253" spans="1:8" x14ac:dyDescent="0.3">
      <c r="A253" t="s">
        <v>1031</v>
      </c>
      <c r="B253" s="2" t="s">
        <v>1028</v>
      </c>
      <c r="C253" t="s">
        <v>1032</v>
      </c>
      <c r="D253" t="s">
        <v>21</v>
      </c>
      <c r="E253" t="s">
        <v>22</v>
      </c>
      <c r="F253" s="1">
        <v>43504</v>
      </c>
      <c r="G253" t="s">
        <v>1220</v>
      </c>
      <c r="H253" t="s">
        <v>1446</v>
      </c>
    </row>
    <row r="254" spans="1:8" x14ac:dyDescent="0.3">
      <c r="A254" t="s">
        <v>411</v>
      </c>
      <c r="B254" s="2" t="s">
        <v>407</v>
      </c>
      <c r="C254" t="s">
        <v>412</v>
      </c>
      <c r="D254" t="s">
        <v>17</v>
      </c>
      <c r="E254" t="s">
        <v>109</v>
      </c>
      <c r="F254" s="1">
        <v>43315</v>
      </c>
      <c r="G254" t="s">
        <v>1214</v>
      </c>
      <c r="H254" t="s">
        <v>1447</v>
      </c>
    </row>
    <row r="255" spans="1:8" x14ac:dyDescent="0.3">
      <c r="A255" t="s">
        <v>844</v>
      </c>
      <c r="B255" s="2" t="s">
        <v>845</v>
      </c>
      <c r="C255" t="s">
        <v>846</v>
      </c>
      <c r="D255" t="s">
        <v>21</v>
      </c>
      <c r="E255" t="s">
        <v>738</v>
      </c>
      <c r="F255" s="1">
        <v>43457</v>
      </c>
      <c r="G255" t="s">
        <v>1218</v>
      </c>
      <c r="H255" t="s">
        <v>1448</v>
      </c>
    </row>
    <row r="256" spans="1:8" x14ac:dyDescent="0.3">
      <c r="A256" t="s">
        <v>179</v>
      </c>
      <c r="B256" s="2" t="s">
        <v>180</v>
      </c>
      <c r="C256" t="s">
        <v>181</v>
      </c>
      <c r="D256" t="s">
        <v>17</v>
      </c>
      <c r="E256" t="s">
        <v>109</v>
      </c>
      <c r="F256" s="1">
        <v>43231</v>
      </c>
      <c r="G256" t="s">
        <v>1211</v>
      </c>
      <c r="H256" t="s">
        <v>1449</v>
      </c>
    </row>
    <row r="257" spans="1:8" x14ac:dyDescent="0.3">
      <c r="A257" t="s">
        <v>1134</v>
      </c>
      <c r="B257" s="2" t="s">
        <v>1132</v>
      </c>
      <c r="C257" t="s">
        <v>181</v>
      </c>
      <c r="D257" t="s">
        <v>17</v>
      </c>
      <c r="E257" t="s">
        <v>109</v>
      </c>
      <c r="F257" s="1">
        <v>43540</v>
      </c>
      <c r="G257" t="s">
        <v>1221</v>
      </c>
      <c r="H257" t="s">
        <v>1449</v>
      </c>
    </row>
    <row r="258" spans="1:8" x14ac:dyDescent="0.3">
      <c r="A258" t="s">
        <v>127</v>
      </c>
      <c r="B258" s="2" t="s">
        <v>123</v>
      </c>
      <c r="C258" t="s">
        <v>128</v>
      </c>
      <c r="D258" t="s">
        <v>80</v>
      </c>
      <c r="E258" t="s">
        <v>81</v>
      </c>
      <c r="F258" s="1">
        <v>43216</v>
      </c>
      <c r="G258" t="s">
        <v>1210</v>
      </c>
      <c r="H258" t="s">
        <v>1450</v>
      </c>
    </row>
    <row r="259" spans="1:8" x14ac:dyDescent="0.3">
      <c r="A259" t="s">
        <v>1099</v>
      </c>
      <c r="B259" s="2" t="s">
        <v>1100</v>
      </c>
      <c r="C259" t="s">
        <v>128</v>
      </c>
      <c r="D259" t="s">
        <v>80</v>
      </c>
      <c r="E259" t="s">
        <v>81</v>
      </c>
      <c r="F259" s="1">
        <v>43527</v>
      </c>
      <c r="G259" t="s">
        <v>1221</v>
      </c>
      <c r="H259" t="s">
        <v>1450</v>
      </c>
    </row>
    <row r="260" spans="1:8" x14ac:dyDescent="0.3">
      <c r="A260" t="s">
        <v>889</v>
      </c>
      <c r="B260" s="2" t="s">
        <v>890</v>
      </c>
      <c r="C260" t="s">
        <v>891</v>
      </c>
      <c r="D260" t="s">
        <v>59</v>
      </c>
      <c r="E260" t="s">
        <v>60</v>
      </c>
      <c r="F260" s="1">
        <v>43470</v>
      </c>
      <c r="G260" t="s">
        <v>1219</v>
      </c>
      <c r="H260" t="s">
        <v>1451</v>
      </c>
    </row>
    <row r="261" spans="1:8" x14ac:dyDescent="0.3">
      <c r="A261" t="s">
        <v>626</v>
      </c>
      <c r="B261" s="2" t="s">
        <v>627</v>
      </c>
      <c r="C261" t="s">
        <v>628</v>
      </c>
      <c r="D261" t="s">
        <v>59</v>
      </c>
      <c r="E261" t="s">
        <v>60</v>
      </c>
      <c r="F261" s="1">
        <v>43397</v>
      </c>
      <c r="G261" t="s">
        <v>1216</v>
      </c>
      <c r="H261" t="s">
        <v>1452</v>
      </c>
    </row>
    <row r="262" spans="1:8" x14ac:dyDescent="0.3">
      <c r="A262" t="s">
        <v>996</v>
      </c>
      <c r="B262" s="2" t="s">
        <v>991</v>
      </c>
      <c r="C262" t="s">
        <v>997</v>
      </c>
      <c r="D262" t="s">
        <v>804</v>
      </c>
      <c r="E262" t="s">
        <v>804</v>
      </c>
      <c r="F262" s="1">
        <v>43496</v>
      </c>
      <c r="G262" t="s">
        <v>1219</v>
      </c>
      <c r="H262" t="s">
        <v>1453</v>
      </c>
    </row>
    <row r="263" spans="1:8" x14ac:dyDescent="0.3">
      <c r="A263" t="s">
        <v>438</v>
      </c>
      <c r="B263" s="2" t="s">
        <v>436</v>
      </c>
      <c r="C263" t="s">
        <v>439</v>
      </c>
      <c r="D263" t="s">
        <v>12</v>
      </c>
      <c r="E263" t="s">
        <v>106</v>
      </c>
      <c r="F263" s="1">
        <v>43326</v>
      </c>
      <c r="G263" t="s">
        <v>1214</v>
      </c>
      <c r="H263" t="s">
        <v>1454</v>
      </c>
    </row>
    <row r="264" spans="1:8" x14ac:dyDescent="0.3">
      <c r="A264" t="s">
        <v>129</v>
      </c>
      <c r="B264" s="2" t="s">
        <v>123</v>
      </c>
      <c r="C264" t="s">
        <v>130</v>
      </c>
      <c r="D264" t="s">
        <v>12</v>
      </c>
      <c r="E264" t="s">
        <v>106</v>
      </c>
      <c r="F264" s="1">
        <v>43216</v>
      </c>
      <c r="G264" t="s">
        <v>1210</v>
      </c>
      <c r="H264" t="s">
        <v>1455</v>
      </c>
    </row>
    <row r="265" spans="1:8" x14ac:dyDescent="0.3">
      <c r="A265" t="s">
        <v>1101</v>
      </c>
      <c r="B265" s="2" t="s">
        <v>1102</v>
      </c>
      <c r="C265" t="s">
        <v>130</v>
      </c>
      <c r="D265" t="s">
        <v>12</v>
      </c>
      <c r="E265" t="s">
        <v>106</v>
      </c>
      <c r="F265" s="1">
        <v>43528</v>
      </c>
      <c r="G265" t="s">
        <v>1221</v>
      </c>
      <c r="H265" t="s">
        <v>1455</v>
      </c>
    </row>
    <row r="266" spans="1:8" x14ac:dyDescent="0.3">
      <c r="A266" t="s">
        <v>430</v>
      </c>
      <c r="B266" s="2" t="s">
        <v>431</v>
      </c>
      <c r="C266" t="s">
        <v>432</v>
      </c>
      <c r="D266" t="s">
        <v>21</v>
      </c>
      <c r="E266" t="s">
        <v>22</v>
      </c>
      <c r="F266" s="1">
        <v>43324</v>
      </c>
      <c r="G266" t="s">
        <v>1214</v>
      </c>
      <c r="H266" t="s">
        <v>1456</v>
      </c>
    </row>
    <row r="267" spans="1:8" x14ac:dyDescent="0.3">
      <c r="A267" t="s">
        <v>289</v>
      </c>
      <c r="B267" s="2" t="s">
        <v>290</v>
      </c>
      <c r="C267" t="s">
        <v>291</v>
      </c>
      <c r="D267" t="s">
        <v>31</v>
      </c>
      <c r="E267" t="s">
        <v>32</v>
      </c>
      <c r="F267" s="1">
        <v>43272</v>
      </c>
      <c r="G267" t="s">
        <v>1212</v>
      </c>
      <c r="H267" t="s">
        <v>1457</v>
      </c>
    </row>
    <row r="268" spans="1:8" x14ac:dyDescent="0.3">
      <c r="A268" t="s">
        <v>468</v>
      </c>
      <c r="B268" s="2" t="s">
        <v>469</v>
      </c>
      <c r="C268" t="s">
        <v>470</v>
      </c>
      <c r="D268" t="s">
        <v>8</v>
      </c>
      <c r="E268" t="s">
        <v>9</v>
      </c>
      <c r="F268" s="1">
        <v>43339</v>
      </c>
      <c r="G268" t="s">
        <v>1214</v>
      </c>
      <c r="H268" t="s">
        <v>1458</v>
      </c>
    </row>
    <row r="269" spans="1:8" x14ac:dyDescent="0.3">
      <c r="A269" t="s">
        <v>583</v>
      </c>
      <c r="B269" s="2" t="s">
        <v>584</v>
      </c>
      <c r="C269" t="s">
        <v>585</v>
      </c>
      <c r="D269" t="s">
        <v>59</v>
      </c>
      <c r="E269" t="s">
        <v>60</v>
      </c>
      <c r="F269" s="1">
        <v>43383</v>
      </c>
      <c r="G269" t="s">
        <v>1216</v>
      </c>
      <c r="H269" t="s">
        <v>1459</v>
      </c>
    </row>
    <row r="270" spans="1:8" x14ac:dyDescent="0.3">
      <c r="A270" t="s">
        <v>1009</v>
      </c>
      <c r="B270" s="2" t="s">
        <v>1004</v>
      </c>
      <c r="C270" t="s">
        <v>1010</v>
      </c>
      <c r="D270" t="s">
        <v>804</v>
      </c>
      <c r="E270" t="s">
        <v>804</v>
      </c>
      <c r="F270" s="1">
        <v>43499</v>
      </c>
      <c r="G270" t="s">
        <v>1220</v>
      </c>
      <c r="H270" t="s">
        <v>1460</v>
      </c>
    </row>
    <row r="271" spans="1:8" x14ac:dyDescent="0.3">
      <c r="A271" t="s">
        <v>947</v>
      </c>
      <c r="B271" s="2" t="s">
        <v>948</v>
      </c>
      <c r="C271" t="s">
        <v>949</v>
      </c>
      <c r="D271" t="s">
        <v>17</v>
      </c>
      <c r="E271" t="s">
        <v>109</v>
      </c>
      <c r="F271" s="1">
        <v>43485</v>
      </c>
      <c r="G271" t="s">
        <v>1219</v>
      </c>
      <c r="H271" t="s">
        <v>1461</v>
      </c>
    </row>
    <row r="272" spans="1:8" x14ac:dyDescent="0.3">
      <c r="A272" t="s">
        <v>649</v>
      </c>
      <c r="B272" s="2" t="s">
        <v>641</v>
      </c>
      <c r="C272" t="s">
        <v>650</v>
      </c>
      <c r="D272" t="s">
        <v>12</v>
      </c>
      <c r="E272" t="s">
        <v>106</v>
      </c>
      <c r="F272" s="1">
        <v>43402</v>
      </c>
      <c r="G272" t="s">
        <v>1216</v>
      </c>
      <c r="H272" t="s">
        <v>1462</v>
      </c>
    </row>
    <row r="273" spans="1:8" x14ac:dyDescent="0.3">
      <c r="A273" t="s">
        <v>721</v>
      </c>
      <c r="B273" s="2" t="s">
        <v>722</v>
      </c>
      <c r="C273" t="s">
        <v>723</v>
      </c>
      <c r="D273" t="s">
        <v>80</v>
      </c>
      <c r="E273" t="s">
        <v>81</v>
      </c>
      <c r="F273" s="1">
        <v>43423</v>
      </c>
      <c r="G273" t="s">
        <v>1217</v>
      </c>
      <c r="H273" t="s">
        <v>1463</v>
      </c>
    </row>
    <row r="274" spans="1:8" x14ac:dyDescent="0.3">
      <c r="A274" t="s">
        <v>138</v>
      </c>
      <c r="B274" s="2" t="s">
        <v>136</v>
      </c>
      <c r="C274" t="s">
        <v>139</v>
      </c>
      <c r="D274" t="s">
        <v>21</v>
      </c>
      <c r="E274" t="s">
        <v>22</v>
      </c>
      <c r="F274" s="1">
        <v>43217</v>
      </c>
      <c r="G274" t="s">
        <v>1210</v>
      </c>
      <c r="H274" t="s">
        <v>1464</v>
      </c>
    </row>
    <row r="275" spans="1:8" x14ac:dyDescent="0.3">
      <c r="A275" t="s">
        <v>1107</v>
      </c>
      <c r="B275" s="2" t="s">
        <v>1108</v>
      </c>
      <c r="C275" t="s">
        <v>139</v>
      </c>
      <c r="D275" t="s">
        <v>21</v>
      </c>
      <c r="E275" t="s">
        <v>22</v>
      </c>
      <c r="F275" s="1">
        <v>43530</v>
      </c>
      <c r="G275" t="s">
        <v>1221</v>
      </c>
      <c r="H275" t="s">
        <v>1464</v>
      </c>
    </row>
    <row r="276" spans="1:8" x14ac:dyDescent="0.3">
      <c r="A276" t="s">
        <v>976</v>
      </c>
      <c r="B276" s="2" t="s">
        <v>975</v>
      </c>
      <c r="C276" t="s">
        <v>977</v>
      </c>
      <c r="D276" t="s">
        <v>12</v>
      </c>
      <c r="E276" t="s">
        <v>106</v>
      </c>
      <c r="F276" s="1">
        <v>43492</v>
      </c>
      <c r="G276" t="s">
        <v>1219</v>
      </c>
      <c r="H276" t="s">
        <v>1465</v>
      </c>
    </row>
    <row r="277" spans="1:8" x14ac:dyDescent="0.3">
      <c r="A277" t="s">
        <v>140</v>
      </c>
      <c r="B277" s="2" t="s">
        <v>136</v>
      </c>
      <c r="C277" t="s">
        <v>141</v>
      </c>
      <c r="D277" t="s">
        <v>26</v>
      </c>
      <c r="E277" t="s">
        <v>27</v>
      </c>
      <c r="F277" s="1">
        <v>43217</v>
      </c>
      <c r="G277" t="s">
        <v>1210</v>
      </c>
      <c r="H277" t="s">
        <v>1466</v>
      </c>
    </row>
    <row r="278" spans="1:8" x14ac:dyDescent="0.3">
      <c r="A278" t="s">
        <v>1109</v>
      </c>
      <c r="B278" s="2" t="s">
        <v>1110</v>
      </c>
      <c r="C278" t="s">
        <v>141</v>
      </c>
      <c r="D278" t="s">
        <v>26</v>
      </c>
      <c r="E278" t="s">
        <v>27</v>
      </c>
      <c r="F278" s="1">
        <v>43531</v>
      </c>
      <c r="G278" t="s">
        <v>1221</v>
      </c>
      <c r="H278" t="s">
        <v>1466</v>
      </c>
    </row>
    <row r="279" spans="1:8" x14ac:dyDescent="0.3">
      <c r="A279" t="s">
        <v>282</v>
      </c>
      <c r="B279" s="2" t="s">
        <v>283</v>
      </c>
      <c r="C279" t="s">
        <v>284</v>
      </c>
      <c r="D279" t="s">
        <v>17</v>
      </c>
      <c r="E279" t="s">
        <v>18</v>
      </c>
      <c r="F279" s="1">
        <v>43269</v>
      </c>
      <c r="G279" t="s">
        <v>1212</v>
      </c>
      <c r="H279" t="s">
        <v>1467</v>
      </c>
    </row>
    <row r="280" spans="1:8" x14ac:dyDescent="0.3">
      <c r="A280" t="s">
        <v>1033</v>
      </c>
      <c r="B280" s="2" t="s">
        <v>1028</v>
      </c>
      <c r="C280" t="s">
        <v>1034</v>
      </c>
      <c r="D280" t="s">
        <v>26</v>
      </c>
      <c r="E280" t="s">
        <v>27</v>
      </c>
      <c r="F280" s="1">
        <v>43504</v>
      </c>
      <c r="G280" t="s">
        <v>1220</v>
      </c>
      <c r="H280" t="s">
        <v>1468</v>
      </c>
    </row>
    <row r="281" spans="1:8" x14ac:dyDescent="0.3">
      <c r="A281" t="s">
        <v>955</v>
      </c>
      <c r="B281" s="2" t="s">
        <v>951</v>
      </c>
      <c r="C281" t="s">
        <v>956</v>
      </c>
      <c r="D281" t="s">
        <v>59</v>
      </c>
      <c r="E281" t="s">
        <v>744</v>
      </c>
      <c r="F281" s="1">
        <v>43486</v>
      </c>
      <c r="G281" t="s">
        <v>1219</v>
      </c>
      <c r="H281" t="s">
        <v>1469</v>
      </c>
    </row>
    <row r="282" spans="1:8" x14ac:dyDescent="0.3">
      <c r="A282" t="s">
        <v>133</v>
      </c>
      <c r="B282" s="2" t="s">
        <v>123</v>
      </c>
      <c r="C282" t="s">
        <v>134</v>
      </c>
      <c r="D282" t="s">
        <v>12</v>
      </c>
      <c r="E282" t="s">
        <v>13</v>
      </c>
      <c r="F282" s="1">
        <v>43216</v>
      </c>
      <c r="G282" t="s">
        <v>1210</v>
      </c>
      <c r="H282" t="s">
        <v>1470</v>
      </c>
    </row>
    <row r="283" spans="1:8" x14ac:dyDescent="0.3">
      <c r="A283" t="s">
        <v>1104</v>
      </c>
      <c r="B283" s="2" t="s">
        <v>1102</v>
      </c>
      <c r="C283" t="s">
        <v>134</v>
      </c>
      <c r="D283" t="s">
        <v>12</v>
      </c>
      <c r="E283" t="s">
        <v>13</v>
      </c>
      <c r="F283" s="1">
        <v>43528</v>
      </c>
      <c r="G283" t="s">
        <v>1221</v>
      </c>
      <c r="H283" t="s">
        <v>1470</v>
      </c>
    </row>
    <row r="284" spans="1:8" x14ac:dyDescent="0.3">
      <c r="A284" t="s">
        <v>1024</v>
      </c>
      <c r="B284" s="2" t="s">
        <v>1025</v>
      </c>
      <c r="C284" t="s">
        <v>1026</v>
      </c>
      <c r="D284" t="s">
        <v>804</v>
      </c>
      <c r="E284" t="s">
        <v>804</v>
      </c>
      <c r="F284" s="1">
        <v>43503</v>
      </c>
      <c r="G284" t="s">
        <v>1220</v>
      </c>
      <c r="H284" t="s">
        <v>1471</v>
      </c>
    </row>
    <row r="285" spans="1:8" x14ac:dyDescent="0.3">
      <c r="A285" t="s">
        <v>10</v>
      </c>
      <c r="B285" s="2" t="s">
        <v>6</v>
      </c>
      <c r="C285" t="s">
        <v>11</v>
      </c>
      <c r="D285" t="s">
        <v>12</v>
      </c>
      <c r="E285" t="s">
        <v>13</v>
      </c>
      <c r="F285" s="1">
        <v>43191</v>
      </c>
      <c r="G285" t="s">
        <v>1210</v>
      </c>
      <c r="H285" t="s">
        <v>1472</v>
      </c>
    </row>
    <row r="286" spans="1:8" x14ac:dyDescent="0.3">
      <c r="A286" t="s">
        <v>1048</v>
      </c>
      <c r="B286" s="2" t="s">
        <v>1049</v>
      </c>
      <c r="C286" t="s">
        <v>11</v>
      </c>
      <c r="D286" t="s">
        <v>12</v>
      </c>
      <c r="E286" t="s">
        <v>13</v>
      </c>
      <c r="F286" s="1">
        <v>43509</v>
      </c>
      <c r="G286" t="s">
        <v>1220</v>
      </c>
      <c r="H286" t="s">
        <v>1472</v>
      </c>
    </row>
    <row r="287" spans="1:8" x14ac:dyDescent="0.3">
      <c r="A287" t="s">
        <v>1149</v>
      </c>
      <c r="B287" s="2" t="s">
        <v>1147</v>
      </c>
      <c r="C287" t="s">
        <v>11</v>
      </c>
      <c r="D287" t="s">
        <v>12</v>
      </c>
      <c r="E287" t="s">
        <v>13</v>
      </c>
      <c r="F287" s="1">
        <v>43545</v>
      </c>
      <c r="G287" t="s">
        <v>1221</v>
      </c>
      <c r="H287" t="s">
        <v>1472</v>
      </c>
    </row>
    <row r="288" spans="1:8" x14ac:dyDescent="0.3">
      <c r="A288" t="s">
        <v>821</v>
      </c>
      <c r="B288" s="2" t="s">
        <v>822</v>
      </c>
      <c r="C288" t="s">
        <v>823</v>
      </c>
      <c r="D288" t="s">
        <v>17</v>
      </c>
      <c r="E288" t="s">
        <v>18</v>
      </c>
      <c r="F288" s="1">
        <v>43449</v>
      </c>
      <c r="G288" t="s">
        <v>1218</v>
      </c>
      <c r="H288" t="s">
        <v>1473</v>
      </c>
    </row>
    <row r="289" spans="1:8" x14ac:dyDescent="0.3">
      <c r="A289" t="s">
        <v>101</v>
      </c>
      <c r="B289" s="2" t="s">
        <v>102</v>
      </c>
      <c r="C289" t="s">
        <v>103</v>
      </c>
      <c r="D289" t="s">
        <v>35</v>
      </c>
      <c r="E289" t="s">
        <v>36</v>
      </c>
      <c r="F289" s="1">
        <v>43213</v>
      </c>
      <c r="G289" t="s">
        <v>1210</v>
      </c>
      <c r="H289" t="s">
        <v>1474</v>
      </c>
    </row>
    <row r="290" spans="1:8" x14ac:dyDescent="0.3">
      <c r="A290" t="s">
        <v>1082</v>
      </c>
      <c r="B290" s="2" t="s">
        <v>1081</v>
      </c>
      <c r="C290" t="s">
        <v>103</v>
      </c>
      <c r="D290" t="s">
        <v>35</v>
      </c>
      <c r="E290" t="s">
        <v>36</v>
      </c>
      <c r="F290" s="1">
        <v>43519</v>
      </c>
      <c r="G290" t="s">
        <v>1220</v>
      </c>
      <c r="H290" t="s">
        <v>1474</v>
      </c>
    </row>
    <row r="291" spans="1:8" x14ac:dyDescent="0.3">
      <c r="A291" t="s">
        <v>1179</v>
      </c>
      <c r="B291" s="2" t="s">
        <v>1180</v>
      </c>
      <c r="C291" t="s">
        <v>103</v>
      </c>
      <c r="D291" t="s">
        <v>35</v>
      </c>
      <c r="E291" t="s">
        <v>36</v>
      </c>
      <c r="F291" s="1">
        <v>43553</v>
      </c>
      <c r="G291" t="s">
        <v>1221</v>
      </c>
      <c r="H291" t="s">
        <v>1474</v>
      </c>
    </row>
    <row r="292" spans="1:8" x14ac:dyDescent="0.3">
      <c r="A292" t="s">
        <v>219</v>
      </c>
      <c r="B292" s="2" t="s">
        <v>220</v>
      </c>
      <c r="C292" t="s">
        <v>221</v>
      </c>
      <c r="D292" t="s">
        <v>72</v>
      </c>
      <c r="E292" t="s">
        <v>73</v>
      </c>
      <c r="F292" s="1">
        <v>43245</v>
      </c>
      <c r="G292" t="s">
        <v>1211</v>
      </c>
      <c r="H292" t="s">
        <v>1475</v>
      </c>
    </row>
    <row r="293" spans="1:8" x14ac:dyDescent="0.3">
      <c r="A293" t="s">
        <v>972</v>
      </c>
      <c r="B293" s="2" t="s">
        <v>969</v>
      </c>
      <c r="C293" t="s">
        <v>973</v>
      </c>
      <c r="D293" t="s">
        <v>59</v>
      </c>
      <c r="E293" t="s">
        <v>744</v>
      </c>
      <c r="F293" s="1">
        <v>43490</v>
      </c>
      <c r="G293" t="s">
        <v>1219</v>
      </c>
      <c r="H293" t="s">
        <v>1476</v>
      </c>
    </row>
    <row r="294" spans="1:8" x14ac:dyDescent="0.3">
      <c r="A294" t="s">
        <v>110</v>
      </c>
      <c r="B294" s="2" t="s">
        <v>111</v>
      </c>
      <c r="C294" t="s">
        <v>112</v>
      </c>
      <c r="D294" t="s">
        <v>49</v>
      </c>
      <c r="E294" t="s">
        <v>50</v>
      </c>
      <c r="F294" s="1">
        <v>43214</v>
      </c>
      <c r="G294" t="s">
        <v>1210</v>
      </c>
      <c r="H294" t="s">
        <v>1479</v>
      </c>
    </row>
    <row r="295" spans="1:8" x14ac:dyDescent="0.3">
      <c r="A295" t="s">
        <v>264</v>
      </c>
      <c r="B295" s="2" t="s">
        <v>265</v>
      </c>
      <c r="C295" t="s">
        <v>112</v>
      </c>
      <c r="D295" t="s">
        <v>67</v>
      </c>
      <c r="E295" t="s">
        <v>68</v>
      </c>
      <c r="F295" s="1">
        <v>43262</v>
      </c>
      <c r="G295" t="s">
        <v>1212</v>
      </c>
      <c r="H295" t="s">
        <v>1480</v>
      </c>
    </row>
    <row r="296" spans="1:8" x14ac:dyDescent="0.3">
      <c r="A296" t="s">
        <v>461</v>
      </c>
      <c r="B296" s="2" t="s">
        <v>462</v>
      </c>
      <c r="C296" t="s">
        <v>112</v>
      </c>
      <c r="D296" t="s">
        <v>76</v>
      </c>
      <c r="E296" t="s">
        <v>76</v>
      </c>
      <c r="F296" s="1">
        <v>43336</v>
      </c>
      <c r="G296" t="s">
        <v>1214</v>
      </c>
      <c r="H296" t="s">
        <v>1478</v>
      </c>
    </row>
    <row r="297" spans="1:8" x14ac:dyDescent="0.3">
      <c r="A297" t="s">
        <v>752</v>
      </c>
      <c r="B297" s="2" t="s">
        <v>753</v>
      </c>
      <c r="C297" t="s">
        <v>112</v>
      </c>
      <c r="D297" t="s">
        <v>45</v>
      </c>
      <c r="E297" t="s">
        <v>741</v>
      </c>
      <c r="F297" s="1">
        <v>43429</v>
      </c>
      <c r="G297" t="s">
        <v>1217</v>
      </c>
      <c r="H297" t="s">
        <v>1477</v>
      </c>
    </row>
    <row r="298" spans="1:8" x14ac:dyDescent="0.3">
      <c r="A298" t="s">
        <v>1085</v>
      </c>
      <c r="B298" s="2" t="s">
        <v>1086</v>
      </c>
      <c r="C298" t="s">
        <v>112</v>
      </c>
      <c r="D298" t="s">
        <v>49</v>
      </c>
      <c r="E298" t="s">
        <v>50</v>
      </c>
      <c r="F298" s="1">
        <v>43520</v>
      </c>
      <c r="G298" t="s">
        <v>1220</v>
      </c>
      <c r="H298" t="s">
        <v>1479</v>
      </c>
    </row>
    <row r="299" spans="1:8" x14ac:dyDescent="0.3">
      <c r="A299" t="s">
        <v>201</v>
      </c>
      <c r="B299" s="2" t="s">
        <v>202</v>
      </c>
      <c r="C299" t="s">
        <v>203</v>
      </c>
      <c r="D299" t="s">
        <v>17</v>
      </c>
      <c r="E299" t="s">
        <v>109</v>
      </c>
      <c r="F299" s="1">
        <v>43239</v>
      </c>
      <c r="G299" t="s">
        <v>1211</v>
      </c>
      <c r="H299" t="s">
        <v>1481</v>
      </c>
    </row>
    <row r="300" spans="1:8" x14ac:dyDescent="0.3">
      <c r="A300" t="s">
        <v>1146</v>
      </c>
      <c r="B300" s="2" t="s">
        <v>1147</v>
      </c>
      <c r="C300" t="s">
        <v>203</v>
      </c>
      <c r="D300" t="s">
        <v>17</v>
      </c>
      <c r="E300" t="s">
        <v>109</v>
      </c>
      <c r="F300" s="1">
        <v>43545</v>
      </c>
      <c r="G300" t="s">
        <v>1221</v>
      </c>
      <c r="H300" t="s">
        <v>1481</v>
      </c>
    </row>
    <row r="301" spans="1:8" x14ac:dyDescent="0.3">
      <c r="A301" t="s">
        <v>812</v>
      </c>
      <c r="B301" s="2" t="s">
        <v>813</v>
      </c>
      <c r="C301" t="s">
        <v>814</v>
      </c>
      <c r="D301" t="s">
        <v>804</v>
      </c>
      <c r="E301" t="s">
        <v>804</v>
      </c>
      <c r="F301" s="1">
        <v>43446</v>
      </c>
      <c r="G301" t="s">
        <v>1218</v>
      </c>
      <c r="H301" t="s">
        <v>1482</v>
      </c>
    </row>
    <row r="302" spans="1:8" x14ac:dyDescent="0.3">
      <c r="A302" t="s">
        <v>859</v>
      </c>
      <c r="B302" s="2" t="s">
        <v>860</v>
      </c>
      <c r="C302" t="s">
        <v>861</v>
      </c>
      <c r="D302" t="s">
        <v>31</v>
      </c>
      <c r="E302" t="s">
        <v>32</v>
      </c>
      <c r="F302" s="1">
        <v>43462</v>
      </c>
      <c r="G302" t="s">
        <v>1218</v>
      </c>
      <c r="H302" t="s">
        <v>1483</v>
      </c>
    </row>
    <row r="303" spans="1:8" x14ac:dyDescent="0.3">
      <c r="A303" t="s">
        <v>391</v>
      </c>
      <c r="B303" s="2" t="s">
        <v>392</v>
      </c>
      <c r="C303" t="s">
        <v>393</v>
      </c>
      <c r="D303" t="s">
        <v>17</v>
      </c>
      <c r="E303" t="s">
        <v>109</v>
      </c>
      <c r="F303" s="1">
        <v>43310</v>
      </c>
      <c r="G303" t="s">
        <v>1213</v>
      </c>
      <c r="H303" t="s">
        <v>1485</v>
      </c>
    </row>
    <row r="304" spans="1:8" x14ac:dyDescent="0.3">
      <c r="A304" t="s">
        <v>724</v>
      </c>
      <c r="B304" s="2" t="s">
        <v>725</v>
      </c>
      <c r="C304" t="s">
        <v>393</v>
      </c>
      <c r="D304" t="s">
        <v>85</v>
      </c>
      <c r="E304" t="s">
        <v>86</v>
      </c>
      <c r="F304" s="1">
        <v>43424</v>
      </c>
      <c r="G304" t="s">
        <v>1217</v>
      </c>
      <c r="H304" t="s">
        <v>1484</v>
      </c>
    </row>
    <row r="305" spans="1:8" x14ac:dyDescent="0.3">
      <c r="A305" t="s">
        <v>598</v>
      </c>
      <c r="B305" s="2" t="s">
        <v>599</v>
      </c>
      <c r="C305" t="s">
        <v>600</v>
      </c>
      <c r="D305" t="s">
        <v>12</v>
      </c>
      <c r="E305" t="s">
        <v>106</v>
      </c>
      <c r="F305" s="1">
        <v>43386</v>
      </c>
      <c r="G305" t="s">
        <v>1216</v>
      </c>
      <c r="H305" t="s">
        <v>1486</v>
      </c>
    </row>
    <row r="306" spans="1:8" x14ac:dyDescent="0.3">
      <c r="A306" t="s">
        <v>652</v>
      </c>
      <c r="B306" s="2" t="s">
        <v>653</v>
      </c>
      <c r="C306" t="s">
        <v>654</v>
      </c>
      <c r="D306" t="s">
        <v>26</v>
      </c>
      <c r="E306" t="s">
        <v>27</v>
      </c>
      <c r="F306" s="1">
        <v>43403</v>
      </c>
      <c r="G306" t="s">
        <v>1216</v>
      </c>
      <c r="H306" t="s">
        <v>1487</v>
      </c>
    </row>
    <row r="307" spans="1:8" x14ac:dyDescent="0.3">
      <c r="A307" t="s">
        <v>1014</v>
      </c>
      <c r="B307" s="2" t="s">
        <v>1012</v>
      </c>
      <c r="C307" t="s">
        <v>1015</v>
      </c>
      <c r="D307" t="s">
        <v>804</v>
      </c>
      <c r="E307" t="s">
        <v>804</v>
      </c>
      <c r="F307" s="1">
        <v>43500</v>
      </c>
      <c r="G307" t="s">
        <v>1220</v>
      </c>
      <c r="H307" t="s">
        <v>1488</v>
      </c>
    </row>
    <row r="308" spans="1:8" x14ac:dyDescent="0.3">
      <c r="A308" t="s">
        <v>945</v>
      </c>
      <c r="B308" s="2" t="s">
        <v>943</v>
      </c>
      <c r="C308" t="s">
        <v>946</v>
      </c>
      <c r="D308" t="s">
        <v>12</v>
      </c>
      <c r="E308" t="s">
        <v>106</v>
      </c>
      <c r="F308" s="1">
        <v>43484</v>
      </c>
      <c r="G308" t="s">
        <v>1219</v>
      </c>
      <c r="H308" t="s">
        <v>1489</v>
      </c>
    </row>
    <row r="309" spans="1:8" x14ac:dyDescent="0.3">
      <c r="A309" t="s">
        <v>204</v>
      </c>
      <c r="B309" s="2" t="s">
        <v>205</v>
      </c>
      <c r="C309" t="s">
        <v>206</v>
      </c>
      <c r="D309" t="s">
        <v>49</v>
      </c>
      <c r="E309" t="s">
        <v>50</v>
      </c>
      <c r="F309" s="1">
        <v>43240</v>
      </c>
      <c r="G309" t="s">
        <v>1211</v>
      </c>
      <c r="H309" t="s">
        <v>1490</v>
      </c>
    </row>
    <row r="310" spans="1:8" x14ac:dyDescent="0.3">
      <c r="A310" t="s">
        <v>824</v>
      </c>
      <c r="B310" s="2" t="s">
        <v>825</v>
      </c>
      <c r="C310" t="s">
        <v>826</v>
      </c>
      <c r="D310" t="s">
        <v>804</v>
      </c>
      <c r="E310" t="s">
        <v>804</v>
      </c>
      <c r="F310" s="1">
        <v>43450</v>
      </c>
      <c r="G310" t="s">
        <v>1218</v>
      </c>
      <c r="H310" t="s">
        <v>1491</v>
      </c>
    </row>
    <row r="311" spans="1:8" x14ac:dyDescent="0.3">
      <c r="A311" t="s">
        <v>182</v>
      </c>
      <c r="B311" s="2" t="s">
        <v>180</v>
      </c>
      <c r="C311" t="s">
        <v>183</v>
      </c>
      <c r="D311" t="s">
        <v>12</v>
      </c>
      <c r="E311" t="s">
        <v>13</v>
      </c>
      <c r="F311" s="1">
        <v>43231</v>
      </c>
      <c r="G311" t="s">
        <v>1211</v>
      </c>
      <c r="H311" t="s">
        <v>1494</v>
      </c>
    </row>
    <row r="312" spans="1:8" x14ac:dyDescent="0.3">
      <c r="A312" t="s">
        <v>925</v>
      </c>
      <c r="B312" s="2" t="s">
        <v>916</v>
      </c>
      <c r="C312" t="s">
        <v>183</v>
      </c>
      <c r="D312" t="s">
        <v>17</v>
      </c>
      <c r="E312" t="s">
        <v>109</v>
      </c>
      <c r="F312" s="1">
        <v>43478</v>
      </c>
      <c r="G312" t="s">
        <v>1219</v>
      </c>
      <c r="H312" t="s">
        <v>1493</v>
      </c>
    </row>
    <row r="313" spans="1:8" x14ac:dyDescent="0.3">
      <c r="A313" t="s">
        <v>971</v>
      </c>
      <c r="B313" s="2" t="s">
        <v>969</v>
      </c>
      <c r="C313" t="s">
        <v>183</v>
      </c>
      <c r="D313" t="s">
        <v>45</v>
      </c>
      <c r="E313" t="s">
        <v>741</v>
      </c>
      <c r="F313" s="1">
        <v>43490</v>
      </c>
      <c r="G313" t="s">
        <v>1219</v>
      </c>
      <c r="H313" t="s">
        <v>1492</v>
      </c>
    </row>
    <row r="314" spans="1:8" x14ac:dyDescent="0.3">
      <c r="A314" t="s">
        <v>1135</v>
      </c>
      <c r="B314" s="2" t="s">
        <v>1132</v>
      </c>
      <c r="C314" t="s">
        <v>183</v>
      </c>
      <c r="D314" t="s">
        <v>12</v>
      </c>
      <c r="E314" t="s">
        <v>13</v>
      </c>
      <c r="F314" s="1">
        <v>43540</v>
      </c>
      <c r="G314" t="s">
        <v>1221</v>
      </c>
      <c r="H314" t="s">
        <v>1494</v>
      </c>
    </row>
    <row r="315" spans="1:8" x14ac:dyDescent="0.3">
      <c r="A315" t="s">
        <v>435</v>
      </c>
      <c r="B315" s="2" t="s">
        <v>436</v>
      </c>
      <c r="C315" t="s">
        <v>437</v>
      </c>
      <c r="D315" t="s">
        <v>17</v>
      </c>
      <c r="E315" t="s">
        <v>109</v>
      </c>
      <c r="F315" s="1">
        <v>43326</v>
      </c>
      <c r="G315" t="s">
        <v>1214</v>
      </c>
      <c r="H315" t="s">
        <v>1495</v>
      </c>
    </row>
    <row r="316" spans="1:8" x14ac:dyDescent="0.3">
      <c r="A316" t="s">
        <v>162</v>
      </c>
      <c r="B316" s="2" t="s">
        <v>163</v>
      </c>
      <c r="C316" t="s">
        <v>164</v>
      </c>
      <c r="D316" t="s">
        <v>63</v>
      </c>
      <c r="E316" t="s">
        <v>60</v>
      </c>
      <c r="F316" s="1">
        <v>43225</v>
      </c>
      <c r="G316" t="s">
        <v>1211</v>
      </c>
      <c r="H316" t="s">
        <v>1496</v>
      </c>
    </row>
    <row r="317" spans="1:8" x14ac:dyDescent="0.3">
      <c r="A317" t="s">
        <v>1122</v>
      </c>
      <c r="B317" s="2" t="s">
        <v>1123</v>
      </c>
      <c r="C317" t="s">
        <v>164</v>
      </c>
      <c r="D317" t="s">
        <v>63</v>
      </c>
      <c r="E317" t="s">
        <v>60</v>
      </c>
      <c r="F317" s="1">
        <v>43536</v>
      </c>
      <c r="G317" t="s">
        <v>1221</v>
      </c>
      <c r="H317" t="s">
        <v>1496</v>
      </c>
    </row>
    <row r="318" spans="1:8" x14ac:dyDescent="0.3">
      <c r="A318" t="s">
        <v>885</v>
      </c>
      <c r="B318" s="2" t="s">
        <v>879</v>
      </c>
      <c r="C318" t="s">
        <v>886</v>
      </c>
      <c r="D318" t="s">
        <v>17</v>
      </c>
      <c r="E318" t="s">
        <v>109</v>
      </c>
      <c r="F318" s="1">
        <v>43469</v>
      </c>
      <c r="G318" t="s">
        <v>1219</v>
      </c>
      <c r="H318" t="s">
        <v>1497</v>
      </c>
    </row>
    <row r="319" spans="1:8" x14ac:dyDescent="0.3">
      <c r="A319" t="s">
        <v>336</v>
      </c>
      <c r="B319" s="2" t="s">
        <v>337</v>
      </c>
      <c r="C319" t="s">
        <v>338</v>
      </c>
      <c r="D319" t="s">
        <v>26</v>
      </c>
      <c r="E319" t="s">
        <v>27</v>
      </c>
      <c r="F319" s="1">
        <v>43289</v>
      </c>
      <c r="G319" t="s">
        <v>1213</v>
      </c>
      <c r="H319" t="s">
        <v>1498</v>
      </c>
    </row>
    <row r="320" spans="1:8" x14ac:dyDescent="0.3">
      <c r="A320" t="s">
        <v>87</v>
      </c>
      <c r="B320" s="2" t="s">
        <v>83</v>
      </c>
      <c r="C320" t="s">
        <v>88</v>
      </c>
      <c r="D320" t="s">
        <v>8</v>
      </c>
      <c r="E320" t="s">
        <v>9</v>
      </c>
      <c r="F320" s="1">
        <v>43208</v>
      </c>
      <c r="G320" t="s">
        <v>1210</v>
      </c>
      <c r="H320" t="s">
        <v>1499</v>
      </c>
    </row>
    <row r="321" spans="1:8" x14ac:dyDescent="0.3">
      <c r="A321" t="s">
        <v>1073</v>
      </c>
      <c r="B321" s="2" t="s">
        <v>1071</v>
      </c>
      <c r="C321" t="s">
        <v>88</v>
      </c>
      <c r="D321" t="s">
        <v>8</v>
      </c>
      <c r="E321" t="s">
        <v>9</v>
      </c>
      <c r="F321" s="1">
        <v>43516</v>
      </c>
      <c r="G321" t="s">
        <v>1220</v>
      </c>
      <c r="H321" t="s">
        <v>1499</v>
      </c>
    </row>
    <row r="322" spans="1:8" x14ac:dyDescent="0.3">
      <c r="A322" t="s">
        <v>1172</v>
      </c>
      <c r="B322" s="2" t="s">
        <v>1170</v>
      </c>
      <c r="C322" t="s">
        <v>88</v>
      </c>
      <c r="D322" t="s">
        <v>8</v>
      </c>
      <c r="E322" t="s">
        <v>9</v>
      </c>
      <c r="F322" s="1">
        <v>43551</v>
      </c>
      <c r="G322" t="s">
        <v>1221</v>
      </c>
      <c r="H322" t="s">
        <v>1499</v>
      </c>
    </row>
    <row r="323" spans="1:8" x14ac:dyDescent="0.3">
      <c r="A323" t="s">
        <v>409</v>
      </c>
      <c r="B323" s="2" t="s">
        <v>407</v>
      </c>
      <c r="C323" t="s">
        <v>410</v>
      </c>
      <c r="D323" t="s">
        <v>12</v>
      </c>
      <c r="E323" t="s">
        <v>106</v>
      </c>
      <c r="F323" s="1">
        <v>43315</v>
      </c>
      <c r="G323" t="s">
        <v>1214</v>
      </c>
      <c r="H323" t="s">
        <v>1500</v>
      </c>
    </row>
    <row r="324" spans="1:8" x14ac:dyDescent="0.3">
      <c r="A324" t="s">
        <v>279</v>
      </c>
      <c r="B324" s="2" t="s">
        <v>280</v>
      </c>
      <c r="C324" t="s">
        <v>281</v>
      </c>
      <c r="D324" t="s">
        <v>17</v>
      </c>
      <c r="E324" t="s">
        <v>109</v>
      </c>
      <c r="F324" s="1">
        <v>43268</v>
      </c>
      <c r="G324" t="s">
        <v>1212</v>
      </c>
      <c r="H324" t="s">
        <v>1501</v>
      </c>
    </row>
    <row r="325" spans="1:8" x14ac:dyDescent="0.3">
      <c r="A325" t="s">
        <v>352</v>
      </c>
      <c r="B325" s="2" t="s">
        <v>349</v>
      </c>
      <c r="C325" t="s">
        <v>281</v>
      </c>
      <c r="D325" t="s">
        <v>17</v>
      </c>
      <c r="E325" t="s">
        <v>109</v>
      </c>
      <c r="F325" s="1">
        <v>43293</v>
      </c>
      <c r="G325" t="s">
        <v>1213</v>
      </c>
      <c r="H325" t="s">
        <v>1501</v>
      </c>
    </row>
    <row r="326" spans="1:8" x14ac:dyDescent="0.3">
      <c r="A326" t="s">
        <v>216</v>
      </c>
      <c r="B326" s="2" t="s">
        <v>217</v>
      </c>
      <c r="C326" t="s">
        <v>218</v>
      </c>
      <c r="D326" t="s">
        <v>67</v>
      </c>
      <c r="E326" t="s">
        <v>68</v>
      </c>
      <c r="F326" s="1">
        <v>43244</v>
      </c>
      <c r="G326" t="s">
        <v>1211</v>
      </c>
      <c r="H326" t="s">
        <v>1503</v>
      </c>
    </row>
    <row r="327" spans="1:8" x14ac:dyDescent="0.3">
      <c r="A327" t="s">
        <v>959</v>
      </c>
      <c r="B327" s="2" t="s">
        <v>960</v>
      </c>
      <c r="C327" t="s">
        <v>218</v>
      </c>
      <c r="D327" t="s">
        <v>12</v>
      </c>
      <c r="E327" t="s">
        <v>106</v>
      </c>
      <c r="F327" s="1">
        <v>43487</v>
      </c>
      <c r="G327" t="s">
        <v>1219</v>
      </c>
      <c r="H327" t="s">
        <v>1502</v>
      </c>
    </row>
    <row r="328" spans="1:8" x14ac:dyDescent="0.3">
      <c r="A328" t="s">
        <v>380</v>
      </c>
      <c r="B328" s="2" t="s">
        <v>374</v>
      </c>
      <c r="C328" t="s">
        <v>381</v>
      </c>
      <c r="D328" t="s">
        <v>21</v>
      </c>
      <c r="E328" t="s">
        <v>22</v>
      </c>
      <c r="F328" s="1">
        <v>43303</v>
      </c>
      <c r="G328" t="s">
        <v>1213</v>
      </c>
      <c r="H328" t="s">
        <v>1504</v>
      </c>
    </row>
    <row r="329" spans="1:8" x14ac:dyDescent="0.3">
      <c r="A329" t="s">
        <v>117</v>
      </c>
      <c r="B329" s="2" t="s">
        <v>111</v>
      </c>
      <c r="C329" t="s">
        <v>118</v>
      </c>
      <c r="D329" t="s">
        <v>63</v>
      </c>
      <c r="E329" t="s">
        <v>60</v>
      </c>
      <c r="F329" s="1">
        <v>43214</v>
      </c>
      <c r="G329" t="s">
        <v>1210</v>
      </c>
      <c r="H329" t="s">
        <v>1505</v>
      </c>
    </row>
    <row r="330" spans="1:8" x14ac:dyDescent="0.3">
      <c r="A330" t="s">
        <v>1091</v>
      </c>
      <c r="B330" s="2" t="s">
        <v>1092</v>
      </c>
      <c r="C330" t="s">
        <v>118</v>
      </c>
      <c r="D330" t="s">
        <v>63</v>
      </c>
      <c r="E330" t="s">
        <v>60</v>
      </c>
      <c r="F330" s="1">
        <v>43523</v>
      </c>
      <c r="G330" t="s">
        <v>1220</v>
      </c>
      <c r="H330" t="s">
        <v>1505</v>
      </c>
    </row>
    <row r="331" spans="1:8" x14ac:dyDescent="0.3">
      <c r="A331" t="s">
        <v>312</v>
      </c>
      <c r="B331" s="2" t="s">
        <v>313</v>
      </c>
      <c r="C331" t="s">
        <v>314</v>
      </c>
      <c r="D331" t="s">
        <v>12</v>
      </c>
      <c r="E331" t="s">
        <v>106</v>
      </c>
      <c r="F331" s="1">
        <v>43280</v>
      </c>
      <c r="G331" t="s">
        <v>1212</v>
      </c>
      <c r="H331" t="s">
        <v>1506</v>
      </c>
    </row>
    <row r="332" spans="1:8" x14ac:dyDescent="0.3">
      <c r="A332" t="s">
        <v>614</v>
      </c>
      <c r="B332" s="2" t="s">
        <v>612</v>
      </c>
      <c r="C332" t="s">
        <v>615</v>
      </c>
      <c r="D332" t="s">
        <v>12</v>
      </c>
      <c r="E332" t="s">
        <v>106</v>
      </c>
      <c r="F332" s="1">
        <v>43391</v>
      </c>
      <c r="G332" t="s">
        <v>1216</v>
      </c>
      <c r="H332" t="s">
        <v>1509</v>
      </c>
    </row>
    <row r="333" spans="1:8" x14ac:dyDescent="0.3">
      <c r="A333" t="s">
        <v>674</v>
      </c>
      <c r="B333" s="2" t="s">
        <v>664</v>
      </c>
      <c r="C333" t="s">
        <v>615</v>
      </c>
      <c r="D333" t="s">
        <v>67</v>
      </c>
      <c r="E333" t="s">
        <v>68</v>
      </c>
      <c r="F333" s="1">
        <v>43407</v>
      </c>
      <c r="G333" t="s">
        <v>1217</v>
      </c>
      <c r="H333" t="s">
        <v>1510</v>
      </c>
    </row>
    <row r="334" spans="1:8" x14ac:dyDescent="0.3">
      <c r="A334" t="s">
        <v>770</v>
      </c>
      <c r="B334" s="2" t="s">
        <v>771</v>
      </c>
      <c r="C334" t="s">
        <v>615</v>
      </c>
      <c r="D334" t="s">
        <v>59</v>
      </c>
      <c r="E334" t="s">
        <v>744</v>
      </c>
      <c r="F334" s="1">
        <v>43436</v>
      </c>
      <c r="G334" t="s">
        <v>1218</v>
      </c>
      <c r="H334" t="s">
        <v>1507</v>
      </c>
    </row>
    <row r="335" spans="1:8" x14ac:dyDescent="0.3">
      <c r="A335" t="s">
        <v>787</v>
      </c>
      <c r="B335" s="2" t="s">
        <v>788</v>
      </c>
      <c r="C335" t="s">
        <v>615</v>
      </c>
      <c r="D335" t="s">
        <v>17</v>
      </c>
      <c r="E335" t="s">
        <v>109</v>
      </c>
      <c r="F335" s="1">
        <v>43440</v>
      </c>
      <c r="G335" t="s">
        <v>1218</v>
      </c>
      <c r="H335" t="s">
        <v>1508</v>
      </c>
    </row>
    <row r="336" spans="1:8" x14ac:dyDescent="0.3">
      <c r="A336" t="s">
        <v>522</v>
      </c>
      <c r="B336" s="2" t="s">
        <v>519</v>
      </c>
      <c r="C336" t="s">
        <v>523</v>
      </c>
      <c r="D336" t="s">
        <v>21</v>
      </c>
      <c r="E336" t="s">
        <v>22</v>
      </c>
      <c r="F336" s="1">
        <v>43358</v>
      </c>
      <c r="G336" t="s">
        <v>1215</v>
      </c>
      <c r="H336" t="s">
        <v>1511</v>
      </c>
    </row>
    <row r="337" spans="1:8" x14ac:dyDescent="0.3">
      <c r="A337" t="s">
        <v>515</v>
      </c>
      <c r="B337" s="2" t="s">
        <v>516</v>
      </c>
      <c r="C337" t="s">
        <v>517</v>
      </c>
      <c r="D337" t="s">
        <v>8</v>
      </c>
      <c r="E337" t="s">
        <v>9</v>
      </c>
      <c r="F337" s="1">
        <v>43357</v>
      </c>
      <c r="G337" t="s">
        <v>1215</v>
      </c>
      <c r="H337" t="s">
        <v>1512</v>
      </c>
    </row>
    <row r="338" spans="1:8" x14ac:dyDescent="0.3">
      <c r="A338" t="s">
        <v>176</v>
      </c>
      <c r="B338" s="2" t="s">
        <v>177</v>
      </c>
      <c r="C338" t="s">
        <v>178</v>
      </c>
      <c r="D338" t="s">
        <v>12</v>
      </c>
      <c r="E338" t="s">
        <v>106</v>
      </c>
      <c r="F338" s="1">
        <v>43230</v>
      </c>
      <c r="G338" t="s">
        <v>1211</v>
      </c>
      <c r="H338" t="s">
        <v>1513</v>
      </c>
    </row>
    <row r="339" spans="1:8" x14ac:dyDescent="0.3">
      <c r="A339" t="s">
        <v>77</v>
      </c>
      <c r="B339" s="2" t="s">
        <v>78</v>
      </c>
      <c r="C339" t="s">
        <v>79</v>
      </c>
      <c r="D339" t="s">
        <v>80</v>
      </c>
      <c r="E339" t="s">
        <v>81</v>
      </c>
      <c r="F339" s="1">
        <v>43207</v>
      </c>
      <c r="G339" t="s">
        <v>1210</v>
      </c>
      <c r="H339" t="s">
        <v>1514</v>
      </c>
    </row>
    <row r="340" spans="1:8" x14ac:dyDescent="0.3">
      <c r="A340" t="s">
        <v>1070</v>
      </c>
      <c r="B340" s="2" t="s">
        <v>1071</v>
      </c>
      <c r="C340" t="s">
        <v>79</v>
      </c>
      <c r="D340" t="s">
        <v>80</v>
      </c>
      <c r="E340" t="s">
        <v>81</v>
      </c>
      <c r="F340" s="1">
        <v>43516</v>
      </c>
      <c r="G340" t="s">
        <v>1220</v>
      </c>
      <c r="H340" t="s">
        <v>1514</v>
      </c>
    </row>
    <row r="341" spans="1:8" x14ac:dyDescent="0.3">
      <c r="A341" t="s">
        <v>1169</v>
      </c>
      <c r="B341" s="2" t="s">
        <v>1170</v>
      </c>
      <c r="C341" t="s">
        <v>79</v>
      </c>
      <c r="D341" t="s">
        <v>80</v>
      </c>
      <c r="E341" t="s">
        <v>81</v>
      </c>
      <c r="F341" s="1">
        <v>43551</v>
      </c>
      <c r="G341" t="s">
        <v>1221</v>
      </c>
      <c r="H341" t="s">
        <v>1514</v>
      </c>
    </row>
    <row r="342" spans="1:8" x14ac:dyDescent="0.3">
      <c r="A342" t="s">
        <v>115</v>
      </c>
      <c r="B342" s="2" t="s">
        <v>111</v>
      </c>
      <c r="C342" t="s">
        <v>116</v>
      </c>
      <c r="D342" t="s">
        <v>59</v>
      </c>
      <c r="E342" t="s">
        <v>60</v>
      </c>
      <c r="F342" s="1">
        <v>43214</v>
      </c>
      <c r="G342" t="s">
        <v>1210</v>
      </c>
      <c r="H342" t="s">
        <v>1515</v>
      </c>
    </row>
    <row r="343" spans="1:8" x14ac:dyDescent="0.3">
      <c r="A343" t="s">
        <v>1089</v>
      </c>
      <c r="B343" s="2" t="s">
        <v>1090</v>
      </c>
      <c r="C343" t="s">
        <v>116</v>
      </c>
      <c r="D343" t="s">
        <v>59</v>
      </c>
      <c r="E343" t="s">
        <v>60</v>
      </c>
      <c r="F343" s="1">
        <v>43522</v>
      </c>
      <c r="G343" t="s">
        <v>1220</v>
      </c>
      <c r="H343" t="s">
        <v>1515</v>
      </c>
    </row>
    <row r="344" spans="1:8" x14ac:dyDescent="0.3">
      <c r="A344" t="s">
        <v>536</v>
      </c>
      <c r="B344" s="2" t="s">
        <v>537</v>
      </c>
      <c r="C344" t="s">
        <v>538</v>
      </c>
      <c r="D344" t="s">
        <v>49</v>
      </c>
      <c r="E344" t="s">
        <v>50</v>
      </c>
      <c r="F344" s="1">
        <v>43366</v>
      </c>
      <c r="G344" t="s">
        <v>1215</v>
      </c>
      <c r="H344" t="s">
        <v>1516</v>
      </c>
    </row>
    <row r="345" spans="1:8" x14ac:dyDescent="0.3">
      <c r="A345" t="s">
        <v>330</v>
      </c>
      <c r="B345" s="2" t="s">
        <v>331</v>
      </c>
      <c r="C345" t="s">
        <v>332</v>
      </c>
      <c r="D345" t="s">
        <v>17</v>
      </c>
      <c r="E345" t="s">
        <v>18</v>
      </c>
      <c r="F345" s="1">
        <v>43287</v>
      </c>
      <c r="G345" t="s">
        <v>1213</v>
      </c>
      <c r="H345" t="s">
        <v>1517</v>
      </c>
    </row>
    <row r="346" spans="1:8" x14ac:dyDescent="0.3">
      <c r="A346" t="s">
        <v>488</v>
      </c>
      <c r="B346" s="2" t="s">
        <v>486</v>
      </c>
      <c r="C346" t="s">
        <v>332</v>
      </c>
      <c r="D346" t="s">
        <v>17</v>
      </c>
      <c r="E346" t="s">
        <v>109</v>
      </c>
      <c r="F346" s="1">
        <v>43345</v>
      </c>
      <c r="G346" t="s">
        <v>1215</v>
      </c>
      <c r="H346" t="s">
        <v>1518</v>
      </c>
    </row>
    <row r="347" spans="1:8" x14ac:dyDescent="0.3">
      <c r="A347" t="s">
        <v>950</v>
      </c>
      <c r="B347" s="2" t="s">
        <v>951</v>
      </c>
      <c r="C347" t="s">
        <v>952</v>
      </c>
      <c r="D347" t="s">
        <v>26</v>
      </c>
      <c r="E347" t="s">
        <v>27</v>
      </c>
      <c r="F347" s="1">
        <v>43486</v>
      </c>
      <c r="G347" t="s">
        <v>1219</v>
      </c>
      <c r="H347" t="s">
        <v>1519</v>
      </c>
    </row>
    <row r="348" spans="1:8" x14ac:dyDescent="0.3">
      <c r="A348" t="s">
        <v>258</v>
      </c>
      <c r="B348" s="2" t="s">
        <v>259</v>
      </c>
      <c r="C348" t="s">
        <v>260</v>
      </c>
      <c r="D348" t="s">
        <v>12</v>
      </c>
      <c r="E348" t="s">
        <v>106</v>
      </c>
      <c r="F348" s="1">
        <v>43260</v>
      </c>
      <c r="G348" t="s">
        <v>1212</v>
      </c>
      <c r="H348" t="s">
        <v>1520</v>
      </c>
    </row>
    <row r="349" spans="1:8" x14ac:dyDescent="0.3">
      <c r="A349" t="s">
        <v>601</v>
      </c>
      <c r="B349" s="2" t="s">
        <v>602</v>
      </c>
      <c r="C349" t="s">
        <v>603</v>
      </c>
      <c r="D349" t="s">
        <v>17</v>
      </c>
      <c r="E349" t="s">
        <v>109</v>
      </c>
      <c r="F349" s="1">
        <v>43387</v>
      </c>
      <c r="G349" t="s">
        <v>1216</v>
      </c>
      <c r="H349" t="s">
        <v>1521</v>
      </c>
    </row>
    <row r="350" spans="1:8" x14ac:dyDescent="0.3">
      <c r="A350" t="s">
        <v>850</v>
      </c>
      <c r="B350" s="2" t="s">
        <v>851</v>
      </c>
      <c r="C350" t="s">
        <v>852</v>
      </c>
      <c r="D350" t="s">
        <v>59</v>
      </c>
      <c r="E350" t="s">
        <v>744</v>
      </c>
      <c r="F350" s="1">
        <v>43459</v>
      </c>
      <c r="G350" t="s">
        <v>1218</v>
      </c>
      <c r="H350" t="s">
        <v>1522</v>
      </c>
    </row>
    <row r="351" spans="1:8" x14ac:dyDescent="0.3">
      <c r="A351" t="s">
        <v>491</v>
      </c>
      <c r="B351" s="2" t="s">
        <v>486</v>
      </c>
      <c r="C351" t="s">
        <v>492</v>
      </c>
      <c r="D351" t="s">
        <v>49</v>
      </c>
      <c r="E351" t="s">
        <v>50</v>
      </c>
      <c r="F351" s="1">
        <v>43345</v>
      </c>
      <c r="G351" t="s">
        <v>1215</v>
      </c>
      <c r="H351" t="s">
        <v>1524</v>
      </c>
    </row>
    <row r="352" spans="1:8" x14ac:dyDescent="0.3">
      <c r="A352" t="s">
        <v>651</v>
      </c>
      <c r="B352" s="2" t="s">
        <v>641</v>
      </c>
      <c r="C352" t="s">
        <v>492</v>
      </c>
      <c r="D352" t="s">
        <v>17</v>
      </c>
      <c r="E352" t="s">
        <v>109</v>
      </c>
      <c r="F352" s="1">
        <v>43402</v>
      </c>
      <c r="G352" t="s">
        <v>1216</v>
      </c>
      <c r="H352" t="s">
        <v>1523</v>
      </c>
    </row>
    <row r="353" spans="1:8" x14ac:dyDescent="0.3">
      <c r="A353" t="s">
        <v>125</v>
      </c>
      <c r="B353" s="2" t="s">
        <v>123</v>
      </c>
      <c r="C353" t="s">
        <v>126</v>
      </c>
      <c r="D353" t="s">
        <v>76</v>
      </c>
      <c r="E353" t="s">
        <v>76</v>
      </c>
      <c r="F353" s="1">
        <v>43216</v>
      </c>
      <c r="G353" t="s">
        <v>1210</v>
      </c>
      <c r="H353" t="s">
        <v>1525</v>
      </c>
    </row>
    <row r="354" spans="1:8" x14ac:dyDescent="0.3">
      <c r="A354" t="s">
        <v>839</v>
      </c>
      <c r="B354" s="2" t="s">
        <v>840</v>
      </c>
      <c r="C354" t="s">
        <v>126</v>
      </c>
      <c r="D354" t="s">
        <v>12</v>
      </c>
      <c r="E354" t="s">
        <v>106</v>
      </c>
      <c r="F354" s="1">
        <v>43455</v>
      </c>
      <c r="G354" t="s">
        <v>1218</v>
      </c>
      <c r="H354" t="s">
        <v>1526</v>
      </c>
    </row>
    <row r="355" spans="1:8" x14ac:dyDescent="0.3">
      <c r="A355" t="s">
        <v>1097</v>
      </c>
      <c r="B355" s="2" t="s">
        <v>1098</v>
      </c>
      <c r="C355" t="s">
        <v>126</v>
      </c>
      <c r="D355" t="s">
        <v>76</v>
      </c>
      <c r="E355" t="s">
        <v>76</v>
      </c>
      <c r="F355" s="1">
        <v>43526</v>
      </c>
      <c r="G355" t="s">
        <v>1221</v>
      </c>
      <c r="H355" t="s">
        <v>1525</v>
      </c>
    </row>
    <row r="356" spans="1:8" x14ac:dyDescent="0.3">
      <c r="A356" t="s">
        <v>266</v>
      </c>
      <c r="B356" s="2" t="s">
        <v>265</v>
      </c>
      <c r="C356" t="s">
        <v>267</v>
      </c>
      <c r="D356" t="s">
        <v>12</v>
      </c>
      <c r="E356" t="s">
        <v>106</v>
      </c>
      <c r="F356" s="1">
        <v>43262</v>
      </c>
      <c r="G356" t="s">
        <v>1212</v>
      </c>
      <c r="H356" t="s">
        <v>1527</v>
      </c>
    </row>
    <row r="357" spans="1:8" x14ac:dyDescent="0.3">
      <c r="A357" t="s">
        <v>471</v>
      </c>
      <c r="B357" s="2" t="s">
        <v>472</v>
      </c>
      <c r="C357" t="s">
        <v>473</v>
      </c>
      <c r="D357" t="s">
        <v>12</v>
      </c>
      <c r="E357" t="s">
        <v>13</v>
      </c>
      <c r="F357" s="1">
        <v>43340</v>
      </c>
      <c r="G357" t="s">
        <v>1214</v>
      </c>
      <c r="H357" t="s">
        <v>1528</v>
      </c>
    </row>
    <row r="358" spans="1:8" x14ac:dyDescent="0.3">
      <c r="A358" t="s">
        <v>190</v>
      </c>
      <c r="B358" s="2" t="s">
        <v>191</v>
      </c>
      <c r="C358" t="s">
        <v>192</v>
      </c>
      <c r="D358" t="s">
        <v>26</v>
      </c>
      <c r="E358" t="s">
        <v>27</v>
      </c>
      <c r="F358" s="1">
        <v>43235</v>
      </c>
      <c r="G358" t="s">
        <v>1211</v>
      </c>
      <c r="H358" t="s">
        <v>1529</v>
      </c>
    </row>
    <row r="359" spans="1:8" x14ac:dyDescent="0.3">
      <c r="A359" t="s">
        <v>1138</v>
      </c>
      <c r="B359" s="2" t="s">
        <v>1139</v>
      </c>
      <c r="C359" t="s">
        <v>192</v>
      </c>
      <c r="D359" t="s">
        <v>26</v>
      </c>
      <c r="E359" t="s">
        <v>27</v>
      </c>
      <c r="F359" s="1">
        <v>43541</v>
      </c>
      <c r="G359" t="s">
        <v>1221</v>
      </c>
      <c r="H359" t="s">
        <v>1529</v>
      </c>
    </row>
    <row r="360" spans="1:8" x14ac:dyDescent="0.3">
      <c r="A360" t="s">
        <v>757</v>
      </c>
      <c r="B360" s="2" t="s">
        <v>758</v>
      </c>
      <c r="C360" t="s">
        <v>759</v>
      </c>
      <c r="D360" t="s">
        <v>8</v>
      </c>
      <c r="E360" t="s">
        <v>729</v>
      </c>
      <c r="F360" s="1">
        <v>43431</v>
      </c>
      <c r="G360" t="s">
        <v>1217</v>
      </c>
      <c r="H360" t="s">
        <v>1530</v>
      </c>
    </row>
    <row r="361" spans="1:8" x14ac:dyDescent="0.3">
      <c r="A361" t="s">
        <v>89</v>
      </c>
      <c r="B361" s="2" t="s">
        <v>90</v>
      </c>
      <c r="C361" t="s">
        <v>91</v>
      </c>
      <c r="D361" t="s">
        <v>12</v>
      </c>
      <c r="E361" t="s">
        <v>13</v>
      </c>
      <c r="F361" s="1">
        <v>43210</v>
      </c>
      <c r="G361" t="s">
        <v>1210</v>
      </c>
      <c r="H361" t="s">
        <v>1531</v>
      </c>
    </row>
    <row r="362" spans="1:8" x14ac:dyDescent="0.3">
      <c r="A362" t="s">
        <v>1074</v>
      </c>
      <c r="B362" s="2" t="s">
        <v>1075</v>
      </c>
      <c r="C362" t="s">
        <v>91</v>
      </c>
      <c r="D362" t="s">
        <v>12</v>
      </c>
      <c r="E362" t="s">
        <v>13</v>
      </c>
      <c r="F362" s="1">
        <v>43517</v>
      </c>
      <c r="G362" t="s">
        <v>1220</v>
      </c>
      <c r="H362" t="s">
        <v>1531</v>
      </c>
    </row>
    <row r="363" spans="1:8" x14ac:dyDescent="0.3">
      <c r="A363" t="s">
        <v>1173</v>
      </c>
      <c r="B363" s="2" t="s">
        <v>1170</v>
      </c>
      <c r="C363" t="s">
        <v>91</v>
      </c>
      <c r="D363" t="s">
        <v>12</v>
      </c>
      <c r="E363" t="s">
        <v>13</v>
      </c>
      <c r="F363" s="1">
        <v>43551</v>
      </c>
      <c r="G363" t="s">
        <v>1221</v>
      </c>
      <c r="H363" t="s">
        <v>1531</v>
      </c>
    </row>
    <row r="364" spans="1:8" x14ac:dyDescent="0.3">
      <c r="A364" t="s">
        <v>783</v>
      </c>
      <c r="B364" s="2" t="s">
        <v>775</v>
      </c>
      <c r="C364" t="s">
        <v>784</v>
      </c>
      <c r="D364" t="s">
        <v>8</v>
      </c>
      <c r="E364" t="s">
        <v>729</v>
      </c>
      <c r="F364" s="1">
        <v>43438</v>
      </c>
      <c r="G364" t="s">
        <v>1218</v>
      </c>
      <c r="H364" t="s">
        <v>1532</v>
      </c>
    </row>
    <row r="365" spans="1:8" x14ac:dyDescent="0.3">
      <c r="A365" t="s">
        <v>550</v>
      </c>
      <c r="B365" s="2" t="s">
        <v>551</v>
      </c>
      <c r="C365" t="s">
        <v>552</v>
      </c>
      <c r="D365" t="s">
        <v>17</v>
      </c>
      <c r="E365" t="s">
        <v>109</v>
      </c>
      <c r="F365" s="1">
        <v>43373</v>
      </c>
      <c r="G365" t="s">
        <v>1215</v>
      </c>
      <c r="H365" t="s">
        <v>1533</v>
      </c>
    </row>
    <row r="366" spans="1:8" x14ac:dyDescent="0.3">
      <c r="A366" t="s">
        <v>730</v>
      </c>
      <c r="B366" s="2" t="s">
        <v>731</v>
      </c>
      <c r="C366" t="s">
        <v>732</v>
      </c>
      <c r="D366" t="s">
        <v>12</v>
      </c>
      <c r="E366" t="s">
        <v>106</v>
      </c>
      <c r="F366" s="1">
        <v>43426</v>
      </c>
      <c r="G366" t="s">
        <v>1217</v>
      </c>
      <c r="H366" t="s">
        <v>1535</v>
      </c>
    </row>
    <row r="367" spans="1:8" x14ac:dyDescent="0.3">
      <c r="A367" t="s">
        <v>913</v>
      </c>
      <c r="B367" s="2" t="s">
        <v>914</v>
      </c>
      <c r="C367" t="s">
        <v>732</v>
      </c>
      <c r="D367" t="s">
        <v>85</v>
      </c>
      <c r="E367" t="s">
        <v>86</v>
      </c>
      <c r="F367" s="1">
        <v>43477</v>
      </c>
      <c r="G367" t="s">
        <v>1219</v>
      </c>
      <c r="H367" t="s">
        <v>1534</v>
      </c>
    </row>
    <row r="368" spans="1:8" x14ac:dyDescent="0.3">
      <c r="A368" t="s">
        <v>509</v>
      </c>
      <c r="B368" s="2" t="s">
        <v>510</v>
      </c>
      <c r="C368" t="s">
        <v>511</v>
      </c>
      <c r="D368" t="s">
        <v>17</v>
      </c>
      <c r="E368" t="s">
        <v>109</v>
      </c>
      <c r="F368" s="1">
        <v>43355</v>
      </c>
      <c r="G368" t="s">
        <v>1215</v>
      </c>
      <c r="H368" t="s">
        <v>1536</v>
      </c>
    </row>
    <row r="369" spans="1:8" x14ac:dyDescent="0.3">
      <c r="A369" t="s">
        <v>965</v>
      </c>
      <c r="B369" s="2" t="s">
        <v>966</v>
      </c>
      <c r="C369" t="s">
        <v>967</v>
      </c>
      <c r="D369" t="s">
        <v>45</v>
      </c>
      <c r="E369" t="s">
        <v>741</v>
      </c>
      <c r="F369" s="1">
        <v>43489</v>
      </c>
      <c r="G369" t="s">
        <v>1219</v>
      </c>
      <c r="H369" t="s">
        <v>1537</v>
      </c>
    </row>
    <row r="370" spans="1:8" x14ac:dyDescent="0.3">
      <c r="A370" t="s">
        <v>307</v>
      </c>
      <c r="B370" s="2" t="s">
        <v>308</v>
      </c>
      <c r="C370" t="s">
        <v>309</v>
      </c>
      <c r="D370" t="s">
        <v>12</v>
      </c>
      <c r="E370" t="s">
        <v>106</v>
      </c>
      <c r="F370" s="1">
        <v>43278</v>
      </c>
      <c r="G370" t="s">
        <v>1212</v>
      </c>
      <c r="H370" t="s">
        <v>1538</v>
      </c>
    </row>
    <row r="371" spans="1:8" x14ac:dyDescent="0.3">
      <c r="A371" t="s">
        <v>920</v>
      </c>
      <c r="B371" s="2" t="s">
        <v>916</v>
      </c>
      <c r="C371" t="s">
        <v>921</v>
      </c>
      <c r="D371" t="s">
        <v>12</v>
      </c>
      <c r="E371" t="s">
        <v>106</v>
      </c>
      <c r="F371" s="1">
        <v>43478</v>
      </c>
      <c r="G371" t="s">
        <v>1219</v>
      </c>
      <c r="H371" t="s">
        <v>1539</v>
      </c>
    </row>
    <row r="372" spans="1:8" x14ac:dyDescent="0.3">
      <c r="A372" t="s">
        <v>156</v>
      </c>
      <c r="B372" s="2" t="s">
        <v>157</v>
      </c>
      <c r="C372" t="s">
        <v>158</v>
      </c>
      <c r="D372" t="s">
        <v>54</v>
      </c>
      <c r="E372" t="s">
        <v>55</v>
      </c>
      <c r="F372" s="1">
        <v>43223</v>
      </c>
      <c r="G372" t="s">
        <v>1211</v>
      </c>
      <c r="H372" t="s">
        <v>1540</v>
      </c>
    </row>
    <row r="373" spans="1:8" x14ac:dyDescent="0.3">
      <c r="A373" t="s">
        <v>1119</v>
      </c>
      <c r="B373" s="2" t="s">
        <v>1116</v>
      </c>
      <c r="C373" t="s">
        <v>158</v>
      </c>
      <c r="D373" t="s">
        <v>54</v>
      </c>
      <c r="E373" t="s">
        <v>55</v>
      </c>
      <c r="F373" s="1">
        <v>43534</v>
      </c>
      <c r="G373" t="s">
        <v>1221</v>
      </c>
      <c r="H373" t="s">
        <v>1540</v>
      </c>
    </row>
    <row r="374" spans="1:8" x14ac:dyDescent="0.3">
      <c r="A374" t="s">
        <v>904</v>
      </c>
      <c r="B374" s="2" t="s">
        <v>905</v>
      </c>
      <c r="C374" t="s">
        <v>906</v>
      </c>
      <c r="D374" t="s">
        <v>8</v>
      </c>
      <c r="E374" t="s">
        <v>9</v>
      </c>
      <c r="F374" s="1">
        <v>43474</v>
      </c>
      <c r="G374" t="s">
        <v>1219</v>
      </c>
      <c r="H374" t="s">
        <v>1541</v>
      </c>
    </row>
    <row r="375" spans="1:8" x14ac:dyDescent="0.3">
      <c r="A375" t="s">
        <v>763</v>
      </c>
      <c r="B375" s="2" t="s">
        <v>761</v>
      </c>
      <c r="C375" t="s">
        <v>764</v>
      </c>
      <c r="D375" t="s">
        <v>17</v>
      </c>
      <c r="E375" t="s">
        <v>109</v>
      </c>
      <c r="F375" s="1">
        <v>43432</v>
      </c>
      <c r="G375" t="s">
        <v>1217</v>
      </c>
      <c r="H375" t="s">
        <v>1542</v>
      </c>
    </row>
    <row r="376" spans="1:8" x14ac:dyDescent="0.3">
      <c r="A376" t="s">
        <v>261</v>
      </c>
      <c r="B376" s="2" t="s">
        <v>262</v>
      </c>
      <c r="C376" t="s">
        <v>263</v>
      </c>
      <c r="D376" t="s">
        <v>17</v>
      </c>
      <c r="E376" t="s">
        <v>109</v>
      </c>
      <c r="F376" s="1">
        <v>43261</v>
      </c>
      <c r="G376" t="s">
        <v>1212</v>
      </c>
      <c r="H376" t="s">
        <v>1543</v>
      </c>
    </row>
    <row r="377" spans="1:8" x14ac:dyDescent="0.3">
      <c r="A377" t="s">
        <v>365</v>
      </c>
      <c r="B377" s="2" t="s">
        <v>366</v>
      </c>
      <c r="C377" t="s">
        <v>263</v>
      </c>
      <c r="D377" t="s">
        <v>17</v>
      </c>
      <c r="E377" t="s">
        <v>109</v>
      </c>
      <c r="F377" s="1">
        <v>43300</v>
      </c>
      <c r="G377" t="s">
        <v>1213</v>
      </c>
      <c r="H377" t="s">
        <v>1543</v>
      </c>
    </row>
    <row r="378" spans="1:8" x14ac:dyDescent="0.3">
      <c r="A378" t="s">
        <v>624</v>
      </c>
      <c r="B378" s="2" t="s">
        <v>625</v>
      </c>
      <c r="C378" t="s">
        <v>263</v>
      </c>
      <c r="D378" t="s">
        <v>17</v>
      </c>
      <c r="E378" t="s">
        <v>109</v>
      </c>
      <c r="F378" s="1">
        <v>43396</v>
      </c>
      <c r="G378" t="s">
        <v>1216</v>
      </c>
      <c r="H378" t="s">
        <v>1543</v>
      </c>
    </row>
    <row r="379" spans="1:8" x14ac:dyDescent="0.3">
      <c r="A379" t="s">
        <v>661</v>
      </c>
      <c r="B379" s="2" t="s">
        <v>662</v>
      </c>
      <c r="C379" t="s">
        <v>263</v>
      </c>
      <c r="D379" t="s">
        <v>17</v>
      </c>
      <c r="E379" t="s">
        <v>109</v>
      </c>
      <c r="F379" s="1">
        <v>43406</v>
      </c>
      <c r="G379" t="s">
        <v>1217</v>
      </c>
      <c r="H379" t="s">
        <v>1543</v>
      </c>
    </row>
    <row r="380" spans="1:8" x14ac:dyDescent="0.3">
      <c r="A380" t="s">
        <v>187</v>
      </c>
      <c r="B380" s="2" t="s">
        <v>188</v>
      </c>
      <c r="C380" t="s">
        <v>189</v>
      </c>
      <c r="D380" t="s">
        <v>21</v>
      </c>
      <c r="E380" t="s">
        <v>22</v>
      </c>
      <c r="F380" s="1">
        <v>43234</v>
      </c>
      <c r="G380" t="s">
        <v>1211</v>
      </c>
      <c r="H380" t="s">
        <v>1544</v>
      </c>
    </row>
    <row r="381" spans="1:8" x14ac:dyDescent="0.3">
      <c r="A381" t="s">
        <v>1137</v>
      </c>
      <c r="B381" s="2" t="s">
        <v>1132</v>
      </c>
      <c r="C381" t="s">
        <v>189</v>
      </c>
      <c r="D381" t="s">
        <v>21</v>
      </c>
      <c r="E381" t="s">
        <v>22</v>
      </c>
      <c r="F381" s="1">
        <v>43540</v>
      </c>
      <c r="G381" t="s">
        <v>1221</v>
      </c>
      <c r="H381" t="s">
        <v>1544</v>
      </c>
    </row>
    <row r="382" spans="1:8" x14ac:dyDescent="0.3">
      <c r="A382" t="s">
        <v>883</v>
      </c>
      <c r="B382" s="2" t="s">
        <v>879</v>
      </c>
      <c r="C382" t="s">
        <v>884</v>
      </c>
      <c r="D382" t="s">
        <v>12</v>
      </c>
      <c r="E382" t="s">
        <v>106</v>
      </c>
      <c r="F382" s="1">
        <v>43469</v>
      </c>
      <c r="G382" t="s">
        <v>1219</v>
      </c>
      <c r="H382" t="s">
        <v>1545</v>
      </c>
    </row>
    <row r="383" spans="1:8" x14ac:dyDescent="0.3">
      <c r="A383" t="s">
        <v>893</v>
      </c>
      <c r="B383" s="2" t="s">
        <v>890</v>
      </c>
      <c r="C383" t="s">
        <v>884</v>
      </c>
      <c r="D383" t="s">
        <v>67</v>
      </c>
      <c r="E383" t="s">
        <v>68</v>
      </c>
      <c r="F383" s="1">
        <v>43470</v>
      </c>
      <c r="G383" t="s">
        <v>1219</v>
      </c>
      <c r="H383" t="s">
        <v>1546</v>
      </c>
    </row>
    <row r="384" spans="1:8" x14ac:dyDescent="0.3">
      <c r="A384" t="s">
        <v>553</v>
      </c>
      <c r="B384" s="2" t="s">
        <v>554</v>
      </c>
      <c r="C384" t="s">
        <v>555</v>
      </c>
      <c r="D384" t="s">
        <v>85</v>
      </c>
      <c r="E384" t="s">
        <v>86</v>
      </c>
      <c r="F384" s="1">
        <v>43374</v>
      </c>
      <c r="G384" t="s">
        <v>1216</v>
      </c>
      <c r="H384" t="s">
        <v>1547</v>
      </c>
    </row>
    <row r="385" spans="1:8" x14ac:dyDescent="0.3">
      <c r="A385" t="s">
        <v>424</v>
      </c>
      <c r="B385" s="2" t="s">
        <v>425</v>
      </c>
      <c r="C385" t="s">
        <v>426</v>
      </c>
      <c r="D385" t="s">
        <v>12</v>
      </c>
      <c r="E385" t="s">
        <v>13</v>
      </c>
      <c r="F385" s="1">
        <v>43322</v>
      </c>
      <c r="G385" t="s">
        <v>1214</v>
      </c>
      <c r="H385" t="s">
        <v>1549</v>
      </c>
    </row>
    <row r="386" spans="1:8" x14ac:dyDescent="0.3">
      <c r="A386" t="s">
        <v>442</v>
      </c>
      <c r="B386" s="2" t="s">
        <v>443</v>
      </c>
      <c r="C386" t="s">
        <v>426</v>
      </c>
      <c r="D386" t="s">
        <v>45</v>
      </c>
      <c r="E386" t="s">
        <v>46</v>
      </c>
      <c r="F386" s="1">
        <v>43329</v>
      </c>
      <c r="G386" t="s">
        <v>1214</v>
      </c>
      <c r="H386" t="s">
        <v>1548</v>
      </c>
    </row>
    <row r="387" spans="1:8" x14ac:dyDescent="0.3">
      <c r="A387" t="s">
        <v>520</v>
      </c>
      <c r="B387" s="2" t="s">
        <v>519</v>
      </c>
      <c r="C387" t="s">
        <v>521</v>
      </c>
      <c r="D387" t="s">
        <v>17</v>
      </c>
      <c r="E387" t="s">
        <v>109</v>
      </c>
      <c r="F387" s="1">
        <v>43358</v>
      </c>
      <c r="G387" t="s">
        <v>1215</v>
      </c>
      <c r="H387" t="s">
        <v>1550</v>
      </c>
    </row>
    <row r="388" spans="1:8" x14ac:dyDescent="0.3">
      <c r="A388" t="s">
        <v>978</v>
      </c>
      <c r="B388" s="2" t="s">
        <v>975</v>
      </c>
      <c r="C388" t="s">
        <v>521</v>
      </c>
      <c r="D388" t="s">
        <v>17</v>
      </c>
      <c r="E388" t="s">
        <v>109</v>
      </c>
      <c r="F388" s="1">
        <v>43492</v>
      </c>
      <c r="G388" t="s">
        <v>1219</v>
      </c>
      <c r="H388" t="s">
        <v>1550</v>
      </c>
    </row>
    <row r="389" spans="1:8" x14ac:dyDescent="0.3">
      <c r="A389" t="s">
        <v>321</v>
      </c>
      <c r="B389" s="2" t="s">
        <v>319</v>
      </c>
      <c r="C389" t="s">
        <v>322</v>
      </c>
      <c r="D389" t="s">
        <v>12</v>
      </c>
      <c r="E389" t="s">
        <v>106</v>
      </c>
      <c r="F389" s="1">
        <v>43282</v>
      </c>
      <c r="G389" t="s">
        <v>1213</v>
      </c>
      <c r="H389" t="s">
        <v>1552</v>
      </c>
    </row>
    <row r="390" spans="1:8" x14ac:dyDescent="0.3">
      <c r="A390" t="s">
        <v>777</v>
      </c>
      <c r="B390" s="2" t="s">
        <v>775</v>
      </c>
      <c r="C390" t="s">
        <v>322</v>
      </c>
      <c r="D390" t="s">
        <v>17</v>
      </c>
      <c r="E390" t="s">
        <v>109</v>
      </c>
      <c r="F390" s="1">
        <v>43438</v>
      </c>
      <c r="G390" t="s">
        <v>1218</v>
      </c>
      <c r="H390" t="s">
        <v>1551</v>
      </c>
    </row>
    <row r="391" spans="1:8" x14ac:dyDescent="0.3">
      <c r="A391" t="s">
        <v>565</v>
      </c>
      <c r="B391" s="2" t="s">
        <v>563</v>
      </c>
      <c r="C391" t="s">
        <v>566</v>
      </c>
      <c r="D391" t="s">
        <v>17</v>
      </c>
      <c r="E391" t="s">
        <v>109</v>
      </c>
      <c r="F391" s="1">
        <v>43378</v>
      </c>
      <c r="G391" t="s">
        <v>1216</v>
      </c>
      <c r="H391" t="s">
        <v>1553</v>
      </c>
    </row>
    <row r="392" spans="1:8" x14ac:dyDescent="0.3">
      <c r="A392" t="s">
        <v>447</v>
      </c>
      <c r="B392" s="2" t="s">
        <v>448</v>
      </c>
      <c r="C392" t="s">
        <v>449</v>
      </c>
      <c r="D392" t="s">
        <v>54</v>
      </c>
      <c r="E392" t="s">
        <v>55</v>
      </c>
      <c r="F392" s="1">
        <v>43331</v>
      </c>
      <c r="G392" t="s">
        <v>1214</v>
      </c>
      <c r="H392" t="s">
        <v>1554</v>
      </c>
    </row>
    <row r="393" spans="1:8" x14ac:dyDescent="0.3">
      <c r="A393" t="s">
        <v>234</v>
      </c>
      <c r="B393" s="2" t="s">
        <v>235</v>
      </c>
      <c r="C393" t="s">
        <v>236</v>
      </c>
      <c r="D393" t="s">
        <v>17</v>
      </c>
      <c r="E393" t="s">
        <v>18</v>
      </c>
      <c r="F393" s="1">
        <v>43251</v>
      </c>
      <c r="G393" t="s">
        <v>1211</v>
      </c>
      <c r="H393" t="s">
        <v>1555</v>
      </c>
    </row>
    <row r="394" spans="1:8" x14ac:dyDescent="0.3">
      <c r="A394" t="s">
        <v>256</v>
      </c>
      <c r="B394" s="2" t="s">
        <v>257</v>
      </c>
      <c r="C394" t="s">
        <v>236</v>
      </c>
      <c r="D394" t="s">
        <v>54</v>
      </c>
      <c r="E394" t="s">
        <v>55</v>
      </c>
      <c r="F394" s="1">
        <v>43259</v>
      </c>
      <c r="G394" t="s">
        <v>1212</v>
      </c>
      <c r="H394" t="s">
        <v>1559</v>
      </c>
    </row>
    <row r="395" spans="1:8" x14ac:dyDescent="0.3">
      <c r="A395" t="s">
        <v>493</v>
      </c>
      <c r="B395" s="2" t="s">
        <v>494</v>
      </c>
      <c r="C395" t="s">
        <v>236</v>
      </c>
      <c r="D395" t="s">
        <v>54</v>
      </c>
      <c r="E395" t="s">
        <v>55</v>
      </c>
      <c r="F395" s="1">
        <v>43349</v>
      </c>
      <c r="G395" t="s">
        <v>1215</v>
      </c>
      <c r="H395" t="s">
        <v>1559</v>
      </c>
    </row>
    <row r="396" spans="1:8" x14ac:dyDescent="0.3">
      <c r="A396" t="s">
        <v>867</v>
      </c>
      <c r="B396" s="2" t="s">
        <v>868</v>
      </c>
      <c r="C396" t="s">
        <v>236</v>
      </c>
      <c r="D396" t="s">
        <v>45</v>
      </c>
      <c r="E396" t="s">
        <v>46</v>
      </c>
      <c r="F396" s="1">
        <v>43465</v>
      </c>
      <c r="G396" t="s">
        <v>1218</v>
      </c>
      <c r="H396" t="s">
        <v>1557</v>
      </c>
    </row>
    <row r="397" spans="1:8" x14ac:dyDescent="0.3">
      <c r="A397" t="s">
        <v>932</v>
      </c>
      <c r="B397" s="2" t="s">
        <v>933</v>
      </c>
      <c r="C397" t="s">
        <v>236</v>
      </c>
      <c r="D397" t="s">
        <v>12</v>
      </c>
      <c r="E397" t="s">
        <v>106</v>
      </c>
      <c r="F397" s="1">
        <v>43482</v>
      </c>
      <c r="G397" t="s">
        <v>1219</v>
      </c>
      <c r="H397" t="s">
        <v>1558</v>
      </c>
    </row>
    <row r="398" spans="1:8" x14ac:dyDescent="0.3">
      <c r="A398" t="s">
        <v>940</v>
      </c>
      <c r="B398" s="2" t="s">
        <v>935</v>
      </c>
      <c r="C398" t="s">
        <v>236</v>
      </c>
      <c r="D398" t="s">
        <v>85</v>
      </c>
      <c r="E398" t="s">
        <v>86</v>
      </c>
      <c r="F398" s="1">
        <v>43483</v>
      </c>
      <c r="G398" t="s">
        <v>1219</v>
      </c>
      <c r="H398" t="s">
        <v>1556</v>
      </c>
    </row>
    <row r="399" spans="1:8" x14ac:dyDescent="0.3">
      <c r="A399" t="s">
        <v>482</v>
      </c>
      <c r="B399" s="2" t="s">
        <v>483</v>
      </c>
      <c r="C399" t="s">
        <v>484</v>
      </c>
      <c r="D399" t="s">
        <v>31</v>
      </c>
      <c r="E399" t="s">
        <v>32</v>
      </c>
      <c r="F399" s="1">
        <v>43344</v>
      </c>
      <c r="G399" t="s">
        <v>1215</v>
      </c>
      <c r="H399" t="s">
        <v>1560</v>
      </c>
    </row>
    <row r="400" spans="1:8" x14ac:dyDescent="0.3">
      <c r="A400" t="s">
        <v>957</v>
      </c>
      <c r="B400" s="2" t="s">
        <v>951</v>
      </c>
      <c r="C400" t="s">
        <v>958</v>
      </c>
      <c r="D400" t="s">
        <v>8</v>
      </c>
      <c r="E400" t="s">
        <v>729</v>
      </c>
      <c r="F400" s="1">
        <v>43486</v>
      </c>
      <c r="G400" t="s">
        <v>1219</v>
      </c>
      <c r="H400" t="s">
        <v>1561</v>
      </c>
    </row>
    <row r="401" spans="1:8" x14ac:dyDescent="0.3">
      <c r="A401" t="s">
        <v>56</v>
      </c>
      <c r="B401" s="2" t="s">
        <v>57</v>
      </c>
      <c r="C401" t="s">
        <v>58</v>
      </c>
      <c r="D401" t="s">
        <v>59</v>
      </c>
      <c r="E401" t="s">
        <v>60</v>
      </c>
      <c r="F401" s="1">
        <v>43202</v>
      </c>
      <c r="G401" t="s">
        <v>1210</v>
      </c>
      <c r="H401" t="s">
        <v>1562</v>
      </c>
    </row>
    <row r="402" spans="1:8" x14ac:dyDescent="0.3">
      <c r="A402" t="s">
        <v>1063</v>
      </c>
      <c r="B402" s="2" t="s">
        <v>1064</v>
      </c>
      <c r="C402" t="s">
        <v>58</v>
      </c>
      <c r="D402" t="s">
        <v>59</v>
      </c>
      <c r="E402" t="s">
        <v>60</v>
      </c>
      <c r="F402" s="1">
        <v>43514</v>
      </c>
      <c r="G402" t="s">
        <v>1220</v>
      </c>
      <c r="H402" t="s">
        <v>1562</v>
      </c>
    </row>
    <row r="403" spans="1:8" x14ac:dyDescent="0.3">
      <c r="A403" t="s">
        <v>1163</v>
      </c>
      <c r="B403" s="2" t="s">
        <v>1164</v>
      </c>
      <c r="C403" t="s">
        <v>58</v>
      </c>
      <c r="D403" t="s">
        <v>59</v>
      </c>
      <c r="E403" t="s">
        <v>60</v>
      </c>
      <c r="F403" s="1">
        <v>43550</v>
      </c>
      <c r="G403" t="s">
        <v>1221</v>
      </c>
      <c r="H403" t="s">
        <v>1562</v>
      </c>
    </row>
    <row r="404" spans="1:8" x14ac:dyDescent="0.3">
      <c r="A404" t="s">
        <v>193</v>
      </c>
      <c r="B404" s="2" t="s">
        <v>194</v>
      </c>
      <c r="C404" t="s">
        <v>195</v>
      </c>
      <c r="D404" t="s">
        <v>31</v>
      </c>
      <c r="E404" t="s">
        <v>32</v>
      </c>
      <c r="F404" s="1">
        <v>43236</v>
      </c>
      <c r="G404" t="s">
        <v>1211</v>
      </c>
      <c r="H404" t="s">
        <v>1563</v>
      </c>
    </row>
    <row r="405" spans="1:8" x14ac:dyDescent="0.3">
      <c r="A405" t="s">
        <v>862</v>
      </c>
      <c r="B405" s="2" t="s">
        <v>863</v>
      </c>
      <c r="C405" t="s">
        <v>195</v>
      </c>
      <c r="D405" t="s">
        <v>12</v>
      </c>
      <c r="E405" t="s">
        <v>106</v>
      </c>
      <c r="F405" s="1">
        <v>43463</v>
      </c>
      <c r="G405" t="s">
        <v>1218</v>
      </c>
      <c r="H405" t="s">
        <v>1565</v>
      </c>
    </row>
    <row r="406" spans="1:8" x14ac:dyDescent="0.3">
      <c r="A406" t="s">
        <v>922</v>
      </c>
      <c r="B406" s="2" t="s">
        <v>916</v>
      </c>
      <c r="C406" t="s">
        <v>195</v>
      </c>
      <c r="D406" t="s">
        <v>17</v>
      </c>
      <c r="E406" t="s">
        <v>109</v>
      </c>
      <c r="F406" s="1">
        <v>43478</v>
      </c>
      <c r="G406" t="s">
        <v>1219</v>
      </c>
      <c r="H406" t="s">
        <v>1564</v>
      </c>
    </row>
    <row r="407" spans="1:8" x14ac:dyDescent="0.3">
      <c r="A407" t="s">
        <v>1140</v>
      </c>
      <c r="B407" s="2" t="s">
        <v>1141</v>
      </c>
      <c r="C407" t="s">
        <v>195</v>
      </c>
      <c r="D407" t="s">
        <v>31</v>
      </c>
      <c r="E407" t="s">
        <v>32</v>
      </c>
      <c r="F407" s="1">
        <v>43542</v>
      </c>
      <c r="G407" t="s">
        <v>1221</v>
      </c>
      <c r="H407" t="s">
        <v>1563</v>
      </c>
    </row>
    <row r="408" spans="1:8" x14ac:dyDescent="0.3">
      <c r="A408" t="s">
        <v>400</v>
      </c>
      <c r="B408" s="2" t="s">
        <v>401</v>
      </c>
      <c r="C408" t="s">
        <v>402</v>
      </c>
      <c r="D408" t="s">
        <v>17</v>
      </c>
      <c r="E408" t="s">
        <v>109</v>
      </c>
      <c r="F408" s="1">
        <v>43313</v>
      </c>
      <c r="G408" t="s">
        <v>1214</v>
      </c>
      <c r="H408" t="s">
        <v>1567</v>
      </c>
    </row>
    <row r="409" spans="1:8" x14ac:dyDescent="0.3">
      <c r="A409" t="s">
        <v>456</v>
      </c>
      <c r="B409" s="2" t="s">
        <v>457</v>
      </c>
      <c r="C409" t="s">
        <v>402</v>
      </c>
      <c r="D409" t="s">
        <v>67</v>
      </c>
      <c r="E409" t="s">
        <v>68</v>
      </c>
      <c r="F409" s="1">
        <v>43334</v>
      </c>
      <c r="G409" t="s">
        <v>1214</v>
      </c>
      <c r="H409" t="s">
        <v>1570</v>
      </c>
    </row>
    <row r="410" spans="1:8" x14ac:dyDescent="0.3">
      <c r="A410" t="s">
        <v>689</v>
      </c>
      <c r="B410" s="2" t="s">
        <v>687</v>
      </c>
      <c r="C410" t="s">
        <v>402</v>
      </c>
      <c r="D410" t="s">
        <v>12</v>
      </c>
      <c r="E410" t="s">
        <v>13</v>
      </c>
      <c r="F410" s="1">
        <v>43412</v>
      </c>
      <c r="G410" t="s">
        <v>1217</v>
      </c>
      <c r="H410" t="s">
        <v>1569</v>
      </c>
    </row>
    <row r="411" spans="1:8" x14ac:dyDescent="0.3">
      <c r="A411" t="s">
        <v>1022</v>
      </c>
      <c r="B411" s="2" t="s">
        <v>1023</v>
      </c>
      <c r="C411" t="s">
        <v>402</v>
      </c>
      <c r="D411" t="s">
        <v>804</v>
      </c>
      <c r="E411" t="s">
        <v>804</v>
      </c>
      <c r="F411" s="1">
        <v>43502</v>
      </c>
      <c r="G411" t="s">
        <v>1220</v>
      </c>
      <c r="H411" t="s">
        <v>1566</v>
      </c>
    </row>
    <row r="412" spans="1:8" x14ac:dyDescent="0.3">
      <c r="A412" t="s">
        <v>1038</v>
      </c>
      <c r="B412" s="2" t="s">
        <v>1036</v>
      </c>
      <c r="C412" t="s">
        <v>402</v>
      </c>
      <c r="D412" t="s">
        <v>35</v>
      </c>
      <c r="E412" t="s">
        <v>36</v>
      </c>
      <c r="F412" s="1">
        <v>43505</v>
      </c>
      <c r="G412" t="s">
        <v>1220</v>
      </c>
      <c r="H412" t="s">
        <v>1568</v>
      </c>
    </row>
    <row r="413" spans="1:8" x14ac:dyDescent="0.3">
      <c r="A413" t="s">
        <v>301</v>
      </c>
      <c r="B413" s="2" t="s">
        <v>302</v>
      </c>
      <c r="C413" t="s">
        <v>303</v>
      </c>
      <c r="D413" t="s">
        <v>12</v>
      </c>
      <c r="E413" t="s">
        <v>106</v>
      </c>
      <c r="F413" s="1">
        <v>43276</v>
      </c>
      <c r="G413" t="s">
        <v>1212</v>
      </c>
      <c r="H413" t="s">
        <v>1571</v>
      </c>
    </row>
    <row r="414" spans="1:8" x14ac:dyDescent="0.3">
      <c r="A414" t="s">
        <v>315</v>
      </c>
      <c r="B414" s="2" t="s">
        <v>316</v>
      </c>
      <c r="C414" t="s">
        <v>317</v>
      </c>
      <c r="D414" t="s">
        <v>17</v>
      </c>
      <c r="E414" t="s">
        <v>109</v>
      </c>
      <c r="F414" s="1">
        <v>43281</v>
      </c>
      <c r="G414" t="s">
        <v>1212</v>
      </c>
      <c r="H414" t="s">
        <v>1572</v>
      </c>
    </row>
    <row r="415" spans="1:8" x14ac:dyDescent="0.3">
      <c r="A415" t="s">
        <v>979</v>
      </c>
      <c r="B415" s="2" t="s">
        <v>975</v>
      </c>
      <c r="C415" t="s">
        <v>317</v>
      </c>
      <c r="D415" t="s">
        <v>21</v>
      </c>
      <c r="E415" t="s">
        <v>738</v>
      </c>
      <c r="F415" s="1">
        <v>43492</v>
      </c>
      <c r="G415" t="s">
        <v>1219</v>
      </c>
      <c r="H415" t="s">
        <v>1573</v>
      </c>
    </row>
    <row r="416" spans="1:8" x14ac:dyDescent="0.3">
      <c r="A416" t="s">
        <v>993</v>
      </c>
      <c r="B416" s="2" t="s">
        <v>991</v>
      </c>
      <c r="C416" t="s">
        <v>317</v>
      </c>
      <c r="D416" t="s">
        <v>21</v>
      </c>
      <c r="E416" t="s">
        <v>738</v>
      </c>
      <c r="F416" s="1">
        <v>43496</v>
      </c>
      <c r="G416" t="s">
        <v>1219</v>
      </c>
      <c r="H416" t="s">
        <v>1573</v>
      </c>
    </row>
    <row r="417" spans="1:8" x14ac:dyDescent="0.3">
      <c r="A417" t="s">
        <v>616</v>
      </c>
      <c r="B417" s="2" t="s">
        <v>617</v>
      </c>
      <c r="C417" t="s">
        <v>618</v>
      </c>
      <c r="D417" t="s">
        <v>17</v>
      </c>
      <c r="E417" t="s">
        <v>109</v>
      </c>
      <c r="F417" s="1">
        <v>43393</v>
      </c>
      <c r="G417" t="s">
        <v>1216</v>
      </c>
      <c r="H417" t="s">
        <v>1574</v>
      </c>
    </row>
    <row r="418" spans="1:8" x14ac:dyDescent="0.3">
      <c r="A418" t="s">
        <v>543</v>
      </c>
      <c r="B418" s="2" t="s">
        <v>540</v>
      </c>
      <c r="C418" t="s">
        <v>544</v>
      </c>
      <c r="D418" t="s">
        <v>17</v>
      </c>
      <c r="E418" t="s">
        <v>109</v>
      </c>
      <c r="F418" s="1">
        <v>43367</v>
      </c>
      <c r="G418" t="s">
        <v>1215</v>
      </c>
      <c r="H418" t="s">
        <v>1575</v>
      </c>
    </row>
    <row r="419" spans="1:8" x14ac:dyDescent="0.3">
      <c r="A419" t="s">
        <v>749</v>
      </c>
      <c r="B419" s="2" t="s">
        <v>737</v>
      </c>
      <c r="C419" t="s">
        <v>544</v>
      </c>
      <c r="D419" t="s">
        <v>17</v>
      </c>
      <c r="E419" t="s">
        <v>109</v>
      </c>
      <c r="F419" s="1">
        <v>43428</v>
      </c>
      <c r="G419" t="s">
        <v>1217</v>
      </c>
      <c r="H419" t="s">
        <v>1575</v>
      </c>
    </row>
    <row r="420" spans="1:8" x14ac:dyDescent="0.3">
      <c r="A420" t="s">
        <v>878</v>
      </c>
      <c r="B420" s="2" t="s">
        <v>879</v>
      </c>
      <c r="C420" t="s">
        <v>880</v>
      </c>
      <c r="D420" t="s">
        <v>12</v>
      </c>
      <c r="E420" t="s">
        <v>106</v>
      </c>
      <c r="F420" s="1">
        <v>43469</v>
      </c>
      <c r="G420" t="s">
        <v>1219</v>
      </c>
      <c r="H420" t="s">
        <v>1576</v>
      </c>
    </row>
    <row r="421" spans="1:8" x14ac:dyDescent="0.3">
      <c r="A421" t="s">
        <v>869</v>
      </c>
      <c r="B421" s="2" t="s">
        <v>870</v>
      </c>
      <c r="C421" t="s">
        <v>871</v>
      </c>
      <c r="D421" t="s">
        <v>49</v>
      </c>
      <c r="E421" t="s">
        <v>50</v>
      </c>
      <c r="F421" s="1">
        <v>43466</v>
      </c>
      <c r="G421" t="s">
        <v>1219</v>
      </c>
      <c r="H421" t="s">
        <v>1577</v>
      </c>
    </row>
    <row r="422" spans="1:8" x14ac:dyDescent="0.3">
      <c r="A422" t="s">
        <v>655</v>
      </c>
      <c r="B422" s="2" t="s">
        <v>656</v>
      </c>
      <c r="C422" t="s">
        <v>657</v>
      </c>
      <c r="D422" t="s">
        <v>31</v>
      </c>
      <c r="E422" t="s">
        <v>32</v>
      </c>
      <c r="F422" s="1">
        <v>43404</v>
      </c>
      <c r="G422" t="s">
        <v>1216</v>
      </c>
      <c r="H422" t="s">
        <v>1578</v>
      </c>
    </row>
    <row r="423" spans="1:8" x14ac:dyDescent="0.3">
      <c r="A423" t="s">
        <v>495</v>
      </c>
      <c r="B423" s="2" t="s">
        <v>496</v>
      </c>
      <c r="C423" t="s">
        <v>497</v>
      </c>
      <c r="D423" t="s">
        <v>59</v>
      </c>
      <c r="E423" t="s">
        <v>60</v>
      </c>
      <c r="F423" s="1">
        <v>43350</v>
      </c>
      <c r="G423" t="s">
        <v>1215</v>
      </c>
      <c r="H423" t="s">
        <v>1579</v>
      </c>
    </row>
    <row r="424" spans="1:8" x14ac:dyDescent="0.3">
      <c r="A424" t="s">
        <v>668</v>
      </c>
      <c r="B424" s="2" t="s">
        <v>664</v>
      </c>
      <c r="C424" t="s">
        <v>669</v>
      </c>
      <c r="D424" t="s">
        <v>54</v>
      </c>
      <c r="E424" t="s">
        <v>55</v>
      </c>
      <c r="F424" s="1">
        <v>43407</v>
      </c>
      <c r="G424" t="s">
        <v>1217</v>
      </c>
      <c r="H424" t="s">
        <v>1580</v>
      </c>
    </row>
    <row r="425" spans="1:8" x14ac:dyDescent="0.3">
      <c r="A425" t="s">
        <v>33</v>
      </c>
      <c r="B425" s="2" t="s">
        <v>29</v>
      </c>
      <c r="C425" t="s">
        <v>34</v>
      </c>
      <c r="D425" t="s">
        <v>35</v>
      </c>
      <c r="E425" t="s">
        <v>36</v>
      </c>
      <c r="F425" s="1">
        <v>43196</v>
      </c>
      <c r="G425" t="s">
        <v>1210</v>
      </c>
      <c r="H425" t="s">
        <v>1581</v>
      </c>
    </row>
    <row r="426" spans="1:8" x14ac:dyDescent="0.3">
      <c r="A426" t="s">
        <v>1055</v>
      </c>
      <c r="B426" s="2" t="s">
        <v>1053</v>
      </c>
      <c r="C426" t="s">
        <v>34</v>
      </c>
      <c r="D426" t="s">
        <v>35</v>
      </c>
      <c r="E426" t="s">
        <v>36</v>
      </c>
      <c r="F426" s="1">
        <v>43510</v>
      </c>
      <c r="G426" t="s">
        <v>1220</v>
      </c>
      <c r="H426" t="s">
        <v>1581</v>
      </c>
    </row>
    <row r="427" spans="1:8" x14ac:dyDescent="0.3">
      <c r="A427" t="s">
        <v>1155</v>
      </c>
      <c r="B427" s="2" t="s">
        <v>1152</v>
      </c>
      <c r="C427" t="s">
        <v>34</v>
      </c>
      <c r="D427" t="s">
        <v>35</v>
      </c>
      <c r="E427" t="s">
        <v>36</v>
      </c>
      <c r="F427" s="1">
        <v>43546</v>
      </c>
      <c r="G427" t="s">
        <v>1221</v>
      </c>
      <c r="H427" t="s">
        <v>1581</v>
      </c>
    </row>
    <row r="428" spans="1:8" x14ac:dyDescent="0.3">
      <c r="A428" t="s">
        <v>154</v>
      </c>
      <c r="B428" s="2" t="s">
        <v>152</v>
      </c>
      <c r="C428" t="s">
        <v>155</v>
      </c>
      <c r="D428" t="s">
        <v>49</v>
      </c>
      <c r="E428" t="s">
        <v>50</v>
      </c>
      <c r="F428" s="1">
        <v>43221</v>
      </c>
      <c r="G428" t="s">
        <v>1211</v>
      </c>
      <c r="H428" t="s">
        <v>1582</v>
      </c>
    </row>
    <row r="429" spans="1:8" x14ac:dyDescent="0.3">
      <c r="A429" t="s">
        <v>1118</v>
      </c>
      <c r="B429" s="2" t="s">
        <v>1116</v>
      </c>
      <c r="C429" t="s">
        <v>155</v>
      </c>
      <c r="D429" t="s">
        <v>49</v>
      </c>
      <c r="E429" t="s">
        <v>50</v>
      </c>
      <c r="F429" s="1">
        <v>43534</v>
      </c>
      <c r="G429" t="s">
        <v>1221</v>
      </c>
      <c r="H429" t="s">
        <v>1582</v>
      </c>
    </row>
    <row r="430" spans="1:8" x14ac:dyDescent="0.3">
      <c r="A430" t="s">
        <v>670</v>
      </c>
      <c r="B430" s="2" t="s">
        <v>664</v>
      </c>
      <c r="C430" t="s">
        <v>671</v>
      </c>
      <c r="D430" t="s">
        <v>59</v>
      </c>
      <c r="E430" t="s">
        <v>60</v>
      </c>
      <c r="F430" s="1">
        <v>43407</v>
      </c>
      <c r="G430" t="s">
        <v>1217</v>
      </c>
      <c r="H430" t="s">
        <v>1583</v>
      </c>
    </row>
    <row r="431" spans="1:8" x14ac:dyDescent="0.3">
      <c r="A431" t="s">
        <v>458</v>
      </c>
      <c r="B431" s="2" t="s">
        <v>459</v>
      </c>
      <c r="C431" t="s">
        <v>460</v>
      </c>
      <c r="D431" t="s">
        <v>72</v>
      </c>
      <c r="E431" t="s">
        <v>73</v>
      </c>
      <c r="F431" s="1">
        <v>43335</v>
      </c>
      <c r="G431" t="s">
        <v>1214</v>
      </c>
      <c r="H431" t="s">
        <v>1584</v>
      </c>
    </row>
    <row r="432" spans="1:8" x14ac:dyDescent="0.3">
      <c r="A432" t="s">
        <v>930</v>
      </c>
      <c r="B432" s="2" t="s">
        <v>931</v>
      </c>
      <c r="C432" t="s">
        <v>460</v>
      </c>
      <c r="D432" t="s">
        <v>12</v>
      </c>
      <c r="E432" t="s">
        <v>13</v>
      </c>
      <c r="F432" s="1">
        <v>43481</v>
      </c>
      <c r="G432" t="s">
        <v>1219</v>
      </c>
      <c r="H432" t="s">
        <v>1585</v>
      </c>
    </row>
    <row r="433" spans="1:8" x14ac:dyDescent="0.3">
      <c r="A433" t="s">
        <v>953</v>
      </c>
      <c r="B433" s="2" t="s">
        <v>951</v>
      </c>
      <c r="C433" t="s">
        <v>460</v>
      </c>
      <c r="D433" t="s">
        <v>21</v>
      </c>
      <c r="E433" t="s">
        <v>738</v>
      </c>
      <c r="F433" s="1">
        <v>43486</v>
      </c>
      <c r="G433" t="s">
        <v>1219</v>
      </c>
      <c r="H433" t="s">
        <v>1586</v>
      </c>
    </row>
    <row r="434" spans="1:8" x14ac:dyDescent="0.3">
      <c r="A434" t="s">
        <v>683</v>
      </c>
      <c r="B434" s="2" t="s">
        <v>684</v>
      </c>
      <c r="C434" t="s">
        <v>685</v>
      </c>
      <c r="D434" t="s">
        <v>85</v>
      </c>
      <c r="E434" t="s">
        <v>86</v>
      </c>
      <c r="F434" s="1">
        <v>43411</v>
      </c>
      <c r="G434" t="s">
        <v>1217</v>
      </c>
      <c r="H434" t="s">
        <v>1587</v>
      </c>
    </row>
    <row r="435" spans="1:8" x14ac:dyDescent="0.3">
      <c r="A435" t="s">
        <v>342</v>
      </c>
      <c r="B435" s="2" t="s">
        <v>343</v>
      </c>
      <c r="C435" t="s">
        <v>344</v>
      </c>
      <c r="D435" t="s">
        <v>35</v>
      </c>
      <c r="E435" t="s">
        <v>36</v>
      </c>
      <c r="F435" s="1">
        <v>43291</v>
      </c>
      <c r="G435" t="s">
        <v>1213</v>
      </c>
      <c r="H435" t="s">
        <v>1588</v>
      </c>
    </row>
    <row r="436" spans="1:8" x14ac:dyDescent="0.3">
      <c r="A436" t="s">
        <v>339</v>
      </c>
      <c r="B436" s="2" t="s">
        <v>340</v>
      </c>
      <c r="C436" t="s">
        <v>341</v>
      </c>
      <c r="D436" t="s">
        <v>31</v>
      </c>
      <c r="E436" t="s">
        <v>32</v>
      </c>
      <c r="F436" s="1">
        <v>43290</v>
      </c>
      <c r="G436" t="s">
        <v>1213</v>
      </c>
      <c r="H436" t="s">
        <v>1589</v>
      </c>
    </row>
    <row r="437" spans="1:8" x14ac:dyDescent="0.3">
      <c r="A437" t="s">
        <v>196</v>
      </c>
      <c r="B437" s="2" t="s">
        <v>197</v>
      </c>
      <c r="C437" t="s">
        <v>198</v>
      </c>
      <c r="D437" t="s">
        <v>35</v>
      </c>
      <c r="E437" t="s">
        <v>36</v>
      </c>
      <c r="F437" s="1">
        <v>43237</v>
      </c>
      <c r="G437" t="s">
        <v>1211</v>
      </c>
      <c r="H437" t="s">
        <v>1590</v>
      </c>
    </row>
    <row r="438" spans="1:8" x14ac:dyDescent="0.3">
      <c r="A438" t="s">
        <v>1142</v>
      </c>
      <c r="B438" s="2" t="s">
        <v>1143</v>
      </c>
      <c r="C438" t="s">
        <v>198</v>
      </c>
      <c r="D438" t="s">
        <v>35</v>
      </c>
      <c r="E438" t="s">
        <v>36</v>
      </c>
      <c r="F438" s="1">
        <v>43543</v>
      </c>
      <c r="G438" t="s">
        <v>1221</v>
      </c>
      <c r="H438" t="s">
        <v>1590</v>
      </c>
    </row>
    <row r="439" spans="1:8" x14ac:dyDescent="0.3">
      <c r="A439" t="s">
        <v>285</v>
      </c>
      <c r="B439" s="2" t="s">
        <v>283</v>
      </c>
      <c r="C439" t="s">
        <v>286</v>
      </c>
      <c r="D439" t="s">
        <v>21</v>
      </c>
      <c r="E439" t="s">
        <v>22</v>
      </c>
      <c r="F439" s="1">
        <v>43269</v>
      </c>
      <c r="G439" t="s">
        <v>1212</v>
      </c>
      <c r="H439" t="s">
        <v>1591</v>
      </c>
    </row>
    <row r="440" spans="1:8" x14ac:dyDescent="0.3">
      <c r="A440" t="s">
        <v>567</v>
      </c>
      <c r="B440" s="2" t="s">
        <v>563</v>
      </c>
      <c r="C440" t="s">
        <v>568</v>
      </c>
      <c r="D440" t="s">
        <v>31</v>
      </c>
      <c r="E440" t="s">
        <v>32</v>
      </c>
      <c r="F440" s="1">
        <v>43378</v>
      </c>
      <c r="G440" t="s">
        <v>1216</v>
      </c>
      <c r="H440" t="s">
        <v>1592</v>
      </c>
    </row>
    <row r="441" spans="1:8" x14ac:dyDescent="0.3">
      <c r="A441" t="s">
        <v>887</v>
      </c>
      <c r="B441" s="2" t="s">
        <v>879</v>
      </c>
      <c r="C441" t="s">
        <v>888</v>
      </c>
      <c r="D441" t="s">
        <v>80</v>
      </c>
      <c r="E441" t="s">
        <v>81</v>
      </c>
      <c r="F441" s="1">
        <v>43469</v>
      </c>
      <c r="G441" t="s">
        <v>1219</v>
      </c>
      <c r="H441" t="s">
        <v>1593</v>
      </c>
    </row>
    <row r="442" spans="1:8" x14ac:dyDescent="0.3">
      <c r="A442" t="s">
        <v>287</v>
      </c>
      <c r="B442" s="2" t="s">
        <v>283</v>
      </c>
      <c r="C442" t="s">
        <v>288</v>
      </c>
      <c r="D442" t="s">
        <v>26</v>
      </c>
      <c r="E442" t="s">
        <v>27</v>
      </c>
      <c r="F442" s="1">
        <v>43269</v>
      </c>
      <c r="G442" t="s">
        <v>1212</v>
      </c>
      <c r="H442" t="s">
        <v>1594</v>
      </c>
    </row>
    <row r="443" spans="1:8" x14ac:dyDescent="0.3">
      <c r="A443" t="s">
        <v>815</v>
      </c>
      <c r="B443" s="2" t="s">
        <v>816</v>
      </c>
      <c r="C443" t="s">
        <v>817</v>
      </c>
      <c r="D443" t="s">
        <v>17</v>
      </c>
      <c r="E443" t="s">
        <v>804</v>
      </c>
      <c r="F443" s="1">
        <v>43447</v>
      </c>
      <c r="G443" t="s">
        <v>1218</v>
      </c>
      <c r="H443" t="s">
        <v>1595</v>
      </c>
    </row>
    <row r="444" spans="1:8" x14ac:dyDescent="0.3">
      <c r="A444" t="s">
        <v>546</v>
      </c>
      <c r="B444" s="2" t="s">
        <v>540</v>
      </c>
      <c r="C444" t="s">
        <v>547</v>
      </c>
      <c r="D444" t="s">
        <v>72</v>
      </c>
      <c r="E444" t="s">
        <v>73</v>
      </c>
      <c r="F444" s="1">
        <v>43367</v>
      </c>
      <c r="G444" t="s">
        <v>1215</v>
      </c>
      <c r="H444" t="s">
        <v>1596</v>
      </c>
    </row>
    <row r="445" spans="1:8" x14ac:dyDescent="0.3">
      <c r="A445" t="s">
        <v>548</v>
      </c>
      <c r="B445" s="2" t="s">
        <v>540</v>
      </c>
      <c r="C445" t="s">
        <v>549</v>
      </c>
      <c r="D445" t="s">
        <v>12</v>
      </c>
      <c r="E445" t="s">
        <v>106</v>
      </c>
      <c r="F445" s="1">
        <v>43367</v>
      </c>
      <c r="G445" t="s">
        <v>1215</v>
      </c>
      <c r="H445" t="s">
        <v>1597</v>
      </c>
    </row>
    <row r="446" spans="1:8" x14ac:dyDescent="0.3">
      <c r="A446" t="s">
        <v>833</v>
      </c>
      <c r="B446" s="2" t="s">
        <v>834</v>
      </c>
      <c r="C446" t="s">
        <v>835</v>
      </c>
      <c r="D446" t="s">
        <v>59</v>
      </c>
      <c r="E446" t="s">
        <v>744</v>
      </c>
      <c r="F446" s="1">
        <v>43453</v>
      </c>
      <c r="G446" t="s">
        <v>1218</v>
      </c>
      <c r="H446" t="s">
        <v>1598</v>
      </c>
    </row>
    <row r="447" spans="1:8" x14ac:dyDescent="0.3">
      <c r="A447" t="s">
        <v>580</v>
      </c>
      <c r="B447" s="2" t="s">
        <v>581</v>
      </c>
      <c r="C447" t="s">
        <v>582</v>
      </c>
      <c r="D447" t="s">
        <v>54</v>
      </c>
      <c r="E447" t="s">
        <v>55</v>
      </c>
      <c r="F447" s="1">
        <v>43382</v>
      </c>
      <c r="G447" t="s">
        <v>1216</v>
      </c>
      <c r="H447" t="s">
        <v>1599</v>
      </c>
    </row>
    <row r="448" spans="1:8" x14ac:dyDescent="0.3">
      <c r="A448" t="s">
        <v>760</v>
      </c>
      <c r="B448" s="2" t="s">
        <v>761</v>
      </c>
      <c r="C448" t="s">
        <v>762</v>
      </c>
      <c r="D448" t="s">
        <v>12</v>
      </c>
      <c r="E448" t="s">
        <v>106</v>
      </c>
      <c r="F448" s="1">
        <v>43432</v>
      </c>
      <c r="G448" t="s">
        <v>1217</v>
      </c>
      <c r="H448" t="s">
        <v>1600</v>
      </c>
    </row>
    <row r="449" spans="1:8" x14ac:dyDescent="0.3">
      <c r="A449" t="s">
        <v>345</v>
      </c>
      <c r="B449" s="2" t="s">
        <v>346</v>
      </c>
      <c r="C449" t="s">
        <v>347</v>
      </c>
      <c r="D449" t="s">
        <v>40</v>
      </c>
      <c r="E449" t="s">
        <v>41</v>
      </c>
      <c r="F449" s="1">
        <v>43292</v>
      </c>
      <c r="G449" t="s">
        <v>1213</v>
      </c>
      <c r="H449" t="s">
        <v>1601</v>
      </c>
    </row>
    <row r="450" spans="1:8" x14ac:dyDescent="0.3">
      <c r="A450" t="s">
        <v>463</v>
      </c>
      <c r="B450" s="2" t="s">
        <v>464</v>
      </c>
      <c r="C450" t="s">
        <v>347</v>
      </c>
      <c r="D450" t="s">
        <v>12</v>
      </c>
      <c r="E450" t="s">
        <v>106</v>
      </c>
      <c r="F450" s="1">
        <v>43337</v>
      </c>
      <c r="G450" t="s">
        <v>1214</v>
      </c>
      <c r="H450" t="s">
        <v>1603</v>
      </c>
    </row>
    <row r="451" spans="1:8" x14ac:dyDescent="0.3">
      <c r="A451" t="s">
        <v>477</v>
      </c>
      <c r="B451" s="2" t="s">
        <v>478</v>
      </c>
      <c r="C451" t="s">
        <v>347</v>
      </c>
      <c r="D451" t="s">
        <v>21</v>
      </c>
      <c r="E451" t="s">
        <v>22</v>
      </c>
      <c r="F451" s="1">
        <v>43342</v>
      </c>
      <c r="G451" t="s">
        <v>1214</v>
      </c>
      <c r="H451" t="s">
        <v>1602</v>
      </c>
    </row>
    <row r="452" spans="1:8" x14ac:dyDescent="0.3">
      <c r="A452" t="s">
        <v>507</v>
      </c>
      <c r="B452" s="2" t="s">
        <v>508</v>
      </c>
      <c r="C452" t="s">
        <v>347</v>
      </c>
      <c r="D452" t="s">
        <v>12</v>
      </c>
      <c r="E452" t="s">
        <v>106</v>
      </c>
      <c r="F452" s="1">
        <v>43354</v>
      </c>
      <c r="G452" t="s">
        <v>1215</v>
      </c>
      <c r="H452" t="s">
        <v>1603</v>
      </c>
    </row>
    <row r="453" spans="1:8" x14ac:dyDescent="0.3">
      <c r="A453" t="s">
        <v>796</v>
      </c>
      <c r="B453" s="2" t="s">
        <v>797</v>
      </c>
      <c r="C453" t="s">
        <v>798</v>
      </c>
      <c r="D453" t="s">
        <v>8</v>
      </c>
      <c r="E453" t="s">
        <v>729</v>
      </c>
      <c r="F453" s="1">
        <v>43444</v>
      </c>
      <c r="G453" t="s">
        <v>1218</v>
      </c>
      <c r="H453" t="s">
        <v>1604</v>
      </c>
    </row>
    <row r="454" spans="1:8" x14ac:dyDescent="0.3">
      <c r="A454" t="s">
        <v>485</v>
      </c>
      <c r="B454" s="2" t="s">
        <v>486</v>
      </c>
      <c r="C454" t="s">
        <v>487</v>
      </c>
      <c r="D454" t="s">
        <v>12</v>
      </c>
      <c r="E454" t="s">
        <v>106</v>
      </c>
      <c r="F454" s="1">
        <v>43345</v>
      </c>
      <c r="G454" t="s">
        <v>1215</v>
      </c>
      <c r="H454" t="s">
        <v>1606</v>
      </c>
    </row>
    <row r="455" spans="1:8" x14ac:dyDescent="0.3">
      <c r="A455" t="s">
        <v>941</v>
      </c>
      <c r="B455" s="2" t="s">
        <v>935</v>
      </c>
      <c r="C455" t="s">
        <v>487</v>
      </c>
      <c r="D455" t="s">
        <v>8</v>
      </c>
      <c r="E455" t="s">
        <v>9</v>
      </c>
      <c r="F455" s="1">
        <v>43483</v>
      </c>
      <c r="G455" t="s">
        <v>1219</v>
      </c>
      <c r="H455" t="s">
        <v>1605</v>
      </c>
    </row>
    <row r="456" spans="1:8" x14ac:dyDescent="0.3">
      <c r="A456" t="s">
        <v>592</v>
      </c>
      <c r="B456" s="2" t="s">
        <v>584</v>
      </c>
      <c r="C456" t="s">
        <v>593</v>
      </c>
      <c r="D456" t="s">
        <v>17</v>
      </c>
      <c r="E456" t="s">
        <v>109</v>
      </c>
      <c r="F456" s="1">
        <v>43383</v>
      </c>
      <c r="G456" t="s">
        <v>1216</v>
      </c>
      <c r="H456" t="s">
        <v>1608</v>
      </c>
    </row>
    <row r="457" spans="1:8" x14ac:dyDescent="0.3">
      <c r="A457" t="s">
        <v>696</v>
      </c>
      <c r="B457" s="2" t="s">
        <v>697</v>
      </c>
      <c r="C457" t="s">
        <v>593</v>
      </c>
      <c r="D457" t="s">
        <v>12</v>
      </c>
      <c r="E457" t="s">
        <v>106</v>
      </c>
      <c r="F457" s="1">
        <v>43417</v>
      </c>
      <c r="G457" t="s">
        <v>1217</v>
      </c>
      <c r="H457" t="s">
        <v>1609</v>
      </c>
    </row>
    <row r="458" spans="1:8" x14ac:dyDescent="0.3">
      <c r="A458" t="s">
        <v>803</v>
      </c>
      <c r="B458" s="2" t="s">
        <v>797</v>
      </c>
      <c r="C458" t="s">
        <v>593</v>
      </c>
      <c r="D458" t="s">
        <v>804</v>
      </c>
      <c r="E458" t="s">
        <v>804</v>
      </c>
      <c r="F458" s="1">
        <v>43444</v>
      </c>
      <c r="G458" t="s">
        <v>1218</v>
      </c>
      <c r="H458" t="s">
        <v>1607</v>
      </c>
    </row>
    <row r="459" spans="1:8" x14ac:dyDescent="0.3">
      <c r="A459" t="s">
        <v>666</v>
      </c>
      <c r="B459" s="2" t="s">
        <v>664</v>
      </c>
      <c r="C459" t="s">
        <v>667</v>
      </c>
      <c r="D459" t="s">
        <v>17</v>
      </c>
      <c r="E459" t="s">
        <v>109</v>
      </c>
      <c r="F459" s="1">
        <v>43407</v>
      </c>
      <c r="G459" t="s">
        <v>1217</v>
      </c>
      <c r="H459" t="s">
        <v>1610</v>
      </c>
    </row>
    <row r="460" spans="1:8" x14ac:dyDescent="0.3">
      <c r="A460" t="s">
        <v>199</v>
      </c>
      <c r="B460" s="2" t="s">
        <v>197</v>
      </c>
      <c r="C460" t="s">
        <v>200</v>
      </c>
      <c r="D460" t="s">
        <v>12</v>
      </c>
      <c r="E460" t="s">
        <v>106</v>
      </c>
      <c r="F460" s="1">
        <v>43237</v>
      </c>
      <c r="G460" t="s">
        <v>1211</v>
      </c>
      <c r="H460" t="s">
        <v>1611</v>
      </c>
    </row>
    <row r="461" spans="1:8" x14ac:dyDescent="0.3">
      <c r="A461" t="s">
        <v>1144</v>
      </c>
      <c r="B461" s="2" t="s">
        <v>1145</v>
      </c>
      <c r="C461" t="s">
        <v>200</v>
      </c>
      <c r="D461" t="s">
        <v>12</v>
      </c>
      <c r="E461" t="s">
        <v>106</v>
      </c>
      <c r="F461" s="1">
        <v>43544</v>
      </c>
      <c r="G461" t="s">
        <v>1221</v>
      </c>
      <c r="H461" t="s">
        <v>1611</v>
      </c>
    </row>
    <row r="462" spans="1:8" x14ac:dyDescent="0.3">
      <c r="A462" t="s">
        <v>268</v>
      </c>
      <c r="B462" s="2" t="s">
        <v>265</v>
      </c>
      <c r="C462" t="s">
        <v>269</v>
      </c>
      <c r="D462" t="s">
        <v>17</v>
      </c>
      <c r="E462" t="s">
        <v>109</v>
      </c>
      <c r="F462" s="1">
        <v>43262</v>
      </c>
      <c r="G462" t="s">
        <v>1212</v>
      </c>
      <c r="H462" t="s">
        <v>1612</v>
      </c>
    </row>
    <row r="463" spans="1:8" x14ac:dyDescent="0.3">
      <c r="A463" t="s">
        <v>318</v>
      </c>
      <c r="B463" s="2" t="s">
        <v>319</v>
      </c>
      <c r="C463" t="s">
        <v>320</v>
      </c>
      <c r="D463" t="s">
        <v>76</v>
      </c>
      <c r="E463" t="s">
        <v>76</v>
      </c>
      <c r="F463" s="1">
        <v>43282</v>
      </c>
      <c r="G463" t="s">
        <v>1213</v>
      </c>
      <c r="H463" t="s">
        <v>1613</v>
      </c>
    </row>
    <row r="464" spans="1:8" x14ac:dyDescent="0.3">
      <c r="A464" t="s">
        <v>907</v>
      </c>
      <c r="B464" s="2" t="s">
        <v>908</v>
      </c>
      <c r="C464" t="s">
        <v>909</v>
      </c>
      <c r="D464" t="s">
        <v>12</v>
      </c>
      <c r="E464" t="s">
        <v>13</v>
      </c>
      <c r="F464" s="1">
        <v>43475</v>
      </c>
      <c r="G464" t="s">
        <v>1219</v>
      </c>
      <c r="H464" t="s">
        <v>1614</v>
      </c>
    </row>
    <row r="465" spans="1:8" x14ac:dyDescent="0.3">
      <c r="A465" t="s">
        <v>621</v>
      </c>
      <c r="B465" s="2" t="s">
        <v>622</v>
      </c>
      <c r="C465" t="s">
        <v>623</v>
      </c>
      <c r="D465" t="s">
        <v>12</v>
      </c>
      <c r="E465" t="s">
        <v>106</v>
      </c>
      <c r="F465" s="1">
        <v>43395</v>
      </c>
      <c r="G465" t="s">
        <v>1216</v>
      </c>
      <c r="H465" t="s">
        <v>1615</v>
      </c>
    </row>
    <row r="466" spans="1:8" x14ac:dyDescent="0.3">
      <c r="A466" t="s">
        <v>210</v>
      </c>
      <c r="B466" s="2" t="s">
        <v>211</v>
      </c>
      <c r="C466" t="s">
        <v>212</v>
      </c>
      <c r="D466" t="s">
        <v>59</v>
      </c>
      <c r="E466" t="s">
        <v>60</v>
      </c>
      <c r="F466" s="1">
        <v>43242</v>
      </c>
      <c r="G466" t="s">
        <v>1211</v>
      </c>
      <c r="H466" t="s">
        <v>1616</v>
      </c>
    </row>
    <row r="467" spans="1:8" x14ac:dyDescent="0.3">
      <c r="A467" t="s">
        <v>512</v>
      </c>
      <c r="B467" s="2" t="s">
        <v>513</v>
      </c>
      <c r="C467" t="s">
        <v>514</v>
      </c>
      <c r="D467" t="s">
        <v>85</v>
      </c>
      <c r="E467" t="s">
        <v>86</v>
      </c>
      <c r="F467" s="1">
        <v>43356</v>
      </c>
      <c r="G467" t="s">
        <v>1215</v>
      </c>
      <c r="H467" t="s">
        <v>1617</v>
      </c>
    </row>
    <row r="468" spans="1:8" x14ac:dyDescent="0.3">
      <c r="A468" t="s">
        <v>611</v>
      </c>
      <c r="B468" s="2" t="s">
        <v>612</v>
      </c>
      <c r="C468" t="s">
        <v>613</v>
      </c>
      <c r="D468" t="s">
        <v>31</v>
      </c>
      <c r="E468" t="s">
        <v>32</v>
      </c>
      <c r="F468" s="1">
        <v>43391</v>
      </c>
      <c r="G468" t="s">
        <v>1216</v>
      </c>
      <c r="H468" t="s">
        <v>1618</v>
      </c>
    </row>
    <row r="469" spans="1:8" x14ac:dyDescent="0.3">
      <c r="A469" t="s">
        <v>942</v>
      </c>
      <c r="B469" s="2" t="s">
        <v>943</v>
      </c>
      <c r="C469" t="s">
        <v>944</v>
      </c>
      <c r="D469" t="s">
        <v>12</v>
      </c>
      <c r="E469" t="s">
        <v>13</v>
      </c>
      <c r="F469" s="1">
        <v>43484</v>
      </c>
      <c r="G469" t="s">
        <v>1219</v>
      </c>
      <c r="H469" t="s">
        <v>1619</v>
      </c>
    </row>
    <row r="470" spans="1:8" x14ac:dyDescent="0.3">
      <c r="A470" t="s">
        <v>928</v>
      </c>
      <c r="B470" s="2" t="s">
        <v>927</v>
      </c>
      <c r="C470" t="s">
        <v>929</v>
      </c>
      <c r="D470" t="s">
        <v>8</v>
      </c>
      <c r="E470" t="s">
        <v>9</v>
      </c>
      <c r="F470" s="1">
        <v>43479</v>
      </c>
      <c r="G470" t="s">
        <v>1219</v>
      </c>
      <c r="H470" t="s">
        <v>1620</v>
      </c>
    </row>
    <row r="471" spans="1:8" x14ac:dyDescent="0.3">
      <c r="A471" t="s">
        <v>184</v>
      </c>
      <c r="B471" s="2" t="s">
        <v>185</v>
      </c>
      <c r="C471" t="s">
        <v>186</v>
      </c>
      <c r="D471" t="s">
        <v>17</v>
      </c>
      <c r="E471" t="s">
        <v>18</v>
      </c>
      <c r="F471" s="1">
        <v>43233</v>
      </c>
      <c r="G471" t="s">
        <v>1211</v>
      </c>
      <c r="H471" t="s">
        <v>1621</v>
      </c>
    </row>
    <row r="472" spans="1:8" x14ac:dyDescent="0.3">
      <c r="A472" t="s">
        <v>1136</v>
      </c>
      <c r="B472" s="2" t="s">
        <v>1132</v>
      </c>
      <c r="C472" t="s">
        <v>186</v>
      </c>
      <c r="D472" t="s">
        <v>17</v>
      </c>
      <c r="E472" t="s">
        <v>18</v>
      </c>
      <c r="F472" s="1">
        <v>43540</v>
      </c>
      <c r="G472" t="s">
        <v>1221</v>
      </c>
      <c r="H472" t="s">
        <v>1621</v>
      </c>
    </row>
    <row r="473" spans="1:8" x14ac:dyDescent="0.3">
      <c r="A473" t="s">
        <v>373</v>
      </c>
      <c r="B473" s="2" t="s">
        <v>374</v>
      </c>
      <c r="C473" t="s">
        <v>375</v>
      </c>
      <c r="D473" t="s">
        <v>17</v>
      </c>
      <c r="E473" t="s">
        <v>109</v>
      </c>
      <c r="F473" s="1">
        <v>43303</v>
      </c>
      <c r="G473" t="s">
        <v>1213</v>
      </c>
      <c r="H473" t="s">
        <v>1622</v>
      </c>
    </row>
    <row r="474" spans="1:8" x14ac:dyDescent="0.3">
      <c r="A474" t="s">
        <v>171</v>
      </c>
      <c r="B474" s="2" t="s">
        <v>172</v>
      </c>
      <c r="C474" t="s">
        <v>173</v>
      </c>
      <c r="D474" t="s">
        <v>76</v>
      </c>
      <c r="E474" t="s">
        <v>76</v>
      </c>
      <c r="F474" s="1">
        <v>43228</v>
      </c>
      <c r="G474" t="s">
        <v>1211</v>
      </c>
      <c r="H474" t="s">
        <v>1623</v>
      </c>
    </row>
    <row r="475" spans="1:8" x14ac:dyDescent="0.3">
      <c r="A475" t="s">
        <v>1128</v>
      </c>
      <c r="B475" s="2" t="s">
        <v>1129</v>
      </c>
      <c r="C475" t="s">
        <v>173</v>
      </c>
      <c r="D475" t="s">
        <v>76</v>
      </c>
      <c r="E475" t="s">
        <v>76</v>
      </c>
      <c r="F475" s="1">
        <v>43539</v>
      </c>
      <c r="G475" t="s">
        <v>1221</v>
      </c>
      <c r="H475" t="s">
        <v>1623</v>
      </c>
    </row>
    <row r="476" spans="1:8" x14ac:dyDescent="0.3">
      <c r="A476" t="s">
        <v>836</v>
      </c>
      <c r="B476" s="2" t="s">
        <v>837</v>
      </c>
      <c r="C476" t="s">
        <v>838</v>
      </c>
      <c r="D476" t="s">
        <v>8</v>
      </c>
      <c r="E476" t="s">
        <v>729</v>
      </c>
      <c r="F476" s="1">
        <v>43454</v>
      </c>
      <c r="G476" t="s">
        <v>1218</v>
      </c>
      <c r="H476" t="s">
        <v>1624</v>
      </c>
    </row>
    <row r="477" spans="1:8" x14ac:dyDescent="0.3">
      <c r="A477" t="s">
        <v>586</v>
      </c>
      <c r="B477" s="2" t="s">
        <v>584</v>
      </c>
      <c r="C477" t="s">
        <v>587</v>
      </c>
      <c r="D477" t="s">
        <v>12</v>
      </c>
      <c r="E477" t="s">
        <v>106</v>
      </c>
      <c r="F477" s="1">
        <v>43383</v>
      </c>
      <c r="G477" t="s">
        <v>1216</v>
      </c>
      <c r="H477" t="s">
        <v>1625</v>
      </c>
    </row>
    <row r="478" spans="1:8" x14ac:dyDescent="0.3">
      <c r="A478" t="s">
        <v>440</v>
      </c>
      <c r="B478" s="2" t="s">
        <v>436</v>
      </c>
      <c r="C478" t="s">
        <v>441</v>
      </c>
      <c r="D478" t="s">
        <v>17</v>
      </c>
      <c r="E478" t="s">
        <v>109</v>
      </c>
      <c r="F478" s="1">
        <v>43326</v>
      </c>
      <c r="G478" t="s">
        <v>1214</v>
      </c>
      <c r="H478" t="s">
        <v>1626</v>
      </c>
    </row>
    <row r="479" spans="1:8" x14ac:dyDescent="0.3">
      <c r="A479" t="s">
        <v>489</v>
      </c>
      <c r="B479" s="2" t="s">
        <v>486</v>
      </c>
      <c r="C479" t="s">
        <v>490</v>
      </c>
      <c r="D479" t="s">
        <v>45</v>
      </c>
      <c r="E479" t="s">
        <v>46</v>
      </c>
      <c r="F479" s="1">
        <v>43345</v>
      </c>
      <c r="G479" t="s">
        <v>1215</v>
      </c>
      <c r="H479" t="s">
        <v>1627</v>
      </c>
    </row>
    <row r="480" spans="1:8" x14ac:dyDescent="0.3">
      <c r="A480" t="s">
        <v>64</v>
      </c>
      <c r="B480" s="2" t="s">
        <v>65</v>
      </c>
      <c r="C480" t="s">
        <v>66</v>
      </c>
      <c r="D480" t="s">
        <v>67</v>
      </c>
      <c r="E480" t="s">
        <v>68</v>
      </c>
      <c r="F480" s="1">
        <v>43203</v>
      </c>
      <c r="G480" t="s">
        <v>1210</v>
      </c>
      <c r="H480" t="s">
        <v>1628</v>
      </c>
    </row>
    <row r="481" spans="1:8" x14ac:dyDescent="0.3">
      <c r="A481" t="s">
        <v>1067</v>
      </c>
      <c r="B481" s="2" t="s">
        <v>1066</v>
      </c>
      <c r="C481" t="s">
        <v>66</v>
      </c>
      <c r="D481" t="s">
        <v>67</v>
      </c>
      <c r="E481" t="s">
        <v>68</v>
      </c>
      <c r="F481" s="1">
        <v>43515</v>
      </c>
      <c r="G481" t="s">
        <v>1220</v>
      </c>
      <c r="H481" t="s">
        <v>1628</v>
      </c>
    </row>
    <row r="482" spans="1:8" x14ac:dyDescent="0.3">
      <c r="A482" t="s">
        <v>1166</v>
      </c>
      <c r="B482" s="2" t="s">
        <v>1164</v>
      </c>
      <c r="C482" t="s">
        <v>66</v>
      </c>
      <c r="D482" t="s">
        <v>67</v>
      </c>
      <c r="E482" t="s">
        <v>68</v>
      </c>
      <c r="F482" s="1">
        <v>43550</v>
      </c>
      <c r="G482" t="s">
        <v>1221</v>
      </c>
      <c r="H482" t="s">
        <v>1628</v>
      </c>
    </row>
    <row r="483" spans="1:8" x14ac:dyDescent="0.3">
      <c r="A483" t="s">
        <v>767</v>
      </c>
      <c r="B483" s="2" t="s">
        <v>768</v>
      </c>
      <c r="C483" t="s">
        <v>769</v>
      </c>
      <c r="D483" t="s">
        <v>45</v>
      </c>
      <c r="E483" t="s">
        <v>741</v>
      </c>
      <c r="F483" s="1">
        <v>43435</v>
      </c>
      <c r="G483" t="s">
        <v>1218</v>
      </c>
      <c r="H483" t="s">
        <v>1629</v>
      </c>
    </row>
    <row r="484" spans="1:8" x14ac:dyDescent="0.3">
      <c r="A484" t="s">
        <v>292</v>
      </c>
      <c r="B484" s="2" t="s">
        <v>293</v>
      </c>
      <c r="C484" t="s">
        <v>294</v>
      </c>
      <c r="D484" t="s">
        <v>35</v>
      </c>
      <c r="E484" t="s">
        <v>36</v>
      </c>
      <c r="F484" s="1">
        <v>43273</v>
      </c>
      <c r="G484" t="s">
        <v>1212</v>
      </c>
      <c r="H484" t="s">
        <v>1630</v>
      </c>
    </row>
    <row r="485" spans="1:8" x14ac:dyDescent="0.3">
      <c r="A485" t="s">
        <v>718</v>
      </c>
      <c r="B485" s="2" t="s">
        <v>719</v>
      </c>
      <c r="C485" t="s">
        <v>720</v>
      </c>
      <c r="D485" t="s">
        <v>76</v>
      </c>
      <c r="E485" t="s">
        <v>76</v>
      </c>
      <c r="F485" s="1">
        <v>43422</v>
      </c>
      <c r="G485" t="s">
        <v>1217</v>
      </c>
      <c r="H485" t="s">
        <v>1631</v>
      </c>
    </row>
    <row r="486" spans="1:8" x14ac:dyDescent="0.3">
      <c r="A486" t="s">
        <v>894</v>
      </c>
      <c r="B486" s="2" t="s">
        <v>890</v>
      </c>
      <c r="C486" t="s">
        <v>895</v>
      </c>
      <c r="D486" t="s">
        <v>72</v>
      </c>
      <c r="E486" t="s">
        <v>73</v>
      </c>
      <c r="F486" s="1">
        <v>43470</v>
      </c>
      <c r="G486" t="s">
        <v>1219</v>
      </c>
      <c r="H486" t="s">
        <v>1632</v>
      </c>
    </row>
    <row r="487" spans="1:8" x14ac:dyDescent="0.3">
      <c r="A487" t="s">
        <v>99</v>
      </c>
      <c r="B487" s="2" t="s">
        <v>95</v>
      </c>
      <c r="C487" t="s">
        <v>100</v>
      </c>
      <c r="D487" t="s">
        <v>31</v>
      </c>
      <c r="E487" t="s">
        <v>32</v>
      </c>
      <c r="F487" s="1">
        <v>43212</v>
      </c>
      <c r="G487" t="s">
        <v>1210</v>
      </c>
      <c r="H487" t="s">
        <v>1633</v>
      </c>
    </row>
    <row r="488" spans="1:8" x14ac:dyDescent="0.3">
      <c r="A488" t="s">
        <v>1080</v>
      </c>
      <c r="B488" s="2" t="s">
        <v>1081</v>
      </c>
      <c r="C488" t="s">
        <v>100</v>
      </c>
      <c r="D488" t="s">
        <v>31</v>
      </c>
      <c r="E488" t="s">
        <v>32</v>
      </c>
      <c r="F488" s="1">
        <v>43519</v>
      </c>
      <c r="G488" t="s">
        <v>1220</v>
      </c>
      <c r="H488" t="s">
        <v>1633</v>
      </c>
    </row>
    <row r="489" spans="1:8" x14ac:dyDescent="0.3">
      <c r="A489" t="s">
        <v>1178</v>
      </c>
      <c r="B489" s="2" t="s">
        <v>1176</v>
      </c>
      <c r="C489" t="s">
        <v>100</v>
      </c>
      <c r="D489" t="s">
        <v>31</v>
      </c>
      <c r="E489" t="s">
        <v>32</v>
      </c>
      <c r="F489" s="1">
        <v>43552</v>
      </c>
      <c r="G489" t="s">
        <v>1221</v>
      </c>
      <c r="H489" t="s">
        <v>1633</v>
      </c>
    </row>
    <row r="490" spans="1:8" x14ac:dyDescent="0.3">
      <c r="A490" t="s">
        <v>574</v>
      </c>
      <c r="B490" s="2" t="s">
        <v>575</v>
      </c>
      <c r="C490" t="s">
        <v>576</v>
      </c>
      <c r="D490" t="s">
        <v>45</v>
      </c>
      <c r="E490" t="s">
        <v>46</v>
      </c>
      <c r="F490" s="1">
        <v>43380</v>
      </c>
      <c r="G490" t="s">
        <v>1216</v>
      </c>
      <c r="H490" t="s">
        <v>1634</v>
      </c>
    </row>
    <row r="491" spans="1:8" x14ac:dyDescent="0.3">
      <c r="A491" t="s">
        <v>856</v>
      </c>
      <c r="B491" s="2" t="s">
        <v>857</v>
      </c>
      <c r="C491" t="s">
        <v>858</v>
      </c>
      <c r="D491" t="s">
        <v>12</v>
      </c>
      <c r="E491" t="s">
        <v>106</v>
      </c>
      <c r="F491" s="1">
        <v>43461</v>
      </c>
      <c r="G491" t="s">
        <v>1218</v>
      </c>
      <c r="H491" t="s">
        <v>1635</v>
      </c>
    </row>
    <row r="492" spans="1:8" x14ac:dyDescent="0.3">
      <c r="A492" t="s">
        <v>896</v>
      </c>
      <c r="B492" s="2" t="s">
        <v>897</v>
      </c>
      <c r="C492" t="s">
        <v>898</v>
      </c>
      <c r="D492" t="s">
        <v>76</v>
      </c>
      <c r="E492" t="s">
        <v>76</v>
      </c>
      <c r="F492" s="1">
        <v>43471</v>
      </c>
      <c r="G492" t="s">
        <v>1219</v>
      </c>
      <c r="H492" t="s">
        <v>1636</v>
      </c>
    </row>
    <row r="493" spans="1:8" x14ac:dyDescent="0.3">
      <c r="A493" t="s">
        <v>362</v>
      </c>
      <c r="B493" s="2" t="s">
        <v>363</v>
      </c>
      <c r="C493" t="s">
        <v>364</v>
      </c>
      <c r="D493" t="s">
        <v>12</v>
      </c>
      <c r="E493" t="s">
        <v>106</v>
      </c>
      <c r="F493" s="1">
        <v>43299</v>
      </c>
      <c r="G493" t="s">
        <v>1213</v>
      </c>
      <c r="H493" t="s">
        <v>1637</v>
      </c>
    </row>
    <row r="494" spans="1:8" x14ac:dyDescent="0.3">
      <c r="A494" t="s">
        <v>151</v>
      </c>
      <c r="B494" s="2" t="s">
        <v>152</v>
      </c>
      <c r="C494" t="s">
        <v>153</v>
      </c>
      <c r="D494" t="s">
        <v>17</v>
      </c>
      <c r="E494" t="s">
        <v>109</v>
      </c>
      <c r="F494" s="1">
        <v>43221</v>
      </c>
      <c r="G494" t="s">
        <v>1211</v>
      </c>
      <c r="H494" t="s">
        <v>1638</v>
      </c>
    </row>
    <row r="495" spans="1:8" x14ac:dyDescent="0.3">
      <c r="A495" t="s">
        <v>1117</v>
      </c>
      <c r="B495" s="2" t="s">
        <v>1116</v>
      </c>
      <c r="C495" t="s">
        <v>153</v>
      </c>
      <c r="D495" t="s">
        <v>17</v>
      </c>
      <c r="E495" t="s">
        <v>109</v>
      </c>
      <c r="F495" s="1">
        <v>43534</v>
      </c>
      <c r="G495" t="s">
        <v>1221</v>
      </c>
      <c r="H495" t="s">
        <v>1638</v>
      </c>
    </row>
    <row r="496" spans="1:8" x14ac:dyDescent="0.3">
      <c r="A496" t="s">
        <v>562</v>
      </c>
      <c r="B496" s="2" t="s">
        <v>563</v>
      </c>
      <c r="C496" t="s">
        <v>564</v>
      </c>
      <c r="D496" t="s">
        <v>12</v>
      </c>
      <c r="E496" t="s">
        <v>106</v>
      </c>
      <c r="F496" s="1">
        <v>43378</v>
      </c>
      <c r="G496" t="s">
        <v>1216</v>
      </c>
      <c r="H496" t="s">
        <v>1639</v>
      </c>
    </row>
    <row r="497" spans="1:8" x14ac:dyDescent="0.3">
      <c r="A497" t="s">
        <v>47</v>
      </c>
      <c r="B497" s="2" t="s">
        <v>43</v>
      </c>
      <c r="C497" t="s">
        <v>48</v>
      </c>
      <c r="D497" t="s">
        <v>49</v>
      </c>
      <c r="E497" t="s">
        <v>50</v>
      </c>
      <c r="F497" s="1">
        <v>43199</v>
      </c>
      <c r="G497" t="s">
        <v>1210</v>
      </c>
      <c r="H497" t="s">
        <v>1641</v>
      </c>
    </row>
    <row r="498" spans="1:8" x14ac:dyDescent="0.3">
      <c r="A498" t="s">
        <v>1016</v>
      </c>
      <c r="B498" s="2" t="s">
        <v>1012</v>
      </c>
      <c r="C498" t="s">
        <v>48</v>
      </c>
      <c r="D498" t="s">
        <v>17</v>
      </c>
      <c r="E498" t="s">
        <v>109</v>
      </c>
      <c r="F498" s="1">
        <v>43500</v>
      </c>
      <c r="G498" t="s">
        <v>1220</v>
      </c>
      <c r="H498" t="s">
        <v>1640</v>
      </c>
    </row>
    <row r="499" spans="1:8" x14ac:dyDescent="0.3">
      <c r="A499" t="s">
        <v>1059</v>
      </c>
      <c r="B499" s="2" t="s">
        <v>1060</v>
      </c>
      <c r="C499" t="s">
        <v>48</v>
      </c>
      <c r="D499" t="s">
        <v>49</v>
      </c>
      <c r="E499" t="s">
        <v>50</v>
      </c>
      <c r="F499" s="1">
        <v>43512</v>
      </c>
      <c r="G499" t="s">
        <v>1220</v>
      </c>
      <c r="H499" t="s">
        <v>1641</v>
      </c>
    </row>
    <row r="500" spans="1:8" x14ac:dyDescent="0.3">
      <c r="A500" t="s">
        <v>1159</v>
      </c>
      <c r="B500" s="2" t="s">
        <v>1160</v>
      </c>
      <c r="C500" t="s">
        <v>48</v>
      </c>
      <c r="D500" t="s">
        <v>49</v>
      </c>
      <c r="E500" t="s">
        <v>50</v>
      </c>
      <c r="F500" s="1">
        <v>43548</v>
      </c>
      <c r="G500" t="s">
        <v>1221</v>
      </c>
      <c r="H500" t="s">
        <v>1641</v>
      </c>
    </row>
    <row r="501" spans="1:8" x14ac:dyDescent="0.3">
      <c r="A501" t="s">
        <v>1011</v>
      </c>
      <c r="B501" s="2" t="s">
        <v>1012</v>
      </c>
      <c r="C501" t="s">
        <v>1013</v>
      </c>
      <c r="D501" t="s">
        <v>804</v>
      </c>
      <c r="E501" t="s">
        <v>804</v>
      </c>
      <c r="F501" s="1">
        <v>43500</v>
      </c>
      <c r="G501" t="s">
        <v>1220</v>
      </c>
      <c r="H501" t="s">
        <v>1642</v>
      </c>
    </row>
  </sheetData>
  <phoneticPr fontId="2"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570B6-1A3A-482A-BB5A-04EE9B646143}">
  <dimension ref="A1:I1501"/>
  <sheetViews>
    <sheetView workbookViewId="0">
      <selection activeCell="L8" sqref="L8"/>
    </sheetView>
  </sheetViews>
  <sheetFormatPr defaultRowHeight="14.4" x14ac:dyDescent="0.3"/>
  <cols>
    <col min="1" max="1" width="10.21875" bestFit="1" customWidth="1"/>
    <col min="2" max="2" width="10.109375" style="6" bestFit="1" customWidth="1"/>
    <col min="3" max="3" width="9.6640625" style="6" bestFit="1" customWidth="1"/>
    <col min="4" max="4" width="10.5546875" bestFit="1" customWidth="1"/>
    <col min="5" max="5" width="10.77734375" bestFit="1" customWidth="1"/>
    <col min="6" max="6" width="15.21875" bestFit="1" customWidth="1"/>
    <col min="7" max="7" width="25.109375" bestFit="1" customWidth="1"/>
    <col min="8" max="8" width="18.88671875" bestFit="1" customWidth="1"/>
    <col min="9" max="9" width="12.33203125" style="8" bestFit="1" customWidth="1"/>
  </cols>
  <sheetData>
    <row r="1" spans="1:9" x14ac:dyDescent="0.3">
      <c r="A1" t="s">
        <v>0</v>
      </c>
      <c r="B1" s="6" t="s">
        <v>1241</v>
      </c>
      <c r="C1" s="6" t="s">
        <v>1185</v>
      </c>
      <c r="D1" t="s">
        <v>1186</v>
      </c>
      <c r="E1" t="s">
        <v>1187</v>
      </c>
      <c r="F1" t="s">
        <v>1188</v>
      </c>
      <c r="G1" t="s">
        <v>1644</v>
      </c>
      <c r="H1" t="s">
        <v>1645</v>
      </c>
      <c r="I1" s="8" t="s">
        <v>1649</v>
      </c>
    </row>
    <row r="2" spans="1:9" x14ac:dyDescent="0.3">
      <c r="A2" t="s">
        <v>5</v>
      </c>
      <c r="B2" s="6">
        <v>1275</v>
      </c>
      <c r="C2" s="6">
        <v>-1148</v>
      </c>
      <c r="D2">
        <v>7</v>
      </c>
      <c r="E2" t="s">
        <v>1189</v>
      </c>
      <c r="F2" t="s">
        <v>1190</v>
      </c>
      <c r="G2" t="s">
        <v>1210</v>
      </c>
      <c r="H2">
        <v>10400</v>
      </c>
      <c r="I2" s="8">
        <f>Order_Details[[#This Row],[Amount]]/Order_Details[[#This Row],[Sales target.Target]]</f>
        <v>0.12259615384615384</v>
      </c>
    </row>
    <row r="3" spans="1:9" x14ac:dyDescent="0.3">
      <c r="A3" t="s">
        <v>14</v>
      </c>
      <c r="B3" s="6">
        <v>24</v>
      </c>
      <c r="C3" s="6">
        <v>-30</v>
      </c>
      <c r="D3">
        <v>1</v>
      </c>
      <c r="E3" t="s">
        <v>1189</v>
      </c>
      <c r="F3" t="s">
        <v>1199</v>
      </c>
      <c r="G3" t="s">
        <v>1210</v>
      </c>
      <c r="H3">
        <v>10400</v>
      </c>
      <c r="I3" s="8">
        <f>Order_Details[[#This Row],[Amount]]/Order_Details[[#This Row],[Sales target.Target]]</f>
        <v>2.3076923076923079E-3</v>
      </c>
    </row>
    <row r="4" spans="1:9" x14ac:dyDescent="0.3">
      <c r="A4" t="s">
        <v>37</v>
      </c>
      <c r="B4" s="6">
        <v>1364</v>
      </c>
      <c r="C4" s="6">
        <v>-1864</v>
      </c>
      <c r="D4">
        <v>5</v>
      </c>
      <c r="E4" t="s">
        <v>1189</v>
      </c>
      <c r="F4" t="s">
        <v>1204</v>
      </c>
      <c r="G4" t="s">
        <v>1210</v>
      </c>
      <c r="H4">
        <v>10400</v>
      </c>
      <c r="I4" s="8">
        <f>Order_Details[[#This Row],[Amount]]/Order_Details[[#This Row],[Sales target.Target]]</f>
        <v>0.13115384615384615</v>
      </c>
    </row>
    <row r="5" spans="1:9" x14ac:dyDescent="0.3">
      <c r="A5" t="s">
        <v>37</v>
      </c>
      <c r="B5" s="6">
        <v>476</v>
      </c>
      <c r="C5" s="6">
        <v>0</v>
      </c>
      <c r="D5">
        <v>3</v>
      </c>
      <c r="E5" t="s">
        <v>1189</v>
      </c>
      <c r="F5" t="s">
        <v>1199</v>
      </c>
      <c r="G5" t="s">
        <v>1210</v>
      </c>
      <c r="H5">
        <v>10400</v>
      </c>
      <c r="I5" s="8">
        <f>Order_Details[[#This Row],[Amount]]/Order_Details[[#This Row],[Sales target.Target]]</f>
        <v>4.576923076923077E-2</v>
      </c>
    </row>
    <row r="6" spans="1:9" x14ac:dyDescent="0.3">
      <c r="A6" t="s">
        <v>47</v>
      </c>
      <c r="B6" s="6">
        <v>30</v>
      </c>
      <c r="C6" s="6">
        <v>-5</v>
      </c>
      <c r="D6">
        <v>2</v>
      </c>
      <c r="E6" t="s">
        <v>1189</v>
      </c>
      <c r="F6" t="s">
        <v>1207</v>
      </c>
      <c r="G6" t="s">
        <v>1210</v>
      </c>
      <c r="H6">
        <v>10400</v>
      </c>
      <c r="I6" s="8">
        <f>Order_Details[[#This Row],[Amount]]/Order_Details[[#This Row],[Sales target.Target]]</f>
        <v>2.8846153846153848E-3</v>
      </c>
    </row>
    <row r="7" spans="1:9" x14ac:dyDescent="0.3">
      <c r="A7" t="s">
        <v>56</v>
      </c>
      <c r="B7" s="6">
        <v>259</v>
      </c>
      <c r="C7" s="6">
        <v>-55</v>
      </c>
      <c r="D7">
        <v>2</v>
      </c>
      <c r="E7" t="s">
        <v>1189</v>
      </c>
      <c r="F7" t="s">
        <v>1199</v>
      </c>
      <c r="G7" t="s">
        <v>1210</v>
      </c>
      <c r="H7">
        <v>10400</v>
      </c>
      <c r="I7" s="8">
        <f>Order_Details[[#This Row],[Amount]]/Order_Details[[#This Row],[Sales target.Target]]</f>
        <v>2.4903846153846155E-2</v>
      </c>
    </row>
    <row r="8" spans="1:9" x14ac:dyDescent="0.3">
      <c r="A8" t="s">
        <v>5</v>
      </c>
      <c r="B8" s="6">
        <v>66</v>
      </c>
      <c r="C8" s="6">
        <v>-12</v>
      </c>
      <c r="D8">
        <v>5</v>
      </c>
      <c r="E8" t="s">
        <v>1191</v>
      </c>
      <c r="F8" t="s">
        <v>1192</v>
      </c>
      <c r="G8" t="s">
        <v>1210</v>
      </c>
      <c r="H8">
        <v>12000</v>
      </c>
      <c r="I8" s="8">
        <f>Order_Details[[#This Row],[Amount]]/Order_Details[[#This Row],[Sales target.Target]]</f>
        <v>5.4999999999999997E-3</v>
      </c>
    </row>
    <row r="9" spans="1:9" x14ac:dyDescent="0.3">
      <c r="A9" t="s">
        <v>5</v>
      </c>
      <c r="B9" s="6">
        <v>8</v>
      </c>
      <c r="C9" s="6">
        <v>-2</v>
      </c>
      <c r="D9">
        <v>3</v>
      </c>
      <c r="E9" t="s">
        <v>1191</v>
      </c>
      <c r="F9" t="s">
        <v>1193</v>
      </c>
      <c r="G9" t="s">
        <v>1210</v>
      </c>
      <c r="H9">
        <v>12000</v>
      </c>
      <c r="I9" s="8">
        <f>Order_Details[[#This Row],[Amount]]/Order_Details[[#This Row],[Sales target.Target]]</f>
        <v>6.6666666666666664E-4</v>
      </c>
    </row>
    <row r="10" spans="1:9" x14ac:dyDescent="0.3">
      <c r="A10" t="s">
        <v>10</v>
      </c>
      <c r="B10" s="6">
        <v>561</v>
      </c>
      <c r="C10" s="6">
        <v>212</v>
      </c>
      <c r="D10">
        <v>3</v>
      </c>
      <c r="E10" t="s">
        <v>1191</v>
      </c>
      <c r="F10" t="s">
        <v>1197</v>
      </c>
      <c r="G10" t="s">
        <v>1210</v>
      </c>
      <c r="H10">
        <v>12000</v>
      </c>
      <c r="I10" s="8">
        <f>Order_Details[[#This Row],[Amount]]/Order_Details[[#This Row],[Sales target.Target]]</f>
        <v>4.675E-2</v>
      </c>
    </row>
    <row r="11" spans="1:9" x14ac:dyDescent="0.3">
      <c r="A11" t="s">
        <v>10</v>
      </c>
      <c r="B11" s="6">
        <v>119</v>
      </c>
      <c r="C11" s="6">
        <v>-5</v>
      </c>
      <c r="D11">
        <v>8</v>
      </c>
      <c r="E11" t="s">
        <v>1191</v>
      </c>
      <c r="F11" t="s">
        <v>1197</v>
      </c>
      <c r="G11" t="s">
        <v>1210</v>
      </c>
      <c r="H11">
        <v>12000</v>
      </c>
      <c r="I11" s="8">
        <f>Order_Details[[#This Row],[Amount]]/Order_Details[[#This Row],[Sales target.Target]]</f>
        <v>9.9166666666666674E-3</v>
      </c>
    </row>
    <row r="12" spans="1:9" x14ac:dyDescent="0.3">
      <c r="A12" t="s">
        <v>14</v>
      </c>
      <c r="B12" s="6">
        <v>1355</v>
      </c>
      <c r="C12" s="6">
        <v>-60</v>
      </c>
      <c r="D12">
        <v>5</v>
      </c>
      <c r="E12" t="s">
        <v>1191</v>
      </c>
      <c r="F12" t="s">
        <v>1198</v>
      </c>
      <c r="G12" t="s">
        <v>1210</v>
      </c>
      <c r="H12">
        <v>12000</v>
      </c>
      <c r="I12" s="8">
        <f>Order_Details[[#This Row],[Amount]]/Order_Details[[#This Row],[Sales target.Target]]</f>
        <v>0.11291666666666667</v>
      </c>
    </row>
    <row r="13" spans="1:9" x14ac:dyDescent="0.3">
      <c r="A13" t="s">
        <v>14</v>
      </c>
      <c r="B13" s="6">
        <v>193</v>
      </c>
      <c r="C13" s="6">
        <v>-166</v>
      </c>
      <c r="D13">
        <v>3</v>
      </c>
      <c r="E13" t="s">
        <v>1191</v>
      </c>
      <c r="F13" t="s">
        <v>1197</v>
      </c>
      <c r="G13" t="s">
        <v>1210</v>
      </c>
      <c r="H13">
        <v>12000</v>
      </c>
      <c r="I13" s="8">
        <f>Order_Details[[#This Row],[Amount]]/Order_Details[[#This Row],[Sales target.Target]]</f>
        <v>1.6083333333333335E-2</v>
      </c>
    </row>
    <row r="14" spans="1:9" x14ac:dyDescent="0.3">
      <c r="A14" t="s">
        <v>14</v>
      </c>
      <c r="B14" s="6">
        <v>180</v>
      </c>
      <c r="C14" s="6">
        <v>5</v>
      </c>
      <c r="D14">
        <v>3</v>
      </c>
      <c r="E14" t="s">
        <v>1191</v>
      </c>
      <c r="F14" t="s">
        <v>1198</v>
      </c>
      <c r="G14" t="s">
        <v>1210</v>
      </c>
      <c r="H14">
        <v>12000</v>
      </c>
      <c r="I14" s="8">
        <f>Order_Details[[#This Row],[Amount]]/Order_Details[[#This Row],[Sales target.Target]]</f>
        <v>1.4999999999999999E-2</v>
      </c>
    </row>
    <row r="15" spans="1:9" x14ac:dyDescent="0.3">
      <c r="A15" t="s">
        <v>14</v>
      </c>
      <c r="B15" s="6">
        <v>116</v>
      </c>
      <c r="C15" s="6">
        <v>16</v>
      </c>
      <c r="D15">
        <v>4</v>
      </c>
      <c r="E15" t="s">
        <v>1191</v>
      </c>
      <c r="F15" t="s">
        <v>1192</v>
      </c>
      <c r="G15" t="s">
        <v>1210</v>
      </c>
      <c r="H15">
        <v>12000</v>
      </c>
      <c r="I15" s="8">
        <f>Order_Details[[#This Row],[Amount]]/Order_Details[[#This Row],[Sales target.Target]]</f>
        <v>9.6666666666666672E-3</v>
      </c>
    </row>
    <row r="16" spans="1:9" x14ac:dyDescent="0.3">
      <c r="A16" t="s">
        <v>14</v>
      </c>
      <c r="B16" s="6">
        <v>107</v>
      </c>
      <c r="C16" s="6">
        <v>36</v>
      </c>
      <c r="D16">
        <v>6</v>
      </c>
      <c r="E16" t="s">
        <v>1191</v>
      </c>
      <c r="F16" t="s">
        <v>1192</v>
      </c>
      <c r="G16" t="s">
        <v>1210</v>
      </c>
      <c r="H16">
        <v>12000</v>
      </c>
      <c r="I16" s="8">
        <f>Order_Details[[#This Row],[Amount]]/Order_Details[[#This Row],[Sales target.Target]]</f>
        <v>8.9166666666666665E-3</v>
      </c>
    </row>
    <row r="17" spans="1:9" x14ac:dyDescent="0.3">
      <c r="A17" t="s">
        <v>14</v>
      </c>
      <c r="B17" s="6">
        <v>12</v>
      </c>
      <c r="C17" s="6">
        <v>1</v>
      </c>
      <c r="D17">
        <v>2</v>
      </c>
      <c r="E17" t="s">
        <v>1191</v>
      </c>
      <c r="F17" t="s">
        <v>1193</v>
      </c>
      <c r="G17" t="s">
        <v>1210</v>
      </c>
      <c r="H17">
        <v>12000</v>
      </c>
      <c r="I17" s="8">
        <f>Order_Details[[#This Row],[Amount]]/Order_Details[[#This Row],[Sales target.Target]]</f>
        <v>1E-3</v>
      </c>
    </row>
    <row r="18" spans="1:9" x14ac:dyDescent="0.3">
      <c r="A18" t="s">
        <v>14</v>
      </c>
      <c r="B18" s="6">
        <v>38</v>
      </c>
      <c r="C18" s="6">
        <v>18</v>
      </c>
      <c r="D18">
        <v>1</v>
      </c>
      <c r="E18" t="s">
        <v>1191</v>
      </c>
      <c r="F18" t="s">
        <v>1200</v>
      </c>
      <c r="G18" t="s">
        <v>1210</v>
      </c>
      <c r="H18">
        <v>12000</v>
      </c>
      <c r="I18" s="8">
        <f>Order_Details[[#This Row],[Amount]]/Order_Details[[#This Row],[Sales target.Target]]</f>
        <v>3.1666666666666666E-3</v>
      </c>
    </row>
    <row r="19" spans="1:9" x14ac:dyDescent="0.3">
      <c r="A19" t="s">
        <v>19</v>
      </c>
      <c r="B19" s="6">
        <v>65</v>
      </c>
      <c r="C19" s="6">
        <v>17</v>
      </c>
      <c r="D19">
        <v>2</v>
      </c>
      <c r="E19" t="s">
        <v>1191</v>
      </c>
      <c r="F19" t="s">
        <v>1201</v>
      </c>
      <c r="G19" t="s">
        <v>1210</v>
      </c>
      <c r="H19">
        <v>12000</v>
      </c>
      <c r="I19" s="8">
        <f>Order_Details[[#This Row],[Amount]]/Order_Details[[#This Row],[Sales target.Target]]</f>
        <v>5.4166666666666669E-3</v>
      </c>
    </row>
    <row r="20" spans="1:9" x14ac:dyDescent="0.3">
      <c r="A20" t="s">
        <v>19</v>
      </c>
      <c r="B20" s="6">
        <v>157</v>
      </c>
      <c r="C20" s="6">
        <v>5</v>
      </c>
      <c r="D20">
        <v>9</v>
      </c>
      <c r="E20" t="s">
        <v>1191</v>
      </c>
      <c r="F20" t="s">
        <v>1197</v>
      </c>
      <c r="G20" t="s">
        <v>1210</v>
      </c>
      <c r="H20">
        <v>12000</v>
      </c>
      <c r="I20" s="8">
        <f>Order_Details[[#This Row],[Amount]]/Order_Details[[#This Row],[Sales target.Target]]</f>
        <v>1.3083333333333334E-2</v>
      </c>
    </row>
    <row r="21" spans="1:9" x14ac:dyDescent="0.3">
      <c r="A21" t="s">
        <v>23</v>
      </c>
      <c r="B21" s="6">
        <v>75</v>
      </c>
      <c r="C21" s="6">
        <v>0</v>
      </c>
      <c r="D21">
        <v>7</v>
      </c>
      <c r="E21" t="s">
        <v>1191</v>
      </c>
      <c r="F21" t="s">
        <v>1197</v>
      </c>
      <c r="G21" t="s">
        <v>1210</v>
      </c>
      <c r="H21">
        <v>12000</v>
      </c>
      <c r="I21" s="8">
        <f>Order_Details[[#This Row],[Amount]]/Order_Details[[#This Row],[Sales target.Target]]</f>
        <v>6.2500000000000003E-3</v>
      </c>
    </row>
    <row r="22" spans="1:9" x14ac:dyDescent="0.3">
      <c r="A22" t="s">
        <v>28</v>
      </c>
      <c r="B22" s="6">
        <v>87</v>
      </c>
      <c r="C22" s="6">
        <v>4</v>
      </c>
      <c r="D22">
        <v>2</v>
      </c>
      <c r="E22" t="s">
        <v>1191</v>
      </c>
      <c r="F22" t="s">
        <v>1202</v>
      </c>
      <c r="G22" t="s">
        <v>1210</v>
      </c>
      <c r="H22">
        <v>12000</v>
      </c>
      <c r="I22" s="8">
        <f>Order_Details[[#This Row],[Amount]]/Order_Details[[#This Row],[Sales target.Target]]</f>
        <v>7.2500000000000004E-3</v>
      </c>
    </row>
    <row r="23" spans="1:9" x14ac:dyDescent="0.3">
      <c r="A23" t="s">
        <v>33</v>
      </c>
      <c r="B23" s="6">
        <v>50</v>
      </c>
      <c r="C23" s="6">
        <v>15</v>
      </c>
      <c r="D23">
        <v>4</v>
      </c>
      <c r="E23" t="s">
        <v>1191</v>
      </c>
      <c r="F23" t="s">
        <v>1203</v>
      </c>
      <c r="G23" t="s">
        <v>1210</v>
      </c>
      <c r="H23">
        <v>12000</v>
      </c>
      <c r="I23" s="8">
        <f>Order_Details[[#This Row],[Amount]]/Order_Details[[#This Row],[Sales target.Target]]</f>
        <v>4.1666666666666666E-3</v>
      </c>
    </row>
    <row r="24" spans="1:9" x14ac:dyDescent="0.3">
      <c r="A24" t="s">
        <v>37</v>
      </c>
      <c r="B24" s="6">
        <v>257</v>
      </c>
      <c r="C24" s="6">
        <v>23</v>
      </c>
      <c r="D24">
        <v>5</v>
      </c>
      <c r="E24" t="s">
        <v>1191</v>
      </c>
      <c r="F24" t="s">
        <v>1193</v>
      </c>
      <c r="G24" t="s">
        <v>1210</v>
      </c>
      <c r="H24">
        <v>12000</v>
      </c>
      <c r="I24" s="8">
        <f>Order_Details[[#This Row],[Amount]]/Order_Details[[#This Row],[Sales target.Target]]</f>
        <v>2.1416666666666667E-2</v>
      </c>
    </row>
    <row r="25" spans="1:9" x14ac:dyDescent="0.3">
      <c r="A25" t="s">
        <v>42</v>
      </c>
      <c r="B25" s="6">
        <v>25</v>
      </c>
      <c r="C25" s="6">
        <v>-5</v>
      </c>
      <c r="D25">
        <v>4</v>
      </c>
      <c r="E25" t="s">
        <v>1191</v>
      </c>
      <c r="F25" t="s">
        <v>1197</v>
      </c>
      <c r="G25" t="s">
        <v>1210</v>
      </c>
      <c r="H25">
        <v>12000</v>
      </c>
      <c r="I25" s="8">
        <f>Order_Details[[#This Row],[Amount]]/Order_Details[[#This Row],[Sales target.Target]]</f>
        <v>2.0833333333333333E-3</v>
      </c>
    </row>
    <row r="26" spans="1:9" x14ac:dyDescent="0.3">
      <c r="A26" t="s">
        <v>47</v>
      </c>
      <c r="B26" s="6">
        <v>107</v>
      </c>
      <c r="C26" s="6">
        <v>-54</v>
      </c>
      <c r="D26">
        <v>4</v>
      </c>
      <c r="E26" t="s">
        <v>1191</v>
      </c>
      <c r="F26" t="s">
        <v>1192</v>
      </c>
      <c r="G26" t="s">
        <v>1210</v>
      </c>
      <c r="H26">
        <v>12000</v>
      </c>
      <c r="I26" s="8">
        <f>Order_Details[[#This Row],[Amount]]/Order_Details[[#This Row],[Sales target.Target]]</f>
        <v>8.9166666666666665E-3</v>
      </c>
    </row>
    <row r="27" spans="1:9" x14ac:dyDescent="0.3">
      <c r="A27" t="s">
        <v>47</v>
      </c>
      <c r="B27" s="6">
        <v>43</v>
      </c>
      <c r="C27" s="6">
        <v>0</v>
      </c>
      <c r="D27">
        <v>3</v>
      </c>
      <c r="E27" t="s">
        <v>1191</v>
      </c>
      <c r="F27" t="s">
        <v>1197</v>
      </c>
      <c r="G27" t="s">
        <v>1210</v>
      </c>
      <c r="H27">
        <v>12000</v>
      </c>
      <c r="I27" s="8">
        <f>Order_Details[[#This Row],[Amount]]/Order_Details[[#This Row],[Sales target.Target]]</f>
        <v>3.5833333333333333E-3</v>
      </c>
    </row>
    <row r="28" spans="1:9" x14ac:dyDescent="0.3">
      <c r="A28" t="s">
        <v>51</v>
      </c>
      <c r="B28" s="6">
        <v>160</v>
      </c>
      <c r="C28" s="6">
        <v>-59</v>
      </c>
      <c r="D28">
        <v>2</v>
      </c>
      <c r="E28" t="s">
        <v>1191</v>
      </c>
      <c r="F28" t="s">
        <v>1197</v>
      </c>
      <c r="G28" t="s">
        <v>1210</v>
      </c>
      <c r="H28">
        <v>12000</v>
      </c>
      <c r="I28" s="8">
        <f>Order_Details[[#This Row],[Amount]]/Order_Details[[#This Row],[Sales target.Target]]</f>
        <v>1.3333333333333334E-2</v>
      </c>
    </row>
    <row r="29" spans="1:9" x14ac:dyDescent="0.3">
      <c r="A29" t="s">
        <v>61</v>
      </c>
      <c r="B29" s="6">
        <v>1603</v>
      </c>
      <c r="C29" s="6">
        <v>0</v>
      </c>
      <c r="D29">
        <v>9</v>
      </c>
      <c r="E29" t="s">
        <v>1191</v>
      </c>
      <c r="F29" t="s">
        <v>1197</v>
      </c>
      <c r="G29" t="s">
        <v>1210</v>
      </c>
      <c r="H29">
        <v>12000</v>
      </c>
      <c r="I29" s="8">
        <f>Order_Details[[#This Row],[Amount]]/Order_Details[[#This Row],[Sales target.Target]]</f>
        <v>0.13358333333333333</v>
      </c>
    </row>
    <row r="30" spans="1:9" x14ac:dyDescent="0.3">
      <c r="A30" t="s">
        <v>5</v>
      </c>
      <c r="B30" s="6">
        <v>80</v>
      </c>
      <c r="C30" s="6">
        <v>-56</v>
      </c>
      <c r="D30">
        <v>4</v>
      </c>
      <c r="E30" t="s">
        <v>1194</v>
      </c>
      <c r="F30" t="s">
        <v>1195</v>
      </c>
      <c r="G30" t="s">
        <v>1210</v>
      </c>
      <c r="H30">
        <v>9000</v>
      </c>
      <c r="I30" s="8">
        <f>Order_Details[[#This Row],[Amount]]/Order_Details[[#This Row],[Sales target.Target]]</f>
        <v>8.8888888888888889E-3</v>
      </c>
    </row>
    <row r="31" spans="1:9" x14ac:dyDescent="0.3">
      <c r="A31" t="s">
        <v>10</v>
      </c>
      <c r="B31" s="6">
        <v>168</v>
      </c>
      <c r="C31" s="6">
        <v>-111</v>
      </c>
      <c r="D31">
        <v>2</v>
      </c>
      <c r="E31" t="s">
        <v>1194</v>
      </c>
      <c r="F31" t="s">
        <v>1196</v>
      </c>
      <c r="G31" t="s">
        <v>1210</v>
      </c>
      <c r="H31">
        <v>9000</v>
      </c>
      <c r="I31" s="8">
        <f>Order_Details[[#This Row],[Amount]]/Order_Details[[#This Row],[Sales target.Target]]</f>
        <v>1.8666666666666668E-2</v>
      </c>
    </row>
    <row r="32" spans="1:9" x14ac:dyDescent="0.3">
      <c r="A32" t="s">
        <v>10</v>
      </c>
      <c r="B32" s="6">
        <v>424</v>
      </c>
      <c r="C32" s="6">
        <v>-272</v>
      </c>
      <c r="D32">
        <v>5</v>
      </c>
      <c r="E32" t="s">
        <v>1194</v>
      </c>
      <c r="F32" t="s">
        <v>1196</v>
      </c>
      <c r="G32" t="s">
        <v>1210</v>
      </c>
      <c r="H32">
        <v>9000</v>
      </c>
      <c r="I32" s="8">
        <f>Order_Details[[#This Row],[Amount]]/Order_Details[[#This Row],[Sales target.Target]]</f>
        <v>4.7111111111111111E-2</v>
      </c>
    </row>
    <row r="33" spans="1:9" x14ac:dyDescent="0.3">
      <c r="A33" t="s">
        <v>10</v>
      </c>
      <c r="B33" s="6">
        <v>2617</v>
      </c>
      <c r="C33" s="6">
        <v>1151</v>
      </c>
      <c r="D33">
        <v>4</v>
      </c>
      <c r="E33" t="s">
        <v>1194</v>
      </c>
      <c r="F33" t="s">
        <v>1196</v>
      </c>
      <c r="G33" t="s">
        <v>1210</v>
      </c>
      <c r="H33">
        <v>9000</v>
      </c>
      <c r="I33" s="8">
        <f>Order_Details[[#This Row],[Amount]]/Order_Details[[#This Row],[Sales target.Target]]</f>
        <v>0.2907777777777778</v>
      </c>
    </row>
    <row r="34" spans="1:9" x14ac:dyDescent="0.3">
      <c r="A34" t="s">
        <v>37</v>
      </c>
      <c r="B34" s="6">
        <v>856</v>
      </c>
      <c r="C34" s="6">
        <v>385</v>
      </c>
      <c r="D34">
        <v>6</v>
      </c>
      <c r="E34" t="s">
        <v>1194</v>
      </c>
      <c r="F34" t="s">
        <v>1205</v>
      </c>
      <c r="G34" t="s">
        <v>1210</v>
      </c>
      <c r="H34">
        <v>9000</v>
      </c>
      <c r="I34" s="8">
        <f>Order_Details[[#This Row],[Amount]]/Order_Details[[#This Row],[Sales target.Target]]</f>
        <v>9.5111111111111105E-2</v>
      </c>
    </row>
    <row r="35" spans="1:9" x14ac:dyDescent="0.3">
      <c r="A35" t="s">
        <v>42</v>
      </c>
      <c r="B35" s="6">
        <v>485</v>
      </c>
      <c r="C35" s="6">
        <v>29</v>
      </c>
      <c r="D35">
        <v>4</v>
      </c>
      <c r="E35" t="s">
        <v>1194</v>
      </c>
      <c r="F35" t="s">
        <v>1195</v>
      </c>
      <c r="G35" t="s">
        <v>1210</v>
      </c>
      <c r="H35">
        <v>9000</v>
      </c>
      <c r="I35" s="8">
        <f>Order_Details[[#This Row],[Amount]]/Order_Details[[#This Row],[Sales target.Target]]</f>
        <v>5.3888888888888889E-2</v>
      </c>
    </row>
    <row r="36" spans="1:9" x14ac:dyDescent="0.3">
      <c r="A36" t="s">
        <v>47</v>
      </c>
      <c r="B36" s="6">
        <v>1076</v>
      </c>
      <c r="C36" s="6">
        <v>-38</v>
      </c>
      <c r="D36">
        <v>4</v>
      </c>
      <c r="E36" t="s">
        <v>1194</v>
      </c>
      <c r="F36" t="s">
        <v>1205</v>
      </c>
      <c r="G36" t="s">
        <v>1210</v>
      </c>
      <c r="H36">
        <v>9000</v>
      </c>
      <c r="I36" s="8">
        <f>Order_Details[[#This Row],[Amount]]/Order_Details[[#This Row],[Sales target.Target]]</f>
        <v>0.11955555555555555</v>
      </c>
    </row>
    <row r="37" spans="1:9" x14ac:dyDescent="0.3">
      <c r="A37" t="s">
        <v>47</v>
      </c>
      <c r="B37" s="6">
        <v>68</v>
      </c>
      <c r="C37" s="6">
        <v>-55</v>
      </c>
      <c r="D37">
        <v>5</v>
      </c>
      <c r="E37" t="s">
        <v>1194</v>
      </c>
      <c r="F37" t="s">
        <v>1206</v>
      </c>
      <c r="G37" t="s">
        <v>1210</v>
      </c>
      <c r="H37">
        <v>9000</v>
      </c>
      <c r="I37" s="8">
        <f>Order_Details[[#This Row],[Amount]]/Order_Details[[#This Row],[Sales target.Target]]</f>
        <v>7.5555555555555558E-3</v>
      </c>
    </row>
    <row r="38" spans="1:9" x14ac:dyDescent="0.3">
      <c r="A38" t="s">
        <v>47</v>
      </c>
      <c r="B38" s="6">
        <v>781</v>
      </c>
      <c r="C38" s="6">
        <v>-594</v>
      </c>
      <c r="D38">
        <v>6</v>
      </c>
      <c r="E38" t="s">
        <v>1194</v>
      </c>
      <c r="F38" t="s">
        <v>1205</v>
      </c>
      <c r="G38" t="s">
        <v>1210</v>
      </c>
      <c r="H38">
        <v>9000</v>
      </c>
      <c r="I38" s="8">
        <f>Order_Details[[#This Row],[Amount]]/Order_Details[[#This Row],[Sales target.Target]]</f>
        <v>8.6777777777777773E-2</v>
      </c>
    </row>
    <row r="39" spans="1:9" x14ac:dyDescent="0.3">
      <c r="A39" t="s">
        <v>64</v>
      </c>
      <c r="B39" s="6">
        <v>494</v>
      </c>
      <c r="C39" s="6">
        <v>54</v>
      </c>
      <c r="D39">
        <v>4</v>
      </c>
      <c r="E39" t="s">
        <v>1189</v>
      </c>
      <c r="F39" t="s">
        <v>1190</v>
      </c>
      <c r="G39" t="s">
        <v>1210</v>
      </c>
      <c r="H39">
        <v>10400</v>
      </c>
      <c r="I39" s="8">
        <f>Order_Details[[#This Row],[Amount]]/Order_Details[[#This Row],[Sales target.Target]]</f>
        <v>4.7500000000000001E-2</v>
      </c>
    </row>
    <row r="40" spans="1:9" x14ac:dyDescent="0.3">
      <c r="A40" t="s">
        <v>64</v>
      </c>
      <c r="B40" s="6">
        <v>98</v>
      </c>
      <c r="C40" s="6">
        <v>-12</v>
      </c>
      <c r="D40">
        <v>2</v>
      </c>
      <c r="E40" t="s">
        <v>1194</v>
      </c>
      <c r="F40" t="s">
        <v>1195</v>
      </c>
      <c r="G40" t="s">
        <v>1210</v>
      </c>
      <c r="H40">
        <v>9000</v>
      </c>
      <c r="I40" s="8">
        <f>Order_Details[[#This Row],[Amount]]/Order_Details[[#This Row],[Sales target.Target]]</f>
        <v>1.0888888888888889E-2</v>
      </c>
    </row>
    <row r="41" spans="1:9" x14ac:dyDescent="0.3">
      <c r="A41" t="s">
        <v>69</v>
      </c>
      <c r="B41" s="6">
        <v>68</v>
      </c>
      <c r="C41" s="6">
        <v>20</v>
      </c>
      <c r="D41">
        <v>5</v>
      </c>
      <c r="E41" t="s">
        <v>1191</v>
      </c>
      <c r="F41" t="s">
        <v>1193</v>
      </c>
      <c r="G41" t="s">
        <v>1210</v>
      </c>
      <c r="H41">
        <v>12000</v>
      </c>
      <c r="I41" s="8">
        <f>Order_Details[[#This Row],[Amount]]/Order_Details[[#This Row],[Sales target.Target]]</f>
        <v>5.6666666666666671E-3</v>
      </c>
    </row>
    <row r="42" spans="1:9" x14ac:dyDescent="0.3">
      <c r="A42" t="s">
        <v>74</v>
      </c>
      <c r="B42" s="6">
        <v>42</v>
      </c>
      <c r="C42" s="6">
        <v>12</v>
      </c>
      <c r="D42">
        <v>5</v>
      </c>
      <c r="E42" t="s">
        <v>1191</v>
      </c>
      <c r="F42" t="s">
        <v>1193</v>
      </c>
      <c r="G42" t="s">
        <v>1210</v>
      </c>
      <c r="H42">
        <v>12000</v>
      </c>
      <c r="I42" s="8">
        <f>Order_Details[[#This Row],[Amount]]/Order_Details[[#This Row],[Sales target.Target]]</f>
        <v>3.5000000000000001E-3</v>
      </c>
    </row>
    <row r="43" spans="1:9" x14ac:dyDescent="0.3">
      <c r="A43" t="s">
        <v>74</v>
      </c>
      <c r="B43" s="6">
        <v>116</v>
      </c>
      <c r="C43" s="6">
        <v>-56</v>
      </c>
      <c r="D43">
        <v>5</v>
      </c>
      <c r="E43" t="s">
        <v>1191</v>
      </c>
      <c r="F43" t="s">
        <v>1192</v>
      </c>
      <c r="G43" t="s">
        <v>1210</v>
      </c>
      <c r="H43">
        <v>12000</v>
      </c>
      <c r="I43" s="8">
        <f>Order_Details[[#This Row],[Amount]]/Order_Details[[#This Row],[Sales target.Target]]</f>
        <v>9.6666666666666672E-3</v>
      </c>
    </row>
    <row r="44" spans="1:9" x14ac:dyDescent="0.3">
      <c r="A44" t="s">
        <v>74</v>
      </c>
      <c r="B44" s="6">
        <v>22</v>
      </c>
      <c r="C44" s="6">
        <v>-2</v>
      </c>
      <c r="D44">
        <v>3</v>
      </c>
      <c r="E44" t="s">
        <v>1191</v>
      </c>
      <c r="F44" t="s">
        <v>1193</v>
      </c>
      <c r="G44" t="s">
        <v>1210</v>
      </c>
      <c r="H44">
        <v>12000</v>
      </c>
      <c r="I44" s="8">
        <f>Order_Details[[#This Row],[Amount]]/Order_Details[[#This Row],[Sales target.Target]]</f>
        <v>1.8333333333333333E-3</v>
      </c>
    </row>
    <row r="45" spans="1:9" x14ac:dyDescent="0.3">
      <c r="A45" t="s">
        <v>74</v>
      </c>
      <c r="B45" s="6">
        <v>14</v>
      </c>
      <c r="C45" s="6">
        <v>-2</v>
      </c>
      <c r="D45">
        <v>3</v>
      </c>
      <c r="E45" t="s">
        <v>1191</v>
      </c>
      <c r="F45" t="s">
        <v>1193</v>
      </c>
      <c r="G45" t="s">
        <v>1210</v>
      </c>
      <c r="H45">
        <v>12000</v>
      </c>
      <c r="I45" s="8">
        <f>Order_Details[[#This Row],[Amount]]/Order_Details[[#This Row],[Sales target.Target]]</f>
        <v>1.1666666666666668E-3</v>
      </c>
    </row>
    <row r="46" spans="1:9" x14ac:dyDescent="0.3">
      <c r="A46" t="s">
        <v>77</v>
      </c>
      <c r="B46" s="6">
        <v>305</v>
      </c>
      <c r="C46" s="6">
        <v>-270</v>
      </c>
      <c r="D46">
        <v>5</v>
      </c>
      <c r="E46" t="s">
        <v>1194</v>
      </c>
      <c r="F46" t="s">
        <v>1195</v>
      </c>
      <c r="G46" t="s">
        <v>1210</v>
      </c>
      <c r="H46">
        <v>9000</v>
      </c>
      <c r="I46" s="8">
        <f>Order_Details[[#This Row],[Amount]]/Order_Details[[#This Row],[Sales target.Target]]</f>
        <v>3.3888888888888892E-2</v>
      </c>
    </row>
    <row r="47" spans="1:9" x14ac:dyDescent="0.3">
      <c r="A47" t="s">
        <v>82</v>
      </c>
      <c r="B47" s="6">
        <v>362</v>
      </c>
      <c r="C47" s="6">
        <v>127</v>
      </c>
      <c r="D47">
        <v>1</v>
      </c>
      <c r="E47" t="s">
        <v>1189</v>
      </c>
      <c r="F47" t="s">
        <v>1190</v>
      </c>
      <c r="G47" t="s">
        <v>1210</v>
      </c>
      <c r="H47">
        <v>10400</v>
      </c>
      <c r="I47" s="8">
        <f>Order_Details[[#This Row],[Amount]]/Order_Details[[#This Row],[Sales target.Target]]</f>
        <v>3.480769230769231E-2</v>
      </c>
    </row>
    <row r="48" spans="1:9" x14ac:dyDescent="0.3">
      <c r="A48" t="s">
        <v>82</v>
      </c>
      <c r="B48" s="6">
        <v>12</v>
      </c>
      <c r="C48" s="6">
        <v>0</v>
      </c>
      <c r="D48">
        <v>2</v>
      </c>
      <c r="E48" t="s">
        <v>1191</v>
      </c>
      <c r="F48" t="s">
        <v>1193</v>
      </c>
      <c r="G48" t="s">
        <v>1210</v>
      </c>
      <c r="H48">
        <v>12000</v>
      </c>
      <c r="I48" s="8">
        <f>Order_Details[[#This Row],[Amount]]/Order_Details[[#This Row],[Sales target.Target]]</f>
        <v>1E-3</v>
      </c>
    </row>
    <row r="49" spans="1:9" x14ac:dyDescent="0.3">
      <c r="A49" t="s">
        <v>87</v>
      </c>
      <c r="B49" s="6">
        <v>353</v>
      </c>
      <c r="C49" s="6">
        <v>90</v>
      </c>
      <c r="D49">
        <v>8</v>
      </c>
      <c r="E49" t="s">
        <v>1191</v>
      </c>
      <c r="F49" t="s">
        <v>1197</v>
      </c>
      <c r="G49" t="s">
        <v>1210</v>
      </c>
      <c r="H49">
        <v>12000</v>
      </c>
      <c r="I49" s="8">
        <f>Order_Details[[#This Row],[Amount]]/Order_Details[[#This Row],[Sales target.Target]]</f>
        <v>2.9416666666666667E-2</v>
      </c>
    </row>
    <row r="50" spans="1:9" x14ac:dyDescent="0.3">
      <c r="A50" t="s">
        <v>89</v>
      </c>
      <c r="B50" s="6">
        <v>193</v>
      </c>
      <c r="C50" s="6">
        <v>46</v>
      </c>
      <c r="D50">
        <v>1</v>
      </c>
      <c r="E50" t="s">
        <v>1194</v>
      </c>
      <c r="F50" t="s">
        <v>1205</v>
      </c>
      <c r="G50" t="s">
        <v>1210</v>
      </c>
      <c r="H50">
        <v>9000</v>
      </c>
      <c r="I50" s="8">
        <f>Order_Details[[#This Row],[Amount]]/Order_Details[[#This Row],[Sales target.Target]]</f>
        <v>2.1444444444444443E-2</v>
      </c>
    </row>
    <row r="51" spans="1:9" x14ac:dyDescent="0.3">
      <c r="A51" t="s">
        <v>92</v>
      </c>
      <c r="B51" s="6">
        <v>233</v>
      </c>
      <c r="C51" s="6">
        <v>-10</v>
      </c>
      <c r="D51">
        <v>5</v>
      </c>
      <c r="E51" t="s">
        <v>1194</v>
      </c>
      <c r="F51" t="s">
        <v>1195</v>
      </c>
      <c r="G51" t="s">
        <v>1210</v>
      </c>
      <c r="H51">
        <v>9000</v>
      </c>
      <c r="I51" s="8">
        <f>Order_Details[[#This Row],[Amount]]/Order_Details[[#This Row],[Sales target.Target]]</f>
        <v>2.5888888888888888E-2</v>
      </c>
    </row>
    <row r="52" spans="1:9" x14ac:dyDescent="0.3">
      <c r="A52" t="s">
        <v>92</v>
      </c>
      <c r="B52" s="6">
        <v>228</v>
      </c>
      <c r="C52" s="6">
        <v>63</v>
      </c>
      <c r="D52">
        <v>3</v>
      </c>
      <c r="E52" t="s">
        <v>1194</v>
      </c>
      <c r="F52" t="s">
        <v>1195</v>
      </c>
      <c r="G52" t="s">
        <v>1210</v>
      </c>
      <c r="H52">
        <v>9000</v>
      </c>
      <c r="I52" s="8">
        <f>Order_Details[[#This Row],[Amount]]/Order_Details[[#This Row],[Sales target.Target]]</f>
        <v>2.5333333333333333E-2</v>
      </c>
    </row>
    <row r="53" spans="1:9" x14ac:dyDescent="0.3">
      <c r="A53" t="s">
        <v>92</v>
      </c>
      <c r="B53" s="6">
        <v>333</v>
      </c>
      <c r="C53" s="6">
        <v>-15</v>
      </c>
      <c r="D53">
        <v>3</v>
      </c>
      <c r="E53" t="s">
        <v>1194</v>
      </c>
      <c r="F53" t="s">
        <v>1196</v>
      </c>
      <c r="G53" t="s">
        <v>1210</v>
      </c>
      <c r="H53">
        <v>9000</v>
      </c>
      <c r="I53" s="8">
        <f>Order_Details[[#This Row],[Amount]]/Order_Details[[#This Row],[Sales target.Target]]</f>
        <v>3.6999999999999998E-2</v>
      </c>
    </row>
    <row r="54" spans="1:9" x14ac:dyDescent="0.3">
      <c r="A54" t="s">
        <v>94</v>
      </c>
      <c r="B54" s="6">
        <v>534</v>
      </c>
      <c r="C54" s="6">
        <v>0</v>
      </c>
      <c r="D54">
        <v>3</v>
      </c>
      <c r="E54" t="s">
        <v>1191</v>
      </c>
      <c r="F54" t="s">
        <v>1197</v>
      </c>
      <c r="G54" t="s">
        <v>1210</v>
      </c>
      <c r="H54">
        <v>12000</v>
      </c>
      <c r="I54" s="8">
        <f>Order_Details[[#This Row],[Amount]]/Order_Details[[#This Row],[Sales target.Target]]</f>
        <v>4.4499999999999998E-2</v>
      </c>
    </row>
    <row r="55" spans="1:9" x14ac:dyDescent="0.3">
      <c r="A55" t="s">
        <v>97</v>
      </c>
      <c r="B55" s="6">
        <v>53</v>
      </c>
      <c r="C55" s="6">
        <v>1</v>
      </c>
      <c r="D55">
        <v>4</v>
      </c>
      <c r="E55" t="s">
        <v>1191</v>
      </c>
      <c r="F55" t="s">
        <v>1192</v>
      </c>
      <c r="G55" t="s">
        <v>1210</v>
      </c>
      <c r="H55">
        <v>12000</v>
      </c>
      <c r="I55" s="8">
        <f>Order_Details[[#This Row],[Amount]]/Order_Details[[#This Row],[Sales target.Target]]</f>
        <v>4.4166666666666668E-3</v>
      </c>
    </row>
    <row r="56" spans="1:9" x14ac:dyDescent="0.3">
      <c r="A56" t="s">
        <v>97</v>
      </c>
      <c r="B56" s="6">
        <v>158</v>
      </c>
      <c r="C56" s="6">
        <v>69</v>
      </c>
      <c r="D56">
        <v>3</v>
      </c>
      <c r="E56" t="s">
        <v>1191</v>
      </c>
      <c r="F56" t="s">
        <v>1192</v>
      </c>
      <c r="G56" t="s">
        <v>1210</v>
      </c>
      <c r="H56">
        <v>12000</v>
      </c>
      <c r="I56" s="8">
        <f>Order_Details[[#This Row],[Amount]]/Order_Details[[#This Row],[Sales target.Target]]</f>
        <v>1.3166666666666667E-2</v>
      </c>
    </row>
    <row r="57" spans="1:9" x14ac:dyDescent="0.3">
      <c r="A57" t="s">
        <v>97</v>
      </c>
      <c r="B57" s="6">
        <v>149</v>
      </c>
      <c r="C57" s="6">
        <v>-87</v>
      </c>
      <c r="D57">
        <v>4</v>
      </c>
      <c r="E57" t="s">
        <v>1191</v>
      </c>
      <c r="F57" t="s">
        <v>1197</v>
      </c>
      <c r="G57" t="s">
        <v>1210</v>
      </c>
      <c r="H57">
        <v>12000</v>
      </c>
      <c r="I57" s="8">
        <f>Order_Details[[#This Row],[Amount]]/Order_Details[[#This Row],[Sales target.Target]]</f>
        <v>1.2416666666666666E-2</v>
      </c>
    </row>
    <row r="58" spans="1:9" x14ac:dyDescent="0.3">
      <c r="A58" t="s">
        <v>97</v>
      </c>
      <c r="B58" s="6">
        <v>105</v>
      </c>
      <c r="C58" s="6">
        <v>20</v>
      </c>
      <c r="D58">
        <v>2</v>
      </c>
      <c r="E58" t="s">
        <v>1191</v>
      </c>
      <c r="F58" t="s">
        <v>1192</v>
      </c>
      <c r="G58" t="s">
        <v>1210</v>
      </c>
      <c r="H58">
        <v>12000</v>
      </c>
      <c r="I58" s="8">
        <f>Order_Details[[#This Row],[Amount]]/Order_Details[[#This Row],[Sales target.Target]]</f>
        <v>8.7500000000000008E-3</v>
      </c>
    </row>
    <row r="59" spans="1:9" x14ac:dyDescent="0.3">
      <c r="A59" t="s">
        <v>99</v>
      </c>
      <c r="B59" s="6">
        <v>26</v>
      </c>
      <c r="C59" s="6">
        <v>12</v>
      </c>
      <c r="D59">
        <v>3</v>
      </c>
      <c r="E59" t="s">
        <v>1191</v>
      </c>
      <c r="F59" t="s">
        <v>1193</v>
      </c>
      <c r="G59" t="s">
        <v>1210</v>
      </c>
      <c r="H59">
        <v>12000</v>
      </c>
      <c r="I59" s="8">
        <f>Order_Details[[#This Row],[Amount]]/Order_Details[[#This Row],[Sales target.Target]]</f>
        <v>2.1666666666666666E-3</v>
      </c>
    </row>
    <row r="60" spans="1:9" x14ac:dyDescent="0.3">
      <c r="A60" t="s">
        <v>101</v>
      </c>
      <c r="B60" s="6">
        <v>97</v>
      </c>
      <c r="C60" s="6">
        <v>29</v>
      </c>
      <c r="D60">
        <v>2</v>
      </c>
      <c r="E60" t="s">
        <v>1191</v>
      </c>
      <c r="F60" t="s">
        <v>1193</v>
      </c>
      <c r="G60" t="s">
        <v>1210</v>
      </c>
      <c r="H60">
        <v>12000</v>
      </c>
      <c r="I60" s="8">
        <f>Order_Details[[#This Row],[Amount]]/Order_Details[[#This Row],[Sales target.Target]]</f>
        <v>8.083333333333333E-3</v>
      </c>
    </row>
    <row r="61" spans="1:9" x14ac:dyDescent="0.3">
      <c r="A61" t="s">
        <v>101</v>
      </c>
      <c r="B61" s="6">
        <v>59</v>
      </c>
      <c r="C61" s="6">
        <v>30</v>
      </c>
      <c r="D61">
        <v>3</v>
      </c>
      <c r="E61" t="s">
        <v>1191</v>
      </c>
      <c r="F61" t="s">
        <v>1203</v>
      </c>
      <c r="G61" t="s">
        <v>1210</v>
      </c>
      <c r="H61">
        <v>12000</v>
      </c>
      <c r="I61" s="8">
        <f>Order_Details[[#This Row],[Amount]]/Order_Details[[#This Row],[Sales target.Target]]</f>
        <v>4.9166666666666664E-3</v>
      </c>
    </row>
    <row r="62" spans="1:9" x14ac:dyDescent="0.3">
      <c r="A62" t="s">
        <v>101</v>
      </c>
      <c r="B62" s="6">
        <v>635</v>
      </c>
      <c r="C62" s="6">
        <v>-349</v>
      </c>
      <c r="D62">
        <v>5</v>
      </c>
      <c r="E62" t="s">
        <v>1191</v>
      </c>
      <c r="F62" t="s">
        <v>1197</v>
      </c>
      <c r="G62" t="s">
        <v>1210</v>
      </c>
      <c r="H62">
        <v>12000</v>
      </c>
      <c r="I62" s="8">
        <f>Order_Details[[#This Row],[Amount]]/Order_Details[[#This Row],[Sales target.Target]]</f>
        <v>5.2916666666666667E-2</v>
      </c>
    </row>
    <row r="63" spans="1:9" x14ac:dyDescent="0.3">
      <c r="A63" t="s">
        <v>104</v>
      </c>
      <c r="B63" s="6">
        <v>46</v>
      </c>
      <c r="C63" s="6">
        <v>-14</v>
      </c>
      <c r="D63">
        <v>1</v>
      </c>
      <c r="E63" t="s">
        <v>1194</v>
      </c>
      <c r="F63" t="s">
        <v>1196</v>
      </c>
      <c r="G63" t="s">
        <v>1210</v>
      </c>
      <c r="H63">
        <v>9000</v>
      </c>
      <c r="I63" s="8">
        <f>Order_Details[[#This Row],[Amount]]/Order_Details[[#This Row],[Sales target.Target]]</f>
        <v>5.1111111111111114E-3</v>
      </c>
    </row>
    <row r="64" spans="1:9" x14ac:dyDescent="0.3">
      <c r="A64" t="s">
        <v>104</v>
      </c>
      <c r="B64" s="6">
        <v>1103</v>
      </c>
      <c r="C64" s="6">
        <v>-276</v>
      </c>
      <c r="D64">
        <v>3</v>
      </c>
      <c r="E64" t="s">
        <v>1189</v>
      </c>
      <c r="F64" t="s">
        <v>1199</v>
      </c>
      <c r="G64" t="s">
        <v>1210</v>
      </c>
      <c r="H64">
        <v>10400</v>
      </c>
      <c r="I64" s="8">
        <f>Order_Details[[#This Row],[Amount]]/Order_Details[[#This Row],[Sales target.Target]]</f>
        <v>0.10605769230769231</v>
      </c>
    </row>
    <row r="65" spans="1:9" x14ac:dyDescent="0.3">
      <c r="A65" t="s">
        <v>107</v>
      </c>
      <c r="B65" s="6">
        <v>55</v>
      </c>
      <c r="C65" s="6">
        <v>-39</v>
      </c>
      <c r="D65">
        <v>4</v>
      </c>
      <c r="E65" t="s">
        <v>1191</v>
      </c>
      <c r="F65" t="s">
        <v>1192</v>
      </c>
      <c r="G65" t="s">
        <v>1210</v>
      </c>
      <c r="H65">
        <v>12000</v>
      </c>
      <c r="I65" s="8">
        <f>Order_Details[[#This Row],[Amount]]/Order_Details[[#This Row],[Sales target.Target]]</f>
        <v>4.5833333333333334E-3</v>
      </c>
    </row>
    <row r="66" spans="1:9" x14ac:dyDescent="0.3">
      <c r="A66" t="s">
        <v>110</v>
      </c>
      <c r="B66" s="6">
        <v>45</v>
      </c>
      <c r="C66" s="6">
        <v>13</v>
      </c>
      <c r="D66">
        <v>4</v>
      </c>
      <c r="E66" t="s">
        <v>1191</v>
      </c>
      <c r="F66" t="s">
        <v>1208</v>
      </c>
      <c r="G66" t="s">
        <v>1210</v>
      </c>
      <c r="H66">
        <v>12000</v>
      </c>
      <c r="I66" s="8">
        <f>Order_Details[[#This Row],[Amount]]/Order_Details[[#This Row],[Sales target.Target]]</f>
        <v>3.7499999999999999E-3</v>
      </c>
    </row>
    <row r="67" spans="1:9" x14ac:dyDescent="0.3">
      <c r="A67" t="s">
        <v>110</v>
      </c>
      <c r="B67" s="6">
        <v>24</v>
      </c>
      <c r="C67" s="6">
        <v>-9</v>
      </c>
      <c r="D67">
        <v>4</v>
      </c>
      <c r="E67" t="s">
        <v>1191</v>
      </c>
      <c r="F67" t="s">
        <v>1197</v>
      </c>
      <c r="G67" t="s">
        <v>1210</v>
      </c>
      <c r="H67">
        <v>12000</v>
      </c>
      <c r="I67" s="8">
        <f>Order_Details[[#This Row],[Amount]]/Order_Details[[#This Row],[Sales target.Target]]</f>
        <v>2E-3</v>
      </c>
    </row>
    <row r="68" spans="1:9" x14ac:dyDescent="0.3">
      <c r="A68" t="s">
        <v>110</v>
      </c>
      <c r="B68" s="6">
        <v>35</v>
      </c>
      <c r="C68" s="6">
        <v>-8</v>
      </c>
      <c r="D68">
        <v>2</v>
      </c>
      <c r="E68" t="s">
        <v>1189</v>
      </c>
      <c r="F68" t="s">
        <v>1207</v>
      </c>
      <c r="G68" t="s">
        <v>1210</v>
      </c>
      <c r="H68">
        <v>10400</v>
      </c>
      <c r="I68" s="8">
        <f>Order_Details[[#This Row],[Amount]]/Order_Details[[#This Row],[Sales target.Target]]</f>
        <v>3.3653846153846156E-3</v>
      </c>
    </row>
    <row r="69" spans="1:9" x14ac:dyDescent="0.3">
      <c r="A69" t="s">
        <v>113</v>
      </c>
      <c r="B69" s="6">
        <v>1560</v>
      </c>
      <c r="C69" s="6">
        <v>421</v>
      </c>
      <c r="D69">
        <v>3</v>
      </c>
      <c r="E69" t="s">
        <v>1191</v>
      </c>
      <c r="F69" t="s">
        <v>1198</v>
      </c>
      <c r="G69" t="s">
        <v>1210</v>
      </c>
      <c r="H69">
        <v>12000</v>
      </c>
      <c r="I69" s="8">
        <f>Order_Details[[#This Row],[Amount]]/Order_Details[[#This Row],[Sales target.Target]]</f>
        <v>0.13</v>
      </c>
    </row>
    <row r="70" spans="1:9" x14ac:dyDescent="0.3">
      <c r="A70" t="s">
        <v>115</v>
      </c>
      <c r="B70" s="6">
        <v>133</v>
      </c>
      <c r="C70" s="6">
        <v>12</v>
      </c>
      <c r="D70">
        <v>5</v>
      </c>
      <c r="E70" t="s">
        <v>1191</v>
      </c>
      <c r="F70" t="s">
        <v>1192</v>
      </c>
      <c r="G70" t="s">
        <v>1210</v>
      </c>
      <c r="H70">
        <v>12000</v>
      </c>
      <c r="I70" s="8">
        <f>Order_Details[[#This Row],[Amount]]/Order_Details[[#This Row],[Sales target.Target]]</f>
        <v>1.1083333333333334E-2</v>
      </c>
    </row>
    <row r="71" spans="1:9" x14ac:dyDescent="0.3">
      <c r="A71" t="s">
        <v>115</v>
      </c>
      <c r="B71" s="6">
        <v>114</v>
      </c>
      <c r="C71" s="6">
        <v>-39</v>
      </c>
      <c r="D71">
        <v>5</v>
      </c>
      <c r="E71" t="s">
        <v>1191</v>
      </c>
      <c r="F71" t="s">
        <v>1200</v>
      </c>
      <c r="G71" t="s">
        <v>1210</v>
      </c>
      <c r="H71">
        <v>12000</v>
      </c>
      <c r="I71" s="8">
        <f>Order_Details[[#This Row],[Amount]]/Order_Details[[#This Row],[Sales target.Target]]</f>
        <v>9.4999999999999998E-3</v>
      </c>
    </row>
    <row r="72" spans="1:9" x14ac:dyDescent="0.3">
      <c r="A72" t="s">
        <v>115</v>
      </c>
      <c r="B72" s="6">
        <v>143</v>
      </c>
      <c r="C72" s="6">
        <v>-129</v>
      </c>
      <c r="D72">
        <v>2</v>
      </c>
      <c r="E72" t="s">
        <v>1194</v>
      </c>
      <c r="F72" t="s">
        <v>1196</v>
      </c>
      <c r="G72" t="s">
        <v>1210</v>
      </c>
      <c r="H72">
        <v>9000</v>
      </c>
      <c r="I72" s="8">
        <f>Order_Details[[#This Row],[Amount]]/Order_Details[[#This Row],[Sales target.Target]]</f>
        <v>1.588888888888889E-2</v>
      </c>
    </row>
    <row r="73" spans="1:9" x14ac:dyDescent="0.3">
      <c r="A73" t="s">
        <v>115</v>
      </c>
      <c r="B73" s="6">
        <v>40</v>
      </c>
      <c r="C73" s="6">
        <v>-7</v>
      </c>
      <c r="D73">
        <v>3</v>
      </c>
      <c r="E73" t="s">
        <v>1191</v>
      </c>
      <c r="F73" t="s">
        <v>1192</v>
      </c>
      <c r="G73" t="s">
        <v>1210</v>
      </c>
      <c r="H73">
        <v>12000</v>
      </c>
      <c r="I73" s="8">
        <f>Order_Details[[#This Row],[Amount]]/Order_Details[[#This Row],[Sales target.Target]]</f>
        <v>3.3333333333333335E-3</v>
      </c>
    </row>
    <row r="74" spans="1:9" x14ac:dyDescent="0.3">
      <c r="A74" t="s">
        <v>115</v>
      </c>
      <c r="B74" s="6">
        <v>34</v>
      </c>
      <c r="C74" s="6">
        <v>-22</v>
      </c>
      <c r="D74">
        <v>4</v>
      </c>
      <c r="E74" t="s">
        <v>1191</v>
      </c>
      <c r="F74" t="s">
        <v>1201</v>
      </c>
      <c r="G74" t="s">
        <v>1210</v>
      </c>
      <c r="H74">
        <v>12000</v>
      </c>
      <c r="I74" s="8">
        <f>Order_Details[[#This Row],[Amount]]/Order_Details[[#This Row],[Sales target.Target]]</f>
        <v>2.8333333333333335E-3</v>
      </c>
    </row>
    <row r="75" spans="1:9" x14ac:dyDescent="0.3">
      <c r="A75" t="s">
        <v>115</v>
      </c>
      <c r="B75" s="6">
        <v>42</v>
      </c>
      <c r="C75" s="6">
        <v>-26</v>
      </c>
      <c r="D75">
        <v>2</v>
      </c>
      <c r="E75" t="s">
        <v>1191</v>
      </c>
      <c r="F75" t="s">
        <v>1200</v>
      </c>
      <c r="G75" t="s">
        <v>1210</v>
      </c>
      <c r="H75">
        <v>12000</v>
      </c>
      <c r="I75" s="8">
        <f>Order_Details[[#This Row],[Amount]]/Order_Details[[#This Row],[Sales target.Target]]</f>
        <v>3.5000000000000001E-3</v>
      </c>
    </row>
    <row r="76" spans="1:9" x14ac:dyDescent="0.3">
      <c r="A76" t="s">
        <v>117</v>
      </c>
      <c r="B76" s="6">
        <v>89</v>
      </c>
      <c r="C76" s="6">
        <v>-89</v>
      </c>
      <c r="D76">
        <v>2</v>
      </c>
      <c r="E76" t="s">
        <v>1189</v>
      </c>
      <c r="F76" t="s">
        <v>1207</v>
      </c>
      <c r="G76" t="s">
        <v>1210</v>
      </c>
      <c r="H76">
        <v>10400</v>
      </c>
      <c r="I76" s="8">
        <f>Order_Details[[#This Row],[Amount]]/Order_Details[[#This Row],[Sales target.Target]]</f>
        <v>8.5576923076923078E-3</v>
      </c>
    </row>
    <row r="77" spans="1:9" x14ac:dyDescent="0.3">
      <c r="A77" t="s">
        <v>119</v>
      </c>
      <c r="B77" s="6">
        <v>19</v>
      </c>
      <c r="C77" s="6">
        <v>-2</v>
      </c>
      <c r="D77">
        <v>2</v>
      </c>
      <c r="E77" t="s">
        <v>1191</v>
      </c>
      <c r="F77" t="s">
        <v>1203</v>
      </c>
      <c r="G77" t="s">
        <v>1210</v>
      </c>
      <c r="H77">
        <v>12000</v>
      </c>
      <c r="I77" s="8">
        <f>Order_Details[[#This Row],[Amount]]/Order_Details[[#This Row],[Sales target.Target]]</f>
        <v>1.5833333333333333E-3</v>
      </c>
    </row>
    <row r="78" spans="1:9" x14ac:dyDescent="0.3">
      <c r="A78" t="s">
        <v>122</v>
      </c>
      <c r="B78" s="6">
        <v>249</v>
      </c>
      <c r="C78" s="6">
        <v>-130</v>
      </c>
      <c r="D78">
        <v>4</v>
      </c>
      <c r="E78" t="s">
        <v>1194</v>
      </c>
      <c r="F78" t="s">
        <v>1196</v>
      </c>
      <c r="G78" t="s">
        <v>1210</v>
      </c>
      <c r="H78">
        <v>9000</v>
      </c>
      <c r="I78" s="8">
        <f>Order_Details[[#This Row],[Amount]]/Order_Details[[#This Row],[Sales target.Target]]</f>
        <v>2.7666666666666666E-2</v>
      </c>
    </row>
    <row r="79" spans="1:9" x14ac:dyDescent="0.3">
      <c r="A79" t="s">
        <v>122</v>
      </c>
      <c r="B79" s="6">
        <v>711</v>
      </c>
      <c r="C79" s="6">
        <v>-8</v>
      </c>
      <c r="D79">
        <v>4</v>
      </c>
      <c r="E79" t="s">
        <v>1191</v>
      </c>
      <c r="F79" t="s">
        <v>1197</v>
      </c>
      <c r="G79" t="s">
        <v>1210</v>
      </c>
      <c r="H79">
        <v>12000</v>
      </c>
      <c r="I79" s="8">
        <f>Order_Details[[#This Row],[Amount]]/Order_Details[[#This Row],[Sales target.Target]]</f>
        <v>5.9249999999999997E-2</v>
      </c>
    </row>
    <row r="80" spans="1:9" x14ac:dyDescent="0.3">
      <c r="A80" t="s">
        <v>122</v>
      </c>
      <c r="B80" s="6">
        <v>496</v>
      </c>
      <c r="C80" s="6">
        <v>-79</v>
      </c>
      <c r="D80">
        <v>2</v>
      </c>
      <c r="E80" t="s">
        <v>1191</v>
      </c>
      <c r="F80" t="s">
        <v>1198</v>
      </c>
      <c r="G80" t="s">
        <v>1210</v>
      </c>
      <c r="H80">
        <v>12000</v>
      </c>
      <c r="I80" s="8">
        <f>Order_Details[[#This Row],[Amount]]/Order_Details[[#This Row],[Sales target.Target]]</f>
        <v>4.1333333333333333E-2</v>
      </c>
    </row>
    <row r="81" spans="1:9" x14ac:dyDescent="0.3">
      <c r="A81" t="s">
        <v>125</v>
      </c>
      <c r="B81" s="6">
        <v>389</v>
      </c>
      <c r="C81" s="6">
        <v>-83</v>
      </c>
      <c r="D81">
        <v>3</v>
      </c>
      <c r="E81" t="s">
        <v>1189</v>
      </c>
      <c r="F81" t="s">
        <v>1199</v>
      </c>
      <c r="G81" t="s">
        <v>1210</v>
      </c>
      <c r="H81">
        <v>10400</v>
      </c>
      <c r="I81" s="8">
        <f>Order_Details[[#This Row],[Amount]]/Order_Details[[#This Row],[Sales target.Target]]</f>
        <v>3.7403846153846156E-2</v>
      </c>
    </row>
    <row r="82" spans="1:9" x14ac:dyDescent="0.3">
      <c r="A82" t="s">
        <v>127</v>
      </c>
      <c r="B82" s="6">
        <v>40</v>
      </c>
      <c r="C82" s="6">
        <v>16</v>
      </c>
      <c r="D82">
        <v>3</v>
      </c>
      <c r="E82" t="s">
        <v>1191</v>
      </c>
      <c r="F82" t="s">
        <v>1193</v>
      </c>
      <c r="G82" t="s">
        <v>1210</v>
      </c>
      <c r="H82">
        <v>12000</v>
      </c>
      <c r="I82" s="8">
        <f>Order_Details[[#This Row],[Amount]]/Order_Details[[#This Row],[Sales target.Target]]</f>
        <v>3.3333333333333335E-3</v>
      </c>
    </row>
    <row r="83" spans="1:9" x14ac:dyDescent="0.3">
      <c r="A83" t="s">
        <v>127</v>
      </c>
      <c r="B83" s="6">
        <v>23</v>
      </c>
      <c r="C83" s="6">
        <v>2</v>
      </c>
      <c r="D83">
        <v>2</v>
      </c>
      <c r="E83" t="s">
        <v>1191</v>
      </c>
      <c r="F83" t="s">
        <v>1208</v>
      </c>
      <c r="G83" t="s">
        <v>1210</v>
      </c>
      <c r="H83">
        <v>12000</v>
      </c>
      <c r="I83" s="8">
        <f>Order_Details[[#This Row],[Amount]]/Order_Details[[#This Row],[Sales target.Target]]</f>
        <v>1.9166666666666666E-3</v>
      </c>
    </row>
    <row r="84" spans="1:9" x14ac:dyDescent="0.3">
      <c r="A84" t="s">
        <v>127</v>
      </c>
      <c r="B84" s="6">
        <v>382</v>
      </c>
      <c r="C84" s="6">
        <v>30</v>
      </c>
      <c r="D84">
        <v>3</v>
      </c>
      <c r="E84" t="s">
        <v>1191</v>
      </c>
      <c r="F84" t="s">
        <v>1197</v>
      </c>
      <c r="G84" t="s">
        <v>1210</v>
      </c>
      <c r="H84">
        <v>12000</v>
      </c>
      <c r="I84" s="8">
        <f>Order_Details[[#This Row],[Amount]]/Order_Details[[#This Row],[Sales target.Target]]</f>
        <v>3.1833333333333332E-2</v>
      </c>
    </row>
    <row r="85" spans="1:9" x14ac:dyDescent="0.3">
      <c r="A85" t="s">
        <v>129</v>
      </c>
      <c r="B85" s="6">
        <v>637</v>
      </c>
      <c r="C85" s="6">
        <v>113</v>
      </c>
      <c r="D85">
        <v>5</v>
      </c>
      <c r="E85" t="s">
        <v>1191</v>
      </c>
      <c r="F85" t="s">
        <v>1197</v>
      </c>
      <c r="G85" t="s">
        <v>1210</v>
      </c>
      <c r="H85">
        <v>12000</v>
      </c>
      <c r="I85" s="8">
        <f>Order_Details[[#This Row],[Amount]]/Order_Details[[#This Row],[Sales target.Target]]</f>
        <v>5.3083333333333337E-2</v>
      </c>
    </row>
    <row r="86" spans="1:9" x14ac:dyDescent="0.3">
      <c r="A86" t="s">
        <v>131</v>
      </c>
      <c r="B86" s="6">
        <v>117</v>
      </c>
      <c r="C86" s="6">
        <v>14</v>
      </c>
      <c r="D86">
        <v>3</v>
      </c>
      <c r="E86" t="s">
        <v>1191</v>
      </c>
      <c r="F86" t="s">
        <v>1202</v>
      </c>
      <c r="G86" t="s">
        <v>1210</v>
      </c>
      <c r="H86">
        <v>12000</v>
      </c>
      <c r="I86" s="8">
        <f>Order_Details[[#This Row],[Amount]]/Order_Details[[#This Row],[Sales target.Target]]</f>
        <v>9.75E-3</v>
      </c>
    </row>
    <row r="87" spans="1:9" x14ac:dyDescent="0.3">
      <c r="A87" t="s">
        <v>133</v>
      </c>
      <c r="B87" s="6">
        <v>182</v>
      </c>
      <c r="C87" s="6">
        <v>-11</v>
      </c>
      <c r="D87">
        <v>3</v>
      </c>
      <c r="E87" t="s">
        <v>1189</v>
      </c>
      <c r="F87" t="s">
        <v>1190</v>
      </c>
      <c r="G87" t="s">
        <v>1210</v>
      </c>
      <c r="H87">
        <v>10400</v>
      </c>
      <c r="I87" s="8">
        <f>Order_Details[[#This Row],[Amount]]/Order_Details[[#This Row],[Sales target.Target]]</f>
        <v>1.7500000000000002E-2</v>
      </c>
    </row>
    <row r="88" spans="1:9" x14ac:dyDescent="0.3">
      <c r="A88" t="s">
        <v>133</v>
      </c>
      <c r="B88" s="6">
        <v>880</v>
      </c>
      <c r="C88" s="6">
        <v>97</v>
      </c>
      <c r="D88">
        <v>8</v>
      </c>
      <c r="E88" t="s">
        <v>1189</v>
      </c>
      <c r="F88" t="s">
        <v>1207</v>
      </c>
      <c r="G88" t="s">
        <v>1210</v>
      </c>
      <c r="H88">
        <v>10400</v>
      </c>
      <c r="I88" s="8">
        <f>Order_Details[[#This Row],[Amount]]/Order_Details[[#This Row],[Sales target.Target]]</f>
        <v>8.461538461538462E-2</v>
      </c>
    </row>
    <row r="89" spans="1:9" x14ac:dyDescent="0.3">
      <c r="A89" t="s">
        <v>133</v>
      </c>
      <c r="B89" s="6">
        <v>154</v>
      </c>
      <c r="C89" s="6">
        <v>39</v>
      </c>
      <c r="D89">
        <v>3</v>
      </c>
      <c r="E89" t="s">
        <v>1191</v>
      </c>
      <c r="F89" t="s">
        <v>1193</v>
      </c>
      <c r="G89" t="s">
        <v>1210</v>
      </c>
      <c r="H89">
        <v>12000</v>
      </c>
      <c r="I89" s="8">
        <f>Order_Details[[#This Row],[Amount]]/Order_Details[[#This Row],[Sales target.Target]]</f>
        <v>1.2833333333333334E-2</v>
      </c>
    </row>
    <row r="90" spans="1:9" x14ac:dyDescent="0.3">
      <c r="A90" t="s">
        <v>133</v>
      </c>
      <c r="B90" s="6">
        <v>816</v>
      </c>
      <c r="C90" s="6">
        <v>-96</v>
      </c>
      <c r="D90">
        <v>3</v>
      </c>
      <c r="E90" t="s">
        <v>1194</v>
      </c>
      <c r="F90" t="s">
        <v>1205</v>
      </c>
      <c r="G90" t="s">
        <v>1210</v>
      </c>
      <c r="H90">
        <v>9000</v>
      </c>
      <c r="I90" s="8">
        <f>Order_Details[[#This Row],[Amount]]/Order_Details[[#This Row],[Sales target.Target]]</f>
        <v>9.0666666666666673E-2</v>
      </c>
    </row>
    <row r="91" spans="1:9" x14ac:dyDescent="0.3">
      <c r="A91" t="s">
        <v>135</v>
      </c>
      <c r="B91" s="6">
        <v>1629</v>
      </c>
      <c r="C91" s="6">
        <v>-153</v>
      </c>
      <c r="D91">
        <v>3</v>
      </c>
      <c r="E91" t="s">
        <v>1194</v>
      </c>
      <c r="F91" t="s">
        <v>1196</v>
      </c>
      <c r="G91" t="s">
        <v>1210</v>
      </c>
      <c r="H91">
        <v>9000</v>
      </c>
      <c r="I91" s="8">
        <f>Order_Details[[#This Row],[Amount]]/Order_Details[[#This Row],[Sales target.Target]]</f>
        <v>0.18099999999999999</v>
      </c>
    </row>
    <row r="92" spans="1:9" x14ac:dyDescent="0.3">
      <c r="A92" t="s">
        <v>138</v>
      </c>
      <c r="B92" s="6">
        <v>68</v>
      </c>
      <c r="C92" s="6">
        <v>-62</v>
      </c>
      <c r="D92">
        <v>2</v>
      </c>
      <c r="E92" t="s">
        <v>1191</v>
      </c>
      <c r="F92" t="s">
        <v>1198</v>
      </c>
      <c r="G92" t="s">
        <v>1210</v>
      </c>
      <c r="H92">
        <v>12000</v>
      </c>
      <c r="I92" s="8">
        <f>Order_Details[[#This Row],[Amount]]/Order_Details[[#This Row],[Sales target.Target]]</f>
        <v>5.6666666666666671E-3</v>
      </c>
    </row>
    <row r="93" spans="1:9" x14ac:dyDescent="0.3">
      <c r="A93" t="s">
        <v>138</v>
      </c>
      <c r="B93" s="6">
        <v>314</v>
      </c>
      <c r="C93" s="6">
        <v>-239</v>
      </c>
      <c r="D93">
        <v>13</v>
      </c>
      <c r="E93" t="s">
        <v>1191</v>
      </c>
      <c r="F93" t="s">
        <v>1193</v>
      </c>
      <c r="G93" t="s">
        <v>1210</v>
      </c>
      <c r="H93">
        <v>12000</v>
      </c>
      <c r="I93" s="8">
        <f>Order_Details[[#This Row],[Amount]]/Order_Details[[#This Row],[Sales target.Target]]</f>
        <v>2.6166666666666668E-2</v>
      </c>
    </row>
    <row r="94" spans="1:9" x14ac:dyDescent="0.3">
      <c r="A94" t="s">
        <v>138</v>
      </c>
      <c r="B94" s="6">
        <v>122</v>
      </c>
      <c r="C94" s="6">
        <v>-47</v>
      </c>
      <c r="D94">
        <v>4</v>
      </c>
      <c r="E94" t="s">
        <v>1191</v>
      </c>
      <c r="F94" t="s">
        <v>1197</v>
      </c>
      <c r="G94" t="s">
        <v>1210</v>
      </c>
      <c r="H94">
        <v>12000</v>
      </c>
      <c r="I94" s="8">
        <f>Order_Details[[#This Row],[Amount]]/Order_Details[[#This Row],[Sales target.Target]]</f>
        <v>1.0166666666666666E-2</v>
      </c>
    </row>
    <row r="95" spans="1:9" x14ac:dyDescent="0.3">
      <c r="A95" t="s">
        <v>140</v>
      </c>
      <c r="B95" s="6">
        <v>22</v>
      </c>
      <c r="C95" s="6">
        <v>-6</v>
      </c>
      <c r="D95">
        <v>1</v>
      </c>
      <c r="E95" t="s">
        <v>1189</v>
      </c>
      <c r="F95" t="s">
        <v>1207</v>
      </c>
      <c r="G95" t="s">
        <v>1210</v>
      </c>
      <c r="H95">
        <v>10400</v>
      </c>
      <c r="I95" s="8">
        <f>Order_Details[[#This Row],[Amount]]/Order_Details[[#This Row],[Sales target.Target]]</f>
        <v>2.1153846153846153E-3</v>
      </c>
    </row>
    <row r="96" spans="1:9" x14ac:dyDescent="0.3">
      <c r="A96" t="s">
        <v>142</v>
      </c>
      <c r="B96" s="6">
        <v>434</v>
      </c>
      <c r="C96" s="6">
        <v>26</v>
      </c>
      <c r="D96">
        <v>11</v>
      </c>
      <c r="E96" t="s">
        <v>1191</v>
      </c>
      <c r="F96" t="s">
        <v>1202</v>
      </c>
      <c r="G96" t="s">
        <v>1210</v>
      </c>
      <c r="H96">
        <v>12000</v>
      </c>
      <c r="I96" s="8">
        <f>Order_Details[[#This Row],[Amount]]/Order_Details[[#This Row],[Sales target.Target]]</f>
        <v>3.6166666666666666E-2</v>
      </c>
    </row>
    <row r="97" spans="1:9" x14ac:dyDescent="0.3">
      <c r="A97" t="s">
        <v>145</v>
      </c>
      <c r="B97" s="6">
        <v>1061</v>
      </c>
      <c r="C97" s="6">
        <v>-36</v>
      </c>
      <c r="D97">
        <v>8</v>
      </c>
      <c r="E97" t="s">
        <v>1189</v>
      </c>
      <c r="F97" t="s">
        <v>1190</v>
      </c>
      <c r="G97" t="s">
        <v>1210</v>
      </c>
      <c r="H97">
        <v>10400</v>
      </c>
      <c r="I97" s="8">
        <f>Order_Details[[#This Row],[Amount]]/Order_Details[[#This Row],[Sales target.Target]]</f>
        <v>0.10201923076923076</v>
      </c>
    </row>
    <row r="98" spans="1:9" x14ac:dyDescent="0.3">
      <c r="A98" t="s">
        <v>145</v>
      </c>
      <c r="B98" s="6">
        <v>50</v>
      </c>
      <c r="C98" s="6">
        <v>-44</v>
      </c>
      <c r="D98">
        <v>2</v>
      </c>
      <c r="E98" t="s">
        <v>1191</v>
      </c>
      <c r="F98" t="s">
        <v>1193</v>
      </c>
      <c r="G98" t="s">
        <v>1210</v>
      </c>
      <c r="H98">
        <v>12000</v>
      </c>
      <c r="I98" s="8">
        <f>Order_Details[[#This Row],[Amount]]/Order_Details[[#This Row],[Sales target.Target]]</f>
        <v>4.1666666666666666E-3</v>
      </c>
    </row>
    <row r="99" spans="1:9" x14ac:dyDescent="0.3">
      <c r="A99" t="s">
        <v>145</v>
      </c>
      <c r="B99" s="6">
        <v>37</v>
      </c>
      <c r="C99" s="6">
        <v>-23</v>
      </c>
      <c r="D99">
        <v>4</v>
      </c>
      <c r="E99" t="s">
        <v>1191</v>
      </c>
      <c r="F99" t="s">
        <v>1202</v>
      </c>
      <c r="G99" t="s">
        <v>1210</v>
      </c>
      <c r="H99">
        <v>12000</v>
      </c>
      <c r="I99" s="8">
        <f>Order_Details[[#This Row],[Amount]]/Order_Details[[#This Row],[Sales target.Target]]</f>
        <v>3.0833333333333333E-3</v>
      </c>
    </row>
    <row r="100" spans="1:9" x14ac:dyDescent="0.3">
      <c r="A100" t="s">
        <v>145</v>
      </c>
      <c r="B100" s="6">
        <v>263</v>
      </c>
      <c r="C100" s="6">
        <v>-63</v>
      </c>
      <c r="D100">
        <v>2</v>
      </c>
      <c r="E100" t="s">
        <v>1194</v>
      </c>
      <c r="F100" t="s">
        <v>1195</v>
      </c>
      <c r="G100" t="s">
        <v>1210</v>
      </c>
      <c r="H100">
        <v>9000</v>
      </c>
      <c r="I100" s="8">
        <f>Order_Details[[#This Row],[Amount]]/Order_Details[[#This Row],[Sales target.Target]]</f>
        <v>2.9222222222222222E-2</v>
      </c>
    </row>
    <row r="101" spans="1:9" x14ac:dyDescent="0.3">
      <c r="A101" t="s">
        <v>145</v>
      </c>
      <c r="B101" s="6">
        <v>36</v>
      </c>
      <c r="C101" s="6">
        <v>-7</v>
      </c>
      <c r="D101">
        <v>1</v>
      </c>
      <c r="E101" t="s">
        <v>1194</v>
      </c>
      <c r="F101" t="s">
        <v>1195</v>
      </c>
      <c r="G101" t="s">
        <v>1210</v>
      </c>
      <c r="H101">
        <v>9000</v>
      </c>
      <c r="I101" s="8">
        <f>Order_Details[[#This Row],[Amount]]/Order_Details[[#This Row],[Sales target.Target]]</f>
        <v>4.0000000000000001E-3</v>
      </c>
    </row>
    <row r="102" spans="1:9" x14ac:dyDescent="0.3">
      <c r="A102" t="s">
        <v>148</v>
      </c>
      <c r="B102" s="6">
        <v>76</v>
      </c>
      <c r="C102" s="6">
        <v>-92</v>
      </c>
      <c r="D102">
        <v>8</v>
      </c>
      <c r="E102" t="s">
        <v>1189</v>
      </c>
      <c r="F102" t="s">
        <v>1207</v>
      </c>
      <c r="G102" t="s">
        <v>1210</v>
      </c>
      <c r="H102">
        <v>10400</v>
      </c>
      <c r="I102" s="8">
        <f>Order_Details[[#This Row],[Amount]]/Order_Details[[#This Row],[Sales target.Target]]</f>
        <v>7.3076923076923076E-3</v>
      </c>
    </row>
    <row r="103" spans="1:9" x14ac:dyDescent="0.3">
      <c r="A103" t="s">
        <v>151</v>
      </c>
      <c r="B103" s="6">
        <v>273</v>
      </c>
      <c r="C103" s="6">
        <v>-87</v>
      </c>
      <c r="D103">
        <v>4</v>
      </c>
      <c r="E103" t="s">
        <v>1194</v>
      </c>
      <c r="F103" t="s">
        <v>1196</v>
      </c>
      <c r="G103" t="s">
        <v>1211</v>
      </c>
      <c r="H103">
        <v>9000</v>
      </c>
      <c r="I103" s="8">
        <f>Order_Details[[#This Row],[Amount]]/Order_Details[[#This Row],[Sales target.Target]]</f>
        <v>3.0333333333333334E-2</v>
      </c>
    </row>
    <row r="104" spans="1:9" x14ac:dyDescent="0.3">
      <c r="A104" t="s">
        <v>151</v>
      </c>
      <c r="B104" s="6">
        <v>86</v>
      </c>
      <c r="C104" s="6">
        <v>0</v>
      </c>
      <c r="D104">
        <v>4</v>
      </c>
      <c r="E104" t="s">
        <v>1191</v>
      </c>
      <c r="F104" t="s">
        <v>1201</v>
      </c>
      <c r="G104" t="s">
        <v>1211</v>
      </c>
      <c r="H104">
        <v>12000</v>
      </c>
      <c r="I104" s="8">
        <f>Order_Details[[#This Row],[Amount]]/Order_Details[[#This Row],[Sales target.Target]]</f>
        <v>7.1666666666666667E-3</v>
      </c>
    </row>
    <row r="105" spans="1:9" x14ac:dyDescent="0.3">
      <c r="A105" t="s">
        <v>151</v>
      </c>
      <c r="B105" s="6">
        <v>133</v>
      </c>
      <c r="C105" s="6">
        <v>-42</v>
      </c>
      <c r="D105">
        <v>1</v>
      </c>
      <c r="E105" t="s">
        <v>1194</v>
      </c>
      <c r="F105" t="s">
        <v>1205</v>
      </c>
      <c r="G105" t="s">
        <v>1211</v>
      </c>
      <c r="H105">
        <v>9000</v>
      </c>
      <c r="I105" s="8">
        <f>Order_Details[[#This Row],[Amount]]/Order_Details[[#This Row],[Sales target.Target]]</f>
        <v>1.4777777777777779E-2</v>
      </c>
    </row>
    <row r="106" spans="1:9" x14ac:dyDescent="0.3">
      <c r="A106" t="s">
        <v>151</v>
      </c>
      <c r="B106" s="6">
        <v>183</v>
      </c>
      <c r="C106" s="6">
        <v>-66</v>
      </c>
      <c r="D106">
        <v>5</v>
      </c>
      <c r="E106" t="s">
        <v>1194</v>
      </c>
      <c r="F106" t="s">
        <v>1196</v>
      </c>
      <c r="G106" t="s">
        <v>1211</v>
      </c>
      <c r="H106">
        <v>9000</v>
      </c>
      <c r="I106" s="8">
        <f>Order_Details[[#This Row],[Amount]]/Order_Details[[#This Row],[Sales target.Target]]</f>
        <v>2.0333333333333332E-2</v>
      </c>
    </row>
    <row r="107" spans="1:9" x14ac:dyDescent="0.3">
      <c r="A107" t="s">
        <v>154</v>
      </c>
      <c r="B107" s="6">
        <v>20</v>
      </c>
      <c r="C107" s="6">
        <v>-8</v>
      </c>
      <c r="D107">
        <v>2</v>
      </c>
      <c r="E107" t="s">
        <v>1191</v>
      </c>
      <c r="F107" t="s">
        <v>1197</v>
      </c>
      <c r="G107" t="s">
        <v>1211</v>
      </c>
      <c r="H107">
        <v>12000</v>
      </c>
      <c r="I107" s="8">
        <f>Order_Details[[#This Row],[Amount]]/Order_Details[[#This Row],[Sales target.Target]]</f>
        <v>1.6666666666666668E-3</v>
      </c>
    </row>
    <row r="108" spans="1:9" x14ac:dyDescent="0.3">
      <c r="A108" t="s">
        <v>156</v>
      </c>
      <c r="B108" s="6">
        <v>42</v>
      </c>
      <c r="C108" s="6">
        <v>-6</v>
      </c>
      <c r="D108">
        <v>4</v>
      </c>
      <c r="E108" t="s">
        <v>1191</v>
      </c>
      <c r="F108" t="s">
        <v>1197</v>
      </c>
      <c r="G108" t="s">
        <v>1211</v>
      </c>
      <c r="H108">
        <v>12000</v>
      </c>
      <c r="I108" s="8">
        <f>Order_Details[[#This Row],[Amount]]/Order_Details[[#This Row],[Sales target.Target]]</f>
        <v>3.5000000000000001E-3</v>
      </c>
    </row>
    <row r="109" spans="1:9" x14ac:dyDescent="0.3">
      <c r="A109" t="s">
        <v>159</v>
      </c>
      <c r="B109" s="6">
        <v>100</v>
      </c>
      <c r="C109" s="6">
        <v>-23</v>
      </c>
      <c r="D109">
        <v>1</v>
      </c>
      <c r="E109" t="s">
        <v>1194</v>
      </c>
      <c r="F109" t="s">
        <v>1196</v>
      </c>
      <c r="G109" t="s">
        <v>1211</v>
      </c>
      <c r="H109">
        <v>9000</v>
      </c>
      <c r="I109" s="8">
        <f>Order_Details[[#This Row],[Amount]]/Order_Details[[#This Row],[Sales target.Target]]</f>
        <v>1.1111111111111112E-2</v>
      </c>
    </row>
    <row r="110" spans="1:9" x14ac:dyDescent="0.3">
      <c r="A110" t="s">
        <v>159</v>
      </c>
      <c r="B110" s="6">
        <v>30</v>
      </c>
      <c r="C110" s="6">
        <v>13</v>
      </c>
      <c r="D110">
        <v>1</v>
      </c>
      <c r="E110" t="s">
        <v>1191</v>
      </c>
      <c r="F110" t="s">
        <v>1201</v>
      </c>
      <c r="G110" t="s">
        <v>1211</v>
      </c>
      <c r="H110">
        <v>12000</v>
      </c>
      <c r="I110" s="8">
        <f>Order_Details[[#This Row],[Amount]]/Order_Details[[#This Row],[Sales target.Target]]</f>
        <v>2.5000000000000001E-3</v>
      </c>
    </row>
    <row r="111" spans="1:9" x14ac:dyDescent="0.3">
      <c r="A111" t="s">
        <v>159</v>
      </c>
      <c r="B111" s="6">
        <v>55</v>
      </c>
      <c r="C111" s="6">
        <v>-26</v>
      </c>
      <c r="D111">
        <v>4</v>
      </c>
      <c r="E111" t="s">
        <v>1191</v>
      </c>
      <c r="F111" t="s">
        <v>1197</v>
      </c>
      <c r="G111" t="s">
        <v>1211</v>
      </c>
      <c r="H111">
        <v>12000</v>
      </c>
      <c r="I111" s="8">
        <f>Order_Details[[#This Row],[Amount]]/Order_Details[[#This Row],[Sales target.Target]]</f>
        <v>4.5833333333333334E-3</v>
      </c>
    </row>
    <row r="112" spans="1:9" x14ac:dyDescent="0.3">
      <c r="A112" t="s">
        <v>159</v>
      </c>
      <c r="B112" s="6">
        <v>130</v>
      </c>
      <c r="C112" s="6">
        <v>-41</v>
      </c>
      <c r="D112">
        <v>4</v>
      </c>
      <c r="E112" t="s">
        <v>1191</v>
      </c>
      <c r="F112" t="s">
        <v>1197</v>
      </c>
      <c r="G112" t="s">
        <v>1211</v>
      </c>
      <c r="H112">
        <v>12000</v>
      </c>
      <c r="I112" s="8">
        <f>Order_Details[[#This Row],[Amount]]/Order_Details[[#This Row],[Sales target.Target]]</f>
        <v>1.0833333333333334E-2</v>
      </c>
    </row>
    <row r="113" spans="1:9" x14ac:dyDescent="0.3">
      <c r="A113" t="s">
        <v>162</v>
      </c>
      <c r="B113" s="6">
        <v>27</v>
      </c>
      <c r="C113" s="6">
        <v>-25</v>
      </c>
      <c r="D113">
        <v>2</v>
      </c>
      <c r="E113" t="s">
        <v>1191</v>
      </c>
      <c r="F113" t="s">
        <v>1192</v>
      </c>
      <c r="G113" t="s">
        <v>1211</v>
      </c>
      <c r="H113">
        <v>12000</v>
      </c>
      <c r="I113" s="8">
        <f>Order_Details[[#This Row],[Amount]]/Order_Details[[#This Row],[Sales target.Target]]</f>
        <v>2.2499999999999998E-3</v>
      </c>
    </row>
    <row r="114" spans="1:9" x14ac:dyDescent="0.3">
      <c r="A114" t="s">
        <v>165</v>
      </c>
      <c r="B114" s="6">
        <v>245</v>
      </c>
      <c r="C114" s="6">
        <v>-78</v>
      </c>
      <c r="D114">
        <v>2</v>
      </c>
      <c r="E114" t="s">
        <v>1194</v>
      </c>
      <c r="F114" t="s">
        <v>1205</v>
      </c>
      <c r="G114" t="s">
        <v>1211</v>
      </c>
      <c r="H114">
        <v>9000</v>
      </c>
      <c r="I114" s="8">
        <f>Order_Details[[#This Row],[Amount]]/Order_Details[[#This Row],[Sales target.Target]]</f>
        <v>2.7222222222222221E-2</v>
      </c>
    </row>
    <row r="115" spans="1:9" x14ac:dyDescent="0.3">
      <c r="A115" t="s">
        <v>165</v>
      </c>
      <c r="B115" s="6">
        <v>211</v>
      </c>
      <c r="C115" s="6">
        <v>-105</v>
      </c>
      <c r="D115">
        <v>2</v>
      </c>
      <c r="E115" t="s">
        <v>1191</v>
      </c>
      <c r="F115" t="s">
        <v>1197</v>
      </c>
      <c r="G115" t="s">
        <v>1211</v>
      </c>
      <c r="H115">
        <v>12000</v>
      </c>
      <c r="I115" s="8">
        <f>Order_Details[[#This Row],[Amount]]/Order_Details[[#This Row],[Sales target.Target]]</f>
        <v>1.7583333333333333E-2</v>
      </c>
    </row>
    <row r="116" spans="1:9" x14ac:dyDescent="0.3">
      <c r="A116" t="s">
        <v>165</v>
      </c>
      <c r="B116" s="6">
        <v>31</v>
      </c>
      <c r="C116" s="6">
        <v>-2</v>
      </c>
      <c r="D116">
        <v>2</v>
      </c>
      <c r="E116" t="s">
        <v>1191</v>
      </c>
      <c r="F116" t="s">
        <v>1197</v>
      </c>
      <c r="G116" t="s">
        <v>1211</v>
      </c>
      <c r="H116">
        <v>12000</v>
      </c>
      <c r="I116" s="8">
        <f>Order_Details[[#This Row],[Amount]]/Order_Details[[#This Row],[Sales target.Target]]</f>
        <v>2.5833333333333333E-3</v>
      </c>
    </row>
    <row r="117" spans="1:9" x14ac:dyDescent="0.3">
      <c r="A117" t="s">
        <v>165</v>
      </c>
      <c r="B117" s="6">
        <v>28</v>
      </c>
      <c r="C117" s="6">
        <v>-26</v>
      </c>
      <c r="D117">
        <v>2</v>
      </c>
      <c r="E117" t="s">
        <v>1191</v>
      </c>
      <c r="F117" t="s">
        <v>1192</v>
      </c>
      <c r="G117" t="s">
        <v>1211</v>
      </c>
      <c r="H117">
        <v>12000</v>
      </c>
      <c r="I117" s="8">
        <f>Order_Details[[#This Row],[Amount]]/Order_Details[[#This Row],[Sales target.Target]]</f>
        <v>2.3333333333333335E-3</v>
      </c>
    </row>
    <row r="118" spans="1:9" x14ac:dyDescent="0.3">
      <c r="A118" t="s">
        <v>165</v>
      </c>
      <c r="B118" s="6">
        <v>512</v>
      </c>
      <c r="C118" s="6">
        <v>-225</v>
      </c>
      <c r="D118">
        <v>5</v>
      </c>
      <c r="E118" t="s">
        <v>1191</v>
      </c>
      <c r="F118" t="s">
        <v>1197</v>
      </c>
      <c r="G118" t="s">
        <v>1211</v>
      </c>
      <c r="H118">
        <v>12000</v>
      </c>
      <c r="I118" s="8">
        <f>Order_Details[[#This Row],[Amount]]/Order_Details[[#This Row],[Sales target.Target]]</f>
        <v>4.2666666666666665E-2</v>
      </c>
    </row>
    <row r="119" spans="1:9" x14ac:dyDescent="0.3">
      <c r="A119" t="s">
        <v>165</v>
      </c>
      <c r="B119" s="6">
        <v>925</v>
      </c>
      <c r="C119" s="6">
        <v>-447</v>
      </c>
      <c r="D119">
        <v>5</v>
      </c>
      <c r="E119" t="s">
        <v>1194</v>
      </c>
      <c r="F119" t="s">
        <v>1195</v>
      </c>
      <c r="G119" t="s">
        <v>1211</v>
      </c>
      <c r="H119">
        <v>9000</v>
      </c>
      <c r="I119" s="8">
        <f>Order_Details[[#This Row],[Amount]]/Order_Details[[#This Row],[Sales target.Target]]</f>
        <v>0.10277777777777777</v>
      </c>
    </row>
    <row r="120" spans="1:9" x14ac:dyDescent="0.3">
      <c r="A120" t="s">
        <v>165</v>
      </c>
      <c r="B120" s="6">
        <v>238</v>
      </c>
      <c r="C120" s="6">
        <v>20</v>
      </c>
      <c r="D120">
        <v>2</v>
      </c>
      <c r="E120" t="s">
        <v>1191</v>
      </c>
      <c r="F120" t="s">
        <v>1197</v>
      </c>
      <c r="G120" t="s">
        <v>1211</v>
      </c>
      <c r="H120">
        <v>12000</v>
      </c>
      <c r="I120" s="8">
        <f>Order_Details[[#This Row],[Amount]]/Order_Details[[#This Row],[Sales target.Target]]</f>
        <v>1.9833333333333335E-2</v>
      </c>
    </row>
    <row r="121" spans="1:9" x14ac:dyDescent="0.3">
      <c r="A121" t="s">
        <v>165</v>
      </c>
      <c r="B121" s="6">
        <v>351</v>
      </c>
      <c r="C121" s="6">
        <v>-47</v>
      </c>
      <c r="D121">
        <v>8</v>
      </c>
      <c r="E121" t="s">
        <v>1194</v>
      </c>
      <c r="F121" t="s">
        <v>1196</v>
      </c>
      <c r="G121" t="s">
        <v>1211</v>
      </c>
      <c r="H121">
        <v>9000</v>
      </c>
      <c r="I121" s="8">
        <f>Order_Details[[#This Row],[Amount]]/Order_Details[[#This Row],[Sales target.Target]]</f>
        <v>3.9E-2</v>
      </c>
    </row>
    <row r="122" spans="1:9" x14ac:dyDescent="0.3">
      <c r="A122" t="s">
        <v>165</v>
      </c>
      <c r="B122" s="6">
        <v>269</v>
      </c>
      <c r="C122" s="6">
        <v>111</v>
      </c>
      <c r="D122">
        <v>3</v>
      </c>
      <c r="E122" t="s">
        <v>1191</v>
      </c>
      <c r="F122" t="s">
        <v>1198</v>
      </c>
      <c r="G122" t="s">
        <v>1211</v>
      </c>
      <c r="H122">
        <v>12000</v>
      </c>
      <c r="I122" s="8">
        <f>Order_Details[[#This Row],[Amount]]/Order_Details[[#This Row],[Sales target.Target]]</f>
        <v>2.2416666666666668E-2</v>
      </c>
    </row>
    <row r="123" spans="1:9" x14ac:dyDescent="0.3">
      <c r="A123" t="s">
        <v>168</v>
      </c>
      <c r="B123" s="6">
        <v>200</v>
      </c>
      <c r="C123" s="6">
        <v>-60</v>
      </c>
      <c r="D123">
        <v>4</v>
      </c>
      <c r="E123" t="s">
        <v>1189</v>
      </c>
      <c r="F123" t="s">
        <v>1190</v>
      </c>
      <c r="G123" t="s">
        <v>1211</v>
      </c>
      <c r="H123">
        <v>10500</v>
      </c>
      <c r="I123" s="8">
        <f>Order_Details[[#This Row],[Amount]]/Order_Details[[#This Row],[Sales target.Target]]</f>
        <v>1.9047619047619049E-2</v>
      </c>
    </row>
    <row r="124" spans="1:9" x14ac:dyDescent="0.3">
      <c r="A124" t="s">
        <v>168</v>
      </c>
      <c r="B124" s="6">
        <v>44</v>
      </c>
      <c r="C124" s="6">
        <v>-8</v>
      </c>
      <c r="D124">
        <v>3</v>
      </c>
      <c r="E124" t="s">
        <v>1191</v>
      </c>
      <c r="F124" t="s">
        <v>1192</v>
      </c>
      <c r="G124" t="s">
        <v>1211</v>
      </c>
      <c r="H124">
        <v>12000</v>
      </c>
      <c r="I124" s="8">
        <f>Order_Details[[#This Row],[Amount]]/Order_Details[[#This Row],[Sales target.Target]]</f>
        <v>3.6666666666666666E-3</v>
      </c>
    </row>
    <row r="125" spans="1:9" x14ac:dyDescent="0.3">
      <c r="A125" t="s">
        <v>168</v>
      </c>
      <c r="B125" s="6">
        <v>7</v>
      </c>
      <c r="C125" s="6">
        <v>0</v>
      </c>
      <c r="D125">
        <v>1</v>
      </c>
      <c r="E125" t="s">
        <v>1191</v>
      </c>
      <c r="F125" t="s">
        <v>1203</v>
      </c>
      <c r="G125" t="s">
        <v>1211</v>
      </c>
      <c r="H125">
        <v>12000</v>
      </c>
      <c r="I125" s="8">
        <f>Order_Details[[#This Row],[Amount]]/Order_Details[[#This Row],[Sales target.Target]]</f>
        <v>5.8333333333333338E-4</v>
      </c>
    </row>
    <row r="126" spans="1:9" x14ac:dyDescent="0.3">
      <c r="A126" t="s">
        <v>168</v>
      </c>
      <c r="B126" s="6">
        <v>11</v>
      </c>
      <c r="C126" s="6">
        <v>-4</v>
      </c>
      <c r="D126">
        <v>2</v>
      </c>
      <c r="E126" t="s">
        <v>1191</v>
      </c>
      <c r="F126" t="s">
        <v>1208</v>
      </c>
      <c r="G126" t="s">
        <v>1211</v>
      </c>
      <c r="H126">
        <v>12000</v>
      </c>
      <c r="I126" s="8">
        <f>Order_Details[[#This Row],[Amount]]/Order_Details[[#This Row],[Sales target.Target]]</f>
        <v>9.1666666666666665E-4</v>
      </c>
    </row>
    <row r="127" spans="1:9" x14ac:dyDescent="0.3">
      <c r="A127" t="s">
        <v>168</v>
      </c>
      <c r="B127" s="6">
        <v>16</v>
      </c>
      <c r="C127" s="6">
        <v>-10</v>
      </c>
      <c r="D127">
        <v>2</v>
      </c>
      <c r="E127" t="s">
        <v>1191</v>
      </c>
      <c r="F127" t="s">
        <v>1201</v>
      </c>
      <c r="G127" t="s">
        <v>1211</v>
      </c>
      <c r="H127">
        <v>12000</v>
      </c>
      <c r="I127" s="8">
        <f>Order_Details[[#This Row],[Amount]]/Order_Details[[#This Row],[Sales target.Target]]</f>
        <v>1.3333333333333333E-3</v>
      </c>
    </row>
    <row r="128" spans="1:9" x14ac:dyDescent="0.3">
      <c r="A128" t="s">
        <v>168</v>
      </c>
      <c r="B128" s="6">
        <v>172</v>
      </c>
      <c r="C128" s="6">
        <v>-103</v>
      </c>
      <c r="D128">
        <v>3</v>
      </c>
      <c r="E128" t="s">
        <v>1189</v>
      </c>
      <c r="F128" t="s">
        <v>1199</v>
      </c>
      <c r="G128" t="s">
        <v>1211</v>
      </c>
      <c r="H128">
        <v>10500</v>
      </c>
      <c r="I128" s="8">
        <f>Order_Details[[#This Row],[Amount]]/Order_Details[[#This Row],[Sales target.Target]]</f>
        <v>1.6380952380952381E-2</v>
      </c>
    </row>
    <row r="129" spans="1:9" x14ac:dyDescent="0.3">
      <c r="A129" t="s">
        <v>168</v>
      </c>
      <c r="B129" s="6">
        <v>49</v>
      </c>
      <c r="C129" s="6">
        <v>3</v>
      </c>
      <c r="D129">
        <v>1</v>
      </c>
      <c r="E129" t="s">
        <v>1191</v>
      </c>
      <c r="F129" t="s">
        <v>1202</v>
      </c>
      <c r="G129" t="s">
        <v>1211</v>
      </c>
      <c r="H129">
        <v>12000</v>
      </c>
      <c r="I129" s="8">
        <f>Order_Details[[#This Row],[Amount]]/Order_Details[[#This Row],[Sales target.Target]]</f>
        <v>4.0833333333333329E-3</v>
      </c>
    </row>
    <row r="130" spans="1:9" x14ac:dyDescent="0.3">
      <c r="A130" t="s">
        <v>168</v>
      </c>
      <c r="B130" s="6">
        <v>823</v>
      </c>
      <c r="C130" s="6">
        <v>-18</v>
      </c>
      <c r="D130">
        <v>7</v>
      </c>
      <c r="E130" t="s">
        <v>1189</v>
      </c>
      <c r="F130" t="s">
        <v>1199</v>
      </c>
      <c r="G130" t="s">
        <v>1211</v>
      </c>
      <c r="H130">
        <v>10500</v>
      </c>
      <c r="I130" s="8">
        <f>Order_Details[[#This Row],[Amount]]/Order_Details[[#This Row],[Sales target.Target]]</f>
        <v>7.8380952380952384E-2</v>
      </c>
    </row>
    <row r="131" spans="1:9" x14ac:dyDescent="0.3">
      <c r="A131" t="s">
        <v>168</v>
      </c>
      <c r="B131" s="6">
        <v>23</v>
      </c>
      <c r="C131" s="6">
        <v>4</v>
      </c>
      <c r="D131">
        <v>1</v>
      </c>
      <c r="E131" t="s">
        <v>1191</v>
      </c>
      <c r="F131" t="s">
        <v>1197</v>
      </c>
      <c r="G131" t="s">
        <v>1211</v>
      </c>
      <c r="H131">
        <v>12000</v>
      </c>
      <c r="I131" s="8">
        <f>Order_Details[[#This Row],[Amount]]/Order_Details[[#This Row],[Sales target.Target]]</f>
        <v>1.9166666666666666E-3</v>
      </c>
    </row>
    <row r="132" spans="1:9" x14ac:dyDescent="0.3">
      <c r="A132" t="s">
        <v>168</v>
      </c>
      <c r="B132" s="6">
        <v>457</v>
      </c>
      <c r="C132" s="6">
        <v>-41</v>
      </c>
      <c r="D132">
        <v>4</v>
      </c>
      <c r="E132" t="s">
        <v>1191</v>
      </c>
      <c r="F132" t="s">
        <v>1197</v>
      </c>
      <c r="G132" t="s">
        <v>1211</v>
      </c>
      <c r="H132">
        <v>12000</v>
      </c>
      <c r="I132" s="8">
        <f>Order_Details[[#This Row],[Amount]]/Order_Details[[#This Row],[Sales target.Target]]</f>
        <v>3.808333333333333E-2</v>
      </c>
    </row>
    <row r="133" spans="1:9" x14ac:dyDescent="0.3">
      <c r="A133" t="s">
        <v>171</v>
      </c>
      <c r="B133" s="6">
        <v>24</v>
      </c>
      <c r="C133" s="6">
        <v>-21</v>
      </c>
      <c r="D133">
        <v>7</v>
      </c>
      <c r="E133" t="s">
        <v>1191</v>
      </c>
      <c r="F133" t="s">
        <v>1208</v>
      </c>
      <c r="G133" t="s">
        <v>1211</v>
      </c>
      <c r="H133">
        <v>12000</v>
      </c>
      <c r="I133" s="8">
        <f>Order_Details[[#This Row],[Amount]]/Order_Details[[#This Row],[Sales target.Target]]</f>
        <v>2E-3</v>
      </c>
    </row>
    <row r="134" spans="1:9" x14ac:dyDescent="0.3">
      <c r="A134" t="s">
        <v>171</v>
      </c>
      <c r="B134" s="6">
        <v>25</v>
      </c>
      <c r="C134" s="6">
        <v>-2</v>
      </c>
      <c r="D134">
        <v>5</v>
      </c>
      <c r="E134" t="s">
        <v>1191</v>
      </c>
      <c r="F134" t="s">
        <v>1193</v>
      </c>
      <c r="G134" t="s">
        <v>1211</v>
      </c>
      <c r="H134">
        <v>12000</v>
      </c>
      <c r="I134" s="8">
        <f>Order_Details[[#This Row],[Amount]]/Order_Details[[#This Row],[Sales target.Target]]</f>
        <v>2.0833333333333333E-3</v>
      </c>
    </row>
    <row r="135" spans="1:9" x14ac:dyDescent="0.3">
      <c r="A135" t="s">
        <v>171</v>
      </c>
      <c r="B135" s="6">
        <v>174</v>
      </c>
      <c r="C135" s="6">
        <v>-70</v>
      </c>
      <c r="D135">
        <v>3</v>
      </c>
      <c r="E135" t="s">
        <v>1194</v>
      </c>
      <c r="F135" t="s">
        <v>1206</v>
      </c>
      <c r="G135" t="s">
        <v>1211</v>
      </c>
      <c r="H135">
        <v>9000</v>
      </c>
      <c r="I135" s="8">
        <f>Order_Details[[#This Row],[Amount]]/Order_Details[[#This Row],[Sales target.Target]]</f>
        <v>1.9333333333333334E-2</v>
      </c>
    </row>
    <row r="136" spans="1:9" x14ac:dyDescent="0.3">
      <c r="A136" t="s">
        <v>171</v>
      </c>
      <c r="B136" s="6">
        <v>206</v>
      </c>
      <c r="C136" s="6">
        <v>-206</v>
      </c>
      <c r="D136">
        <v>3</v>
      </c>
      <c r="E136" t="s">
        <v>1191</v>
      </c>
      <c r="F136" t="s">
        <v>1197</v>
      </c>
      <c r="G136" t="s">
        <v>1211</v>
      </c>
      <c r="H136">
        <v>12000</v>
      </c>
      <c r="I136" s="8">
        <f>Order_Details[[#This Row],[Amount]]/Order_Details[[#This Row],[Sales target.Target]]</f>
        <v>1.7166666666666667E-2</v>
      </c>
    </row>
    <row r="137" spans="1:9" x14ac:dyDescent="0.3">
      <c r="A137" t="s">
        <v>171</v>
      </c>
      <c r="B137" s="6">
        <v>21</v>
      </c>
      <c r="C137" s="6">
        <v>-13</v>
      </c>
      <c r="D137">
        <v>3</v>
      </c>
      <c r="E137" t="s">
        <v>1191</v>
      </c>
      <c r="F137" t="s">
        <v>1203</v>
      </c>
      <c r="G137" t="s">
        <v>1211</v>
      </c>
      <c r="H137">
        <v>12000</v>
      </c>
      <c r="I137" s="8">
        <f>Order_Details[[#This Row],[Amount]]/Order_Details[[#This Row],[Sales target.Target]]</f>
        <v>1.75E-3</v>
      </c>
    </row>
    <row r="138" spans="1:9" x14ac:dyDescent="0.3">
      <c r="A138" t="s">
        <v>171</v>
      </c>
      <c r="B138" s="6">
        <v>34</v>
      </c>
      <c r="C138" s="6">
        <v>-6</v>
      </c>
      <c r="D138">
        <v>4</v>
      </c>
      <c r="E138" t="s">
        <v>1191</v>
      </c>
      <c r="F138" t="s">
        <v>1203</v>
      </c>
      <c r="G138" t="s">
        <v>1211</v>
      </c>
      <c r="H138">
        <v>12000</v>
      </c>
      <c r="I138" s="8">
        <f>Order_Details[[#This Row],[Amount]]/Order_Details[[#This Row],[Sales target.Target]]</f>
        <v>2.8333333333333335E-3</v>
      </c>
    </row>
    <row r="139" spans="1:9" x14ac:dyDescent="0.3">
      <c r="A139" t="s">
        <v>171</v>
      </c>
      <c r="B139" s="6">
        <v>9</v>
      </c>
      <c r="C139" s="6">
        <v>-6</v>
      </c>
      <c r="D139">
        <v>2</v>
      </c>
      <c r="E139" t="s">
        <v>1191</v>
      </c>
      <c r="F139" t="s">
        <v>1193</v>
      </c>
      <c r="G139" t="s">
        <v>1211</v>
      </c>
      <c r="H139">
        <v>12000</v>
      </c>
      <c r="I139" s="8">
        <f>Order_Details[[#This Row],[Amount]]/Order_Details[[#This Row],[Sales target.Target]]</f>
        <v>7.5000000000000002E-4</v>
      </c>
    </row>
    <row r="140" spans="1:9" x14ac:dyDescent="0.3">
      <c r="A140" t="s">
        <v>174</v>
      </c>
      <c r="B140" s="6">
        <v>1279</v>
      </c>
      <c r="C140" s="6">
        <v>-640</v>
      </c>
      <c r="D140">
        <v>8</v>
      </c>
      <c r="E140" t="s">
        <v>1194</v>
      </c>
      <c r="F140" t="s">
        <v>1205</v>
      </c>
      <c r="G140" t="s">
        <v>1211</v>
      </c>
      <c r="H140">
        <v>9000</v>
      </c>
      <c r="I140" s="8">
        <f>Order_Details[[#This Row],[Amount]]/Order_Details[[#This Row],[Sales target.Target]]</f>
        <v>0.1421111111111111</v>
      </c>
    </row>
    <row r="141" spans="1:9" x14ac:dyDescent="0.3">
      <c r="A141" t="s">
        <v>174</v>
      </c>
      <c r="B141" s="6">
        <v>28</v>
      </c>
      <c r="C141" s="6">
        <v>-3</v>
      </c>
      <c r="D141">
        <v>2</v>
      </c>
      <c r="E141" t="s">
        <v>1191</v>
      </c>
      <c r="F141" t="s">
        <v>1197</v>
      </c>
      <c r="G141" t="s">
        <v>1211</v>
      </c>
      <c r="H141">
        <v>12000</v>
      </c>
      <c r="I141" s="8">
        <f>Order_Details[[#This Row],[Amount]]/Order_Details[[#This Row],[Sales target.Target]]</f>
        <v>2.3333333333333335E-3</v>
      </c>
    </row>
    <row r="142" spans="1:9" x14ac:dyDescent="0.3">
      <c r="A142" t="s">
        <v>174</v>
      </c>
      <c r="B142" s="6">
        <v>427</v>
      </c>
      <c r="C142" s="6">
        <v>-50</v>
      </c>
      <c r="D142">
        <v>7</v>
      </c>
      <c r="E142" t="s">
        <v>1194</v>
      </c>
      <c r="F142" t="s">
        <v>1196</v>
      </c>
      <c r="G142" t="s">
        <v>1211</v>
      </c>
      <c r="H142">
        <v>9000</v>
      </c>
      <c r="I142" s="8">
        <f>Order_Details[[#This Row],[Amount]]/Order_Details[[#This Row],[Sales target.Target]]</f>
        <v>4.7444444444444442E-2</v>
      </c>
    </row>
    <row r="143" spans="1:9" x14ac:dyDescent="0.3">
      <c r="A143" t="s">
        <v>174</v>
      </c>
      <c r="B143" s="6">
        <v>168</v>
      </c>
      <c r="C143" s="6">
        <v>-10</v>
      </c>
      <c r="D143">
        <v>3</v>
      </c>
      <c r="E143" t="s">
        <v>1194</v>
      </c>
      <c r="F143" t="s">
        <v>1206</v>
      </c>
      <c r="G143" t="s">
        <v>1211</v>
      </c>
      <c r="H143">
        <v>9000</v>
      </c>
      <c r="I143" s="8">
        <f>Order_Details[[#This Row],[Amount]]/Order_Details[[#This Row],[Sales target.Target]]</f>
        <v>1.8666666666666668E-2</v>
      </c>
    </row>
    <row r="144" spans="1:9" x14ac:dyDescent="0.3">
      <c r="A144" t="s">
        <v>174</v>
      </c>
      <c r="B144" s="6">
        <v>1327</v>
      </c>
      <c r="C144" s="6">
        <v>318</v>
      </c>
      <c r="D144">
        <v>8</v>
      </c>
      <c r="E144" t="s">
        <v>1189</v>
      </c>
      <c r="F144" t="s">
        <v>1199</v>
      </c>
      <c r="G144" t="s">
        <v>1211</v>
      </c>
      <c r="H144">
        <v>10500</v>
      </c>
      <c r="I144" s="8">
        <f>Order_Details[[#This Row],[Amount]]/Order_Details[[#This Row],[Sales target.Target]]</f>
        <v>0.12638095238095237</v>
      </c>
    </row>
    <row r="145" spans="1:9" x14ac:dyDescent="0.3">
      <c r="A145" t="s">
        <v>174</v>
      </c>
      <c r="B145" s="6">
        <v>195</v>
      </c>
      <c r="C145" s="6">
        <v>-117</v>
      </c>
      <c r="D145">
        <v>5</v>
      </c>
      <c r="E145" t="s">
        <v>1194</v>
      </c>
      <c r="F145" t="s">
        <v>1196</v>
      </c>
      <c r="G145" t="s">
        <v>1211</v>
      </c>
      <c r="H145">
        <v>9000</v>
      </c>
      <c r="I145" s="8">
        <f>Order_Details[[#This Row],[Amount]]/Order_Details[[#This Row],[Sales target.Target]]</f>
        <v>2.1666666666666667E-2</v>
      </c>
    </row>
    <row r="146" spans="1:9" x14ac:dyDescent="0.3">
      <c r="A146" t="s">
        <v>174</v>
      </c>
      <c r="B146" s="6">
        <v>115</v>
      </c>
      <c r="C146" s="6">
        <v>25</v>
      </c>
      <c r="D146">
        <v>1</v>
      </c>
      <c r="E146" t="s">
        <v>1194</v>
      </c>
      <c r="F146" t="s">
        <v>1206</v>
      </c>
      <c r="G146" t="s">
        <v>1211</v>
      </c>
      <c r="H146">
        <v>9000</v>
      </c>
      <c r="I146" s="8">
        <f>Order_Details[[#This Row],[Amount]]/Order_Details[[#This Row],[Sales target.Target]]</f>
        <v>1.2777777777777779E-2</v>
      </c>
    </row>
    <row r="147" spans="1:9" x14ac:dyDescent="0.3">
      <c r="A147" t="s">
        <v>174</v>
      </c>
      <c r="B147" s="6">
        <v>668</v>
      </c>
      <c r="C147" s="6">
        <v>-31</v>
      </c>
      <c r="D147">
        <v>3</v>
      </c>
      <c r="E147" t="s">
        <v>1194</v>
      </c>
      <c r="F147" t="s">
        <v>1205</v>
      </c>
      <c r="G147" t="s">
        <v>1211</v>
      </c>
      <c r="H147">
        <v>9000</v>
      </c>
      <c r="I147" s="8">
        <f>Order_Details[[#This Row],[Amount]]/Order_Details[[#This Row],[Sales target.Target]]</f>
        <v>7.4222222222222217E-2</v>
      </c>
    </row>
    <row r="148" spans="1:9" x14ac:dyDescent="0.3">
      <c r="A148" t="s">
        <v>174</v>
      </c>
      <c r="B148" s="6">
        <v>227</v>
      </c>
      <c r="C148" s="6">
        <v>102</v>
      </c>
      <c r="D148">
        <v>8</v>
      </c>
      <c r="E148" t="s">
        <v>1194</v>
      </c>
      <c r="F148" t="s">
        <v>1206</v>
      </c>
      <c r="G148" t="s">
        <v>1211</v>
      </c>
      <c r="H148">
        <v>9000</v>
      </c>
      <c r="I148" s="8">
        <f>Order_Details[[#This Row],[Amount]]/Order_Details[[#This Row],[Sales target.Target]]</f>
        <v>2.5222222222222222E-2</v>
      </c>
    </row>
    <row r="149" spans="1:9" x14ac:dyDescent="0.3">
      <c r="A149" t="s">
        <v>176</v>
      </c>
      <c r="B149" s="6">
        <v>34</v>
      </c>
      <c r="C149" s="6">
        <v>12</v>
      </c>
      <c r="D149">
        <v>3</v>
      </c>
      <c r="E149" t="s">
        <v>1191</v>
      </c>
      <c r="F149" t="s">
        <v>1193</v>
      </c>
      <c r="G149" t="s">
        <v>1211</v>
      </c>
      <c r="H149">
        <v>12000</v>
      </c>
      <c r="I149" s="8">
        <f>Order_Details[[#This Row],[Amount]]/Order_Details[[#This Row],[Sales target.Target]]</f>
        <v>2.8333333333333335E-3</v>
      </c>
    </row>
    <row r="150" spans="1:9" x14ac:dyDescent="0.3">
      <c r="A150" t="s">
        <v>176</v>
      </c>
      <c r="B150" s="6">
        <v>229</v>
      </c>
      <c r="C150" s="6">
        <v>-23</v>
      </c>
      <c r="D150">
        <v>2</v>
      </c>
      <c r="E150" t="s">
        <v>1191</v>
      </c>
      <c r="F150" t="s">
        <v>1197</v>
      </c>
      <c r="G150" t="s">
        <v>1211</v>
      </c>
      <c r="H150">
        <v>12000</v>
      </c>
      <c r="I150" s="8">
        <f>Order_Details[[#This Row],[Amount]]/Order_Details[[#This Row],[Sales target.Target]]</f>
        <v>1.9083333333333334E-2</v>
      </c>
    </row>
    <row r="151" spans="1:9" x14ac:dyDescent="0.3">
      <c r="A151" t="s">
        <v>176</v>
      </c>
      <c r="B151" s="6">
        <v>54</v>
      </c>
      <c r="C151" s="6">
        <v>-3</v>
      </c>
      <c r="D151">
        <v>3</v>
      </c>
      <c r="E151" t="s">
        <v>1191</v>
      </c>
      <c r="F151" t="s">
        <v>1197</v>
      </c>
      <c r="G151" t="s">
        <v>1211</v>
      </c>
      <c r="H151">
        <v>12000</v>
      </c>
      <c r="I151" s="8">
        <f>Order_Details[[#This Row],[Amount]]/Order_Details[[#This Row],[Sales target.Target]]</f>
        <v>4.4999999999999997E-3</v>
      </c>
    </row>
    <row r="152" spans="1:9" x14ac:dyDescent="0.3">
      <c r="A152" t="s">
        <v>176</v>
      </c>
      <c r="B152" s="6">
        <v>269</v>
      </c>
      <c r="C152" s="6">
        <v>-86</v>
      </c>
      <c r="D152">
        <v>2</v>
      </c>
      <c r="E152" t="s">
        <v>1194</v>
      </c>
      <c r="F152" t="s">
        <v>1195</v>
      </c>
      <c r="G152" t="s">
        <v>1211</v>
      </c>
      <c r="H152">
        <v>9000</v>
      </c>
      <c r="I152" s="8">
        <f>Order_Details[[#This Row],[Amount]]/Order_Details[[#This Row],[Sales target.Target]]</f>
        <v>2.9888888888888888E-2</v>
      </c>
    </row>
    <row r="153" spans="1:9" x14ac:dyDescent="0.3">
      <c r="A153" t="s">
        <v>176</v>
      </c>
      <c r="B153" s="6">
        <v>122</v>
      </c>
      <c r="C153" s="6">
        <v>-21</v>
      </c>
      <c r="D153">
        <v>3</v>
      </c>
      <c r="E153" t="s">
        <v>1189</v>
      </c>
      <c r="F153" t="s">
        <v>1207</v>
      </c>
      <c r="G153" t="s">
        <v>1211</v>
      </c>
      <c r="H153">
        <v>10500</v>
      </c>
      <c r="I153" s="8">
        <f>Order_Details[[#This Row],[Amount]]/Order_Details[[#This Row],[Sales target.Target]]</f>
        <v>1.1619047619047619E-2</v>
      </c>
    </row>
    <row r="154" spans="1:9" x14ac:dyDescent="0.3">
      <c r="A154" t="s">
        <v>176</v>
      </c>
      <c r="B154" s="6">
        <v>105</v>
      </c>
      <c r="C154" s="6">
        <v>46</v>
      </c>
      <c r="D154">
        <v>2</v>
      </c>
      <c r="E154" t="s">
        <v>1191</v>
      </c>
      <c r="F154" t="s">
        <v>1192</v>
      </c>
      <c r="G154" t="s">
        <v>1211</v>
      </c>
      <c r="H154">
        <v>12000</v>
      </c>
      <c r="I154" s="8">
        <f>Order_Details[[#This Row],[Amount]]/Order_Details[[#This Row],[Sales target.Target]]</f>
        <v>8.7500000000000008E-3</v>
      </c>
    </row>
    <row r="155" spans="1:9" x14ac:dyDescent="0.3">
      <c r="A155" t="s">
        <v>176</v>
      </c>
      <c r="B155" s="6">
        <v>450</v>
      </c>
      <c r="C155" s="6">
        <v>-90</v>
      </c>
      <c r="D155">
        <v>3</v>
      </c>
      <c r="E155" t="s">
        <v>1194</v>
      </c>
      <c r="F155" t="s">
        <v>1205</v>
      </c>
      <c r="G155" t="s">
        <v>1211</v>
      </c>
      <c r="H155">
        <v>9000</v>
      </c>
      <c r="I155" s="8">
        <f>Order_Details[[#This Row],[Amount]]/Order_Details[[#This Row],[Sales target.Target]]</f>
        <v>0.05</v>
      </c>
    </row>
    <row r="156" spans="1:9" x14ac:dyDescent="0.3">
      <c r="A156" t="s">
        <v>176</v>
      </c>
      <c r="B156" s="6">
        <v>121</v>
      </c>
      <c r="C156" s="6">
        <v>-17</v>
      </c>
      <c r="D156">
        <v>3</v>
      </c>
      <c r="E156" t="s">
        <v>1189</v>
      </c>
      <c r="F156" t="s">
        <v>1207</v>
      </c>
      <c r="G156" t="s">
        <v>1211</v>
      </c>
      <c r="H156">
        <v>10500</v>
      </c>
      <c r="I156" s="8">
        <f>Order_Details[[#This Row],[Amount]]/Order_Details[[#This Row],[Sales target.Target]]</f>
        <v>1.1523809523809523E-2</v>
      </c>
    </row>
    <row r="157" spans="1:9" x14ac:dyDescent="0.3">
      <c r="A157" t="s">
        <v>179</v>
      </c>
      <c r="B157" s="6">
        <v>44</v>
      </c>
      <c r="C157" s="6">
        <v>-26</v>
      </c>
      <c r="D157">
        <v>3</v>
      </c>
      <c r="E157" t="s">
        <v>1191</v>
      </c>
      <c r="F157" t="s">
        <v>1193</v>
      </c>
      <c r="G157" t="s">
        <v>1211</v>
      </c>
      <c r="H157">
        <v>12000</v>
      </c>
      <c r="I157" s="8">
        <f>Order_Details[[#This Row],[Amount]]/Order_Details[[#This Row],[Sales target.Target]]</f>
        <v>3.6666666666666666E-3</v>
      </c>
    </row>
    <row r="158" spans="1:9" x14ac:dyDescent="0.3">
      <c r="A158" t="s">
        <v>179</v>
      </c>
      <c r="B158" s="6">
        <v>7</v>
      </c>
      <c r="C158" s="6">
        <v>-4</v>
      </c>
      <c r="D158">
        <v>3</v>
      </c>
      <c r="E158" t="s">
        <v>1191</v>
      </c>
      <c r="F158" t="s">
        <v>1193</v>
      </c>
      <c r="G158" t="s">
        <v>1211</v>
      </c>
      <c r="H158">
        <v>12000</v>
      </c>
      <c r="I158" s="8">
        <f>Order_Details[[#This Row],[Amount]]/Order_Details[[#This Row],[Sales target.Target]]</f>
        <v>5.8333333333333338E-4</v>
      </c>
    </row>
    <row r="159" spans="1:9" x14ac:dyDescent="0.3">
      <c r="A159" t="s">
        <v>179</v>
      </c>
      <c r="B159" s="6">
        <v>396</v>
      </c>
      <c r="C159" s="6">
        <v>-31</v>
      </c>
      <c r="D159">
        <v>9</v>
      </c>
      <c r="E159" t="s">
        <v>1191</v>
      </c>
      <c r="F159" t="s">
        <v>1197</v>
      </c>
      <c r="G159" t="s">
        <v>1211</v>
      </c>
      <c r="H159">
        <v>12000</v>
      </c>
      <c r="I159" s="8">
        <f>Order_Details[[#This Row],[Amount]]/Order_Details[[#This Row],[Sales target.Target]]</f>
        <v>3.3000000000000002E-2</v>
      </c>
    </row>
    <row r="160" spans="1:9" x14ac:dyDescent="0.3">
      <c r="A160" t="s">
        <v>179</v>
      </c>
      <c r="B160" s="6">
        <v>97</v>
      </c>
      <c r="C160" s="6">
        <v>-62</v>
      </c>
      <c r="D160">
        <v>2</v>
      </c>
      <c r="E160" t="s">
        <v>1191</v>
      </c>
      <c r="F160" t="s">
        <v>1198</v>
      </c>
      <c r="G160" t="s">
        <v>1211</v>
      </c>
      <c r="H160">
        <v>12000</v>
      </c>
      <c r="I160" s="8">
        <f>Order_Details[[#This Row],[Amount]]/Order_Details[[#This Row],[Sales target.Target]]</f>
        <v>8.083333333333333E-3</v>
      </c>
    </row>
    <row r="161" spans="1:9" x14ac:dyDescent="0.3">
      <c r="A161" t="s">
        <v>179</v>
      </c>
      <c r="B161" s="6">
        <v>110</v>
      </c>
      <c r="C161" s="6">
        <v>-68</v>
      </c>
      <c r="D161">
        <v>4</v>
      </c>
      <c r="E161" t="s">
        <v>1191</v>
      </c>
      <c r="F161" t="s">
        <v>1197</v>
      </c>
      <c r="G161" t="s">
        <v>1211</v>
      </c>
      <c r="H161">
        <v>12000</v>
      </c>
      <c r="I161" s="8">
        <f>Order_Details[[#This Row],[Amount]]/Order_Details[[#This Row],[Sales target.Target]]</f>
        <v>9.1666666666666667E-3</v>
      </c>
    </row>
    <row r="162" spans="1:9" x14ac:dyDescent="0.3">
      <c r="A162" t="s">
        <v>179</v>
      </c>
      <c r="B162" s="6">
        <v>312</v>
      </c>
      <c r="C162" s="6">
        <v>-312</v>
      </c>
      <c r="D162">
        <v>7</v>
      </c>
      <c r="E162" t="s">
        <v>1189</v>
      </c>
      <c r="F162" t="s">
        <v>1199</v>
      </c>
      <c r="G162" t="s">
        <v>1211</v>
      </c>
      <c r="H162">
        <v>10500</v>
      </c>
      <c r="I162" s="8">
        <f>Order_Details[[#This Row],[Amount]]/Order_Details[[#This Row],[Sales target.Target]]</f>
        <v>2.9714285714285714E-2</v>
      </c>
    </row>
    <row r="163" spans="1:9" x14ac:dyDescent="0.3">
      <c r="A163" t="s">
        <v>179</v>
      </c>
      <c r="B163" s="6">
        <v>9</v>
      </c>
      <c r="C163" s="6">
        <v>-6</v>
      </c>
      <c r="D163">
        <v>2</v>
      </c>
      <c r="E163" t="s">
        <v>1191</v>
      </c>
      <c r="F163" t="s">
        <v>1208</v>
      </c>
      <c r="G163" t="s">
        <v>1211</v>
      </c>
      <c r="H163">
        <v>12000</v>
      </c>
      <c r="I163" s="8">
        <f>Order_Details[[#This Row],[Amount]]/Order_Details[[#This Row],[Sales target.Target]]</f>
        <v>7.5000000000000002E-4</v>
      </c>
    </row>
    <row r="164" spans="1:9" x14ac:dyDescent="0.3">
      <c r="A164" t="s">
        <v>179</v>
      </c>
      <c r="B164" s="6">
        <v>6</v>
      </c>
      <c r="C164" s="6">
        <v>-3</v>
      </c>
      <c r="D164">
        <v>1</v>
      </c>
      <c r="E164" t="s">
        <v>1191</v>
      </c>
      <c r="F164" t="s">
        <v>1193</v>
      </c>
      <c r="G164" t="s">
        <v>1211</v>
      </c>
      <c r="H164">
        <v>12000</v>
      </c>
      <c r="I164" s="8">
        <f>Order_Details[[#This Row],[Amount]]/Order_Details[[#This Row],[Sales target.Target]]</f>
        <v>5.0000000000000001E-4</v>
      </c>
    </row>
    <row r="165" spans="1:9" x14ac:dyDescent="0.3">
      <c r="A165" t="s">
        <v>179</v>
      </c>
      <c r="B165" s="6">
        <v>74</v>
      </c>
      <c r="C165" s="6">
        <v>23</v>
      </c>
      <c r="D165">
        <v>8</v>
      </c>
      <c r="E165" t="s">
        <v>1191</v>
      </c>
      <c r="F165" t="s">
        <v>1208</v>
      </c>
      <c r="G165" t="s">
        <v>1211</v>
      </c>
      <c r="H165">
        <v>12000</v>
      </c>
      <c r="I165" s="8">
        <f>Order_Details[[#This Row],[Amount]]/Order_Details[[#This Row],[Sales target.Target]]</f>
        <v>6.1666666666666667E-3</v>
      </c>
    </row>
    <row r="166" spans="1:9" x14ac:dyDescent="0.3">
      <c r="A166" t="s">
        <v>182</v>
      </c>
      <c r="B166" s="6">
        <v>534</v>
      </c>
      <c r="C166" s="6">
        <v>0</v>
      </c>
      <c r="D166">
        <v>3</v>
      </c>
      <c r="E166" t="s">
        <v>1191</v>
      </c>
      <c r="F166" t="s">
        <v>1197</v>
      </c>
      <c r="G166" t="s">
        <v>1211</v>
      </c>
      <c r="H166">
        <v>12000</v>
      </c>
      <c r="I166" s="8">
        <f>Order_Details[[#This Row],[Amount]]/Order_Details[[#This Row],[Sales target.Target]]</f>
        <v>4.4499999999999998E-2</v>
      </c>
    </row>
    <row r="167" spans="1:9" x14ac:dyDescent="0.3">
      <c r="A167" t="s">
        <v>182</v>
      </c>
      <c r="B167" s="6">
        <v>30</v>
      </c>
      <c r="C167" s="6">
        <v>-5</v>
      </c>
      <c r="D167">
        <v>5</v>
      </c>
      <c r="E167" t="s">
        <v>1191</v>
      </c>
      <c r="F167" t="s">
        <v>1192</v>
      </c>
      <c r="G167" t="s">
        <v>1211</v>
      </c>
      <c r="H167">
        <v>12000</v>
      </c>
      <c r="I167" s="8">
        <f>Order_Details[[#This Row],[Amount]]/Order_Details[[#This Row],[Sales target.Target]]</f>
        <v>2.5000000000000001E-3</v>
      </c>
    </row>
    <row r="168" spans="1:9" x14ac:dyDescent="0.3">
      <c r="A168" t="s">
        <v>182</v>
      </c>
      <c r="B168" s="6">
        <v>61</v>
      </c>
      <c r="C168" s="6">
        <v>-23</v>
      </c>
      <c r="D168">
        <v>2</v>
      </c>
      <c r="E168" t="s">
        <v>1191</v>
      </c>
      <c r="F168" t="s">
        <v>1197</v>
      </c>
      <c r="G168" t="s">
        <v>1211</v>
      </c>
      <c r="H168">
        <v>12000</v>
      </c>
      <c r="I168" s="8">
        <f>Order_Details[[#This Row],[Amount]]/Order_Details[[#This Row],[Sales target.Target]]</f>
        <v>5.0833333333333329E-3</v>
      </c>
    </row>
    <row r="169" spans="1:9" x14ac:dyDescent="0.3">
      <c r="A169" t="s">
        <v>182</v>
      </c>
      <c r="B169" s="6">
        <v>6</v>
      </c>
      <c r="C169" s="6">
        <v>3</v>
      </c>
      <c r="D169">
        <v>1</v>
      </c>
      <c r="E169" t="s">
        <v>1191</v>
      </c>
      <c r="F169" t="s">
        <v>1193</v>
      </c>
      <c r="G169" t="s">
        <v>1211</v>
      </c>
      <c r="H169">
        <v>12000</v>
      </c>
      <c r="I169" s="8">
        <f>Order_Details[[#This Row],[Amount]]/Order_Details[[#This Row],[Sales target.Target]]</f>
        <v>5.0000000000000001E-4</v>
      </c>
    </row>
    <row r="170" spans="1:9" x14ac:dyDescent="0.3">
      <c r="A170" t="s">
        <v>182</v>
      </c>
      <c r="B170" s="6">
        <v>24</v>
      </c>
      <c r="C170" s="6">
        <v>-1</v>
      </c>
      <c r="D170">
        <v>2</v>
      </c>
      <c r="E170" t="s">
        <v>1191</v>
      </c>
      <c r="F170" t="s">
        <v>1193</v>
      </c>
      <c r="G170" t="s">
        <v>1211</v>
      </c>
      <c r="H170">
        <v>12000</v>
      </c>
      <c r="I170" s="8">
        <f>Order_Details[[#This Row],[Amount]]/Order_Details[[#This Row],[Sales target.Target]]</f>
        <v>2E-3</v>
      </c>
    </row>
    <row r="171" spans="1:9" x14ac:dyDescent="0.3">
      <c r="A171" t="s">
        <v>182</v>
      </c>
      <c r="B171" s="6">
        <v>56</v>
      </c>
      <c r="C171" s="6">
        <v>18</v>
      </c>
      <c r="D171">
        <v>2</v>
      </c>
      <c r="E171" t="s">
        <v>1191</v>
      </c>
      <c r="F171" t="s">
        <v>1193</v>
      </c>
      <c r="G171" t="s">
        <v>1211</v>
      </c>
      <c r="H171">
        <v>12000</v>
      </c>
      <c r="I171" s="8">
        <f>Order_Details[[#This Row],[Amount]]/Order_Details[[#This Row],[Sales target.Target]]</f>
        <v>4.6666666666666671E-3</v>
      </c>
    </row>
    <row r="172" spans="1:9" x14ac:dyDescent="0.3">
      <c r="A172" t="s">
        <v>182</v>
      </c>
      <c r="B172" s="6">
        <v>406</v>
      </c>
      <c r="C172" s="6">
        <v>126</v>
      </c>
      <c r="D172">
        <v>2</v>
      </c>
      <c r="E172" t="s">
        <v>1191</v>
      </c>
      <c r="F172" t="s">
        <v>1197</v>
      </c>
      <c r="G172" t="s">
        <v>1211</v>
      </c>
      <c r="H172">
        <v>12000</v>
      </c>
      <c r="I172" s="8">
        <f>Order_Details[[#This Row],[Amount]]/Order_Details[[#This Row],[Sales target.Target]]</f>
        <v>3.3833333333333333E-2</v>
      </c>
    </row>
    <row r="173" spans="1:9" x14ac:dyDescent="0.3">
      <c r="A173" t="s">
        <v>182</v>
      </c>
      <c r="B173" s="6">
        <v>624</v>
      </c>
      <c r="C173" s="6">
        <v>37</v>
      </c>
      <c r="D173">
        <v>2</v>
      </c>
      <c r="E173" t="s">
        <v>1194</v>
      </c>
      <c r="F173" t="s">
        <v>1195</v>
      </c>
      <c r="G173" t="s">
        <v>1211</v>
      </c>
      <c r="H173">
        <v>9000</v>
      </c>
      <c r="I173" s="8">
        <f>Order_Details[[#This Row],[Amount]]/Order_Details[[#This Row],[Sales target.Target]]</f>
        <v>6.933333333333333E-2</v>
      </c>
    </row>
    <row r="174" spans="1:9" x14ac:dyDescent="0.3">
      <c r="A174" t="s">
        <v>182</v>
      </c>
      <c r="B174" s="6">
        <v>101</v>
      </c>
      <c r="C174" s="6">
        <v>18</v>
      </c>
      <c r="D174">
        <v>9</v>
      </c>
      <c r="E174" t="s">
        <v>1191</v>
      </c>
      <c r="F174" t="s">
        <v>1208</v>
      </c>
      <c r="G174" t="s">
        <v>1211</v>
      </c>
      <c r="H174">
        <v>12000</v>
      </c>
      <c r="I174" s="8">
        <f>Order_Details[[#This Row],[Amount]]/Order_Details[[#This Row],[Sales target.Target]]</f>
        <v>8.416666666666666E-3</v>
      </c>
    </row>
    <row r="175" spans="1:9" x14ac:dyDescent="0.3">
      <c r="A175" t="s">
        <v>182</v>
      </c>
      <c r="B175" s="6">
        <v>1389</v>
      </c>
      <c r="C175" s="6">
        <v>680</v>
      </c>
      <c r="D175">
        <v>7</v>
      </c>
      <c r="E175" t="s">
        <v>1191</v>
      </c>
      <c r="F175" t="s">
        <v>1197</v>
      </c>
      <c r="G175" t="s">
        <v>1211</v>
      </c>
      <c r="H175">
        <v>12000</v>
      </c>
      <c r="I175" s="8">
        <f>Order_Details[[#This Row],[Amount]]/Order_Details[[#This Row],[Sales target.Target]]</f>
        <v>0.11575000000000001</v>
      </c>
    </row>
    <row r="176" spans="1:9" x14ac:dyDescent="0.3">
      <c r="A176" t="s">
        <v>182</v>
      </c>
      <c r="B176" s="6">
        <v>651</v>
      </c>
      <c r="C176" s="6">
        <v>169</v>
      </c>
      <c r="D176">
        <v>5</v>
      </c>
      <c r="E176" t="s">
        <v>1194</v>
      </c>
      <c r="F176" t="s">
        <v>1205</v>
      </c>
      <c r="G176" t="s">
        <v>1211</v>
      </c>
      <c r="H176">
        <v>9000</v>
      </c>
      <c r="I176" s="8">
        <f>Order_Details[[#This Row],[Amount]]/Order_Details[[#This Row],[Sales target.Target]]</f>
        <v>7.2333333333333333E-2</v>
      </c>
    </row>
    <row r="177" spans="1:9" x14ac:dyDescent="0.3">
      <c r="A177" t="s">
        <v>182</v>
      </c>
      <c r="B177" s="6">
        <v>13</v>
      </c>
      <c r="C177" s="6">
        <v>-1</v>
      </c>
      <c r="D177">
        <v>3</v>
      </c>
      <c r="E177" t="s">
        <v>1191</v>
      </c>
      <c r="F177" t="s">
        <v>1193</v>
      </c>
      <c r="G177" t="s">
        <v>1211</v>
      </c>
      <c r="H177">
        <v>12000</v>
      </c>
      <c r="I177" s="8">
        <f>Order_Details[[#This Row],[Amount]]/Order_Details[[#This Row],[Sales target.Target]]</f>
        <v>1.0833333333333333E-3</v>
      </c>
    </row>
    <row r="178" spans="1:9" x14ac:dyDescent="0.3">
      <c r="A178" t="s">
        <v>184</v>
      </c>
      <c r="B178" s="6">
        <v>1021</v>
      </c>
      <c r="C178" s="6">
        <v>-48</v>
      </c>
      <c r="D178">
        <v>4</v>
      </c>
      <c r="E178" t="s">
        <v>1194</v>
      </c>
      <c r="F178" t="s">
        <v>1195</v>
      </c>
      <c r="G178" t="s">
        <v>1211</v>
      </c>
      <c r="H178">
        <v>9000</v>
      </c>
      <c r="I178" s="8">
        <f>Order_Details[[#This Row],[Amount]]/Order_Details[[#This Row],[Sales target.Target]]</f>
        <v>0.11344444444444444</v>
      </c>
    </row>
    <row r="179" spans="1:9" x14ac:dyDescent="0.3">
      <c r="A179" t="s">
        <v>184</v>
      </c>
      <c r="B179" s="6">
        <v>32</v>
      </c>
      <c r="C179" s="6">
        <v>-22</v>
      </c>
      <c r="D179">
        <v>5</v>
      </c>
      <c r="E179" t="s">
        <v>1191</v>
      </c>
      <c r="F179" t="s">
        <v>1197</v>
      </c>
      <c r="G179" t="s">
        <v>1211</v>
      </c>
      <c r="H179">
        <v>12000</v>
      </c>
      <c r="I179" s="8">
        <f>Order_Details[[#This Row],[Amount]]/Order_Details[[#This Row],[Sales target.Target]]</f>
        <v>2.6666666666666666E-3</v>
      </c>
    </row>
    <row r="180" spans="1:9" x14ac:dyDescent="0.3">
      <c r="A180" t="s">
        <v>184</v>
      </c>
      <c r="B180" s="6">
        <v>332</v>
      </c>
      <c r="C180" s="6">
        <v>-43</v>
      </c>
      <c r="D180">
        <v>6</v>
      </c>
      <c r="E180" t="s">
        <v>1194</v>
      </c>
      <c r="F180" t="s">
        <v>1196</v>
      </c>
      <c r="G180" t="s">
        <v>1211</v>
      </c>
      <c r="H180">
        <v>9000</v>
      </c>
      <c r="I180" s="8">
        <f>Order_Details[[#This Row],[Amount]]/Order_Details[[#This Row],[Sales target.Target]]</f>
        <v>3.6888888888888888E-2</v>
      </c>
    </row>
    <row r="181" spans="1:9" x14ac:dyDescent="0.3">
      <c r="A181" t="s">
        <v>184</v>
      </c>
      <c r="B181" s="6">
        <v>288</v>
      </c>
      <c r="C181" s="6">
        <v>-180</v>
      </c>
      <c r="D181">
        <v>4</v>
      </c>
      <c r="E181" t="s">
        <v>1189</v>
      </c>
      <c r="F181" t="s">
        <v>1199</v>
      </c>
      <c r="G181" t="s">
        <v>1211</v>
      </c>
      <c r="H181">
        <v>10500</v>
      </c>
      <c r="I181" s="8">
        <f>Order_Details[[#This Row],[Amount]]/Order_Details[[#This Row],[Sales target.Target]]</f>
        <v>2.7428571428571427E-2</v>
      </c>
    </row>
    <row r="182" spans="1:9" x14ac:dyDescent="0.3">
      <c r="A182" t="s">
        <v>187</v>
      </c>
      <c r="B182" s="6">
        <v>27</v>
      </c>
      <c r="C182" s="6">
        <v>9</v>
      </c>
      <c r="D182">
        <v>2</v>
      </c>
      <c r="E182" t="s">
        <v>1191</v>
      </c>
      <c r="F182" t="s">
        <v>1201</v>
      </c>
      <c r="G182" t="s">
        <v>1211</v>
      </c>
      <c r="H182">
        <v>12000</v>
      </c>
      <c r="I182" s="8">
        <f>Order_Details[[#This Row],[Amount]]/Order_Details[[#This Row],[Sales target.Target]]</f>
        <v>2.2499999999999998E-3</v>
      </c>
    </row>
    <row r="183" spans="1:9" x14ac:dyDescent="0.3">
      <c r="A183" t="s">
        <v>190</v>
      </c>
      <c r="B183" s="6">
        <v>148</v>
      </c>
      <c r="C183" s="6">
        <v>72</v>
      </c>
      <c r="D183">
        <v>7</v>
      </c>
      <c r="E183" t="s">
        <v>1191</v>
      </c>
      <c r="F183" t="s">
        <v>1201</v>
      </c>
      <c r="G183" t="s">
        <v>1211</v>
      </c>
      <c r="H183">
        <v>12000</v>
      </c>
      <c r="I183" s="8">
        <f>Order_Details[[#This Row],[Amount]]/Order_Details[[#This Row],[Sales target.Target]]</f>
        <v>1.2333333333333333E-2</v>
      </c>
    </row>
    <row r="184" spans="1:9" x14ac:dyDescent="0.3">
      <c r="A184" t="s">
        <v>193</v>
      </c>
      <c r="B184" s="6">
        <v>245</v>
      </c>
      <c r="C184" s="6">
        <v>-78</v>
      </c>
      <c r="D184">
        <v>3</v>
      </c>
      <c r="E184" t="s">
        <v>1191</v>
      </c>
      <c r="F184" t="s">
        <v>1197</v>
      </c>
      <c r="G184" t="s">
        <v>1211</v>
      </c>
      <c r="H184">
        <v>12000</v>
      </c>
      <c r="I184" s="8">
        <f>Order_Details[[#This Row],[Amount]]/Order_Details[[#This Row],[Sales target.Target]]</f>
        <v>2.0416666666666666E-2</v>
      </c>
    </row>
    <row r="185" spans="1:9" x14ac:dyDescent="0.3">
      <c r="A185" t="s">
        <v>196</v>
      </c>
      <c r="B185" s="6">
        <v>19</v>
      </c>
      <c r="C185" s="6">
        <v>-15</v>
      </c>
      <c r="D185">
        <v>3</v>
      </c>
      <c r="E185" t="s">
        <v>1191</v>
      </c>
      <c r="F185" t="s">
        <v>1193</v>
      </c>
      <c r="G185" t="s">
        <v>1211</v>
      </c>
      <c r="H185">
        <v>12000</v>
      </c>
      <c r="I185" s="8">
        <f>Order_Details[[#This Row],[Amount]]/Order_Details[[#This Row],[Sales target.Target]]</f>
        <v>1.5833333333333333E-3</v>
      </c>
    </row>
    <row r="186" spans="1:9" x14ac:dyDescent="0.3">
      <c r="A186" t="s">
        <v>196</v>
      </c>
      <c r="B186" s="6">
        <v>224</v>
      </c>
      <c r="C186" s="6">
        <v>-81</v>
      </c>
      <c r="D186">
        <v>3</v>
      </c>
      <c r="E186" t="s">
        <v>1189</v>
      </c>
      <c r="F186" t="s">
        <v>1199</v>
      </c>
      <c r="G186" t="s">
        <v>1211</v>
      </c>
      <c r="H186">
        <v>10500</v>
      </c>
      <c r="I186" s="8">
        <f>Order_Details[[#This Row],[Amount]]/Order_Details[[#This Row],[Sales target.Target]]</f>
        <v>2.1333333333333333E-2</v>
      </c>
    </row>
    <row r="187" spans="1:9" x14ac:dyDescent="0.3">
      <c r="A187" t="s">
        <v>196</v>
      </c>
      <c r="B187" s="6">
        <v>58</v>
      </c>
      <c r="C187" s="6">
        <v>-42</v>
      </c>
      <c r="D187">
        <v>2</v>
      </c>
      <c r="E187" t="s">
        <v>1189</v>
      </c>
      <c r="F187" t="s">
        <v>1199</v>
      </c>
      <c r="G187" t="s">
        <v>1211</v>
      </c>
      <c r="H187">
        <v>10500</v>
      </c>
      <c r="I187" s="8">
        <f>Order_Details[[#This Row],[Amount]]/Order_Details[[#This Row],[Sales target.Target]]</f>
        <v>5.5238095238095237E-3</v>
      </c>
    </row>
    <row r="188" spans="1:9" x14ac:dyDescent="0.3">
      <c r="A188" t="s">
        <v>196</v>
      </c>
      <c r="B188" s="6">
        <v>145</v>
      </c>
      <c r="C188" s="6">
        <v>-104</v>
      </c>
      <c r="D188">
        <v>5</v>
      </c>
      <c r="E188" t="s">
        <v>1189</v>
      </c>
      <c r="F188" t="s">
        <v>1199</v>
      </c>
      <c r="G188" t="s">
        <v>1211</v>
      </c>
      <c r="H188">
        <v>10500</v>
      </c>
      <c r="I188" s="8">
        <f>Order_Details[[#This Row],[Amount]]/Order_Details[[#This Row],[Sales target.Target]]</f>
        <v>1.380952380952381E-2</v>
      </c>
    </row>
    <row r="189" spans="1:9" x14ac:dyDescent="0.3">
      <c r="A189" t="s">
        <v>196</v>
      </c>
      <c r="B189" s="6">
        <v>55</v>
      </c>
      <c r="C189" s="6">
        <v>-33</v>
      </c>
      <c r="D189">
        <v>2</v>
      </c>
      <c r="E189" t="s">
        <v>1189</v>
      </c>
      <c r="F189" t="s">
        <v>1199</v>
      </c>
      <c r="G189" t="s">
        <v>1211</v>
      </c>
      <c r="H189">
        <v>10500</v>
      </c>
      <c r="I189" s="8">
        <f>Order_Details[[#This Row],[Amount]]/Order_Details[[#This Row],[Sales target.Target]]</f>
        <v>5.2380952380952379E-3</v>
      </c>
    </row>
    <row r="190" spans="1:9" x14ac:dyDescent="0.3">
      <c r="A190" t="s">
        <v>196</v>
      </c>
      <c r="B190" s="6">
        <v>7</v>
      </c>
      <c r="C190" s="6">
        <v>-1</v>
      </c>
      <c r="D190">
        <v>2</v>
      </c>
      <c r="E190" t="s">
        <v>1191</v>
      </c>
      <c r="F190" t="s">
        <v>1193</v>
      </c>
      <c r="G190" t="s">
        <v>1211</v>
      </c>
      <c r="H190">
        <v>12000</v>
      </c>
      <c r="I190" s="8">
        <f>Order_Details[[#This Row],[Amount]]/Order_Details[[#This Row],[Sales target.Target]]</f>
        <v>5.8333333333333338E-4</v>
      </c>
    </row>
    <row r="191" spans="1:9" x14ac:dyDescent="0.3">
      <c r="A191" t="s">
        <v>199</v>
      </c>
      <c r="B191" s="6">
        <v>24</v>
      </c>
      <c r="C191" s="6">
        <v>-2</v>
      </c>
      <c r="D191">
        <v>2</v>
      </c>
      <c r="E191" t="s">
        <v>1191</v>
      </c>
      <c r="F191" t="s">
        <v>1201</v>
      </c>
      <c r="G191" t="s">
        <v>1211</v>
      </c>
      <c r="H191">
        <v>12000</v>
      </c>
      <c r="I191" s="8">
        <f>Order_Details[[#This Row],[Amount]]/Order_Details[[#This Row],[Sales target.Target]]</f>
        <v>2E-3</v>
      </c>
    </row>
    <row r="192" spans="1:9" x14ac:dyDescent="0.3">
      <c r="A192" t="s">
        <v>199</v>
      </c>
      <c r="B192" s="6">
        <v>86</v>
      </c>
      <c r="C192" s="6">
        <v>-21</v>
      </c>
      <c r="D192">
        <v>1</v>
      </c>
      <c r="E192" t="s">
        <v>1194</v>
      </c>
      <c r="F192" t="s">
        <v>1195</v>
      </c>
      <c r="G192" t="s">
        <v>1211</v>
      </c>
      <c r="H192">
        <v>9000</v>
      </c>
      <c r="I192" s="8">
        <f>Order_Details[[#This Row],[Amount]]/Order_Details[[#This Row],[Sales target.Target]]</f>
        <v>9.555555555555555E-3</v>
      </c>
    </row>
    <row r="193" spans="1:9" x14ac:dyDescent="0.3">
      <c r="A193" t="s">
        <v>199</v>
      </c>
      <c r="B193" s="6">
        <v>385</v>
      </c>
      <c r="C193" s="6">
        <v>-77</v>
      </c>
      <c r="D193">
        <v>11</v>
      </c>
      <c r="E193" t="s">
        <v>1189</v>
      </c>
      <c r="F193" t="s">
        <v>1207</v>
      </c>
      <c r="G193" t="s">
        <v>1211</v>
      </c>
      <c r="H193">
        <v>10500</v>
      </c>
      <c r="I193" s="8">
        <f>Order_Details[[#This Row],[Amount]]/Order_Details[[#This Row],[Sales target.Target]]</f>
        <v>3.6666666666666667E-2</v>
      </c>
    </row>
    <row r="194" spans="1:9" x14ac:dyDescent="0.3">
      <c r="A194" t="s">
        <v>201</v>
      </c>
      <c r="B194" s="6">
        <v>294</v>
      </c>
      <c r="C194" s="6">
        <v>138</v>
      </c>
      <c r="D194">
        <v>2</v>
      </c>
      <c r="E194" t="s">
        <v>1194</v>
      </c>
      <c r="F194" t="s">
        <v>1205</v>
      </c>
      <c r="G194" t="s">
        <v>1211</v>
      </c>
      <c r="H194">
        <v>9000</v>
      </c>
      <c r="I194" s="8">
        <f>Order_Details[[#This Row],[Amount]]/Order_Details[[#This Row],[Sales target.Target]]</f>
        <v>3.2666666666666663E-2</v>
      </c>
    </row>
    <row r="195" spans="1:9" x14ac:dyDescent="0.3">
      <c r="A195" t="s">
        <v>204</v>
      </c>
      <c r="B195" s="6">
        <v>444</v>
      </c>
      <c r="C195" s="6">
        <v>-200</v>
      </c>
      <c r="D195">
        <v>4</v>
      </c>
      <c r="E195" t="s">
        <v>1194</v>
      </c>
      <c r="F195" t="s">
        <v>1196</v>
      </c>
      <c r="G195" t="s">
        <v>1211</v>
      </c>
      <c r="H195">
        <v>9000</v>
      </c>
      <c r="I195" s="8">
        <f>Order_Details[[#This Row],[Amount]]/Order_Details[[#This Row],[Sales target.Target]]</f>
        <v>4.9333333333333333E-2</v>
      </c>
    </row>
    <row r="196" spans="1:9" x14ac:dyDescent="0.3">
      <c r="A196" t="s">
        <v>204</v>
      </c>
      <c r="B196" s="6">
        <v>785</v>
      </c>
      <c r="C196" s="6">
        <v>52</v>
      </c>
      <c r="D196">
        <v>2</v>
      </c>
      <c r="E196" t="s">
        <v>1194</v>
      </c>
      <c r="F196" t="s">
        <v>1196</v>
      </c>
      <c r="G196" t="s">
        <v>1211</v>
      </c>
      <c r="H196">
        <v>9000</v>
      </c>
      <c r="I196" s="8">
        <f>Order_Details[[#This Row],[Amount]]/Order_Details[[#This Row],[Sales target.Target]]</f>
        <v>8.7222222222222229E-2</v>
      </c>
    </row>
    <row r="197" spans="1:9" x14ac:dyDescent="0.3">
      <c r="A197" t="s">
        <v>204</v>
      </c>
      <c r="B197" s="6">
        <v>258</v>
      </c>
      <c r="C197" s="6">
        <v>-27</v>
      </c>
      <c r="D197">
        <v>2</v>
      </c>
      <c r="E197" t="s">
        <v>1194</v>
      </c>
      <c r="F197" t="s">
        <v>1196</v>
      </c>
      <c r="G197" t="s">
        <v>1211</v>
      </c>
      <c r="H197">
        <v>9000</v>
      </c>
      <c r="I197" s="8">
        <f>Order_Details[[#This Row],[Amount]]/Order_Details[[#This Row],[Sales target.Target]]</f>
        <v>2.8666666666666667E-2</v>
      </c>
    </row>
    <row r="198" spans="1:9" x14ac:dyDescent="0.3">
      <c r="A198" t="s">
        <v>204</v>
      </c>
      <c r="B198" s="6">
        <v>83</v>
      </c>
      <c r="C198" s="6">
        <v>-48</v>
      </c>
      <c r="D198">
        <v>1</v>
      </c>
      <c r="E198" t="s">
        <v>1189</v>
      </c>
      <c r="F198" t="s">
        <v>1190</v>
      </c>
      <c r="G198" t="s">
        <v>1211</v>
      </c>
      <c r="H198">
        <v>10500</v>
      </c>
      <c r="I198" s="8">
        <f>Order_Details[[#This Row],[Amount]]/Order_Details[[#This Row],[Sales target.Target]]</f>
        <v>7.904761904761904E-3</v>
      </c>
    </row>
    <row r="199" spans="1:9" x14ac:dyDescent="0.3">
      <c r="A199" t="s">
        <v>207</v>
      </c>
      <c r="B199" s="6">
        <v>166</v>
      </c>
      <c r="C199" s="6">
        <v>-113</v>
      </c>
      <c r="D199">
        <v>4</v>
      </c>
      <c r="E199" t="s">
        <v>1194</v>
      </c>
      <c r="F199" t="s">
        <v>1206</v>
      </c>
      <c r="G199" t="s">
        <v>1211</v>
      </c>
      <c r="H199">
        <v>9000</v>
      </c>
      <c r="I199" s="8">
        <f>Order_Details[[#This Row],[Amount]]/Order_Details[[#This Row],[Sales target.Target]]</f>
        <v>1.8444444444444444E-2</v>
      </c>
    </row>
    <row r="200" spans="1:9" x14ac:dyDescent="0.3">
      <c r="A200" t="s">
        <v>210</v>
      </c>
      <c r="B200" s="6">
        <v>934</v>
      </c>
      <c r="C200" s="6">
        <v>-916</v>
      </c>
      <c r="D200">
        <v>7</v>
      </c>
      <c r="E200" t="s">
        <v>1194</v>
      </c>
      <c r="F200" t="s">
        <v>1195</v>
      </c>
      <c r="G200" t="s">
        <v>1211</v>
      </c>
      <c r="H200">
        <v>9000</v>
      </c>
      <c r="I200" s="8">
        <f>Order_Details[[#This Row],[Amount]]/Order_Details[[#This Row],[Sales target.Target]]</f>
        <v>0.10377777777777777</v>
      </c>
    </row>
    <row r="201" spans="1:9" x14ac:dyDescent="0.3">
      <c r="A201" t="s">
        <v>213</v>
      </c>
      <c r="B201" s="6">
        <v>11</v>
      </c>
      <c r="C201" s="6">
        <v>-2</v>
      </c>
      <c r="D201">
        <v>4</v>
      </c>
      <c r="E201" t="s">
        <v>1191</v>
      </c>
      <c r="F201" t="s">
        <v>1193</v>
      </c>
      <c r="G201" t="s">
        <v>1211</v>
      </c>
      <c r="H201">
        <v>12000</v>
      </c>
      <c r="I201" s="8">
        <f>Order_Details[[#This Row],[Amount]]/Order_Details[[#This Row],[Sales target.Target]]</f>
        <v>9.1666666666666665E-4</v>
      </c>
    </row>
    <row r="202" spans="1:9" x14ac:dyDescent="0.3">
      <c r="A202" t="s">
        <v>213</v>
      </c>
      <c r="B202" s="6">
        <v>41</v>
      </c>
      <c r="C202" s="6">
        <v>6</v>
      </c>
      <c r="D202">
        <v>5</v>
      </c>
      <c r="E202" t="s">
        <v>1191</v>
      </c>
      <c r="F202" t="s">
        <v>1208</v>
      </c>
      <c r="G202" t="s">
        <v>1211</v>
      </c>
      <c r="H202">
        <v>12000</v>
      </c>
      <c r="I202" s="8">
        <f>Order_Details[[#This Row],[Amount]]/Order_Details[[#This Row],[Sales target.Target]]</f>
        <v>3.4166666666666668E-3</v>
      </c>
    </row>
    <row r="203" spans="1:9" x14ac:dyDescent="0.3">
      <c r="A203" t="s">
        <v>213</v>
      </c>
      <c r="B203" s="6">
        <v>344</v>
      </c>
      <c r="C203" s="6">
        <v>-34</v>
      </c>
      <c r="D203">
        <v>3</v>
      </c>
      <c r="E203" t="s">
        <v>1191</v>
      </c>
      <c r="F203" t="s">
        <v>1197</v>
      </c>
      <c r="G203" t="s">
        <v>1211</v>
      </c>
      <c r="H203">
        <v>12000</v>
      </c>
      <c r="I203" s="8">
        <f>Order_Details[[#This Row],[Amount]]/Order_Details[[#This Row],[Sales target.Target]]</f>
        <v>2.8666666666666667E-2</v>
      </c>
    </row>
    <row r="204" spans="1:9" x14ac:dyDescent="0.3">
      <c r="A204" t="s">
        <v>213</v>
      </c>
      <c r="B204" s="6">
        <v>1030</v>
      </c>
      <c r="C204" s="6">
        <v>206</v>
      </c>
      <c r="D204">
        <v>8</v>
      </c>
      <c r="E204" t="s">
        <v>1194</v>
      </c>
      <c r="F204" t="s">
        <v>1205</v>
      </c>
      <c r="G204" t="s">
        <v>1211</v>
      </c>
      <c r="H204">
        <v>9000</v>
      </c>
      <c r="I204" s="8">
        <f>Order_Details[[#This Row],[Amount]]/Order_Details[[#This Row],[Sales target.Target]]</f>
        <v>0.11444444444444445</v>
      </c>
    </row>
    <row r="205" spans="1:9" x14ac:dyDescent="0.3">
      <c r="A205" t="s">
        <v>213</v>
      </c>
      <c r="B205" s="6">
        <v>516</v>
      </c>
      <c r="C205" s="6">
        <v>69</v>
      </c>
      <c r="D205">
        <v>4</v>
      </c>
      <c r="E205" t="s">
        <v>1189</v>
      </c>
      <c r="F205" t="s">
        <v>1190</v>
      </c>
      <c r="G205" t="s">
        <v>1211</v>
      </c>
      <c r="H205">
        <v>10500</v>
      </c>
      <c r="I205" s="8">
        <f>Order_Details[[#This Row],[Amount]]/Order_Details[[#This Row],[Sales target.Target]]</f>
        <v>4.9142857142857141E-2</v>
      </c>
    </row>
    <row r="206" spans="1:9" x14ac:dyDescent="0.3">
      <c r="A206" t="s">
        <v>216</v>
      </c>
      <c r="B206" s="6">
        <v>123</v>
      </c>
      <c r="C206" s="6">
        <v>17</v>
      </c>
      <c r="D206">
        <v>3</v>
      </c>
      <c r="E206" t="s">
        <v>1189</v>
      </c>
      <c r="F206" t="s">
        <v>1207</v>
      </c>
      <c r="G206" t="s">
        <v>1211</v>
      </c>
      <c r="H206">
        <v>10500</v>
      </c>
      <c r="I206" s="8">
        <f>Order_Details[[#This Row],[Amount]]/Order_Details[[#This Row],[Sales target.Target]]</f>
        <v>1.1714285714285714E-2</v>
      </c>
    </row>
    <row r="207" spans="1:9" x14ac:dyDescent="0.3">
      <c r="A207" t="s">
        <v>219</v>
      </c>
      <c r="B207" s="6">
        <v>610</v>
      </c>
      <c r="C207" s="6">
        <v>-66</v>
      </c>
      <c r="D207">
        <v>2</v>
      </c>
      <c r="E207" t="s">
        <v>1189</v>
      </c>
      <c r="F207" t="s">
        <v>1204</v>
      </c>
      <c r="G207" t="s">
        <v>1211</v>
      </c>
      <c r="H207">
        <v>10500</v>
      </c>
      <c r="I207" s="8">
        <f>Order_Details[[#This Row],[Amount]]/Order_Details[[#This Row],[Sales target.Target]]</f>
        <v>5.8095238095238096E-2</v>
      </c>
    </row>
    <row r="208" spans="1:9" x14ac:dyDescent="0.3">
      <c r="A208" t="s">
        <v>222</v>
      </c>
      <c r="B208" s="6">
        <v>74</v>
      </c>
      <c r="C208" s="6">
        <v>29</v>
      </c>
      <c r="D208">
        <v>3</v>
      </c>
      <c r="E208" t="s">
        <v>1191</v>
      </c>
      <c r="F208" t="s">
        <v>1192</v>
      </c>
      <c r="G208" t="s">
        <v>1211</v>
      </c>
      <c r="H208">
        <v>12000</v>
      </c>
      <c r="I208" s="8">
        <f>Order_Details[[#This Row],[Amount]]/Order_Details[[#This Row],[Sales target.Target]]</f>
        <v>6.1666666666666667E-3</v>
      </c>
    </row>
    <row r="209" spans="1:9" x14ac:dyDescent="0.3">
      <c r="A209" t="s">
        <v>222</v>
      </c>
      <c r="B209" s="6">
        <v>24</v>
      </c>
      <c r="C209" s="6">
        <v>1</v>
      </c>
      <c r="D209">
        <v>2</v>
      </c>
      <c r="E209" t="s">
        <v>1191</v>
      </c>
      <c r="F209" t="s">
        <v>1193</v>
      </c>
      <c r="G209" t="s">
        <v>1211</v>
      </c>
      <c r="H209">
        <v>12000</v>
      </c>
      <c r="I209" s="8">
        <f>Order_Details[[#This Row],[Amount]]/Order_Details[[#This Row],[Sales target.Target]]</f>
        <v>2E-3</v>
      </c>
    </row>
    <row r="210" spans="1:9" x14ac:dyDescent="0.3">
      <c r="A210" t="s">
        <v>222</v>
      </c>
      <c r="B210" s="6">
        <v>14</v>
      </c>
      <c r="C210" s="6">
        <v>2</v>
      </c>
      <c r="D210">
        <v>1</v>
      </c>
      <c r="E210" t="s">
        <v>1191</v>
      </c>
      <c r="F210" t="s">
        <v>1193</v>
      </c>
      <c r="G210" t="s">
        <v>1211</v>
      </c>
      <c r="H210">
        <v>12000</v>
      </c>
      <c r="I210" s="8">
        <f>Order_Details[[#This Row],[Amount]]/Order_Details[[#This Row],[Sales target.Target]]</f>
        <v>1.1666666666666668E-3</v>
      </c>
    </row>
    <row r="211" spans="1:9" x14ac:dyDescent="0.3">
      <c r="A211" t="s">
        <v>222</v>
      </c>
      <c r="B211" s="6">
        <v>656</v>
      </c>
      <c r="C211" s="6">
        <v>-36</v>
      </c>
      <c r="D211">
        <v>2</v>
      </c>
      <c r="E211" t="s">
        <v>1189</v>
      </c>
      <c r="F211" t="s">
        <v>1190</v>
      </c>
      <c r="G211" t="s">
        <v>1211</v>
      </c>
      <c r="H211">
        <v>10500</v>
      </c>
      <c r="I211" s="8">
        <f>Order_Details[[#This Row],[Amount]]/Order_Details[[#This Row],[Sales target.Target]]</f>
        <v>6.2476190476190477E-2</v>
      </c>
    </row>
    <row r="212" spans="1:9" x14ac:dyDescent="0.3">
      <c r="A212" t="s">
        <v>224</v>
      </c>
      <c r="B212" s="6">
        <v>832</v>
      </c>
      <c r="C212" s="6">
        <v>0</v>
      </c>
      <c r="D212">
        <v>3</v>
      </c>
      <c r="E212" t="s">
        <v>1191</v>
      </c>
      <c r="F212" t="s">
        <v>1198</v>
      </c>
      <c r="G212" t="s">
        <v>1211</v>
      </c>
      <c r="H212">
        <v>12000</v>
      </c>
      <c r="I212" s="8">
        <f>Order_Details[[#This Row],[Amount]]/Order_Details[[#This Row],[Sales target.Target]]</f>
        <v>6.933333333333333E-2</v>
      </c>
    </row>
    <row r="213" spans="1:9" x14ac:dyDescent="0.3">
      <c r="A213" t="s">
        <v>227</v>
      </c>
      <c r="B213" s="6">
        <v>27</v>
      </c>
      <c r="C213" s="6">
        <v>-15</v>
      </c>
      <c r="D213">
        <v>1</v>
      </c>
      <c r="E213" t="s">
        <v>1191</v>
      </c>
      <c r="F213" t="s">
        <v>1192</v>
      </c>
      <c r="G213" t="s">
        <v>1211</v>
      </c>
      <c r="H213">
        <v>12000</v>
      </c>
      <c r="I213" s="8">
        <f>Order_Details[[#This Row],[Amount]]/Order_Details[[#This Row],[Sales target.Target]]</f>
        <v>2.2499999999999998E-3</v>
      </c>
    </row>
    <row r="214" spans="1:9" x14ac:dyDescent="0.3">
      <c r="A214" t="s">
        <v>230</v>
      </c>
      <c r="B214" s="6">
        <v>143</v>
      </c>
      <c r="C214" s="6">
        <v>-124</v>
      </c>
      <c r="D214">
        <v>5</v>
      </c>
      <c r="E214" t="s">
        <v>1191</v>
      </c>
      <c r="F214" t="s">
        <v>1197</v>
      </c>
      <c r="G214" t="s">
        <v>1211</v>
      </c>
      <c r="H214">
        <v>12000</v>
      </c>
      <c r="I214" s="8">
        <f>Order_Details[[#This Row],[Amount]]/Order_Details[[#This Row],[Sales target.Target]]</f>
        <v>1.1916666666666667E-2</v>
      </c>
    </row>
    <row r="215" spans="1:9" x14ac:dyDescent="0.3">
      <c r="A215" t="s">
        <v>230</v>
      </c>
      <c r="B215" s="6">
        <v>44</v>
      </c>
      <c r="C215" s="6">
        <v>-17</v>
      </c>
      <c r="D215">
        <v>5</v>
      </c>
      <c r="E215" t="s">
        <v>1191</v>
      </c>
      <c r="F215" t="s">
        <v>1197</v>
      </c>
      <c r="G215" t="s">
        <v>1211</v>
      </c>
      <c r="H215">
        <v>12000</v>
      </c>
      <c r="I215" s="8">
        <f>Order_Details[[#This Row],[Amount]]/Order_Details[[#This Row],[Sales target.Target]]</f>
        <v>3.6666666666666666E-3</v>
      </c>
    </row>
    <row r="216" spans="1:9" x14ac:dyDescent="0.3">
      <c r="A216" t="s">
        <v>230</v>
      </c>
      <c r="B216" s="6">
        <v>45</v>
      </c>
      <c r="C216" s="6">
        <v>-2</v>
      </c>
      <c r="D216">
        <v>4</v>
      </c>
      <c r="E216" t="s">
        <v>1191</v>
      </c>
      <c r="F216" t="s">
        <v>1202</v>
      </c>
      <c r="G216" t="s">
        <v>1211</v>
      </c>
      <c r="H216">
        <v>12000</v>
      </c>
      <c r="I216" s="8">
        <f>Order_Details[[#This Row],[Amount]]/Order_Details[[#This Row],[Sales target.Target]]</f>
        <v>3.7499999999999999E-3</v>
      </c>
    </row>
    <row r="217" spans="1:9" x14ac:dyDescent="0.3">
      <c r="A217" t="s">
        <v>230</v>
      </c>
      <c r="B217" s="6">
        <v>16</v>
      </c>
      <c r="C217" s="6">
        <v>-1</v>
      </c>
      <c r="D217">
        <v>1</v>
      </c>
      <c r="E217" t="s">
        <v>1191</v>
      </c>
      <c r="F217" t="s">
        <v>1197</v>
      </c>
      <c r="G217" t="s">
        <v>1211</v>
      </c>
      <c r="H217">
        <v>12000</v>
      </c>
      <c r="I217" s="8">
        <f>Order_Details[[#This Row],[Amount]]/Order_Details[[#This Row],[Sales target.Target]]</f>
        <v>1.3333333333333333E-3</v>
      </c>
    </row>
    <row r="218" spans="1:9" x14ac:dyDescent="0.3">
      <c r="A218" t="s">
        <v>230</v>
      </c>
      <c r="B218" s="6">
        <v>37</v>
      </c>
      <c r="C218" s="6">
        <v>-5</v>
      </c>
      <c r="D218">
        <v>3</v>
      </c>
      <c r="E218" t="s">
        <v>1191</v>
      </c>
      <c r="F218" t="s">
        <v>1201</v>
      </c>
      <c r="G218" t="s">
        <v>1211</v>
      </c>
      <c r="H218">
        <v>12000</v>
      </c>
      <c r="I218" s="8">
        <f>Order_Details[[#This Row],[Amount]]/Order_Details[[#This Row],[Sales target.Target]]</f>
        <v>3.0833333333333333E-3</v>
      </c>
    </row>
    <row r="219" spans="1:9" x14ac:dyDescent="0.3">
      <c r="A219" t="s">
        <v>232</v>
      </c>
      <c r="B219" s="6">
        <v>17</v>
      </c>
      <c r="C219" s="6">
        <v>-12</v>
      </c>
      <c r="D219">
        <v>5</v>
      </c>
      <c r="E219" t="s">
        <v>1191</v>
      </c>
      <c r="F219" t="s">
        <v>1208</v>
      </c>
      <c r="G219" t="s">
        <v>1211</v>
      </c>
      <c r="H219">
        <v>12000</v>
      </c>
      <c r="I219" s="8">
        <f>Order_Details[[#This Row],[Amount]]/Order_Details[[#This Row],[Sales target.Target]]</f>
        <v>1.4166666666666668E-3</v>
      </c>
    </row>
    <row r="220" spans="1:9" x14ac:dyDescent="0.3">
      <c r="A220" t="s">
        <v>234</v>
      </c>
      <c r="B220" s="6">
        <v>929</v>
      </c>
      <c r="C220" s="6">
        <v>-93</v>
      </c>
      <c r="D220">
        <v>9</v>
      </c>
      <c r="E220" t="s">
        <v>1191</v>
      </c>
      <c r="F220" t="s">
        <v>1197</v>
      </c>
      <c r="G220" t="s">
        <v>1211</v>
      </c>
      <c r="H220">
        <v>12000</v>
      </c>
      <c r="I220" s="8">
        <f>Order_Details[[#This Row],[Amount]]/Order_Details[[#This Row],[Sales target.Target]]</f>
        <v>7.7416666666666661E-2</v>
      </c>
    </row>
    <row r="221" spans="1:9" x14ac:dyDescent="0.3">
      <c r="A221" t="s">
        <v>237</v>
      </c>
      <c r="B221" s="6">
        <v>342</v>
      </c>
      <c r="C221" s="6">
        <v>-103</v>
      </c>
      <c r="D221">
        <v>4</v>
      </c>
      <c r="E221" t="s">
        <v>1194</v>
      </c>
      <c r="F221" t="s">
        <v>1195</v>
      </c>
      <c r="G221" t="s">
        <v>1212</v>
      </c>
      <c r="H221">
        <v>9000</v>
      </c>
      <c r="I221" s="8">
        <f>Order_Details[[#This Row],[Amount]]/Order_Details[[#This Row],[Sales target.Target]]</f>
        <v>3.7999999999999999E-2</v>
      </c>
    </row>
    <row r="222" spans="1:9" x14ac:dyDescent="0.3">
      <c r="A222" t="s">
        <v>237</v>
      </c>
      <c r="B222" s="6">
        <v>1263</v>
      </c>
      <c r="C222" s="6">
        <v>-56</v>
      </c>
      <c r="D222">
        <v>5</v>
      </c>
      <c r="E222" t="s">
        <v>1191</v>
      </c>
      <c r="F222" t="s">
        <v>1198</v>
      </c>
      <c r="G222" t="s">
        <v>1212</v>
      </c>
      <c r="H222">
        <v>12000</v>
      </c>
      <c r="I222" s="8">
        <f>Order_Details[[#This Row],[Amount]]/Order_Details[[#This Row],[Sales target.Target]]</f>
        <v>0.10525</v>
      </c>
    </row>
    <row r="223" spans="1:9" x14ac:dyDescent="0.3">
      <c r="A223" t="s">
        <v>237</v>
      </c>
      <c r="B223" s="6">
        <v>674</v>
      </c>
      <c r="C223" s="6">
        <v>-187</v>
      </c>
      <c r="D223">
        <v>2</v>
      </c>
      <c r="E223" t="s">
        <v>1189</v>
      </c>
      <c r="F223" t="s">
        <v>1204</v>
      </c>
      <c r="G223" t="s">
        <v>1212</v>
      </c>
      <c r="H223">
        <v>10600</v>
      </c>
      <c r="I223" s="8">
        <f>Order_Details[[#This Row],[Amount]]/Order_Details[[#This Row],[Sales target.Target]]</f>
        <v>6.3584905660377361E-2</v>
      </c>
    </row>
    <row r="224" spans="1:9" x14ac:dyDescent="0.3">
      <c r="A224" t="s">
        <v>237</v>
      </c>
      <c r="B224" s="6">
        <v>32</v>
      </c>
      <c r="C224" s="6">
        <v>6</v>
      </c>
      <c r="D224">
        <v>3</v>
      </c>
      <c r="E224" t="s">
        <v>1191</v>
      </c>
      <c r="F224" t="s">
        <v>1202</v>
      </c>
      <c r="G224" t="s">
        <v>1212</v>
      </c>
      <c r="H224">
        <v>12000</v>
      </c>
      <c r="I224" s="8">
        <f>Order_Details[[#This Row],[Amount]]/Order_Details[[#This Row],[Sales target.Target]]</f>
        <v>2.6666666666666666E-3</v>
      </c>
    </row>
    <row r="225" spans="1:9" x14ac:dyDescent="0.3">
      <c r="A225" t="s">
        <v>237</v>
      </c>
      <c r="B225" s="6">
        <v>79</v>
      </c>
      <c r="C225" s="6">
        <v>36</v>
      </c>
      <c r="D225">
        <v>4</v>
      </c>
      <c r="E225" t="s">
        <v>1191</v>
      </c>
      <c r="F225" t="s">
        <v>1202</v>
      </c>
      <c r="G225" t="s">
        <v>1212</v>
      </c>
      <c r="H225">
        <v>12000</v>
      </c>
      <c r="I225" s="8">
        <f>Order_Details[[#This Row],[Amount]]/Order_Details[[#This Row],[Sales target.Target]]</f>
        <v>6.5833333333333334E-3</v>
      </c>
    </row>
    <row r="226" spans="1:9" x14ac:dyDescent="0.3">
      <c r="A226" t="s">
        <v>240</v>
      </c>
      <c r="B226" s="6">
        <v>20</v>
      </c>
      <c r="C226" s="6">
        <v>-2</v>
      </c>
      <c r="D226">
        <v>1</v>
      </c>
      <c r="E226" t="s">
        <v>1194</v>
      </c>
      <c r="F226" t="s">
        <v>1206</v>
      </c>
      <c r="G226" t="s">
        <v>1212</v>
      </c>
      <c r="H226">
        <v>9000</v>
      </c>
      <c r="I226" s="8">
        <f>Order_Details[[#This Row],[Amount]]/Order_Details[[#This Row],[Sales target.Target]]</f>
        <v>2.2222222222222222E-3</v>
      </c>
    </row>
    <row r="227" spans="1:9" x14ac:dyDescent="0.3">
      <c r="A227" t="s">
        <v>243</v>
      </c>
      <c r="B227" s="6">
        <v>64</v>
      </c>
      <c r="C227" s="6">
        <v>-7</v>
      </c>
      <c r="D227">
        <v>3</v>
      </c>
      <c r="E227" t="s">
        <v>1191</v>
      </c>
      <c r="F227" t="s">
        <v>1197</v>
      </c>
      <c r="G227" t="s">
        <v>1212</v>
      </c>
      <c r="H227">
        <v>12000</v>
      </c>
      <c r="I227" s="8">
        <f>Order_Details[[#This Row],[Amount]]/Order_Details[[#This Row],[Sales target.Target]]</f>
        <v>5.3333333333333332E-3</v>
      </c>
    </row>
    <row r="228" spans="1:9" x14ac:dyDescent="0.3">
      <c r="A228" t="s">
        <v>243</v>
      </c>
      <c r="B228" s="6">
        <v>7</v>
      </c>
      <c r="C228" s="6">
        <v>-3</v>
      </c>
      <c r="D228">
        <v>2</v>
      </c>
      <c r="E228" t="s">
        <v>1191</v>
      </c>
      <c r="F228" t="s">
        <v>1208</v>
      </c>
      <c r="G228" t="s">
        <v>1212</v>
      </c>
      <c r="H228">
        <v>12000</v>
      </c>
      <c r="I228" s="8">
        <f>Order_Details[[#This Row],[Amount]]/Order_Details[[#This Row],[Sales target.Target]]</f>
        <v>5.8333333333333338E-4</v>
      </c>
    </row>
    <row r="229" spans="1:9" x14ac:dyDescent="0.3">
      <c r="A229" t="s">
        <v>243</v>
      </c>
      <c r="B229" s="6">
        <v>327</v>
      </c>
      <c r="C229" s="6">
        <v>-39</v>
      </c>
      <c r="D229">
        <v>1</v>
      </c>
      <c r="E229" t="s">
        <v>1194</v>
      </c>
      <c r="F229" t="s">
        <v>1196</v>
      </c>
      <c r="G229" t="s">
        <v>1212</v>
      </c>
      <c r="H229">
        <v>9000</v>
      </c>
      <c r="I229" s="8">
        <f>Order_Details[[#This Row],[Amount]]/Order_Details[[#This Row],[Sales target.Target]]</f>
        <v>3.6333333333333336E-2</v>
      </c>
    </row>
    <row r="230" spans="1:9" x14ac:dyDescent="0.3">
      <c r="A230" t="s">
        <v>243</v>
      </c>
      <c r="B230" s="6">
        <v>27</v>
      </c>
      <c r="C230" s="6">
        <v>-25</v>
      </c>
      <c r="D230">
        <v>2</v>
      </c>
      <c r="E230" t="s">
        <v>1191</v>
      </c>
      <c r="F230" t="s">
        <v>1202</v>
      </c>
      <c r="G230" t="s">
        <v>1212</v>
      </c>
      <c r="H230">
        <v>12000</v>
      </c>
      <c r="I230" s="8">
        <f>Order_Details[[#This Row],[Amount]]/Order_Details[[#This Row],[Sales target.Target]]</f>
        <v>2.2499999999999998E-3</v>
      </c>
    </row>
    <row r="231" spans="1:9" x14ac:dyDescent="0.3">
      <c r="A231" t="s">
        <v>246</v>
      </c>
      <c r="B231" s="6">
        <v>76</v>
      </c>
      <c r="C231" s="6">
        <v>-50</v>
      </c>
      <c r="D231">
        <v>1</v>
      </c>
      <c r="E231" t="s">
        <v>1191</v>
      </c>
      <c r="F231" t="s">
        <v>1197</v>
      </c>
      <c r="G231" t="s">
        <v>1212</v>
      </c>
      <c r="H231">
        <v>12000</v>
      </c>
      <c r="I231" s="8">
        <f>Order_Details[[#This Row],[Amount]]/Order_Details[[#This Row],[Sales target.Target]]</f>
        <v>6.3333333333333332E-3</v>
      </c>
    </row>
    <row r="232" spans="1:9" x14ac:dyDescent="0.3">
      <c r="A232" t="s">
        <v>249</v>
      </c>
      <c r="B232" s="6">
        <v>73</v>
      </c>
      <c r="C232" s="6">
        <v>-25</v>
      </c>
      <c r="D232">
        <v>3</v>
      </c>
      <c r="E232" t="s">
        <v>1191</v>
      </c>
      <c r="F232" t="s">
        <v>1197</v>
      </c>
      <c r="G232" t="s">
        <v>1212</v>
      </c>
      <c r="H232">
        <v>12000</v>
      </c>
      <c r="I232" s="8">
        <f>Order_Details[[#This Row],[Amount]]/Order_Details[[#This Row],[Sales target.Target]]</f>
        <v>6.083333333333333E-3</v>
      </c>
    </row>
    <row r="233" spans="1:9" x14ac:dyDescent="0.3">
      <c r="A233" t="s">
        <v>251</v>
      </c>
      <c r="B233" s="6">
        <v>68</v>
      </c>
      <c r="C233" s="6">
        <v>-27</v>
      </c>
      <c r="D233">
        <v>3</v>
      </c>
      <c r="E233" t="s">
        <v>1194</v>
      </c>
      <c r="F233" t="s">
        <v>1206</v>
      </c>
      <c r="G233" t="s">
        <v>1212</v>
      </c>
      <c r="H233">
        <v>9000</v>
      </c>
      <c r="I233" s="8">
        <f>Order_Details[[#This Row],[Amount]]/Order_Details[[#This Row],[Sales target.Target]]</f>
        <v>7.5555555555555558E-3</v>
      </c>
    </row>
    <row r="234" spans="1:9" x14ac:dyDescent="0.3">
      <c r="A234" t="s">
        <v>251</v>
      </c>
      <c r="B234" s="6">
        <v>523</v>
      </c>
      <c r="C234" s="6">
        <v>204</v>
      </c>
      <c r="D234">
        <v>7</v>
      </c>
      <c r="E234" t="s">
        <v>1191</v>
      </c>
      <c r="F234" t="s">
        <v>1198</v>
      </c>
      <c r="G234" t="s">
        <v>1212</v>
      </c>
      <c r="H234">
        <v>12000</v>
      </c>
      <c r="I234" s="8">
        <f>Order_Details[[#This Row],[Amount]]/Order_Details[[#This Row],[Sales target.Target]]</f>
        <v>4.3583333333333335E-2</v>
      </c>
    </row>
    <row r="235" spans="1:9" x14ac:dyDescent="0.3">
      <c r="A235" t="s">
        <v>251</v>
      </c>
      <c r="B235" s="6">
        <v>44</v>
      </c>
      <c r="C235" s="6">
        <v>-3</v>
      </c>
      <c r="D235">
        <v>1</v>
      </c>
      <c r="E235" t="s">
        <v>1191</v>
      </c>
      <c r="F235" t="s">
        <v>1197</v>
      </c>
      <c r="G235" t="s">
        <v>1212</v>
      </c>
      <c r="H235">
        <v>12000</v>
      </c>
      <c r="I235" s="8">
        <f>Order_Details[[#This Row],[Amount]]/Order_Details[[#This Row],[Sales target.Target]]</f>
        <v>3.6666666666666666E-3</v>
      </c>
    </row>
    <row r="236" spans="1:9" x14ac:dyDescent="0.3">
      <c r="A236" t="s">
        <v>251</v>
      </c>
      <c r="B236" s="6">
        <v>243</v>
      </c>
      <c r="C236" s="6">
        <v>-14</v>
      </c>
      <c r="D236">
        <v>2</v>
      </c>
      <c r="E236" t="s">
        <v>1189</v>
      </c>
      <c r="F236" t="s">
        <v>1199</v>
      </c>
      <c r="G236" t="s">
        <v>1212</v>
      </c>
      <c r="H236">
        <v>10600</v>
      </c>
      <c r="I236" s="8">
        <f>Order_Details[[#This Row],[Amount]]/Order_Details[[#This Row],[Sales target.Target]]</f>
        <v>2.2924528301886793E-2</v>
      </c>
    </row>
    <row r="237" spans="1:9" x14ac:dyDescent="0.3">
      <c r="A237" t="s">
        <v>251</v>
      </c>
      <c r="B237" s="6">
        <v>1625</v>
      </c>
      <c r="C237" s="6">
        <v>-77</v>
      </c>
      <c r="D237">
        <v>3</v>
      </c>
      <c r="E237" t="s">
        <v>1194</v>
      </c>
      <c r="F237" t="s">
        <v>1196</v>
      </c>
      <c r="G237" t="s">
        <v>1212</v>
      </c>
      <c r="H237">
        <v>9000</v>
      </c>
      <c r="I237" s="8">
        <f>Order_Details[[#This Row],[Amount]]/Order_Details[[#This Row],[Sales target.Target]]</f>
        <v>0.18055555555555555</v>
      </c>
    </row>
    <row r="238" spans="1:9" x14ac:dyDescent="0.3">
      <c r="A238" t="s">
        <v>251</v>
      </c>
      <c r="B238" s="6">
        <v>1096</v>
      </c>
      <c r="C238" s="6">
        <v>-658</v>
      </c>
      <c r="D238">
        <v>7</v>
      </c>
      <c r="E238" t="s">
        <v>1194</v>
      </c>
      <c r="F238" t="s">
        <v>1195</v>
      </c>
      <c r="G238" t="s">
        <v>1212</v>
      </c>
      <c r="H238">
        <v>9000</v>
      </c>
      <c r="I238" s="8">
        <f>Order_Details[[#This Row],[Amount]]/Order_Details[[#This Row],[Sales target.Target]]</f>
        <v>0.12177777777777778</v>
      </c>
    </row>
    <row r="239" spans="1:9" x14ac:dyDescent="0.3">
      <c r="A239" t="s">
        <v>253</v>
      </c>
      <c r="B239" s="6">
        <v>545</v>
      </c>
      <c r="C239" s="6">
        <v>-73</v>
      </c>
      <c r="D239">
        <v>11</v>
      </c>
      <c r="E239" t="s">
        <v>1194</v>
      </c>
      <c r="F239" t="s">
        <v>1196</v>
      </c>
      <c r="G239" t="s">
        <v>1212</v>
      </c>
      <c r="H239">
        <v>9000</v>
      </c>
      <c r="I239" s="8">
        <f>Order_Details[[#This Row],[Amount]]/Order_Details[[#This Row],[Sales target.Target]]</f>
        <v>6.0555555555555557E-2</v>
      </c>
    </row>
    <row r="240" spans="1:9" x14ac:dyDescent="0.3">
      <c r="A240" t="s">
        <v>256</v>
      </c>
      <c r="B240" s="6">
        <v>433</v>
      </c>
      <c r="C240" s="6">
        <v>26</v>
      </c>
      <c r="D240">
        <v>3</v>
      </c>
      <c r="E240" t="s">
        <v>1194</v>
      </c>
      <c r="F240" t="s">
        <v>1205</v>
      </c>
      <c r="G240" t="s">
        <v>1212</v>
      </c>
      <c r="H240">
        <v>9000</v>
      </c>
      <c r="I240" s="8">
        <f>Order_Details[[#This Row],[Amount]]/Order_Details[[#This Row],[Sales target.Target]]</f>
        <v>4.8111111111111111E-2</v>
      </c>
    </row>
    <row r="241" spans="1:9" x14ac:dyDescent="0.3">
      <c r="A241" t="s">
        <v>256</v>
      </c>
      <c r="B241" s="6">
        <v>245</v>
      </c>
      <c r="C241" s="6">
        <v>-3</v>
      </c>
      <c r="D241">
        <v>4</v>
      </c>
      <c r="E241" t="s">
        <v>1194</v>
      </c>
      <c r="F241" t="s">
        <v>1196</v>
      </c>
      <c r="G241" t="s">
        <v>1212</v>
      </c>
      <c r="H241">
        <v>9000</v>
      </c>
      <c r="I241" s="8">
        <f>Order_Details[[#This Row],[Amount]]/Order_Details[[#This Row],[Sales target.Target]]</f>
        <v>2.7222222222222221E-2</v>
      </c>
    </row>
    <row r="242" spans="1:9" x14ac:dyDescent="0.3">
      <c r="A242" t="s">
        <v>256</v>
      </c>
      <c r="B242" s="6">
        <v>155</v>
      </c>
      <c r="C242" s="6">
        <v>56</v>
      </c>
      <c r="D242">
        <v>3</v>
      </c>
      <c r="E242" t="s">
        <v>1189</v>
      </c>
      <c r="F242" t="s">
        <v>1207</v>
      </c>
      <c r="G242" t="s">
        <v>1212</v>
      </c>
      <c r="H242">
        <v>10600</v>
      </c>
      <c r="I242" s="8">
        <f>Order_Details[[#This Row],[Amount]]/Order_Details[[#This Row],[Sales target.Target]]</f>
        <v>1.4622641509433962E-2</v>
      </c>
    </row>
    <row r="243" spans="1:9" x14ac:dyDescent="0.3">
      <c r="A243" t="s">
        <v>256</v>
      </c>
      <c r="B243" s="6">
        <v>148</v>
      </c>
      <c r="C243" s="6">
        <v>52</v>
      </c>
      <c r="D243">
        <v>5</v>
      </c>
      <c r="E243" t="s">
        <v>1191</v>
      </c>
      <c r="F243" t="s">
        <v>1192</v>
      </c>
      <c r="G243" t="s">
        <v>1212</v>
      </c>
      <c r="H243">
        <v>12000</v>
      </c>
      <c r="I243" s="8">
        <f>Order_Details[[#This Row],[Amount]]/Order_Details[[#This Row],[Sales target.Target]]</f>
        <v>1.2333333333333333E-2</v>
      </c>
    </row>
    <row r="244" spans="1:9" x14ac:dyDescent="0.3">
      <c r="A244" t="s">
        <v>256</v>
      </c>
      <c r="B244" s="6">
        <v>86</v>
      </c>
      <c r="C244" s="6">
        <v>-55</v>
      </c>
      <c r="D244">
        <v>6</v>
      </c>
      <c r="E244" t="s">
        <v>1191</v>
      </c>
      <c r="F244" t="s">
        <v>1197</v>
      </c>
      <c r="G244" t="s">
        <v>1212</v>
      </c>
      <c r="H244">
        <v>12000</v>
      </c>
      <c r="I244" s="8">
        <f>Order_Details[[#This Row],[Amount]]/Order_Details[[#This Row],[Sales target.Target]]</f>
        <v>7.1666666666666667E-3</v>
      </c>
    </row>
    <row r="245" spans="1:9" x14ac:dyDescent="0.3">
      <c r="A245" t="s">
        <v>258</v>
      </c>
      <c r="B245" s="6">
        <v>134</v>
      </c>
      <c r="C245" s="6">
        <v>42</v>
      </c>
      <c r="D245">
        <v>2</v>
      </c>
      <c r="E245" t="s">
        <v>1189</v>
      </c>
      <c r="F245" t="s">
        <v>1199</v>
      </c>
      <c r="G245" t="s">
        <v>1212</v>
      </c>
      <c r="H245">
        <v>10600</v>
      </c>
      <c r="I245" s="8">
        <f>Order_Details[[#This Row],[Amount]]/Order_Details[[#This Row],[Sales target.Target]]</f>
        <v>1.2641509433962264E-2</v>
      </c>
    </row>
    <row r="246" spans="1:9" x14ac:dyDescent="0.3">
      <c r="A246" t="s">
        <v>261</v>
      </c>
      <c r="B246" s="6">
        <v>51</v>
      </c>
      <c r="C246" s="6">
        <v>7</v>
      </c>
      <c r="D246">
        <v>2</v>
      </c>
      <c r="E246" t="s">
        <v>1189</v>
      </c>
      <c r="F246" t="s">
        <v>1207</v>
      </c>
      <c r="G246" t="s">
        <v>1212</v>
      </c>
      <c r="H246">
        <v>10600</v>
      </c>
      <c r="I246" s="8">
        <f>Order_Details[[#This Row],[Amount]]/Order_Details[[#This Row],[Sales target.Target]]</f>
        <v>4.8113207547169808E-3</v>
      </c>
    </row>
    <row r="247" spans="1:9" x14ac:dyDescent="0.3">
      <c r="A247" t="s">
        <v>261</v>
      </c>
      <c r="B247" s="6">
        <v>529</v>
      </c>
      <c r="C247" s="6">
        <v>137</v>
      </c>
      <c r="D247">
        <v>3</v>
      </c>
      <c r="E247" t="s">
        <v>1194</v>
      </c>
      <c r="F247" t="s">
        <v>1196</v>
      </c>
      <c r="G247" t="s">
        <v>1212</v>
      </c>
      <c r="H247">
        <v>9000</v>
      </c>
      <c r="I247" s="8">
        <f>Order_Details[[#This Row],[Amount]]/Order_Details[[#This Row],[Sales target.Target]]</f>
        <v>5.8777777777777776E-2</v>
      </c>
    </row>
    <row r="248" spans="1:9" x14ac:dyDescent="0.3">
      <c r="A248" t="s">
        <v>261</v>
      </c>
      <c r="B248" s="6">
        <v>264</v>
      </c>
      <c r="C248" s="6">
        <v>-30</v>
      </c>
      <c r="D248">
        <v>3</v>
      </c>
      <c r="E248" t="s">
        <v>1189</v>
      </c>
      <c r="F248" t="s">
        <v>1207</v>
      </c>
      <c r="G248" t="s">
        <v>1212</v>
      </c>
      <c r="H248">
        <v>10600</v>
      </c>
      <c r="I248" s="8">
        <f>Order_Details[[#This Row],[Amount]]/Order_Details[[#This Row],[Sales target.Target]]</f>
        <v>2.4905660377358491E-2</v>
      </c>
    </row>
    <row r="249" spans="1:9" x14ac:dyDescent="0.3">
      <c r="A249" t="s">
        <v>261</v>
      </c>
      <c r="B249" s="6">
        <v>45</v>
      </c>
      <c r="C249" s="6">
        <v>-2</v>
      </c>
      <c r="D249">
        <v>4</v>
      </c>
      <c r="E249" t="s">
        <v>1191</v>
      </c>
      <c r="F249" t="s">
        <v>1202</v>
      </c>
      <c r="G249" t="s">
        <v>1212</v>
      </c>
      <c r="H249">
        <v>12000</v>
      </c>
      <c r="I249" s="8">
        <f>Order_Details[[#This Row],[Amount]]/Order_Details[[#This Row],[Sales target.Target]]</f>
        <v>3.7499999999999999E-3</v>
      </c>
    </row>
    <row r="250" spans="1:9" x14ac:dyDescent="0.3">
      <c r="A250" t="s">
        <v>264</v>
      </c>
      <c r="B250" s="6">
        <v>381</v>
      </c>
      <c r="C250" s="6">
        <v>-13</v>
      </c>
      <c r="D250">
        <v>2</v>
      </c>
      <c r="E250" t="s">
        <v>1191</v>
      </c>
      <c r="F250" t="s">
        <v>1197</v>
      </c>
      <c r="G250" t="s">
        <v>1212</v>
      </c>
      <c r="H250">
        <v>12000</v>
      </c>
      <c r="I250" s="8">
        <f>Order_Details[[#This Row],[Amount]]/Order_Details[[#This Row],[Sales target.Target]]</f>
        <v>3.175E-2</v>
      </c>
    </row>
    <row r="251" spans="1:9" x14ac:dyDescent="0.3">
      <c r="A251" t="s">
        <v>264</v>
      </c>
      <c r="B251" s="6">
        <v>332</v>
      </c>
      <c r="C251" s="6">
        <v>-503</v>
      </c>
      <c r="D251">
        <v>3</v>
      </c>
      <c r="E251" t="s">
        <v>1194</v>
      </c>
      <c r="F251" t="s">
        <v>1205</v>
      </c>
      <c r="G251" t="s">
        <v>1212</v>
      </c>
      <c r="H251">
        <v>9000</v>
      </c>
      <c r="I251" s="8">
        <f>Order_Details[[#This Row],[Amount]]/Order_Details[[#This Row],[Sales target.Target]]</f>
        <v>3.6888888888888888E-2</v>
      </c>
    </row>
    <row r="252" spans="1:9" x14ac:dyDescent="0.3">
      <c r="A252" t="s">
        <v>264</v>
      </c>
      <c r="B252" s="6">
        <v>1829</v>
      </c>
      <c r="C252" s="6">
        <v>-56</v>
      </c>
      <c r="D252">
        <v>6</v>
      </c>
      <c r="E252" t="s">
        <v>1189</v>
      </c>
      <c r="F252" t="s">
        <v>1204</v>
      </c>
      <c r="G252" t="s">
        <v>1212</v>
      </c>
      <c r="H252">
        <v>10600</v>
      </c>
      <c r="I252" s="8">
        <f>Order_Details[[#This Row],[Amount]]/Order_Details[[#This Row],[Sales target.Target]]</f>
        <v>0.17254716981132076</v>
      </c>
    </row>
    <row r="253" spans="1:9" x14ac:dyDescent="0.3">
      <c r="A253" t="s">
        <v>266</v>
      </c>
      <c r="B253" s="6">
        <v>17</v>
      </c>
      <c r="C253" s="6">
        <v>6</v>
      </c>
      <c r="D253">
        <v>1</v>
      </c>
      <c r="E253" t="s">
        <v>1191</v>
      </c>
      <c r="F253" t="s">
        <v>1192</v>
      </c>
      <c r="G253" t="s">
        <v>1212</v>
      </c>
      <c r="H253">
        <v>12000</v>
      </c>
      <c r="I253" s="8">
        <f>Order_Details[[#This Row],[Amount]]/Order_Details[[#This Row],[Sales target.Target]]</f>
        <v>1.4166666666666668E-3</v>
      </c>
    </row>
    <row r="254" spans="1:9" x14ac:dyDescent="0.3">
      <c r="A254" t="s">
        <v>266</v>
      </c>
      <c r="B254" s="6">
        <v>357</v>
      </c>
      <c r="C254" s="6">
        <v>139</v>
      </c>
      <c r="D254">
        <v>2</v>
      </c>
      <c r="E254" t="s">
        <v>1191</v>
      </c>
      <c r="F254" t="s">
        <v>1197</v>
      </c>
      <c r="G254" t="s">
        <v>1212</v>
      </c>
      <c r="H254">
        <v>12000</v>
      </c>
      <c r="I254" s="8">
        <f>Order_Details[[#This Row],[Amount]]/Order_Details[[#This Row],[Sales target.Target]]</f>
        <v>2.9749999999999999E-2</v>
      </c>
    </row>
    <row r="255" spans="1:9" x14ac:dyDescent="0.3">
      <c r="A255" t="s">
        <v>266</v>
      </c>
      <c r="B255" s="6">
        <v>51</v>
      </c>
      <c r="C255" s="6">
        <v>21</v>
      </c>
      <c r="D255">
        <v>3</v>
      </c>
      <c r="E255" t="s">
        <v>1191</v>
      </c>
      <c r="F255" t="s">
        <v>1201</v>
      </c>
      <c r="G255" t="s">
        <v>1212</v>
      </c>
      <c r="H255">
        <v>12000</v>
      </c>
      <c r="I255" s="8">
        <f>Order_Details[[#This Row],[Amount]]/Order_Details[[#This Row],[Sales target.Target]]</f>
        <v>4.2500000000000003E-3</v>
      </c>
    </row>
    <row r="256" spans="1:9" x14ac:dyDescent="0.3">
      <c r="A256" t="s">
        <v>266</v>
      </c>
      <c r="B256" s="6">
        <v>387</v>
      </c>
      <c r="C256" s="6">
        <v>-213</v>
      </c>
      <c r="D256">
        <v>5</v>
      </c>
      <c r="E256" t="s">
        <v>1191</v>
      </c>
      <c r="F256" t="s">
        <v>1197</v>
      </c>
      <c r="G256" t="s">
        <v>1212</v>
      </c>
      <c r="H256">
        <v>12000</v>
      </c>
      <c r="I256" s="8">
        <f>Order_Details[[#This Row],[Amount]]/Order_Details[[#This Row],[Sales target.Target]]</f>
        <v>3.2250000000000001E-2</v>
      </c>
    </row>
    <row r="257" spans="1:9" x14ac:dyDescent="0.3">
      <c r="A257" t="s">
        <v>266</v>
      </c>
      <c r="B257" s="6">
        <v>14</v>
      </c>
      <c r="C257" s="6">
        <v>-1</v>
      </c>
      <c r="D257">
        <v>4</v>
      </c>
      <c r="E257" t="s">
        <v>1191</v>
      </c>
      <c r="F257" t="s">
        <v>1200</v>
      </c>
      <c r="G257" t="s">
        <v>1212</v>
      </c>
      <c r="H257">
        <v>12000</v>
      </c>
      <c r="I257" s="8">
        <f>Order_Details[[#This Row],[Amount]]/Order_Details[[#This Row],[Sales target.Target]]</f>
        <v>1.1666666666666668E-3</v>
      </c>
    </row>
    <row r="258" spans="1:9" x14ac:dyDescent="0.3">
      <c r="A258" t="s">
        <v>268</v>
      </c>
      <c r="B258" s="6">
        <v>352</v>
      </c>
      <c r="C258" s="6">
        <v>-345</v>
      </c>
      <c r="D258">
        <v>5</v>
      </c>
      <c r="E258" t="s">
        <v>1191</v>
      </c>
      <c r="F258" t="s">
        <v>1197</v>
      </c>
      <c r="G258" t="s">
        <v>1212</v>
      </c>
      <c r="H258">
        <v>12000</v>
      </c>
      <c r="I258" s="8">
        <f>Order_Details[[#This Row],[Amount]]/Order_Details[[#This Row],[Sales target.Target]]</f>
        <v>2.9333333333333333E-2</v>
      </c>
    </row>
    <row r="259" spans="1:9" x14ac:dyDescent="0.3">
      <c r="A259" t="s">
        <v>270</v>
      </c>
      <c r="B259" s="6">
        <v>469</v>
      </c>
      <c r="C259" s="6">
        <v>-459</v>
      </c>
      <c r="D259">
        <v>3</v>
      </c>
      <c r="E259" t="s">
        <v>1194</v>
      </c>
      <c r="F259" t="s">
        <v>1195</v>
      </c>
      <c r="G259" t="s">
        <v>1212</v>
      </c>
      <c r="H259">
        <v>9000</v>
      </c>
      <c r="I259" s="8">
        <f>Order_Details[[#This Row],[Amount]]/Order_Details[[#This Row],[Sales target.Target]]</f>
        <v>5.2111111111111108E-2</v>
      </c>
    </row>
    <row r="260" spans="1:9" x14ac:dyDescent="0.3">
      <c r="A260" t="s">
        <v>270</v>
      </c>
      <c r="B260" s="6">
        <v>97</v>
      </c>
      <c r="C260" s="6">
        <v>17</v>
      </c>
      <c r="D260">
        <v>2</v>
      </c>
      <c r="E260" t="s">
        <v>1191</v>
      </c>
      <c r="F260" t="s">
        <v>1192</v>
      </c>
      <c r="G260" t="s">
        <v>1212</v>
      </c>
      <c r="H260">
        <v>12000</v>
      </c>
      <c r="I260" s="8">
        <f>Order_Details[[#This Row],[Amount]]/Order_Details[[#This Row],[Sales target.Target]]</f>
        <v>8.083333333333333E-3</v>
      </c>
    </row>
    <row r="261" spans="1:9" x14ac:dyDescent="0.3">
      <c r="A261" t="s">
        <v>270</v>
      </c>
      <c r="B261" s="6">
        <v>149</v>
      </c>
      <c r="C261" s="6">
        <v>36</v>
      </c>
      <c r="D261">
        <v>3</v>
      </c>
      <c r="E261" t="s">
        <v>1191</v>
      </c>
      <c r="F261" t="s">
        <v>1192</v>
      </c>
      <c r="G261" t="s">
        <v>1212</v>
      </c>
      <c r="H261">
        <v>12000</v>
      </c>
      <c r="I261" s="8">
        <f>Order_Details[[#This Row],[Amount]]/Order_Details[[#This Row],[Sales target.Target]]</f>
        <v>1.2416666666666666E-2</v>
      </c>
    </row>
    <row r="262" spans="1:9" x14ac:dyDescent="0.3">
      <c r="A262" t="s">
        <v>273</v>
      </c>
      <c r="B262" s="6">
        <v>31</v>
      </c>
      <c r="C262" s="6">
        <v>10</v>
      </c>
      <c r="D262">
        <v>3</v>
      </c>
      <c r="E262" t="s">
        <v>1191</v>
      </c>
      <c r="F262" t="s">
        <v>1208</v>
      </c>
      <c r="G262" t="s">
        <v>1212</v>
      </c>
      <c r="H262">
        <v>12000</v>
      </c>
      <c r="I262" s="8">
        <f>Order_Details[[#This Row],[Amount]]/Order_Details[[#This Row],[Sales target.Target]]</f>
        <v>2.5833333333333333E-3</v>
      </c>
    </row>
    <row r="263" spans="1:9" x14ac:dyDescent="0.3">
      <c r="A263" t="s">
        <v>276</v>
      </c>
      <c r="B263" s="6">
        <v>714</v>
      </c>
      <c r="C263" s="6">
        <v>56</v>
      </c>
      <c r="D263">
        <v>4</v>
      </c>
      <c r="E263" t="s">
        <v>1191</v>
      </c>
      <c r="F263" t="s">
        <v>1197</v>
      </c>
      <c r="G263" t="s">
        <v>1212</v>
      </c>
      <c r="H263">
        <v>12000</v>
      </c>
      <c r="I263" s="8">
        <f>Order_Details[[#This Row],[Amount]]/Order_Details[[#This Row],[Sales target.Target]]</f>
        <v>5.9499999999999997E-2</v>
      </c>
    </row>
    <row r="264" spans="1:9" x14ac:dyDescent="0.3">
      <c r="A264" t="s">
        <v>276</v>
      </c>
      <c r="B264" s="6">
        <v>75</v>
      </c>
      <c r="C264" s="6">
        <v>-25</v>
      </c>
      <c r="D264">
        <v>3</v>
      </c>
      <c r="E264" t="s">
        <v>1191</v>
      </c>
      <c r="F264" t="s">
        <v>1192</v>
      </c>
      <c r="G264" t="s">
        <v>1212</v>
      </c>
      <c r="H264">
        <v>12000</v>
      </c>
      <c r="I264" s="8">
        <f>Order_Details[[#This Row],[Amount]]/Order_Details[[#This Row],[Sales target.Target]]</f>
        <v>6.2500000000000003E-3</v>
      </c>
    </row>
    <row r="265" spans="1:9" x14ac:dyDescent="0.3">
      <c r="A265" t="s">
        <v>276</v>
      </c>
      <c r="B265" s="6">
        <v>17</v>
      </c>
      <c r="C265" s="6">
        <v>-9</v>
      </c>
      <c r="D265">
        <v>3</v>
      </c>
      <c r="E265" t="s">
        <v>1191</v>
      </c>
      <c r="F265" t="s">
        <v>1192</v>
      </c>
      <c r="G265" t="s">
        <v>1212</v>
      </c>
      <c r="H265">
        <v>12000</v>
      </c>
      <c r="I265" s="8">
        <f>Order_Details[[#This Row],[Amount]]/Order_Details[[#This Row],[Sales target.Target]]</f>
        <v>1.4166666666666668E-3</v>
      </c>
    </row>
    <row r="266" spans="1:9" x14ac:dyDescent="0.3">
      <c r="A266" t="s">
        <v>279</v>
      </c>
      <c r="B266" s="6">
        <v>141</v>
      </c>
      <c r="C266" s="6">
        <v>28</v>
      </c>
      <c r="D266">
        <v>7</v>
      </c>
      <c r="E266" t="s">
        <v>1189</v>
      </c>
      <c r="F266" t="s">
        <v>1207</v>
      </c>
      <c r="G266" t="s">
        <v>1212</v>
      </c>
      <c r="H266">
        <v>10600</v>
      </c>
      <c r="I266" s="8">
        <f>Order_Details[[#This Row],[Amount]]/Order_Details[[#This Row],[Sales target.Target]]</f>
        <v>1.330188679245283E-2</v>
      </c>
    </row>
    <row r="267" spans="1:9" x14ac:dyDescent="0.3">
      <c r="A267" t="s">
        <v>282</v>
      </c>
      <c r="B267" s="6">
        <v>76</v>
      </c>
      <c r="C267" s="6">
        <v>-72</v>
      </c>
      <c r="D267">
        <v>9</v>
      </c>
      <c r="E267" t="s">
        <v>1191</v>
      </c>
      <c r="F267" t="s">
        <v>1193</v>
      </c>
      <c r="G267" t="s">
        <v>1212</v>
      </c>
      <c r="H267">
        <v>12000</v>
      </c>
      <c r="I267" s="8">
        <f>Order_Details[[#This Row],[Amount]]/Order_Details[[#This Row],[Sales target.Target]]</f>
        <v>6.3333333333333332E-3</v>
      </c>
    </row>
    <row r="268" spans="1:9" x14ac:dyDescent="0.3">
      <c r="A268" t="s">
        <v>282</v>
      </c>
      <c r="B268" s="6">
        <v>632</v>
      </c>
      <c r="C268" s="6">
        <v>-316</v>
      </c>
      <c r="D268">
        <v>6</v>
      </c>
      <c r="E268" t="s">
        <v>1191</v>
      </c>
      <c r="F268" t="s">
        <v>1197</v>
      </c>
      <c r="G268" t="s">
        <v>1212</v>
      </c>
      <c r="H268">
        <v>12000</v>
      </c>
      <c r="I268" s="8">
        <f>Order_Details[[#This Row],[Amount]]/Order_Details[[#This Row],[Sales target.Target]]</f>
        <v>5.2666666666666667E-2</v>
      </c>
    </row>
    <row r="269" spans="1:9" x14ac:dyDescent="0.3">
      <c r="A269" t="s">
        <v>282</v>
      </c>
      <c r="B269" s="6">
        <v>32</v>
      </c>
      <c r="C269" s="6">
        <v>-16</v>
      </c>
      <c r="D269">
        <v>6</v>
      </c>
      <c r="E269" t="s">
        <v>1191</v>
      </c>
      <c r="F269" t="s">
        <v>1197</v>
      </c>
      <c r="G269" t="s">
        <v>1212</v>
      </c>
      <c r="H269">
        <v>12000</v>
      </c>
      <c r="I269" s="8">
        <f>Order_Details[[#This Row],[Amount]]/Order_Details[[#This Row],[Sales target.Target]]</f>
        <v>2.6666666666666666E-3</v>
      </c>
    </row>
    <row r="270" spans="1:9" x14ac:dyDescent="0.3">
      <c r="A270" t="s">
        <v>282</v>
      </c>
      <c r="B270" s="6">
        <v>68</v>
      </c>
      <c r="C270" s="6">
        <v>-30</v>
      </c>
      <c r="D270">
        <v>1</v>
      </c>
      <c r="E270" t="s">
        <v>1194</v>
      </c>
      <c r="F270" t="s">
        <v>1196</v>
      </c>
      <c r="G270" t="s">
        <v>1212</v>
      </c>
      <c r="H270">
        <v>9000</v>
      </c>
      <c r="I270" s="8">
        <f>Order_Details[[#This Row],[Amount]]/Order_Details[[#This Row],[Sales target.Target]]</f>
        <v>7.5555555555555558E-3</v>
      </c>
    </row>
    <row r="271" spans="1:9" x14ac:dyDescent="0.3">
      <c r="A271" t="s">
        <v>282</v>
      </c>
      <c r="B271" s="6">
        <v>82</v>
      </c>
      <c r="C271" s="6">
        <v>-39</v>
      </c>
      <c r="D271">
        <v>5</v>
      </c>
      <c r="E271" t="s">
        <v>1191</v>
      </c>
      <c r="F271" t="s">
        <v>1201</v>
      </c>
      <c r="G271" t="s">
        <v>1212</v>
      </c>
      <c r="H271">
        <v>12000</v>
      </c>
      <c r="I271" s="8">
        <f>Order_Details[[#This Row],[Amount]]/Order_Details[[#This Row],[Sales target.Target]]</f>
        <v>6.8333333333333336E-3</v>
      </c>
    </row>
    <row r="272" spans="1:9" x14ac:dyDescent="0.3">
      <c r="A272" t="s">
        <v>282</v>
      </c>
      <c r="B272" s="6">
        <v>72</v>
      </c>
      <c r="C272" s="6">
        <v>-49</v>
      </c>
      <c r="D272">
        <v>1</v>
      </c>
      <c r="E272" t="s">
        <v>1194</v>
      </c>
      <c r="F272" t="s">
        <v>1196</v>
      </c>
      <c r="G272" t="s">
        <v>1212</v>
      </c>
      <c r="H272">
        <v>9000</v>
      </c>
      <c r="I272" s="8">
        <f>Order_Details[[#This Row],[Amount]]/Order_Details[[#This Row],[Sales target.Target]]</f>
        <v>8.0000000000000002E-3</v>
      </c>
    </row>
    <row r="273" spans="1:9" x14ac:dyDescent="0.3">
      <c r="A273" t="s">
        <v>282</v>
      </c>
      <c r="B273" s="6">
        <v>13</v>
      </c>
      <c r="C273" s="6">
        <v>-13</v>
      </c>
      <c r="D273">
        <v>2</v>
      </c>
      <c r="E273" t="s">
        <v>1191</v>
      </c>
      <c r="F273" t="s">
        <v>1208</v>
      </c>
      <c r="G273" t="s">
        <v>1212</v>
      </c>
      <c r="H273">
        <v>12000</v>
      </c>
      <c r="I273" s="8">
        <f>Order_Details[[#This Row],[Amount]]/Order_Details[[#This Row],[Sales target.Target]]</f>
        <v>1.0833333333333333E-3</v>
      </c>
    </row>
    <row r="274" spans="1:9" x14ac:dyDescent="0.3">
      <c r="A274" t="s">
        <v>285</v>
      </c>
      <c r="B274" s="6">
        <v>167</v>
      </c>
      <c r="C274" s="6">
        <v>43</v>
      </c>
      <c r="D274">
        <v>7</v>
      </c>
      <c r="E274" t="s">
        <v>1191</v>
      </c>
      <c r="F274" t="s">
        <v>1201</v>
      </c>
      <c r="G274" t="s">
        <v>1212</v>
      </c>
      <c r="H274">
        <v>12000</v>
      </c>
      <c r="I274" s="8">
        <f>Order_Details[[#This Row],[Amount]]/Order_Details[[#This Row],[Sales target.Target]]</f>
        <v>1.3916666666666667E-2</v>
      </c>
    </row>
    <row r="275" spans="1:9" x14ac:dyDescent="0.3">
      <c r="A275" t="s">
        <v>287</v>
      </c>
      <c r="B275" s="6">
        <v>171</v>
      </c>
      <c r="C275" s="6">
        <v>14</v>
      </c>
      <c r="D275">
        <v>9</v>
      </c>
      <c r="E275" t="s">
        <v>1191</v>
      </c>
      <c r="F275" t="s">
        <v>1202</v>
      </c>
      <c r="G275" t="s">
        <v>1212</v>
      </c>
      <c r="H275">
        <v>12000</v>
      </c>
      <c r="I275" s="8">
        <f>Order_Details[[#This Row],[Amount]]/Order_Details[[#This Row],[Sales target.Target]]</f>
        <v>1.4250000000000001E-2</v>
      </c>
    </row>
    <row r="276" spans="1:9" x14ac:dyDescent="0.3">
      <c r="A276" t="s">
        <v>289</v>
      </c>
      <c r="B276" s="6">
        <v>117</v>
      </c>
      <c r="C276" s="6">
        <v>-6</v>
      </c>
      <c r="D276">
        <v>3</v>
      </c>
      <c r="E276" t="s">
        <v>1194</v>
      </c>
      <c r="F276" t="s">
        <v>1196</v>
      </c>
      <c r="G276" t="s">
        <v>1212</v>
      </c>
      <c r="H276">
        <v>9000</v>
      </c>
      <c r="I276" s="8">
        <f>Order_Details[[#This Row],[Amount]]/Order_Details[[#This Row],[Sales target.Target]]</f>
        <v>1.2999999999999999E-2</v>
      </c>
    </row>
    <row r="277" spans="1:9" x14ac:dyDescent="0.3">
      <c r="A277" t="s">
        <v>289</v>
      </c>
      <c r="B277" s="6">
        <v>116</v>
      </c>
      <c r="C277" s="6">
        <v>-4</v>
      </c>
      <c r="D277">
        <v>1</v>
      </c>
      <c r="E277" t="s">
        <v>1191</v>
      </c>
      <c r="F277" t="s">
        <v>1197</v>
      </c>
      <c r="G277" t="s">
        <v>1212</v>
      </c>
      <c r="H277">
        <v>12000</v>
      </c>
      <c r="I277" s="8">
        <f>Order_Details[[#This Row],[Amount]]/Order_Details[[#This Row],[Sales target.Target]]</f>
        <v>9.6666666666666672E-3</v>
      </c>
    </row>
    <row r="278" spans="1:9" x14ac:dyDescent="0.3">
      <c r="A278" t="s">
        <v>289</v>
      </c>
      <c r="B278" s="6">
        <v>887</v>
      </c>
      <c r="C278" s="6">
        <v>80</v>
      </c>
      <c r="D278">
        <v>3</v>
      </c>
      <c r="E278" t="s">
        <v>1194</v>
      </c>
      <c r="F278" t="s">
        <v>1205</v>
      </c>
      <c r="G278" t="s">
        <v>1212</v>
      </c>
      <c r="H278">
        <v>9000</v>
      </c>
      <c r="I278" s="8">
        <f>Order_Details[[#This Row],[Amount]]/Order_Details[[#This Row],[Sales target.Target]]</f>
        <v>9.8555555555555549E-2</v>
      </c>
    </row>
    <row r="279" spans="1:9" x14ac:dyDescent="0.3">
      <c r="A279" t="s">
        <v>289</v>
      </c>
      <c r="B279" s="6">
        <v>275</v>
      </c>
      <c r="C279" s="6">
        <v>-275</v>
      </c>
      <c r="D279">
        <v>4</v>
      </c>
      <c r="E279" t="s">
        <v>1191</v>
      </c>
      <c r="F279" t="s">
        <v>1197</v>
      </c>
      <c r="G279" t="s">
        <v>1212</v>
      </c>
      <c r="H279">
        <v>12000</v>
      </c>
      <c r="I279" s="8">
        <f>Order_Details[[#This Row],[Amount]]/Order_Details[[#This Row],[Sales target.Target]]</f>
        <v>2.2916666666666665E-2</v>
      </c>
    </row>
    <row r="280" spans="1:9" x14ac:dyDescent="0.3">
      <c r="A280" t="s">
        <v>289</v>
      </c>
      <c r="B280" s="6">
        <v>44</v>
      </c>
      <c r="C280" s="6">
        <v>7</v>
      </c>
      <c r="D280">
        <v>3</v>
      </c>
      <c r="E280" t="s">
        <v>1191</v>
      </c>
      <c r="F280" t="s">
        <v>1200</v>
      </c>
      <c r="G280" t="s">
        <v>1212</v>
      </c>
      <c r="H280">
        <v>12000</v>
      </c>
      <c r="I280" s="8">
        <f>Order_Details[[#This Row],[Amount]]/Order_Details[[#This Row],[Sales target.Target]]</f>
        <v>3.6666666666666666E-3</v>
      </c>
    </row>
    <row r="281" spans="1:9" x14ac:dyDescent="0.3">
      <c r="A281" t="s">
        <v>289</v>
      </c>
      <c r="B281" s="6">
        <v>168</v>
      </c>
      <c r="C281" s="6">
        <v>-9</v>
      </c>
      <c r="D281">
        <v>3</v>
      </c>
      <c r="E281" t="s">
        <v>1191</v>
      </c>
      <c r="F281" t="s">
        <v>1197</v>
      </c>
      <c r="G281" t="s">
        <v>1212</v>
      </c>
      <c r="H281">
        <v>12000</v>
      </c>
      <c r="I281" s="8">
        <f>Order_Details[[#This Row],[Amount]]/Order_Details[[#This Row],[Sales target.Target]]</f>
        <v>1.4E-2</v>
      </c>
    </row>
    <row r="282" spans="1:9" x14ac:dyDescent="0.3">
      <c r="A282" t="s">
        <v>292</v>
      </c>
      <c r="B282" s="6">
        <v>114</v>
      </c>
      <c r="C282" s="6">
        <v>8</v>
      </c>
      <c r="D282">
        <v>3</v>
      </c>
      <c r="E282" t="s">
        <v>1194</v>
      </c>
      <c r="F282" t="s">
        <v>1206</v>
      </c>
      <c r="G282" t="s">
        <v>1212</v>
      </c>
      <c r="H282">
        <v>9000</v>
      </c>
      <c r="I282" s="8">
        <f>Order_Details[[#This Row],[Amount]]/Order_Details[[#This Row],[Sales target.Target]]</f>
        <v>1.2666666666666666E-2</v>
      </c>
    </row>
    <row r="283" spans="1:9" x14ac:dyDescent="0.3">
      <c r="A283" t="s">
        <v>292</v>
      </c>
      <c r="B283" s="6">
        <v>1300</v>
      </c>
      <c r="C283" s="6">
        <v>-16</v>
      </c>
      <c r="D283">
        <v>8</v>
      </c>
      <c r="E283" t="s">
        <v>1194</v>
      </c>
      <c r="F283" t="s">
        <v>1205</v>
      </c>
      <c r="G283" t="s">
        <v>1212</v>
      </c>
      <c r="H283">
        <v>9000</v>
      </c>
      <c r="I283" s="8">
        <f>Order_Details[[#This Row],[Amount]]/Order_Details[[#This Row],[Sales target.Target]]</f>
        <v>0.14444444444444443</v>
      </c>
    </row>
    <row r="284" spans="1:9" x14ac:dyDescent="0.3">
      <c r="A284" t="s">
        <v>292</v>
      </c>
      <c r="B284" s="6">
        <v>4</v>
      </c>
      <c r="C284" s="6">
        <v>-3</v>
      </c>
      <c r="D284">
        <v>1</v>
      </c>
      <c r="E284" t="s">
        <v>1191</v>
      </c>
      <c r="F284" t="s">
        <v>1208</v>
      </c>
      <c r="G284" t="s">
        <v>1212</v>
      </c>
      <c r="H284">
        <v>12000</v>
      </c>
      <c r="I284" s="8">
        <f>Order_Details[[#This Row],[Amount]]/Order_Details[[#This Row],[Sales target.Target]]</f>
        <v>3.3333333333333332E-4</v>
      </c>
    </row>
    <row r="285" spans="1:9" x14ac:dyDescent="0.3">
      <c r="A285" t="s">
        <v>292</v>
      </c>
      <c r="B285" s="6">
        <v>73</v>
      </c>
      <c r="C285" s="6">
        <v>-7</v>
      </c>
      <c r="D285">
        <v>1</v>
      </c>
      <c r="E285" t="s">
        <v>1194</v>
      </c>
      <c r="F285" t="s">
        <v>1196</v>
      </c>
      <c r="G285" t="s">
        <v>1212</v>
      </c>
      <c r="H285">
        <v>9000</v>
      </c>
      <c r="I285" s="8">
        <f>Order_Details[[#This Row],[Amount]]/Order_Details[[#This Row],[Sales target.Target]]</f>
        <v>8.1111111111111106E-3</v>
      </c>
    </row>
    <row r="286" spans="1:9" x14ac:dyDescent="0.3">
      <c r="A286" t="s">
        <v>292</v>
      </c>
      <c r="B286" s="6">
        <v>67</v>
      </c>
      <c r="C286" s="6">
        <v>-42</v>
      </c>
      <c r="D286">
        <v>3</v>
      </c>
      <c r="E286" t="s">
        <v>1191</v>
      </c>
      <c r="F286" t="s">
        <v>1192</v>
      </c>
      <c r="G286" t="s">
        <v>1212</v>
      </c>
      <c r="H286">
        <v>12000</v>
      </c>
      <c r="I286" s="8">
        <f>Order_Details[[#This Row],[Amount]]/Order_Details[[#This Row],[Sales target.Target]]</f>
        <v>5.5833333333333334E-3</v>
      </c>
    </row>
    <row r="287" spans="1:9" x14ac:dyDescent="0.3">
      <c r="A287" t="s">
        <v>292</v>
      </c>
      <c r="B287" s="6">
        <v>322</v>
      </c>
      <c r="C287" s="6">
        <v>-193</v>
      </c>
      <c r="D287">
        <v>5</v>
      </c>
      <c r="E287" t="s">
        <v>1194</v>
      </c>
      <c r="F287" t="s">
        <v>1205</v>
      </c>
      <c r="G287" t="s">
        <v>1212</v>
      </c>
      <c r="H287">
        <v>9000</v>
      </c>
      <c r="I287" s="8">
        <f>Order_Details[[#This Row],[Amount]]/Order_Details[[#This Row],[Sales target.Target]]</f>
        <v>3.5777777777777776E-2</v>
      </c>
    </row>
    <row r="288" spans="1:9" x14ac:dyDescent="0.3">
      <c r="A288" t="s">
        <v>292</v>
      </c>
      <c r="B288" s="6">
        <v>115</v>
      </c>
      <c r="C288" s="6">
        <v>-39</v>
      </c>
      <c r="D288">
        <v>3</v>
      </c>
      <c r="E288" t="s">
        <v>1191</v>
      </c>
      <c r="F288" t="s">
        <v>1198</v>
      </c>
      <c r="G288" t="s">
        <v>1212</v>
      </c>
      <c r="H288">
        <v>12000</v>
      </c>
      <c r="I288" s="8">
        <f>Order_Details[[#This Row],[Amount]]/Order_Details[[#This Row],[Sales target.Target]]</f>
        <v>9.5833333333333326E-3</v>
      </c>
    </row>
    <row r="289" spans="1:9" x14ac:dyDescent="0.3">
      <c r="A289" t="s">
        <v>295</v>
      </c>
      <c r="B289" s="6">
        <v>87</v>
      </c>
      <c r="C289" s="6">
        <v>-83</v>
      </c>
      <c r="D289">
        <v>5</v>
      </c>
      <c r="E289" t="s">
        <v>1191</v>
      </c>
      <c r="F289" t="s">
        <v>1200</v>
      </c>
      <c r="G289" t="s">
        <v>1212</v>
      </c>
      <c r="H289">
        <v>12000</v>
      </c>
      <c r="I289" s="8">
        <f>Order_Details[[#This Row],[Amount]]/Order_Details[[#This Row],[Sales target.Target]]</f>
        <v>7.2500000000000004E-3</v>
      </c>
    </row>
    <row r="290" spans="1:9" x14ac:dyDescent="0.3">
      <c r="A290" t="s">
        <v>295</v>
      </c>
      <c r="B290" s="6">
        <v>27</v>
      </c>
      <c r="C290" s="6">
        <v>-6</v>
      </c>
      <c r="D290">
        <v>4</v>
      </c>
      <c r="E290" t="s">
        <v>1191</v>
      </c>
      <c r="F290" t="s">
        <v>1193</v>
      </c>
      <c r="G290" t="s">
        <v>1212</v>
      </c>
      <c r="H290">
        <v>12000</v>
      </c>
      <c r="I290" s="8">
        <f>Order_Details[[#This Row],[Amount]]/Order_Details[[#This Row],[Sales target.Target]]</f>
        <v>2.2499999999999998E-3</v>
      </c>
    </row>
    <row r="291" spans="1:9" x14ac:dyDescent="0.3">
      <c r="A291" t="s">
        <v>295</v>
      </c>
      <c r="B291" s="6">
        <v>207</v>
      </c>
      <c r="C291" s="6">
        <v>-153</v>
      </c>
      <c r="D291">
        <v>3</v>
      </c>
      <c r="E291" t="s">
        <v>1191</v>
      </c>
      <c r="F291" t="s">
        <v>1197</v>
      </c>
      <c r="G291" t="s">
        <v>1212</v>
      </c>
      <c r="H291">
        <v>12000</v>
      </c>
      <c r="I291" s="8">
        <f>Order_Details[[#This Row],[Amount]]/Order_Details[[#This Row],[Sales target.Target]]</f>
        <v>1.7250000000000001E-2</v>
      </c>
    </row>
    <row r="292" spans="1:9" x14ac:dyDescent="0.3">
      <c r="A292" t="s">
        <v>295</v>
      </c>
      <c r="B292" s="6">
        <v>516</v>
      </c>
      <c r="C292" s="6">
        <v>-392</v>
      </c>
      <c r="D292">
        <v>8</v>
      </c>
      <c r="E292" t="s">
        <v>1189</v>
      </c>
      <c r="F292" t="s">
        <v>1199</v>
      </c>
      <c r="G292" t="s">
        <v>1212</v>
      </c>
      <c r="H292">
        <v>10600</v>
      </c>
      <c r="I292" s="8">
        <f>Order_Details[[#This Row],[Amount]]/Order_Details[[#This Row],[Sales target.Target]]</f>
        <v>4.8679245283018868E-2</v>
      </c>
    </row>
    <row r="293" spans="1:9" x14ac:dyDescent="0.3">
      <c r="A293" t="s">
        <v>295</v>
      </c>
      <c r="B293" s="6">
        <v>7</v>
      </c>
      <c r="C293" s="6">
        <v>-2</v>
      </c>
      <c r="D293">
        <v>1</v>
      </c>
      <c r="E293" t="s">
        <v>1191</v>
      </c>
      <c r="F293" t="s">
        <v>1193</v>
      </c>
      <c r="G293" t="s">
        <v>1212</v>
      </c>
      <c r="H293">
        <v>12000</v>
      </c>
      <c r="I293" s="8">
        <f>Order_Details[[#This Row],[Amount]]/Order_Details[[#This Row],[Sales target.Target]]</f>
        <v>5.8333333333333338E-4</v>
      </c>
    </row>
    <row r="294" spans="1:9" x14ac:dyDescent="0.3">
      <c r="A294" t="s">
        <v>295</v>
      </c>
      <c r="B294" s="6">
        <v>65</v>
      </c>
      <c r="C294" s="6">
        <v>-16</v>
      </c>
      <c r="D294">
        <v>2</v>
      </c>
      <c r="E294" t="s">
        <v>1194</v>
      </c>
      <c r="F294" t="s">
        <v>1196</v>
      </c>
      <c r="G294" t="s">
        <v>1212</v>
      </c>
      <c r="H294">
        <v>9000</v>
      </c>
      <c r="I294" s="8">
        <f>Order_Details[[#This Row],[Amount]]/Order_Details[[#This Row],[Sales target.Target]]</f>
        <v>7.2222222222222219E-3</v>
      </c>
    </row>
    <row r="295" spans="1:9" x14ac:dyDescent="0.3">
      <c r="A295" t="s">
        <v>298</v>
      </c>
      <c r="B295" s="6">
        <v>20</v>
      </c>
      <c r="C295" s="6">
        <v>-22</v>
      </c>
      <c r="D295">
        <v>1</v>
      </c>
      <c r="E295" t="s">
        <v>1189</v>
      </c>
      <c r="F295" t="s">
        <v>1207</v>
      </c>
      <c r="G295" t="s">
        <v>1212</v>
      </c>
      <c r="H295">
        <v>10600</v>
      </c>
      <c r="I295" s="8">
        <f>Order_Details[[#This Row],[Amount]]/Order_Details[[#This Row],[Sales target.Target]]</f>
        <v>1.8867924528301887E-3</v>
      </c>
    </row>
    <row r="296" spans="1:9" x14ac:dyDescent="0.3">
      <c r="A296" t="s">
        <v>298</v>
      </c>
      <c r="B296" s="6">
        <v>49</v>
      </c>
      <c r="C296" s="6">
        <v>-31</v>
      </c>
      <c r="D296">
        <v>2</v>
      </c>
      <c r="E296" t="s">
        <v>1191</v>
      </c>
      <c r="F296" t="s">
        <v>1192</v>
      </c>
      <c r="G296" t="s">
        <v>1212</v>
      </c>
      <c r="H296">
        <v>12000</v>
      </c>
      <c r="I296" s="8">
        <f>Order_Details[[#This Row],[Amount]]/Order_Details[[#This Row],[Sales target.Target]]</f>
        <v>4.0833333333333329E-3</v>
      </c>
    </row>
    <row r="297" spans="1:9" x14ac:dyDescent="0.3">
      <c r="A297" t="s">
        <v>298</v>
      </c>
      <c r="B297" s="6">
        <v>34</v>
      </c>
      <c r="C297" s="6">
        <v>-13</v>
      </c>
      <c r="D297">
        <v>5</v>
      </c>
      <c r="E297" t="s">
        <v>1191</v>
      </c>
      <c r="F297" t="s">
        <v>1203</v>
      </c>
      <c r="G297" t="s">
        <v>1212</v>
      </c>
      <c r="H297">
        <v>12000</v>
      </c>
      <c r="I297" s="8">
        <f>Order_Details[[#This Row],[Amount]]/Order_Details[[#This Row],[Sales target.Target]]</f>
        <v>2.8333333333333335E-3</v>
      </c>
    </row>
    <row r="298" spans="1:9" x14ac:dyDescent="0.3">
      <c r="A298" t="s">
        <v>298</v>
      </c>
      <c r="B298" s="6">
        <v>21</v>
      </c>
      <c r="C298" s="6">
        <v>-5</v>
      </c>
      <c r="D298">
        <v>1</v>
      </c>
      <c r="E298" t="s">
        <v>1194</v>
      </c>
      <c r="F298" t="s">
        <v>1206</v>
      </c>
      <c r="G298" t="s">
        <v>1212</v>
      </c>
      <c r="H298">
        <v>9000</v>
      </c>
      <c r="I298" s="8">
        <f>Order_Details[[#This Row],[Amount]]/Order_Details[[#This Row],[Sales target.Target]]</f>
        <v>2.3333333333333335E-3</v>
      </c>
    </row>
    <row r="299" spans="1:9" x14ac:dyDescent="0.3">
      <c r="A299" t="s">
        <v>301</v>
      </c>
      <c r="B299" s="6">
        <v>129</v>
      </c>
      <c r="C299" s="6">
        <v>-75</v>
      </c>
      <c r="D299">
        <v>5</v>
      </c>
      <c r="E299" t="s">
        <v>1191</v>
      </c>
      <c r="F299" t="s">
        <v>1202</v>
      </c>
      <c r="G299" t="s">
        <v>1212</v>
      </c>
      <c r="H299">
        <v>12000</v>
      </c>
      <c r="I299" s="8">
        <f>Order_Details[[#This Row],[Amount]]/Order_Details[[#This Row],[Sales target.Target]]</f>
        <v>1.0749999999999999E-2</v>
      </c>
    </row>
    <row r="300" spans="1:9" x14ac:dyDescent="0.3">
      <c r="A300" t="s">
        <v>301</v>
      </c>
      <c r="B300" s="6">
        <v>44</v>
      </c>
      <c r="C300" s="6">
        <v>-32</v>
      </c>
      <c r="D300">
        <v>3</v>
      </c>
      <c r="E300" t="s">
        <v>1191</v>
      </c>
      <c r="F300" t="s">
        <v>1192</v>
      </c>
      <c r="G300" t="s">
        <v>1212</v>
      </c>
      <c r="H300">
        <v>12000</v>
      </c>
      <c r="I300" s="8">
        <f>Order_Details[[#This Row],[Amount]]/Order_Details[[#This Row],[Sales target.Target]]</f>
        <v>3.6666666666666666E-3</v>
      </c>
    </row>
    <row r="301" spans="1:9" x14ac:dyDescent="0.3">
      <c r="A301" t="s">
        <v>301</v>
      </c>
      <c r="B301" s="6">
        <v>7</v>
      </c>
      <c r="C301" s="6">
        <v>-3</v>
      </c>
      <c r="D301">
        <v>2</v>
      </c>
      <c r="E301" t="s">
        <v>1191</v>
      </c>
      <c r="F301" t="s">
        <v>1193</v>
      </c>
      <c r="G301" t="s">
        <v>1212</v>
      </c>
      <c r="H301">
        <v>12000</v>
      </c>
      <c r="I301" s="8">
        <f>Order_Details[[#This Row],[Amount]]/Order_Details[[#This Row],[Sales target.Target]]</f>
        <v>5.8333333333333338E-4</v>
      </c>
    </row>
    <row r="302" spans="1:9" x14ac:dyDescent="0.3">
      <c r="A302" t="s">
        <v>304</v>
      </c>
      <c r="B302" s="6">
        <v>10</v>
      </c>
      <c r="C302" s="6">
        <v>-8</v>
      </c>
      <c r="D302">
        <v>2</v>
      </c>
      <c r="E302" t="s">
        <v>1191</v>
      </c>
      <c r="F302" t="s">
        <v>1208</v>
      </c>
      <c r="G302" t="s">
        <v>1212</v>
      </c>
      <c r="H302">
        <v>12000</v>
      </c>
      <c r="I302" s="8">
        <f>Order_Details[[#This Row],[Amount]]/Order_Details[[#This Row],[Sales target.Target]]</f>
        <v>8.3333333333333339E-4</v>
      </c>
    </row>
    <row r="303" spans="1:9" x14ac:dyDescent="0.3">
      <c r="A303" t="s">
        <v>304</v>
      </c>
      <c r="B303" s="6">
        <v>33</v>
      </c>
      <c r="C303" s="6">
        <v>-29</v>
      </c>
      <c r="D303">
        <v>3</v>
      </c>
      <c r="E303" t="s">
        <v>1191</v>
      </c>
      <c r="F303" t="s">
        <v>1202</v>
      </c>
      <c r="G303" t="s">
        <v>1212</v>
      </c>
      <c r="H303">
        <v>12000</v>
      </c>
      <c r="I303" s="8">
        <f>Order_Details[[#This Row],[Amount]]/Order_Details[[#This Row],[Sales target.Target]]</f>
        <v>2.7499999999999998E-3</v>
      </c>
    </row>
    <row r="304" spans="1:9" x14ac:dyDescent="0.3">
      <c r="A304" t="s">
        <v>304</v>
      </c>
      <c r="B304" s="6">
        <v>98</v>
      </c>
      <c r="C304" s="6">
        <v>-45</v>
      </c>
      <c r="D304">
        <v>2</v>
      </c>
      <c r="E304" t="s">
        <v>1189</v>
      </c>
      <c r="F304" t="s">
        <v>1199</v>
      </c>
      <c r="G304" t="s">
        <v>1212</v>
      </c>
      <c r="H304">
        <v>10600</v>
      </c>
      <c r="I304" s="8">
        <f>Order_Details[[#This Row],[Amount]]/Order_Details[[#This Row],[Sales target.Target]]</f>
        <v>9.2452830188679246E-3</v>
      </c>
    </row>
    <row r="305" spans="1:9" x14ac:dyDescent="0.3">
      <c r="A305" t="s">
        <v>304</v>
      </c>
      <c r="B305" s="6">
        <v>33</v>
      </c>
      <c r="C305" s="6">
        <v>-12</v>
      </c>
      <c r="D305">
        <v>5</v>
      </c>
      <c r="E305" t="s">
        <v>1191</v>
      </c>
      <c r="F305" t="s">
        <v>1193</v>
      </c>
      <c r="G305" t="s">
        <v>1212</v>
      </c>
      <c r="H305">
        <v>12000</v>
      </c>
      <c r="I305" s="8">
        <f>Order_Details[[#This Row],[Amount]]/Order_Details[[#This Row],[Sales target.Target]]</f>
        <v>2.7499999999999998E-3</v>
      </c>
    </row>
    <row r="306" spans="1:9" x14ac:dyDescent="0.3">
      <c r="A306" t="s">
        <v>307</v>
      </c>
      <c r="B306" s="6">
        <v>75</v>
      </c>
      <c r="C306" s="6">
        <v>0</v>
      </c>
      <c r="D306">
        <v>3</v>
      </c>
      <c r="E306" t="s">
        <v>1191</v>
      </c>
      <c r="F306" t="s">
        <v>1202</v>
      </c>
      <c r="G306" t="s">
        <v>1212</v>
      </c>
      <c r="H306">
        <v>12000</v>
      </c>
      <c r="I306" s="8">
        <f>Order_Details[[#This Row],[Amount]]/Order_Details[[#This Row],[Sales target.Target]]</f>
        <v>6.2500000000000003E-3</v>
      </c>
    </row>
    <row r="307" spans="1:9" x14ac:dyDescent="0.3">
      <c r="A307" t="s">
        <v>307</v>
      </c>
      <c r="B307" s="6">
        <v>424</v>
      </c>
      <c r="C307" s="6">
        <v>-17</v>
      </c>
      <c r="D307">
        <v>9</v>
      </c>
      <c r="E307" t="s">
        <v>1189</v>
      </c>
      <c r="F307" t="s">
        <v>1199</v>
      </c>
      <c r="G307" t="s">
        <v>1212</v>
      </c>
      <c r="H307">
        <v>10600</v>
      </c>
      <c r="I307" s="8">
        <f>Order_Details[[#This Row],[Amount]]/Order_Details[[#This Row],[Sales target.Target]]</f>
        <v>0.04</v>
      </c>
    </row>
    <row r="308" spans="1:9" x14ac:dyDescent="0.3">
      <c r="A308" t="s">
        <v>307</v>
      </c>
      <c r="B308" s="6">
        <v>31</v>
      </c>
      <c r="C308" s="6">
        <v>-3</v>
      </c>
      <c r="D308">
        <v>4</v>
      </c>
      <c r="E308" t="s">
        <v>1191</v>
      </c>
      <c r="F308" t="s">
        <v>1197</v>
      </c>
      <c r="G308" t="s">
        <v>1212</v>
      </c>
      <c r="H308">
        <v>12000</v>
      </c>
      <c r="I308" s="8">
        <f>Order_Details[[#This Row],[Amount]]/Order_Details[[#This Row],[Sales target.Target]]</f>
        <v>2.5833333333333333E-3</v>
      </c>
    </row>
    <row r="309" spans="1:9" x14ac:dyDescent="0.3">
      <c r="A309" t="s">
        <v>307</v>
      </c>
      <c r="B309" s="6">
        <v>941</v>
      </c>
      <c r="C309" s="6">
        <v>-203</v>
      </c>
      <c r="D309">
        <v>3</v>
      </c>
      <c r="E309" t="s">
        <v>1189</v>
      </c>
      <c r="F309" t="s">
        <v>1204</v>
      </c>
      <c r="G309" t="s">
        <v>1212</v>
      </c>
      <c r="H309">
        <v>10600</v>
      </c>
      <c r="I309" s="8">
        <f>Order_Details[[#This Row],[Amount]]/Order_Details[[#This Row],[Sales target.Target]]</f>
        <v>8.8773584905660383E-2</v>
      </c>
    </row>
    <row r="310" spans="1:9" x14ac:dyDescent="0.3">
      <c r="A310" t="s">
        <v>307</v>
      </c>
      <c r="B310" s="6">
        <v>306</v>
      </c>
      <c r="C310" s="6">
        <v>-147</v>
      </c>
      <c r="D310">
        <v>3</v>
      </c>
      <c r="E310" t="s">
        <v>1191</v>
      </c>
      <c r="F310" t="s">
        <v>1197</v>
      </c>
      <c r="G310" t="s">
        <v>1212</v>
      </c>
      <c r="H310">
        <v>12000</v>
      </c>
      <c r="I310" s="8">
        <f>Order_Details[[#This Row],[Amount]]/Order_Details[[#This Row],[Sales target.Target]]</f>
        <v>2.5499999999999998E-2</v>
      </c>
    </row>
    <row r="311" spans="1:9" x14ac:dyDescent="0.3">
      <c r="A311" t="s">
        <v>310</v>
      </c>
      <c r="B311" s="6">
        <v>42</v>
      </c>
      <c r="C311" s="6">
        <v>-23</v>
      </c>
      <c r="D311">
        <v>2</v>
      </c>
      <c r="E311" t="s">
        <v>1189</v>
      </c>
      <c r="F311" t="s">
        <v>1207</v>
      </c>
      <c r="G311" t="s">
        <v>1212</v>
      </c>
      <c r="H311">
        <v>10600</v>
      </c>
      <c r="I311" s="8">
        <f>Order_Details[[#This Row],[Amount]]/Order_Details[[#This Row],[Sales target.Target]]</f>
        <v>3.9622641509433959E-3</v>
      </c>
    </row>
    <row r="312" spans="1:9" x14ac:dyDescent="0.3">
      <c r="A312" t="s">
        <v>310</v>
      </c>
      <c r="B312" s="6">
        <v>17</v>
      </c>
      <c r="C312" s="6">
        <v>-3</v>
      </c>
      <c r="D312">
        <v>2</v>
      </c>
      <c r="E312" t="s">
        <v>1191</v>
      </c>
      <c r="F312" t="s">
        <v>1192</v>
      </c>
      <c r="G312" t="s">
        <v>1212</v>
      </c>
      <c r="H312">
        <v>12000</v>
      </c>
      <c r="I312" s="8">
        <f>Order_Details[[#This Row],[Amount]]/Order_Details[[#This Row],[Sales target.Target]]</f>
        <v>1.4166666666666668E-3</v>
      </c>
    </row>
    <row r="313" spans="1:9" x14ac:dyDescent="0.3">
      <c r="A313" t="s">
        <v>310</v>
      </c>
      <c r="B313" s="6">
        <v>32</v>
      </c>
      <c r="C313" s="6">
        <v>-5</v>
      </c>
      <c r="D313">
        <v>5</v>
      </c>
      <c r="E313" t="s">
        <v>1191</v>
      </c>
      <c r="F313" t="s">
        <v>1193</v>
      </c>
      <c r="G313" t="s">
        <v>1212</v>
      </c>
      <c r="H313">
        <v>12000</v>
      </c>
      <c r="I313" s="8">
        <f>Order_Details[[#This Row],[Amount]]/Order_Details[[#This Row],[Sales target.Target]]</f>
        <v>2.6666666666666666E-3</v>
      </c>
    </row>
    <row r="314" spans="1:9" x14ac:dyDescent="0.3">
      <c r="A314" t="s">
        <v>310</v>
      </c>
      <c r="B314" s="6">
        <v>231</v>
      </c>
      <c r="C314" s="6">
        <v>-190</v>
      </c>
      <c r="D314">
        <v>9</v>
      </c>
      <c r="E314" t="s">
        <v>1191</v>
      </c>
      <c r="F314" t="s">
        <v>1193</v>
      </c>
      <c r="G314" t="s">
        <v>1212</v>
      </c>
      <c r="H314">
        <v>12000</v>
      </c>
      <c r="I314" s="8">
        <f>Order_Details[[#This Row],[Amount]]/Order_Details[[#This Row],[Sales target.Target]]</f>
        <v>1.925E-2</v>
      </c>
    </row>
    <row r="315" spans="1:9" x14ac:dyDescent="0.3">
      <c r="A315" t="s">
        <v>310</v>
      </c>
      <c r="B315" s="6">
        <v>22</v>
      </c>
      <c r="C315" s="6">
        <v>-15</v>
      </c>
      <c r="D315">
        <v>4</v>
      </c>
      <c r="E315" t="s">
        <v>1191</v>
      </c>
      <c r="F315" t="s">
        <v>1200</v>
      </c>
      <c r="G315" t="s">
        <v>1212</v>
      </c>
      <c r="H315">
        <v>12000</v>
      </c>
      <c r="I315" s="8">
        <f>Order_Details[[#This Row],[Amount]]/Order_Details[[#This Row],[Sales target.Target]]</f>
        <v>1.8333333333333333E-3</v>
      </c>
    </row>
    <row r="316" spans="1:9" x14ac:dyDescent="0.3">
      <c r="A316" t="s">
        <v>310</v>
      </c>
      <c r="B316" s="6">
        <v>97</v>
      </c>
      <c r="C316" s="6">
        <v>-45</v>
      </c>
      <c r="D316">
        <v>4</v>
      </c>
      <c r="E316" t="s">
        <v>1191</v>
      </c>
      <c r="F316" t="s">
        <v>1197</v>
      </c>
      <c r="G316" t="s">
        <v>1212</v>
      </c>
      <c r="H316">
        <v>12000</v>
      </c>
      <c r="I316" s="8">
        <f>Order_Details[[#This Row],[Amount]]/Order_Details[[#This Row],[Sales target.Target]]</f>
        <v>8.083333333333333E-3</v>
      </c>
    </row>
    <row r="317" spans="1:9" x14ac:dyDescent="0.3">
      <c r="A317" t="s">
        <v>310</v>
      </c>
      <c r="B317" s="6">
        <v>47</v>
      </c>
      <c r="C317" s="6">
        <v>-27</v>
      </c>
      <c r="D317">
        <v>4</v>
      </c>
      <c r="E317" t="s">
        <v>1191</v>
      </c>
      <c r="F317" t="s">
        <v>1197</v>
      </c>
      <c r="G317" t="s">
        <v>1212</v>
      </c>
      <c r="H317">
        <v>12000</v>
      </c>
      <c r="I317" s="8">
        <f>Order_Details[[#This Row],[Amount]]/Order_Details[[#This Row],[Sales target.Target]]</f>
        <v>3.9166666666666664E-3</v>
      </c>
    </row>
    <row r="318" spans="1:9" x14ac:dyDescent="0.3">
      <c r="A318" t="s">
        <v>310</v>
      </c>
      <c r="B318" s="6">
        <v>186</v>
      </c>
      <c r="C318" s="6">
        <v>-141</v>
      </c>
      <c r="D318">
        <v>9</v>
      </c>
      <c r="E318" t="s">
        <v>1191</v>
      </c>
      <c r="F318" t="s">
        <v>1202</v>
      </c>
      <c r="G318" t="s">
        <v>1212</v>
      </c>
      <c r="H318">
        <v>12000</v>
      </c>
      <c r="I318" s="8">
        <f>Order_Details[[#This Row],[Amount]]/Order_Details[[#This Row],[Sales target.Target]]</f>
        <v>1.55E-2</v>
      </c>
    </row>
    <row r="319" spans="1:9" x14ac:dyDescent="0.3">
      <c r="A319" t="s">
        <v>312</v>
      </c>
      <c r="B319" s="6">
        <v>126</v>
      </c>
      <c r="C319" s="6">
        <v>-63</v>
      </c>
      <c r="D319">
        <v>3</v>
      </c>
      <c r="E319" t="s">
        <v>1194</v>
      </c>
      <c r="F319" t="s">
        <v>1206</v>
      </c>
      <c r="G319" t="s">
        <v>1212</v>
      </c>
      <c r="H319">
        <v>9000</v>
      </c>
      <c r="I319" s="8">
        <f>Order_Details[[#This Row],[Amount]]/Order_Details[[#This Row],[Sales target.Target]]</f>
        <v>1.4E-2</v>
      </c>
    </row>
    <row r="320" spans="1:9" x14ac:dyDescent="0.3">
      <c r="A320" t="s">
        <v>312</v>
      </c>
      <c r="B320" s="6">
        <v>102</v>
      </c>
      <c r="C320" s="6">
        <v>0</v>
      </c>
      <c r="D320">
        <v>3</v>
      </c>
      <c r="E320" t="s">
        <v>1194</v>
      </c>
      <c r="F320" t="s">
        <v>1196</v>
      </c>
      <c r="G320" t="s">
        <v>1212</v>
      </c>
      <c r="H320">
        <v>9000</v>
      </c>
      <c r="I320" s="8">
        <f>Order_Details[[#This Row],[Amount]]/Order_Details[[#This Row],[Sales target.Target]]</f>
        <v>1.1333333333333334E-2</v>
      </c>
    </row>
    <row r="321" spans="1:9" x14ac:dyDescent="0.3">
      <c r="A321" t="s">
        <v>315</v>
      </c>
      <c r="B321" s="6">
        <v>46</v>
      </c>
      <c r="C321" s="6">
        <v>0</v>
      </c>
      <c r="D321">
        <v>2</v>
      </c>
      <c r="E321" t="s">
        <v>1194</v>
      </c>
      <c r="F321" t="s">
        <v>1195</v>
      </c>
      <c r="G321" t="s">
        <v>1212</v>
      </c>
      <c r="H321">
        <v>9000</v>
      </c>
      <c r="I321" s="8">
        <f>Order_Details[[#This Row],[Amount]]/Order_Details[[#This Row],[Sales target.Target]]</f>
        <v>5.1111111111111114E-3</v>
      </c>
    </row>
    <row r="322" spans="1:9" x14ac:dyDescent="0.3">
      <c r="A322" t="s">
        <v>318</v>
      </c>
      <c r="B322" s="6">
        <v>31</v>
      </c>
      <c r="C322" s="6">
        <v>-11</v>
      </c>
      <c r="D322">
        <v>4</v>
      </c>
      <c r="E322" t="s">
        <v>1191</v>
      </c>
      <c r="F322" t="s">
        <v>1192</v>
      </c>
      <c r="G322" t="s">
        <v>1213</v>
      </c>
      <c r="H322">
        <v>14000</v>
      </c>
      <c r="I322" s="8">
        <f>Order_Details[[#This Row],[Amount]]/Order_Details[[#This Row],[Sales target.Target]]</f>
        <v>2.2142857142857142E-3</v>
      </c>
    </row>
    <row r="323" spans="1:9" x14ac:dyDescent="0.3">
      <c r="A323" t="s">
        <v>321</v>
      </c>
      <c r="B323" s="6">
        <v>8</v>
      </c>
      <c r="C323" s="6">
        <v>-6</v>
      </c>
      <c r="D323">
        <v>1</v>
      </c>
      <c r="E323" t="s">
        <v>1191</v>
      </c>
      <c r="F323" t="s">
        <v>1192</v>
      </c>
      <c r="G323" t="s">
        <v>1213</v>
      </c>
      <c r="H323">
        <v>14000</v>
      </c>
      <c r="I323" s="8">
        <f>Order_Details[[#This Row],[Amount]]/Order_Details[[#This Row],[Sales target.Target]]</f>
        <v>5.7142857142857147E-4</v>
      </c>
    </row>
    <row r="324" spans="1:9" x14ac:dyDescent="0.3">
      <c r="A324" t="s">
        <v>323</v>
      </c>
      <c r="B324" s="6">
        <v>191</v>
      </c>
      <c r="C324" s="6">
        <v>13</v>
      </c>
      <c r="D324">
        <v>8</v>
      </c>
      <c r="E324" t="s">
        <v>1189</v>
      </c>
      <c r="F324" t="s">
        <v>1207</v>
      </c>
      <c r="G324" t="s">
        <v>1213</v>
      </c>
      <c r="H324">
        <v>10800</v>
      </c>
      <c r="I324" s="8">
        <f>Order_Details[[#This Row],[Amount]]/Order_Details[[#This Row],[Sales target.Target]]</f>
        <v>1.7685185185185186E-2</v>
      </c>
    </row>
    <row r="325" spans="1:9" x14ac:dyDescent="0.3">
      <c r="A325" t="s">
        <v>323</v>
      </c>
      <c r="B325" s="6">
        <v>709</v>
      </c>
      <c r="C325" s="6">
        <v>-100</v>
      </c>
      <c r="D325">
        <v>5</v>
      </c>
      <c r="E325" t="s">
        <v>1194</v>
      </c>
      <c r="F325" t="s">
        <v>1196</v>
      </c>
      <c r="G325" t="s">
        <v>1213</v>
      </c>
      <c r="H325">
        <v>9000</v>
      </c>
      <c r="I325" s="8">
        <f>Order_Details[[#This Row],[Amount]]/Order_Details[[#This Row],[Sales target.Target]]</f>
        <v>7.877777777777778E-2</v>
      </c>
    </row>
    <row r="326" spans="1:9" x14ac:dyDescent="0.3">
      <c r="A326" t="s">
        <v>323</v>
      </c>
      <c r="B326" s="6">
        <v>81</v>
      </c>
      <c r="C326" s="6">
        <v>-51</v>
      </c>
      <c r="D326">
        <v>7</v>
      </c>
      <c r="E326" t="s">
        <v>1191</v>
      </c>
      <c r="F326" t="s">
        <v>1192</v>
      </c>
      <c r="G326" t="s">
        <v>1213</v>
      </c>
      <c r="H326">
        <v>14000</v>
      </c>
      <c r="I326" s="8">
        <f>Order_Details[[#This Row],[Amount]]/Order_Details[[#This Row],[Sales target.Target]]</f>
        <v>5.7857142857142855E-3</v>
      </c>
    </row>
    <row r="327" spans="1:9" x14ac:dyDescent="0.3">
      <c r="A327" t="s">
        <v>323</v>
      </c>
      <c r="B327" s="6">
        <v>32</v>
      </c>
      <c r="C327" s="6">
        <v>-8</v>
      </c>
      <c r="D327">
        <v>2</v>
      </c>
      <c r="E327" t="s">
        <v>1191</v>
      </c>
      <c r="F327" t="s">
        <v>1192</v>
      </c>
      <c r="G327" t="s">
        <v>1213</v>
      </c>
      <c r="H327">
        <v>14000</v>
      </c>
      <c r="I327" s="8">
        <f>Order_Details[[#This Row],[Amount]]/Order_Details[[#This Row],[Sales target.Target]]</f>
        <v>2.2857142857142859E-3</v>
      </c>
    </row>
    <row r="328" spans="1:9" x14ac:dyDescent="0.3">
      <c r="A328" t="s">
        <v>325</v>
      </c>
      <c r="B328" s="6">
        <v>33</v>
      </c>
      <c r="C328" s="6">
        <v>-12</v>
      </c>
      <c r="D328">
        <v>7</v>
      </c>
      <c r="E328" t="s">
        <v>1191</v>
      </c>
      <c r="F328" t="s">
        <v>1197</v>
      </c>
      <c r="G328" t="s">
        <v>1213</v>
      </c>
      <c r="H328">
        <v>14000</v>
      </c>
      <c r="I328" s="8">
        <f>Order_Details[[#This Row],[Amount]]/Order_Details[[#This Row],[Sales target.Target]]</f>
        <v>2.3571428571428571E-3</v>
      </c>
    </row>
    <row r="329" spans="1:9" x14ac:dyDescent="0.3">
      <c r="A329" t="s">
        <v>325</v>
      </c>
      <c r="B329" s="6">
        <v>41</v>
      </c>
      <c r="C329" s="6">
        <v>-6</v>
      </c>
      <c r="D329">
        <v>1</v>
      </c>
      <c r="E329" t="s">
        <v>1189</v>
      </c>
      <c r="F329" t="s">
        <v>1199</v>
      </c>
      <c r="G329" t="s">
        <v>1213</v>
      </c>
      <c r="H329">
        <v>10800</v>
      </c>
      <c r="I329" s="8">
        <f>Order_Details[[#This Row],[Amount]]/Order_Details[[#This Row],[Sales target.Target]]</f>
        <v>3.7962962962962963E-3</v>
      </c>
    </row>
    <row r="330" spans="1:9" x14ac:dyDescent="0.3">
      <c r="A330" t="s">
        <v>327</v>
      </c>
      <c r="B330" s="6">
        <v>216</v>
      </c>
      <c r="C330" s="6">
        <v>-38</v>
      </c>
      <c r="D330">
        <v>6</v>
      </c>
      <c r="E330" t="s">
        <v>1189</v>
      </c>
      <c r="F330" t="s">
        <v>1207</v>
      </c>
      <c r="G330" t="s">
        <v>1213</v>
      </c>
      <c r="H330">
        <v>10800</v>
      </c>
      <c r="I330" s="8">
        <f>Order_Details[[#This Row],[Amount]]/Order_Details[[#This Row],[Sales target.Target]]</f>
        <v>0.02</v>
      </c>
    </row>
    <row r="331" spans="1:9" x14ac:dyDescent="0.3">
      <c r="A331" t="s">
        <v>327</v>
      </c>
      <c r="B331" s="6">
        <v>616</v>
      </c>
      <c r="C331" s="6">
        <v>-69</v>
      </c>
      <c r="D331">
        <v>7</v>
      </c>
      <c r="E331" t="s">
        <v>1189</v>
      </c>
      <c r="F331" t="s">
        <v>1207</v>
      </c>
      <c r="G331" t="s">
        <v>1213</v>
      </c>
      <c r="H331">
        <v>10800</v>
      </c>
      <c r="I331" s="8">
        <f>Order_Details[[#This Row],[Amount]]/Order_Details[[#This Row],[Sales target.Target]]</f>
        <v>5.7037037037037039E-2</v>
      </c>
    </row>
    <row r="332" spans="1:9" x14ac:dyDescent="0.3">
      <c r="A332" t="s">
        <v>327</v>
      </c>
      <c r="B332" s="6">
        <v>10</v>
      </c>
      <c r="C332" s="6">
        <v>-1</v>
      </c>
      <c r="D332">
        <v>1</v>
      </c>
      <c r="E332" t="s">
        <v>1191</v>
      </c>
      <c r="F332" t="s">
        <v>1203</v>
      </c>
      <c r="G332" t="s">
        <v>1213</v>
      </c>
      <c r="H332">
        <v>14000</v>
      </c>
      <c r="I332" s="8">
        <f>Order_Details[[#This Row],[Amount]]/Order_Details[[#This Row],[Sales target.Target]]</f>
        <v>7.1428571428571429E-4</v>
      </c>
    </row>
    <row r="333" spans="1:9" x14ac:dyDescent="0.3">
      <c r="A333" t="s">
        <v>327</v>
      </c>
      <c r="B333" s="6">
        <v>25</v>
      </c>
      <c r="C333" s="6">
        <v>0</v>
      </c>
      <c r="D333">
        <v>4</v>
      </c>
      <c r="E333" t="s">
        <v>1191</v>
      </c>
      <c r="F333" t="s">
        <v>1208</v>
      </c>
      <c r="G333" t="s">
        <v>1213</v>
      </c>
      <c r="H333">
        <v>14000</v>
      </c>
      <c r="I333" s="8">
        <f>Order_Details[[#This Row],[Amount]]/Order_Details[[#This Row],[Sales target.Target]]</f>
        <v>1.7857142857142857E-3</v>
      </c>
    </row>
    <row r="334" spans="1:9" x14ac:dyDescent="0.3">
      <c r="A334" t="s">
        <v>327</v>
      </c>
      <c r="B334" s="6">
        <v>53</v>
      </c>
      <c r="C334" s="6">
        <v>-18</v>
      </c>
      <c r="D334">
        <v>4</v>
      </c>
      <c r="E334" t="s">
        <v>1191</v>
      </c>
      <c r="F334" t="s">
        <v>1201</v>
      </c>
      <c r="G334" t="s">
        <v>1213</v>
      </c>
      <c r="H334">
        <v>14000</v>
      </c>
      <c r="I334" s="8">
        <f>Order_Details[[#This Row],[Amount]]/Order_Details[[#This Row],[Sales target.Target]]</f>
        <v>3.7857142857142859E-3</v>
      </c>
    </row>
    <row r="335" spans="1:9" x14ac:dyDescent="0.3">
      <c r="A335" t="s">
        <v>327</v>
      </c>
      <c r="B335" s="6">
        <v>13</v>
      </c>
      <c r="C335" s="6">
        <v>-8</v>
      </c>
      <c r="D335">
        <v>1</v>
      </c>
      <c r="E335" t="s">
        <v>1191</v>
      </c>
      <c r="F335" t="s">
        <v>1201</v>
      </c>
      <c r="G335" t="s">
        <v>1213</v>
      </c>
      <c r="H335">
        <v>14000</v>
      </c>
      <c r="I335" s="8">
        <f>Order_Details[[#This Row],[Amount]]/Order_Details[[#This Row],[Sales target.Target]]</f>
        <v>9.2857142857142856E-4</v>
      </c>
    </row>
    <row r="336" spans="1:9" x14ac:dyDescent="0.3">
      <c r="A336" t="s">
        <v>330</v>
      </c>
      <c r="B336" s="6">
        <v>100</v>
      </c>
      <c r="C336" s="6">
        <v>-58</v>
      </c>
      <c r="D336">
        <v>4</v>
      </c>
      <c r="E336" t="s">
        <v>1191</v>
      </c>
      <c r="F336" t="s">
        <v>1193</v>
      </c>
      <c r="G336" t="s">
        <v>1213</v>
      </c>
      <c r="H336">
        <v>14000</v>
      </c>
      <c r="I336" s="8">
        <f>Order_Details[[#This Row],[Amount]]/Order_Details[[#This Row],[Sales target.Target]]</f>
        <v>7.1428571428571426E-3</v>
      </c>
    </row>
    <row r="337" spans="1:9" x14ac:dyDescent="0.3">
      <c r="A337" t="s">
        <v>333</v>
      </c>
      <c r="B337" s="6">
        <v>193</v>
      </c>
      <c r="C337" s="6">
        <v>-275</v>
      </c>
      <c r="D337">
        <v>3</v>
      </c>
      <c r="E337" t="s">
        <v>1194</v>
      </c>
      <c r="F337" t="s">
        <v>1196</v>
      </c>
      <c r="G337" t="s">
        <v>1213</v>
      </c>
      <c r="H337">
        <v>9000</v>
      </c>
      <c r="I337" s="8">
        <f>Order_Details[[#This Row],[Amount]]/Order_Details[[#This Row],[Sales target.Target]]</f>
        <v>2.1444444444444443E-2</v>
      </c>
    </row>
    <row r="338" spans="1:9" x14ac:dyDescent="0.3">
      <c r="A338" t="s">
        <v>336</v>
      </c>
      <c r="B338" s="6">
        <v>158</v>
      </c>
      <c r="C338" s="6">
        <v>-63</v>
      </c>
      <c r="D338">
        <v>4</v>
      </c>
      <c r="E338" t="s">
        <v>1189</v>
      </c>
      <c r="F338" t="s">
        <v>1199</v>
      </c>
      <c r="G338" t="s">
        <v>1213</v>
      </c>
      <c r="H338">
        <v>10800</v>
      </c>
      <c r="I338" s="8">
        <f>Order_Details[[#This Row],[Amount]]/Order_Details[[#This Row],[Sales target.Target]]</f>
        <v>1.462962962962963E-2</v>
      </c>
    </row>
    <row r="339" spans="1:9" x14ac:dyDescent="0.3">
      <c r="A339" t="s">
        <v>339</v>
      </c>
      <c r="B339" s="6">
        <v>11</v>
      </c>
      <c r="C339" s="6">
        <v>-5</v>
      </c>
      <c r="D339">
        <v>2</v>
      </c>
      <c r="E339" t="s">
        <v>1191</v>
      </c>
      <c r="F339" t="s">
        <v>1193</v>
      </c>
      <c r="G339" t="s">
        <v>1213</v>
      </c>
      <c r="H339">
        <v>14000</v>
      </c>
      <c r="I339" s="8">
        <f>Order_Details[[#This Row],[Amount]]/Order_Details[[#This Row],[Sales target.Target]]</f>
        <v>7.8571428571428575E-4</v>
      </c>
    </row>
    <row r="340" spans="1:9" x14ac:dyDescent="0.3">
      <c r="A340" t="s">
        <v>339</v>
      </c>
      <c r="B340" s="6">
        <v>340</v>
      </c>
      <c r="C340" s="6">
        <v>20</v>
      </c>
      <c r="D340">
        <v>7</v>
      </c>
      <c r="E340" t="s">
        <v>1191</v>
      </c>
      <c r="F340" t="s">
        <v>1202</v>
      </c>
      <c r="G340" t="s">
        <v>1213</v>
      </c>
      <c r="H340">
        <v>14000</v>
      </c>
      <c r="I340" s="8">
        <f>Order_Details[[#This Row],[Amount]]/Order_Details[[#This Row],[Sales target.Target]]</f>
        <v>2.4285714285714285E-2</v>
      </c>
    </row>
    <row r="341" spans="1:9" x14ac:dyDescent="0.3">
      <c r="A341" t="s">
        <v>342</v>
      </c>
      <c r="B341" s="6">
        <v>416</v>
      </c>
      <c r="C341" s="6">
        <v>137</v>
      </c>
      <c r="D341">
        <v>3</v>
      </c>
      <c r="E341" t="s">
        <v>1194</v>
      </c>
      <c r="F341" t="s">
        <v>1196</v>
      </c>
      <c r="G341" t="s">
        <v>1213</v>
      </c>
      <c r="H341">
        <v>9000</v>
      </c>
      <c r="I341" s="8">
        <f>Order_Details[[#This Row],[Amount]]/Order_Details[[#This Row],[Sales target.Target]]</f>
        <v>4.622222222222222E-2</v>
      </c>
    </row>
    <row r="342" spans="1:9" x14ac:dyDescent="0.3">
      <c r="A342" t="s">
        <v>345</v>
      </c>
      <c r="B342" s="6">
        <v>58</v>
      </c>
      <c r="C342" s="6">
        <v>0</v>
      </c>
      <c r="D342">
        <v>4</v>
      </c>
      <c r="E342" t="s">
        <v>1191</v>
      </c>
      <c r="F342" t="s">
        <v>1197</v>
      </c>
      <c r="G342" t="s">
        <v>1213</v>
      </c>
      <c r="H342">
        <v>14000</v>
      </c>
      <c r="I342" s="8">
        <f>Order_Details[[#This Row],[Amount]]/Order_Details[[#This Row],[Sales target.Target]]</f>
        <v>4.1428571428571426E-3</v>
      </c>
    </row>
    <row r="343" spans="1:9" x14ac:dyDescent="0.3">
      <c r="A343" t="s">
        <v>348</v>
      </c>
      <c r="B343" s="6">
        <v>561</v>
      </c>
      <c r="C343" s="6">
        <v>212</v>
      </c>
      <c r="D343">
        <v>3</v>
      </c>
      <c r="E343" t="s">
        <v>1191</v>
      </c>
      <c r="F343" t="s">
        <v>1197</v>
      </c>
      <c r="G343" t="s">
        <v>1213</v>
      </c>
      <c r="H343">
        <v>14000</v>
      </c>
      <c r="I343" s="8">
        <f>Order_Details[[#This Row],[Amount]]/Order_Details[[#This Row],[Sales target.Target]]</f>
        <v>4.007142857142857E-2</v>
      </c>
    </row>
    <row r="344" spans="1:9" x14ac:dyDescent="0.3">
      <c r="A344" t="s">
        <v>348</v>
      </c>
      <c r="B344" s="6">
        <v>138</v>
      </c>
      <c r="C344" s="6">
        <v>-3</v>
      </c>
      <c r="D344">
        <v>5</v>
      </c>
      <c r="E344" t="s">
        <v>1191</v>
      </c>
      <c r="F344" t="s">
        <v>1197</v>
      </c>
      <c r="G344" t="s">
        <v>1213</v>
      </c>
      <c r="H344">
        <v>14000</v>
      </c>
      <c r="I344" s="8">
        <f>Order_Details[[#This Row],[Amount]]/Order_Details[[#This Row],[Sales target.Target]]</f>
        <v>9.8571428571428577E-3</v>
      </c>
    </row>
    <row r="345" spans="1:9" x14ac:dyDescent="0.3">
      <c r="A345" t="s">
        <v>348</v>
      </c>
      <c r="B345" s="6">
        <v>90</v>
      </c>
      <c r="C345" s="6">
        <v>17</v>
      </c>
      <c r="D345">
        <v>3</v>
      </c>
      <c r="E345" t="s">
        <v>1191</v>
      </c>
      <c r="F345" t="s">
        <v>1202</v>
      </c>
      <c r="G345" t="s">
        <v>1213</v>
      </c>
      <c r="H345">
        <v>14000</v>
      </c>
      <c r="I345" s="8">
        <f>Order_Details[[#This Row],[Amount]]/Order_Details[[#This Row],[Sales target.Target]]</f>
        <v>6.4285714285714285E-3</v>
      </c>
    </row>
    <row r="346" spans="1:9" x14ac:dyDescent="0.3">
      <c r="A346" t="s">
        <v>348</v>
      </c>
      <c r="B346" s="6">
        <v>55</v>
      </c>
      <c r="C346" s="6">
        <v>-33</v>
      </c>
      <c r="D346">
        <v>2</v>
      </c>
      <c r="E346" t="s">
        <v>1189</v>
      </c>
      <c r="F346" t="s">
        <v>1199</v>
      </c>
      <c r="G346" t="s">
        <v>1213</v>
      </c>
      <c r="H346">
        <v>10800</v>
      </c>
      <c r="I346" s="8">
        <f>Order_Details[[#This Row],[Amount]]/Order_Details[[#This Row],[Sales target.Target]]</f>
        <v>5.092592592592593E-3</v>
      </c>
    </row>
    <row r="347" spans="1:9" x14ac:dyDescent="0.3">
      <c r="A347" t="s">
        <v>351</v>
      </c>
      <c r="B347" s="6">
        <v>371</v>
      </c>
      <c r="C347" s="6">
        <v>115</v>
      </c>
      <c r="D347">
        <v>1</v>
      </c>
      <c r="E347" t="s">
        <v>1189</v>
      </c>
      <c r="F347" t="s">
        <v>1190</v>
      </c>
      <c r="G347" t="s">
        <v>1213</v>
      </c>
      <c r="H347">
        <v>10800</v>
      </c>
      <c r="I347" s="8">
        <f>Order_Details[[#This Row],[Amount]]/Order_Details[[#This Row],[Sales target.Target]]</f>
        <v>3.4351851851851849E-2</v>
      </c>
    </row>
    <row r="348" spans="1:9" x14ac:dyDescent="0.3">
      <c r="A348" t="s">
        <v>351</v>
      </c>
      <c r="B348" s="6">
        <v>460</v>
      </c>
      <c r="C348" s="6">
        <v>31</v>
      </c>
      <c r="D348">
        <v>3</v>
      </c>
      <c r="E348" t="s">
        <v>1189</v>
      </c>
      <c r="F348" t="s">
        <v>1190</v>
      </c>
      <c r="G348" t="s">
        <v>1213</v>
      </c>
      <c r="H348">
        <v>10800</v>
      </c>
      <c r="I348" s="8">
        <f>Order_Details[[#This Row],[Amount]]/Order_Details[[#This Row],[Sales target.Target]]</f>
        <v>4.2592592592592592E-2</v>
      </c>
    </row>
    <row r="349" spans="1:9" x14ac:dyDescent="0.3">
      <c r="A349" t="s">
        <v>352</v>
      </c>
      <c r="B349" s="6">
        <v>29</v>
      </c>
      <c r="C349" s="6">
        <v>10</v>
      </c>
      <c r="D349">
        <v>2</v>
      </c>
      <c r="E349" t="s">
        <v>1191</v>
      </c>
      <c r="F349" t="s">
        <v>1192</v>
      </c>
      <c r="G349" t="s">
        <v>1213</v>
      </c>
      <c r="H349">
        <v>14000</v>
      </c>
      <c r="I349" s="8">
        <f>Order_Details[[#This Row],[Amount]]/Order_Details[[#This Row],[Sales target.Target]]</f>
        <v>2.0714285714285713E-3</v>
      </c>
    </row>
    <row r="350" spans="1:9" x14ac:dyDescent="0.3">
      <c r="A350" t="s">
        <v>353</v>
      </c>
      <c r="B350" s="6">
        <v>30</v>
      </c>
      <c r="C350" s="6">
        <v>-35</v>
      </c>
      <c r="D350">
        <v>1</v>
      </c>
      <c r="E350" t="s">
        <v>1189</v>
      </c>
      <c r="F350" t="s">
        <v>1199</v>
      </c>
      <c r="G350" t="s">
        <v>1213</v>
      </c>
      <c r="H350">
        <v>10800</v>
      </c>
      <c r="I350" s="8">
        <f>Order_Details[[#This Row],[Amount]]/Order_Details[[#This Row],[Sales target.Target]]</f>
        <v>2.7777777777777779E-3</v>
      </c>
    </row>
    <row r="351" spans="1:9" x14ac:dyDescent="0.3">
      <c r="A351" t="s">
        <v>356</v>
      </c>
      <c r="B351" s="6">
        <v>29</v>
      </c>
      <c r="C351" s="6">
        <v>-18</v>
      </c>
      <c r="D351">
        <v>7</v>
      </c>
      <c r="E351" t="s">
        <v>1191</v>
      </c>
      <c r="F351" t="s">
        <v>1208</v>
      </c>
      <c r="G351" t="s">
        <v>1213</v>
      </c>
      <c r="H351">
        <v>14000</v>
      </c>
      <c r="I351" s="8">
        <f>Order_Details[[#This Row],[Amount]]/Order_Details[[#This Row],[Sales target.Target]]</f>
        <v>2.0714285714285713E-3</v>
      </c>
    </row>
    <row r="352" spans="1:9" x14ac:dyDescent="0.3">
      <c r="A352" t="s">
        <v>356</v>
      </c>
      <c r="B352" s="6">
        <v>191</v>
      </c>
      <c r="C352" s="6">
        <v>51</v>
      </c>
      <c r="D352">
        <v>5</v>
      </c>
      <c r="E352" t="s">
        <v>1191</v>
      </c>
      <c r="F352" t="s">
        <v>1202</v>
      </c>
      <c r="G352" t="s">
        <v>1213</v>
      </c>
      <c r="H352">
        <v>14000</v>
      </c>
      <c r="I352" s="8">
        <f>Order_Details[[#This Row],[Amount]]/Order_Details[[#This Row],[Sales target.Target]]</f>
        <v>1.3642857142857142E-2</v>
      </c>
    </row>
    <row r="353" spans="1:9" x14ac:dyDescent="0.3">
      <c r="A353" t="s">
        <v>356</v>
      </c>
      <c r="B353" s="6">
        <v>149</v>
      </c>
      <c r="C353" s="6">
        <v>-40</v>
      </c>
      <c r="D353">
        <v>2</v>
      </c>
      <c r="E353" t="s">
        <v>1194</v>
      </c>
      <c r="F353" t="s">
        <v>1196</v>
      </c>
      <c r="G353" t="s">
        <v>1213</v>
      </c>
      <c r="H353">
        <v>9000</v>
      </c>
      <c r="I353" s="8">
        <f>Order_Details[[#This Row],[Amount]]/Order_Details[[#This Row],[Sales target.Target]]</f>
        <v>1.6555555555555556E-2</v>
      </c>
    </row>
    <row r="354" spans="1:9" x14ac:dyDescent="0.3">
      <c r="A354" t="s">
        <v>359</v>
      </c>
      <c r="B354" s="6">
        <v>48</v>
      </c>
      <c r="C354" s="6">
        <v>-8</v>
      </c>
      <c r="D354">
        <v>8</v>
      </c>
      <c r="E354" t="s">
        <v>1191</v>
      </c>
      <c r="F354" t="s">
        <v>1192</v>
      </c>
      <c r="G354" t="s">
        <v>1213</v>
      </c>
      <c r="H354">
        <v>14000</v>
      </c>
      <c r="I354" s="8">
        <f>Order_Details[[#This Row],[Amount]]/Order_Details[[#This Row],[Sales target.Target]]</f>
        <v>3.4285714285714284E-3</v>
      </c>
    </row>
    <row r="355" spans="1:9" x14ac:dyDescent="0.3">
      <c r="A355" t="s">
        <v>362</v>
      </c>
      <c r="B355" s="6">
        <v>26</v>
      </c>
      <c r="C355" s="6">
        <v>-24</v>
      </c>
      <c r="D355">
        <v>1</v>
      </c>
      <c r="E355" t="s">
        <v>1191</v>
      </c>
      <c r="F355" t="s">
        <v>1192</v>
      </c>
      <c r="G355" t="s">
        <v>1213</v>
      </c>
      <c r="H355">
        <v>14000</v>
      </c>
      <c r="I355" s="8">
        <f>Order_Details[[#This Row],[Amount]]/Order_Details[[#This Row],[Sales target.Target]]</f>
        <v>1.8571428571428571E-3</v>
      </c>
    </row>
    <row r="356" spans="1:9" x14ac:dyDescent="0.3">
      <c r="A356" t="s">
        <v>362</v>
      </c>
      <c r="B356" s="6">
        <v>16</v>
      </c>
      <c r="C356" s="6">
        <v>-12</v>
      </c>
      <c r="D356">
        <v>2</v>
      </c>
      <c r="E356" t="s">
        <v>1191</v>
      </c>
      <c r="F356" t="s">
        <v>1192</v>
      </c>
      <c r="G356" t="s">
        <v>1213</v>
      </c>
      <c r="H356">
        <v>14000</v>
      </c>
      <c r="I356" s="8">
        <f>Order_Details[[#This Row],[Amount]]/Order_Details[[#This Row],[Sales target.Target]]</f>
        <v>1.1428571428571429E-3</v>
      </c>
    </row>
    <row r="357" spans="1:9" x14ac:dyDescent="0.3">
      <c r="A357" t="s">
        <v>362</v>
      </c>
      <c r="B357" s="6">
        <v>12</v>
      </c>
      <c r="C357" s="6">
        <v>-7</v>
      </c>
      <c r="D357">
        <v>2</v>
      </c>
      <c r="E357" t="s">
        <v>1191</v>
      </c>
      <c r="F357" t="s">
        <v>1203</v>
      </c>
      <c r="G357" t="s">
        <v>1213</v>
      </c>
      <c r="H357">
        <v>14000</v>
      </c>
      <c r="I357" s="8">
        <f>Order_Details[[#This Row],[Amount]]/Order_Details[[#This Row],[Sales target.Target]]</f>
        <v>8.571428571428571E-4</v>
      </c>
    </row>
    <row r="358" spans="1:9" x14ac:dyDescent="0.3">
      <c r="A358" t="s">
        <v>362</v>
      </c>
      <c r="B358" s="6">
        <v>76</v>
      </c>
      <c r="C358" s="6">
        <v>-54</v>
      </c>
      <c r="D358">
        <v>3</v>
      </c>
      <c r="E358" t="s">
        <v>1194</v>
      </c>
      <c r="F358" t="s">
        <v>1195</v>
      </c>
      <c r="G358" t="s">
        <v>1213</v>
      </c>
      <c r="H358">
        <v>9000</v>
      </c>
      <c r="I358" s="8">
        <f>Order_Details[[#This Row],[Amount]]/Order_Details[[#This Row],[Sales target.Target]]</f>
        <v>8.4444444444444437E-3</v>
      </c>
    </row>
    <row r="359" spans="1:9" x14ac:dyDescent="0.3">
      <c r="A359" t="s">
        <v>365</v>
      </c>
      <c r="B359" s="6">
        <v>168</v>
      </c>
      <c r="C359" s="6">
        <v>-51</v>
      </c>
      <c r="D359">
        <v>2</v>
      </c>
      <c r="E359" t="s">
        <v>1189</v>
      </c>
      <c r="F359" t="s">
        <v>1190</v>
      </c>
      <c r="G359" t="s">
        <v>1213</v>
      </c>
      <c r="H359">
        <v>10800</v>
      </c>
      <c r="I359" s="8">
        <f>Order_Details[[#This Row],[Amount]]/Order_Details[[#This Row],[Sales target.Target]]</f>
        <v>1.5555555555555555E-2</v>
      </c>
    </row>
    <row r="360" spans="1:9" x14ac:dyDescent="0.3">
      <c r="A360" t="s">
        <v>367</v>
      </c>
      <c r="B360" s="6">
        <v>23</v>
      </c>
      <c r="C360" s="6">
        <v>-5</v>
      </c>
      <c r="D360">
        <v>7</v>
      </c>
      <c r="E360" t="s">
        <v>1191</v>
      </c>
      <c r="F360" t="s">
        <v>1193</v>
      </c>
      <c r="G360" t="s">
        <v>1213</v>
      </c>
      <c r="H360">
        <v>14000</v>
      </c>
      <c r="I360" s="8">
        <f>Order_Details[[#This Row],[Amount]]/Order_Details[[#This Row],[Sales target.Target]]</f>
        <v>1.642857142857143E-3</v>
      </c>
    </row>
    <row r="361" spans="1:9" x14ac:dyDescent="0.3">
      <c r="A361" t="s">
        <v>367</v>
      </c>
      <c r="B361" s="6">
        <v>26</v>
      </c>
      <c r="C361" s="6">
        <v>-5</v>
      </c>
      <c r="D361">
        <v>2</v>
      </c>
      <c r="E361" t="s">
        <v>1191</v>
      </c>
      <c r="F361" t="s">
        <v>1192</v>
      </c>
      <c r="G361" t="s">
        <v>1213</v>
      </c>
      <c r="H361">
        <v>14000</v>
      </c>
      <c r="I361" s="8">
        <f>Order_Details[[#This Row],[Amount]]/Order_Details[[#This Row],[Sales target.Target]]</f>
        <v>1.8571428571428571E-3</v>
      </c>
    </row>
    <row r="362" spans="1:9" x14ac:dyDescent="0.3">
      <c r="A362" t="s">
        <v>367</v>
      </c>
      <c r="B362" s="6">
        <v>144</v>
      </c>
      <c r="C362" s="6">
        <v>-7</v>
      </c>
      <c r="D362">
        <v>4</v>
      </c>
      <c r="E362" t="s">
        <v>1194</v>
      </c>
      <c r="F362" t="s">
        <v>1195</v>
      </c>
      <c r="G362" t="s">
        <v>1213</v>
      </c>
      <c r="H362">
        <v>9000</v>
      </c>
      <c r="I362" s="8">
        <f>Order_Details[[#This Row],[Amount]]/Order_Details[[#This Row],[Sales target.Target]]</f>
        <v>1.6E-2</v>
      </c>
    </row>
    <row r="363" spans="1:9" x14ac:dyDescent="0.3">
      <c r="A363" t="s">
        <v>370</v>
      </c>
      <c r="B363" s="6">
        <v>490</v>
      </c>
      <c r="C363" s="6">
        <v>-128</v>
      </c>
      <c r="D363">
        <v>8</v>
      </c>
      <c r="E363" t="s">
        <v>1189</v>
      </c>
      <c r="F363" t="s">
        <v>1190</v>
      </c>
      <c r="G363" t="s">
        <v>1213</v>
      </c>
      <c r="H363">
        <v>10800</v>
      </c>
      <c r="I363" s="8">
        <f>Order_Details[[#This Row],[Amount]]/Order_Details[[#This Row],[Sales target.Target]]</f>
        <v>4.5370370370370373E-2</v>
      </c>
    </row>
    <row r="364" spans="1:9" x14ac:dyDescent="0.3">
      <c r="A364" t="s">
        <v>373</v>
      </c>
      <c r="B364" s="6">
        <v>57</v>
      </c>
      <c r="C364" s="6">
        <v>-48</v>
      </c>
      <c r="D364">
        <v>6</v>
      </c>
      <c r="E364" t="s">
        <v>1191</v>
      </c>
      <c r="F364" t="s">
        <v>1203</v>
      </c>
      <c r="G364" t="s">
        <v>1213</v>
      </c>
      <c r="H364">
        <v>14000</v>
      </c>
      <c r="I364" s="8">
        <f>Order_Details[[#This Row],[Amount]]/Order_Details[[#This Row],[Sales target.Target]]</f>
        <v>4.0714285714285713E-3</v>
      </c>
    </row>
    <row r="365" spans="1:9" x14ac:dyDescent="0.3">
      <c r="A365" t="s">
        <v>373</v>
      </c>
      <c r="B365" s="6">
        <v>327</v>
      </c>
      <c r="C365" s="6">
        <v>114</v>
      </c>
      <c r="D365">
        <v>4</v>
      </c>
      <c r="E365" t="s">
        <v>1191</v>
      </c>
      <c r="F365" t="s">
        <v>1198</v>
      </c>
      <c r="G365" t="s">
        <v>1213</v>
      </c>
      <c r="H365">
        <v>14000</v>
      </c>
      <c r="I365" s="8">
        <f>Order_Details[[#This Row],[Amount]]/Order_Details[[#This Row],[Sales target.Target]]</f>
        <v>2.3357142857142858E-2</v>
      </c>
    </row>
    <row r="366" spans="1:9" x14ac:dyDescent="0.3">
      <c r="A366" t="s">
        <v>376</v>
      </c>
      <c r="B366" s="6">
        <v>1055</v>
      </c>
      <c r="C366" s="6">
        <v>264</v>
      </c>
      <c r="D366">
        <v>4</v>
      </c>
      <c r="E366" t="s">
        <v>1194</v>
      </c>
      <c r="F366" t="s">
        <v>1205</v>
      </c>
      <c r="G366" t="s">
        <v>1213</v>
      </c>
      <c r="H366">
        <v>9000</v>
      </c>
      <c r="I366" s="8">
        <f>Order_Details[[#This Row],[Amount]]/Order_Details[[#This Row],[Sales target.Target]]</f>
        <v>0.11722222222222223</v>
      </c>
    </row>
    <row r="367" spans="1:9" x14ac:dyDescent="0.3">
      <c r="A367" t="s">
        <v>376</v>
      </c>
      <c r="B367" s="6">
        <v>771</v>
      </c>
      <c r="C367" s="6">
        <v>-424</v>
      </c>
      <c r="D367">
        <v>2</v>
      </c>
      <c r="E367" t="s">
        <v>1194</v>
      </c>
      <c r="F367" t="s">
        <v>1196</v>
      </c>
      <c r="G367" t="s">
        <v>1213</v>
      </c>
      <c r="H367">
        <v>9000</v>
      </c>
      <c r="I367" s="8">
        <f>Order_Details[[#This Row],[Amount]]/Order_Details[[#This Row],[Sales target.Target]]</f>
        <v>8.5666666666666669E-2</v>
      </c>
    </row>
    <row r="368" spans="1:9" x14ac:dyDescent="0.3">
      <c r="A368" t="s">
        <v>376</v>
      </c>
      <c r="B368" s="6">
        <v>322</v>
      </c>
      <c r="C368" s="6">
        <v>-113</v>
      </c>
      <c r="D368">
        <v>4</v>
      </c>
      <c r="E368" t="s">
        <v>1191</v>
      </c>
      <c r="F368" t="s">
        <v>1197</v>
      </c>
      <c r="G368" t="s">
        <v>1213</v>
      </c>
      <c r="H368">
        <v>14000</v>
      </c>
      <c r="I368" s="8">
        <f>Order_Details[[#This Row],[Amount]]/Order_Details[[#This Row],[Sales target.Target]]</f>
        <v>2.3E-2</v>
      </c>
    </row>
    <row r="369" spans="1:9" x14ac:dyDescent="0.3">
      <c r="A369" t="s">
        <v>378</v>
      </c>
      <c r="B369" s="6">
        <v>1549</v>
      </c>
      <c r="C369" s="6">
        <v>-439</v>
      </c>
      <c r="D369">
        <v>4</v>
      </c>
      <c r="E369" t="s">
        <v>1194</v>
      </c>
      <c r="F369" t="s">
        <v>1196</v>
      </c>
      <c r="G369" t="s">
        <v>1213</v>
      </c>
      <c r="H369">
        <v>9000</v>
      </c>
      <c r="I369" s="8">
        <f>Order_Details[[#This Row],[Amount]]/Order_Details[[#This Row],[Sales target.Target]]</f>
        <v>0.1721111111111111</v>
      </c>
    </row>
    <row r="370" spans="1:9" x14ac:dyDescent="0.3">
      <c r="A370" t="s">
        <v>380</v>
      </c>
      <c r="B370" s="6">
        <v>1145</v>
      </c>
      <c r="C370" s="6">
        <v>-706</v>
      </c>
      <c r="D370">
        <v>3</v>
      </c>
      <c r="E370" t="s">
        <v>1194</v>
      </c>
      <c r="F370" t="s">
        <v>1196</v>
      </c>
      <c r="G370" t="s">
        <v>1213</v>
      </c>
      <c r="H370">
        <v>9000</v>
      </c>
      <c r="I370" s="8">
        <f>Order_Details[[#This Row],[Amount]]/Order_Details[[#This Row],[Sales target.Target]]</f>
        <v>0.12722222222222221</v>
      </c>
    </row>
    <row r="371" spans="1:9" x14ac:dyDescent="0.3">
      <c r="A371" t="s">
        <v>380</v>
      </c>
      <c r="B371" s="6">
        <v>473</v>
      </c>
      <c r="C371" s="6">
        <v>42</v>
      </c>
      <c r="D371">
        <v>4</v>
      </c>
      <c r="E371" t="s">
        <v>1189</v>
      </c>
      <c r="F371" t="s">
        <v>1199</v>
      </c>
      <c r="G371" t="s">
        <v>1213</v>
      </c>
      <c r="H371">
        <v>10800</v>
      </c>
      <c r="I371" s="8">
        <f>Order_Details[[#This Row],[Amount]]/Order_Details[[#This Row],[Sales target.Target]]</f>
        <v>4.3796296296296298E-2</v>
      </c>
    </row>
    <row r="372" spans="1:9" x14ac:dyDescent="0.3">
      <c r="A372" t="s">
        <v>380</v>
      </c>
      <c r="B372" s="6">
        <v>96</v>
      </c>
      <c r="C372" s="6">
        <v>22</v>
      </c>
      <c r="D372">
        <v>5</v>
      </c>
      <c r="E372" t="s">
        <v>1191</v>
      </c>
      <c r="F372" t="s">
        <v>1192</v>
      </c>
      <c r="G372" t="s">
        <v>1213</v>
      </c>
      <c r="H372">
        <v>14000</v>
      </c>
      <c r="I372" s="8">
        <f>Order_Details[[#This Row],[Amount]]/Order_Details[[#This Row],[Sales target.Target]]</f>
        <v>6.8571428571428568E-3</v>
      </c>
    </row>
    <row r="373" spans="1:9" x14ac:dyDescent="0.3">
      <c r="A373" t="s">
        <v>380</v>
      </c>
      <c r="B373" s="6">
        <v>18</v>
      </c>
      <c r="C373" s="6">
        <v>8</v>
      </c>
      <c r="D373">
        <v>2</v>
      </c>
      <c r="E373" t="s">
        <v>1191</v>
      </c>
      <c r="F373" t="s">
        <v>1193</v>
      </c>
      <c r="G373" t="s">
        <v>1213</v>
      </c>
      <c r="H373">
        <v>14000</v>
      </c>
      <c r="I373" s="8">
        <f>Order_Details[[#This Row],[Amount]]/Order_Details[[#This Row],[Sales target.Target]]</f>
        <v>1.2857142857142856E-3</v>
      </c>
    </row>
    <row r="374" spans="1:9" x14ac:dyDescent="0.3">
      <c r="A374" t="s">
        <v>380</v>
      </c>
      <c r="B374" s="6">
        <v>187</v>
      </c>
      <c r="C374" s="6">
        <v>30</v>
      </c>
      <c r="D374">
        <v>4</v>
      </c>
      <c r="E374" t="s">
        <v>1194</v>
      </c>
      <c r="F374" t="s">
        <v>1206</v>
      </c>
      <c r="G374" t="s">
        <v>1213</v>
      </c>
      <c r="H374">
        <v>9000</v>
      </c>
      <c r="I374" s="8">
        <f>Order_Details[[#This Row],[Amount]]/Order_Details[[#This Row],[Sales target.Target]]</f>
        <v>2.0777777777777777E-2</v>
      </c>
    </row>
    <row r="375" spans="1:9" x14ac:dyDescent="0.3">
      <c r="A375" t="s">
        <v>380</v>
      </c>
      <c r="B375" s="6">
        <v>83</v>
      </c>
      <c r="C375" s="6">
        <v>-81</v>
      </c>
      <c r="D375">
        <v>3</v>
      </c>
      <c r="E375" t="s">
        <v>1189</v>
      </c>
      <c r="F375" t="s">
        <v>1199</v>
      </c>
      <c r="G375" t="s">
        <v>1213</v>
      </c>
      <c r="H375">
        <v>10800</v>
      </c>
      <c r="I375" s="8">
        <f>Order_Details[[#This Row],[Amount]]/Order_Details[[#This Row],[Sales target.Target]]</f>
        <v>7.6851851851851855E-3</v>
      </c>
    </row>
    <row r="376" spans="1:9" x14ac:dyDescent="0.3">
      <c r="A376" t="s">
        <v>382</v>
      </c>
      <c r="B376" s="6">
        <v>131</v>
      </c>
      <c r="C376" s="6">
        <v>-154</v>
      </c>
      <c r="D376">
        <v>8</v>
      </c>
      <c r="E376" t="s">
        <v>1189</v>
      </c>
      <c r="F376" t="s">
        <v>1207</v>
      </c>
      <c r="G376" t="s">
        <v>1213</v>
      </c>
      <c r="H376">
        <v>10800</v>
      </c>
      <c r="I376" s="8">
        <f>Order_Details[[#This Row],[Amount]]/Order_Details[[#This Row],[Sales target.Target]]</f>
        <v>1.2129629629629629E-2</v>
      </c>
    </row>
    <row r="377" spans="1:9" x14ac:dyDescent="0.3">
      <c r="A377" t="s">
        <v>385</v>
      </c>
      <c r="B377" s="6">
        <v>16</v>
      </c>
      <c r="C377" s="6">
        <v>-5</v>
      </c>
      <c r="D377">
        <v>2</v>
      </c>
      <c r="E377" t="s">
        <v>1191</v>
      </c>
      <c r="F377" t="s">
        <v>1192</v>
      </c>
      <c r="G377" t="s">
        <v>1213</v>
      </c>
      <c r="H377">
        <v>14000</v>
      </c>
      <c r="I377" s="8">
        <f>Order_Details[[#This Row],[Amount]]/Order_Details[[#This Row],[Sales target.Target]]</f>
        <v>1.1428571428571429E-3</v>
      </c>
    </row>
    <row r="378" spans="1:9" x14ac:dyDescent="0.3">
      <c r="A378" t="s">
        <v>388</v>
      </c>
      <c r="B378" s="6">
        <v>43</v>
      </c>
      <c r="C378" s="6">
        <v>-43</v>
      </c>
      <c r="D378">
        <v>7</v>
      </c>
      <c r="E378" t="s">
        <v>1191</v>
      </c>
      <c r="F378" t="s">
        <v>1192</v>
      </c>
      <c r="G378" t="s">
        <v>1213</v>
      </c>
      <c r="H378">
        <v>14000</v>
      </c>
      <c r="I378" s="8">
        <f>Order_Details[[#This Row],[Amount]]/Order_Details[[#This Row],[Sales target.Target]]</f>
        <v>3.0714285714285713E-3</v>
      </c>
    </row>
    <row r="379" spans="1:9" x14ac:dyDescent="0.3">
      <c r="A379" t="s">
        <v>388</v>
      </c>
      <c r="B379" s="6">
        <v>30</v>
      </c>
      <c r="C379" s="6">
        <v>-10</v>
      </c>
      <c r="D379">
        <v>2</v>
      </c>
      <c r="E379" t="s">
        <v>1191</v>
      </c>
      <c r="F379" t="s">
        <v>1192</v>
      </c>
      <c r="G379" t="s">
        <v>1213</v>
      </c>
      <c r="H379">
        <v>14000</v>
      </c>
      <c r="I379" s="8">
        <f>Order_Details[[#This Row],[Amount]]/Order_Details[[#This Row],[Sales target.Target]]</f>
        <v>2.142857142857143E-3</v>
      </c>
    </row>
    <row r="380" spans="1:9" x14ac:dyDescent="0.3">
      <c r="A380" t="s">
        <v>388</v>
      </c>
      <c r="B380" s="6">
        <v>23</v>
      </c>
      <c r="C380" s="6">
        <v>-6</v>
      </c>
      <c r="D380">
        <v>4</v>
      </c>
      <c r="E380" t="s">
        <v>1191</v>
      </c>
      <c r="F380" t="s">
        <v>1193</v>
      </c>
      <c r="G380" t="s">
        <v>1213</v>
      </c>
      <c r="H380">
        <v>14000</v>
      </c>
      <c r="I380" s="8">
        <f>Order_Details[[#This Row],[Amount]]/Order_Details[[#This Row],[Sales target.Target]]</f>
        <v>1.642857142857143E-3</v>
      </c>
    </row>
    <row r="381" spans="1:9" x14ac:dyDescent="0.3">
      <c r="A381" t="s">
        <v>391</v>
      </c>
      <c r="B381" s="6">
        <v>108</v>
      </c>
      <c r="C381" s="6">
        <v>-19</v>
      </c>
      <c r="D381">
        <v>3</v>
      </c>
      <c r="E381" t="s">
        <v>1194</v>
      </c>
      <c r="F381" t="s">
        <v>1195</v>
      </c>
      <c r="G381" t="s">
        <v>1213</v>
      </c>
      <c r="H381">
        <v>9000</v>
      </c>
      <c r="I381" s="8">
        <f>Order_Details[[#This Row],[Amount]]/Order_Details[[#This Row],[Sales target.Target]]</f>
        <v>1.2E-2</v>
      </c>
    </row>
    <row r="382" spans="1:9" x14ac:dyDescent="0.3">
      <c r="A382" t="s">
        <v>394</v>
      </c>
      <c r="B382" s="6">
        <v>12</v>
      </c>
      <c r="C382" s="6">
        <v>-2</v>
      </c>
      <c r="D382">
        <v>3</v>
      </c>
      <c r="E382" t="s">
        <v>1191</v>
      </c>
      <c r="F382" t="s">
        <v>1193</v>
      </c>
      <c r="G382" t="s">
        <v>1213</v>
      </c>
      <c r="H382">
        <v>14000</v>
      </c>
      <c r="I382" s="8">
        <f>Order_Details[[#This Row],[Amount]]/Order_Details[[#This Row],[Sales target.Target]]</f>
        <v>8.571428571428571E-4</v>
      </c>
    </row>
    <row r="383" spans="1:9" x14ac:dyDescent="0.3">
      <c r="A383" t="s">
        <v>394</v>
      </c>
      <c r="B383" s="6">
        <v>7</v>
      </c>
      <c r="C383" s="6">
        <v>-1</v>
      </c>
      <c r="D383">
        <v>2</v>
      </c>
      <c r="E383" t="s">
        <v>1191</v>
      </c>
      <c r="F383" t="s">
        <v>1208</v>
      </c>
      <c r="G383" t="s">
        <v>1213</v>
      </c>
      <c r="H383">
        <v>14000</v>
      </c>
      <c r="I383" s="8">
        <f>Order_Details[[#This Row],[Amount]]/Order_Details[[#This Row],[Sales target.Target]]</f>
        <v>5.0000000000000001E-4</v>
      </c>
    </row>
    <row r="384" spans="1:9" x14ac:dyDescent="0.3">
      <c r="A384" t="s">
        <v>394</v>
      </c>
      <c r="B384" s="6">
        <v>15</v>
      </c>
      <c r="C384" s="6">
        <v>-7</v>
      </c>
      <c r="D384">
        <v>1</v>
      </c>
      <c r="E384" t="s">
        <v>1191</v>
      </c>
      <c r="F384" t="s">
        <v>1193</v>
      </c>
      <c r="G384" t="s">
        <v>1213</v>
      </c>
      <c r="H384">
        <v>14000</v>
      </c>
      <c r="I384" s="8">
        <f>Order_Details[[#This Row],[Amount]]/Order_Details[[#This Row],[Sales target.Target]]</f>
        <v>1.0714285714285715E-3</v>
      </c>
    </row>
    <row r="385" spans="1:9" x14ac:dyDescent="0.3">
      <c r="A385" t="s">
        <v>397</v>
      </c>
      <c r="B385" s="6">
        <v>31</v>
      </c>
      <c r="C385" s="6">
        <v>-7</v>
      </c>
      <c r="D385">
        <v>5</v>
      </c>
      <c r="E385" t="s">
        <v>1191</v>
      </c>
      <c r="F385" t="s">
        <v>1208</v>
      </c>
      <c r="G385" t="s">
        <v>1213</v>
      </c>
      <c r="H385">
        <v>14000</v>
      </c>
      <c r="I385" s="8">
        <f>Order_Details[[#This Row],[Amount]]/Order_Details[[#This Row],[Sales target.Target]]</f>
        <v>2.2142857142857142E-3</v>
      </c>
    </row>
    <row r="386" spans="1:9" x14ac:dyDescent="0.3">
      <c r="A386" t="s">
        <v>400</v>
      </c>
      <c r="B386" s="6">
        <v>187</v>
      </c>
      <c r="C386" s="6">
        <v>-15</v>
      </c>
      <c r="D386">
        <v>3</v>
      </c>
      <c r="E386" t="s">
        <v>1191</v>
      </c>
      <c r="F386" t="s">
        <v>1198</v>
      </c>
      <c r="G386" t="s">
        <v>1214</v>
      </c>
      <c r="H386">
        <v>14000</v>
      </c>
      <c r="I386" s="8">
        <f>Order_Details[[#This Row],[Amount]]/Order_Details[[#This Row],[Sales target.Target]]</f>
        <v>1.3357142857142857E-2</v>
      </c>
    </row>
    <row r="387" spans="1:9" x14ac:dyDescent="0.3">
      <c r="A387" t="s">
        <v>403</v>
      </c>
      <c r="B387" s="6">
        <v>70</v>
      </c>
      <c r="C387" s="6">
        <v>-14</v>
      </c>
      <c r="D387">
        <v>2</v>
      </c>
      <c r="E387" t="s">
        <v>1189</v>
      </c>
      <c r="F387" t="s">
        <v>1207</v>
      </c>
      <c r="G387" t="s">
        <v>1214</v>
      </c>
      <c r="H387">
        <v>10900</v>
      </c>
      <c r="I387" s="8">
        <f>Order_Details[[#This Row],[Amount]]/Order_Details[[#This Row],[Sales target.Target]]</f>
        <v>6.4220183486238536E-3</v>
      </c>
    </row>
    <row r="388" spans="1:9" x14ac:dyDescent="0.3">
      <c r="A388" t="s">
        <v>403</v>
      </c>
      <c r="B388" s="6">
        <v>72</v>
      </c>
      <c r="C388" s="6">
        <v>-6</v>
      </c>
      <c r="D388">
        <v>3</v>
      </c>
      <c r="E388" t="s">
        <v>1191</v>
      </c>
      <c r="F388" t="s">
        <v>1197</v>
      </c>
      <c r="G388" t="s">
        <v>1214</v>
      </c>
      <c r="H388">
        <v>14000</v>
      </c>
      <c r="I388" s="8">
        <f>Order_Details[[#This Row],[Amount]]/Order_Details[[#This Row],[Sales target.Target]]</f>
        <v>5.1428571428571426E-3</v>
      </c>
    </row>
    <row r="389" spans="1:9" x14ac:dyDescent="0.3">
      <c r="A389" t="s">
        <v>403</v>
      </c>
      <c r="B389" s="6">
        <v>1069</v>
      </c>
      <c r="C389" s="6">
        <v>0</v>
      </c>
      <c r="D389">
        <v>6</v>
      </c>
      <c r="E389" t="s">
        <v>1191</v>
      </c>
      <c r="F389" t="s">
        <v>1197</v>
      </c>
      <c r="G389" t="s">
        <v>1214</v>
      </c>
      <c r="H389">
        <v>14000</v>
      </c>
      <c r="I389" s="8">
        <f>Order_Details[[#This Row],[Amount]]/Order_Details[[#This Row],[Sales target.Target]]</f>
        <v>7.635714285714286E-2</v>
      </c>
    </row>
    <row r="390" spans="1:9" x14ac:dyDescent="0.3">
      <c r="A390" t="s">
        <v>403</v>
      </c>
      <c r="B390" s="6">
        <v>148</v>
      </c>
      <c r="C390" s="6">
        <v>-91</v>
      </c>
      <c r="D390">
        <v>2</v>
      </c>
      <c r="E390" t="s">
        <v>1194</v>
      </c>
      <c r="F390" t="s">
        <v>1196</v>
      </c>
      <c r="G390" t="s">
        <v>1214</v>
      </c>
      <c r="H390">
        <v>9000</v>
      </c>
      <c r="I390" s="8">
        <f>Order_Details[[#This Row],[Amount]]/Order_Details[[#This Row],[Sales target.Target]]</f>
        <v>1.6444444444444446E-2</v>
      </c>
    </row>
    <row r="391" spans="1:9" x14ac:dyDescent="0.3">
      <c r="A391" t="s">
        <v>406</v>
      </c>
      <c r="B391" s="6">
        <v>133</v>
      </c>
      <c r="C391" s="6">
        <v>-56</v>
      </c>
      <c r="D391">
        <v>2</v>
      </c>
      <c r="E391" t="s">
        <v>1189</v>
      </c>
      <c r="F391" t="s">
        <v>1199</v>
      </c>
      <c r="G391" t="s">
        <v>1214</v>
      </c>
      <c r="H391">
        <v>10900</v>
      </c>
      <c r="I391" s="8">
        <f>Order_Details[[#This Row],[Amount]]/Order_Details[[#This Row],[Sales target.Target]]</f>
        <v>1.2201834862385321E-2</v>
      </c>
    </row>
    <row r="392" spans="1:9" x14ac:dyDescent="0.3">
      <c r="A392" t="s">
        <v>409</v>
      </c>
      <c r="B392" s="6">
        <v>40</v>
      </c>
      <c r="C392" s="6">
        <v>-37</v>
      </c>
      <c r="D392">
        <v>3</v>
      </c>
      <c r="E392" t="s">
        <v>1191</v>
      </c>
      <c r="F392" t="s">
        <v>1192</v>
      </c>
      <c r="G392" t="s">
        <v>1214</v>
      </c>
      <c r="H392">
        <v>14000</v>
      </c>
      <c r="I392" s="8">
        <f>Order_Details[[#This Row],[Amount]]/Order_Details[[#This Row],[Sales target.Target]]</f>
        <v>2.8571428571428571E-3</v>
      </c>
    </row>
    <row r="393" spans="1:9" x14ac:dyDescent="0.3">
      <c r="A393" t="s">
        <v>409</v>
      </c>
      <c r="B393" s="6">
        <v>7</v>
      </c>
      <c r="C393" s="6">
        <v>0</v>
      </c>
      <c r="D393">
        <v>2</v>
      </c>
      <c r="E393" t="s">
        <v>1191</v>
      </c>
      <c r="F393" t="s">
        <v>1208</v>
      </c>
      <c r="G393" t="s">
        <v>1214</v>
      </c>
      <c r="H393">
        <v>14000</v>
      </c>
      <c r="I393" s="8">
        <f>Order_Details[[#This Row],[Amount]]/Order_Details[[#This Row],[Sales target.Target]]</f>
        <v>5.0000000000000001E-4</v>
      </c>
    </row>
    <row r="394" spans="1:9" x14ac:dyDescent="0.3">
      <c r="A394" t="s">
        <v>409</v>
      </c>
      <c r="B394" s="6">
        <v>58</v>
      </c>
      <c r="C394" s="6">
        <v>-8</v>
      </c>
      <c r="D394">
        <v>2</v>
      </c>
      <c r="E394" t="s">
        <v>1191</v>
      </c>
      <c r="F394" t="s">
        <v>1197</v>
      </c>
      <c r="G394" t="s">
        <v>1214</v>
      </c>
      <c r="H394">
        <v>14000</v>
      </c>
      <c r="I394" s="8">
        <f>Order_Details[[#This Row],[Amount]]/Order_Details[[#This Row],[Sales target.Target]]</f>
        <v>4.1428571428571426E-3</v>
      </c>
    </row>
    <row r="395" spans="1:9" x14ac:dyDescent="0.3">
      <c r="A395" t="s">
        <v>411</v>
      </c>
      <c r="B395" s="6">
        <v>482</v>
      </c>
      <c r="C395" s="6">
        <v>-6</v>
      </c>
      <c r="D395">
        <v>7</v>
      </c>
      <c r="E395" t="s">
        <v>1194</v>
      </c>
      <c r="F395" t="s">
        <v>1195</v>
      </c>
      <c r="G395" t="s">
        <v>1214</v>
      </c>
      <c r="H395">
        <v>9000</v>
      </c>
      <c r="I395" s="8">
        <f>Order_Details[[#This Row],[Amount]]/Order_Details[[#This Row],[Sales target.Target]]</f>
        <v>5.3555555555555558E-2</v>
      </c>
    </row>
    <row r="396" spans="1:9" x14ac:dyDescent="0.3">
      <c r="A396" t="s">
        <v>413</v>
      </c>
      <c r="B396" s="6">
        <v>11</v>
      </c>
      <c r="C396" s="6">
        <v>-8</v>
      </c>
      <c r="D396">
        <v>2</v>
      </c>
      <c r="E396" t="s">
        <v>1191</v>
      </c>
      <c r="F396" t="s">
        <v>1208</v>
      </c>
      <c r="G396" t="s">
        <v>1214</v>
      </c>
      <c r="H396">
        <v>14000</v>
      </c>
      <c r="I396" s="8">
        <f>Order_Details[[#This Row],[Amount]]/Order_Details[[#This Row],[Sales target.Target]]</f>
        <v>7.8571428571428575E-4</v>
      </c>
    </row>
    <row r="397" spans="1:9" x14ac:dyDescent="0.3">
      <c r="A397" t="s">
        <v>415</v>
      </c>
      <c r="B397" s="6">
        <v>143</v>
      </c>
      <c r="C397" s="6">
        <v>-124</v>
      </c>
      <c r="D397">
        <v>5</v>
      </c>
      <c r="E397" t="s">
        <v>1191</v>
      </c>
      <c r="F397" t="s">
        <v>1197</v>
      </c>
      <c r="G397" t="s">
        <v>1214</v>
      </c>
      <c r="H397">
        <v>14000</v>
      </c>
      <c r="I397" s="8">
        <f>Order_Details[[#This Row],[Amount]]/Order_Details[[#This Row],[Sales target.Target]]</f>
        <v>1.0214285714285714E-2</v>
      </c>
    </row>
    <row r="398" spans="1:9" x14ac:dyDescent="0.3">
      <c r="A398" t="s">
        <v>415</v>
      </c>
      <c r="B398" s="6">
        <v>9</v>
      </c>
      <c r="C398" s="6">
        <v>-5</v>
      </c>
      <c r="D398">
        <v>1</v>
      </c>
      <c r="E398" t="s">
        <v>1191</v>
      </c>
      <c r="F398" t="s">
        <v>1197</v>
      </c>
      <c r="G398" t="s">
        <v>1214</v>
      </c>
      <c r="H398">
        <v>14000</v>
      </c>
      <c r="I398" s="8">
        <f>Order_Details[[#This Row],[Amount]]/Order_Details[[#This Row],[Sales target.Target]]</f>
        <v>6.4285714285714282E-4</v>
      </c>
    </row>
    <row r="399" spans="1:9" x14ac:dyDescent="0.3">
      <c r="A399" t="s">
        <v>415</v>
      </c>
      <c r="B399" s="6">
        <v>503</v>
      </c>
      <c r="C399" s="6">
        <v>-56</v>
      </c>
      <c r="D399">
        <v>2</v>
      </c>
      <c r="E399" t="s">
        <v>1191</v>
      </c>
      <c r="F399" t="s">
        <v>1198</v>
      </c>
      <c r="G399" t="s">
        <v>1214</v>
      </c>
      <c r="H399">
        <v>14000</v>
      </c>
      <c r="I399" s="8">
        <f>Order_Details[[#This Row],[Amount]]/Order_Details[[#This Row],[Sales target.Target]]</f>
        <v>3.5928571428571428E-2</v>
      </c>
    </row>
    <row r="400" spans="1:9" x14ac:dyDescent="0.3">
      <c r="A400" t="s">
        <v>415</v>
      </c>
      <c r="B400" s="6">
        <v>74</v>
      </c>
      <c r="C400" s="6">
        <v>-51</v>
      </c>
      <c r="D400">
        <v>3</v>
      </c>
      <c r="E400" t="s">
        <v>1191</v>
      </c>
      <c r="F400" t="s">
        <v>1192</v>
      </c>
      <c r="G400" t="s">
        <v>1214</v>
      </c>
      <c r="H400">
        <v>14000</v>
      </c>
      <c r="I400" s="8">
        <f>Order_Details[[#This Row],[Amount]]/Order_Details[[#This Row],[Sales target.Target]]</f>
        <v>5.2857142857142859E-3</v>
      </c>
    </row>
    <row r="401" spans="1:9" x14ac:dyDescent="0.3">
      <c r="A401" t="s">
        <v>415</v>
      </c>
      <c r="B401" s="6">
        <v>56</v>
      </c>
      <c r="C401" s="6">
        <v>0</v>
      </c>
      <c r="D401">
        <v>4</v>
      </c>
      <c r="E401" t="s">
        <v>1191</v>
      </c>
      <c r="F401" t="s">
        <v>1193</v>
      </c>
      <c r="G401" t="s">
        <v>1214</v>
      </c>
      <c r="H401">
        <v>14000</v>
      </c>
      <c r="I401" s="8">
        <f>Order_Details[[#This Row],[Amount]]/Order_Details[[#This Row],[Sales target.Target]]</f>
        <v>4.0000000000000001E-3</v>
      </c>
    </row>
    <row r="402" spans="1:9" x14ac:dyDescent="0.3">
      <c r="A402" t="s">
        <v>418</v>
      </c>
      <c r="B402" s="6">
        <v>373</v>
      </c>
      <c r="C402" s="6">
        <v>-254</v>
      </c>
      <c r="D402">
        <v>6</v>
      </c>
      <c r="E402" t="s">
        <v>1194</v>
      </c>
      <c r="F402" t="s">
        <v>1205</v>
      </c>
      <c r="G402" t="s">
        <v>1214</v>
      </c>
      <c r="H402">
        <v>9000</v>
      </c>
      <c r="I402" s="8">
        <f>Order_Details[[#This Row],[Amount]]/Order_Details[[#This Row],[Sales target.Target]]</f>
        <v>4.1444444444444443E-2</v>
      </c>
    </row>
    <row r="403" spans="1:9" x14ac:dyDescent="0.3">
      <c r="A403" t="s">
        <v>421</v>
      </c>
      <c r="B403" s="6">
        <v>44</v>
      </c>
      <c r="C403" s="6">
        <v>-8</v>
      </c>
      <c r="D403">
        <v>3</v>
      </c>
      <c r="E403" t="s">
        <v>1191</v>
      </c>
      <c r="F403" t="s">
        <v>1192</v>
      </c>
      <c r="G403" t="s">
        <v>1214</v>
      </c>
      <c r="H403">
        <v>14000</v>
      </c>
      <c r="I403" s="8">
        <f>Order_Details[[#This Row],[Amount]]/Order_Details[[#This Row],[Sales target.Target]]</f>
        <v>3.142857142857143E-3</v>
      </c>
    </row>
    <row r="404" spans="1:9" x14ac:dyDescent="0.3">
      <c r="A404" t="s">
        <v>421</v>
      </c>
      <c r="B404" s="6">
        <v>296</v>
      </c>
      <c r="C404" s="6">
        <v>-225</v>
      </c>
      <c r="D404">
        <v>11</v>
      </c>
      <c r="E404" t="s">
        <v>1191</v>
      </c>
      <c r="F404" t="s">
        <v>1197</v>
      </c>
      <c r="G404" t="s">
        <v>1214</v>
      </c>
      <c r="H404">
        <v>14000</v>
      </c>
      <c r="I404" s="8">
        <f>Order_Details[[#This Row],[Amount]]/Order_Details[[#This Row],[Sales target.Target]]</f>
        <v>2.1142857142857144E-2</v>
      </c>
    </row>
    <row r="405" spans="1:9" x14ac:dyDescent="0.3">
      <c r="A405" t="s">
        <v>421</v>
      </c>
      <c r="B405" s="6">
        <v>670</v>
      </c>
      <c r="C405" s="6">
        <v>15</v>
      </c>
      <c r="D405">
        <v>5</v>
      </c>
      <c r="E405" t="s">
        <v>1189</v>
      </c>
      <c r="F405" t="s">
        <v>1190</v>
      </c>
      <c r="G405" t="s">
        <v>1214</v>
      </c>
      <c r="H405">
        <v>10900</v>
      </c>
      <c r="I405" s="8">
        <f>Order_Details[[#This Row],[Amount]]/Order_Details[[#This Row],[Sales target.Target]]</f>
        <v>6.1467889908256884E-2</v>
      </c>
    </row>
    <row r="406" spans="1:9" x14ac:dyDescent="0.3">
      <c r="A406" t="s">
        <v>421</v>
      </c>
      <c r="B406" s="6">
        <v>132</v>
      </c>
      <c r="C406" s="6">
        <v>-79</v>
      </c>
      <c r="D406">
        <v>5</v>
      </c>
      <c r="E406" t="s">
        <v>1189</v>
      </c>
      <c r="F406" t="s">
        <v>1207</v>
      </c>
      <c r="G406" t="s">
        <v>1214</v>
      </c>
      <c r="H406">
        <v>10900</v>
      </c>
      <c r="I406" s="8">
        <f>Order_Details[[#This Row],[Amount]]/Order_Details[[#This Row],[Sales target.Target]]</f>
        <v>1.2110091743119266E-2</v>
      </c>
    </row>
    <row r="407" spans="1:9" x14ac:dyDescent="0.3">
      <c r="A407" t="s">
        <v>424</v>
      </c>
      <c r="B407" s="6">
        <v>87</v>
      </c>
      <c r="C407" s="6">
        <v>16</v>
      </c>
      <c r="D407">
        <v>2</v>
      </c>
      <c r="E407" t="s">
        <v>1191</v>
      </c>
      <c r="F407" t="s">
        <v>1197</v>
      </c>
      <c r="G407" t="s">
        <v>1214</v>
      </c>
      <c r="H407">
        <v>14000</v>
      </c>
      <c r="I407" s="8">
        <f>Order_Details[[#This Row],[Amount]]/Order_Details[[#This Row],[Sales target.Target]]</f>
        <v>6.2142857142857139E-3</v>
      </c>
    </row>
    <row r="408" spans="1:9" x14ac:dyDescent="0.3">
      <c r="A408" t="s">
        <v>427</v>
      </c>
      <c r="B408" s="6">
        <v>877</v>
      </c>
      <c r="C408" s="6">
        <v>395</v>
      </c>
      <c r="D408">
        <v>2</v>
      </c>
      <c r="E408" t="s">
        <v>1189</v>
      </c>
      <c r="F408" t="s">
        <v>1190</v>
      </c>
      <c r="G408" t="s">
        <v>1214</v>
      </c>
      <c r="H408">
        <v>10900</v>
      </c>
      <c r="I408" s="8">
        <f>Order_Details[[#This Row],[Amount]]/Order_Details[[#This Row],[Sales target.Target]]</f>
        <v>8.0458715596330277E-2</v>
      </c>
    </row>
    <row r="409" spans="1:9" x14ac:dyDescent="0.3">
      <c r="A409" t="s">
        <v>430</v>
      </c>
      <c r="B409" s="6">
        <v>141</v>
      </c>
      <c r="C409" s="6">
        <v>10</v>
      </c>
      <c r="D409">
        <v>4</v>
      </c>
      <c r="E409" t="s">
        <v>1191</v>
      </c>
      <c r="F409" t="s">
        <v>1202</v>
      </c>
      <c r="G409" t="s">
        <v>1214</v>
      </c>
      <c r="H409">
        <v>14000</v>
      </c>
      <c r="I409" s="8">
        <f>Order_Details[[#This Row],[Amount]]/Order_Details[[#This Row],[Sales target.Target]]</f>
        <v>1.0071428571428571E-2</v>
      </c>
    </row>
    <row r="410" spans="1:9" x14ac:dyDescent="0.3">
      <c r="A410" t="s">
        <v>430</v>
      </c>
      <c r="B410" s="6">
        <v>224</v>
      </c>
      <c r="C410" s="6">
        <v>58</v>
      </c>
      <c r="D410">
        <v>3</v>
      </c>
      <c r="E410" t="s">
        <v>1194</v>
      </c>
      <c r="F410" t="s">
        <v>1196</v>
      </c>
      <c r="G410" t="s">
        <v>1214</v>
      </c>
      <c r="H410">
        <v>9000</v>
      </c>
      <c r="I410" s="8">
        <f>Order_Details[[#This Row],[Amount]]/Order_Details[[#This Row],[Sales target.Target]]</f>
        <v>2.4888888888888887E-2</v>
      </c>
    </row>
    <row r="411" spans="1:9" x14ac:dyDescent="0.3">
      <c r="A411" t="s">
        <v>430</v>
      </c>
      <c r="B411" s="6">
        <v>8</v>
      </c>
      <c r="C411" s="6">
        <v>-1</v>
      </c>
      <c r="D411">
        <v>2</v>
      </c>
      <c r="E411" t="s">
        <v>1191</v>
      </c>
      <c r="F411" t="s">
        <v>1203</v>
      </c>
      <c r="G411" t="s">
        <v>1214</v>
      </c>
      <c r="H411">
        <v>14000</v>
      </c>
      <c r="I411" s="8">
        <f>Order_Details[[#This Row],[Amount]]/Order_Details[[#This Row],[Sales target.Target]]</f>
        <v>5.7142857142857147E-4</v>
      </c>
    </row>
    <row r="412" spans="1:9" x14ac:dyDescent="0.3">
      <c r="A412" t="s">
        <v>430</v>
      </c>
      <c r="B412" s="6">
        <v>47</v>
      </c>
      <c r="C412" s="6">
        <v>-21</v>
      </c>
      <c r="D412">
        <v>2</v>
      </c>
      <c r="E412" t="s">
        <v>1194</v>
      </c>
      <c r="F412" t="s">
        <v>1195</v>
      </c>
      <c r="G412" t="s">
        <v>1214</v>
      </c>
      <c r="H412">
        <v>9000</v>
      </c>
      <c r="I412" s="8">
        <f>Order_Details[[#This Row],[Amount]]/Order_Details[[#This Row],[Sales target.Target]]</f>
        <v>5.2222222222222218E-3</v>
      </c>
    </row>
    <row r="413" spans="1:9" x14ac:dyDescent="0.3">
      <c r="A413" t="s">
        <v>433</v>
      </c>
      <c r="B413" s="6">
        <v>1052</v>
      </c>
      <c r="C413" s="6">
        <v>-82</v>
      </c>
      <c r="D413">
        <v>3</v>
      </c>
      <c r="E413" t="s">
        <v>1189</v>
      </c>
      <c r="F413" t="s">
        <v>1190</v>
      </c>
      <c r="G413" t="s">
        <v>1214</v>
      </c>
      <c r="H413">
        <v>10900</v>
      </c>
      <c r="I413" s="8">
        <f>Order_Details[[#This Row],[Amount]]/Order_Details[[#This Row],[Sales target.Target]]</f>
        <v>9.6513761467889911E-2</v>
      </c>
    </row>
    <row r="414" spans="1:9" x14ac:dyDescent="0.3">
      <c r="A414" t="s">
        <v>435</v>
      </c>
      <c r="B414" s="6">
        <v>212</v>
      </c>
      <c r="C414" s="6">
        <v>-24</v>
      </c>
      <c r="D414">
        <v>2</v>
      </c>
      <c r="E414" t="s">
        <v>1189</v>
      </c>
      <c r="F414" t="s">
        <v>1199</v>
      </c>
      <c r="G414" t="s">
        <v>1214</v>
      </c>
      <c r="H414">
        <v>10900</v>
      </c>
      <c r="I414" s="8">
        <f>Order_Details[[#This Row],[Amount]]/Order_Details[[#This Row],[Sales target.Target]]</f>
        <v>1.9449541284403668E-2</v>
      </c>
    </row>
    <row r="415" spans="1:9" x14ac:dyDescent="0.3">
      <c r="A415" t="s">
        <v>435</v>
      </c>
      <c r="B415" s="6">
        <v>42</v>
      </c>
      <c r="C415" s="6">
        <v>-15</v>
      </c>
      <c r="D415">
        <v>12</v>
      </c>
      <c r="E415" t="s">
        <v>1191</v>
      </c>
      <c r="F415" t="s">
        <v>1208</v>
      </c>
      <c r="G415" t="s">
        <v>1214</v>
      </c>
      <c r="H415">
        <v>14000</v>
      </c>
      <c r="I415" s="8">
        <f>Order_Details[[#This Row],[Amount]]/Order_Details[[#This Row],[Sales target.Target]]</f>
        <v>3.0000000000000001E-3</v>
      </c>
    </row>
    <row r="416" spans="1:9" x14ac:dyDescent="0.3">
      <c r="A416" t="s">
        <v>435</v>
      </c>
      <c r="B416" s="6">
        <v>208</v>
      </c>
      <c r="C416" s="6">
        <v>-25</v>
      </c>
      <c r="D416">
        <v>2</v>
      </c>
      <c r="E416" t="s">
        <v>1191</v>
      </c>
      <c r="F416" t="s">
        <v>1197</v>
      </c>
      <c r="G416" t="s">
        <v>1214</v>
      </c>
      <c r="H416">
        <v>14000</v>
      </c>
      <c r="I416" s="8">
        <f>Order_Details[[#This Row],[Amount]]/Order_Details[[#This Row],[Sales target.Target]]</f>
        <v>1.4857142857142857E-2</v>
      </c>
    </row>
    <row r="417" spans="1:9" x14ac:dyDescent="0.3">
      <c r="A417" t="s">
        <v>435</v>
      </c>
      <c r="B417" s="6">
        <v>22</v>
      </c>
      <c r="C417" s="6">
        <v>-12</v>
      </c>
      <c r="D417">
        <v>3</v>
      </c>
      <c r="E417" t="s">
        <v>1191</v>
      </c>
      <c r="F417" t="s">
        <v>1192</v>
      </c>
      <c r="G417" t="s">
        <v>1214</v>
      </c>
      <c r="H417">
        <v>14000</v>
      </c>
      <c r="I417" s="8">
        <f>Order_Details[[#This Row],[Amount]]/Order_Details[[#This Row],[Sales target.Target]]</f>
        <v>1.5714285714285715E-3</v>
      </c>
    </row>
    <row r="418" spans="1:9" x14ac:dyDescent="0.3">
      <c r="A418" t="s">
        <v>435</v>
      </c>
      <c r="B418" s="6">
        <v>539</v>
      </c>
      <c r="C418" s="6">
        <v>-146</v>
      </c>
      <c r="D418">
        <v>7</v>
      </c>
      <c r="E418" t="s">
        <v>1189</v>
      </c>
      <c r="F418" t="s">
        <v>1207</v>
      </c>
      <c r="G418" t="s">
        <v>1214</v>
      </c>
      <c r="H418">
        <v>10900</v>
      </c>
      <c r="I418" s="8">
        <f>Order_Details[[#This Row],[Amount]]/Order_Details[[#This Row],[Sales target.Target]]</f>
        <v>4.9449541284403667E-2</v>
      </c>
    </row>
    <row r="419" spans="1:9" x14ac:dyDescent="0.3">
      <c r="A419" t="s">
        <v>435</v>
      </c>
      <c r="B419" s="6">
        <v>78</v>
      </c>
      <c r="C419" s="6">
        <v>-6</v>
      </c>
      <c r="D419">
        <v>2</v>
      </c>
      <c r="E419" t="s">
        <v>1189</v>
      </c>
      <c r="F419" t="s">
        <v>1207</v>
      </c>
      <c r="G419" t="s">
        <v>1214</v>
      </c>
      <c r="H419">
        <v>10900</v>
      </c>
      <c r="I419" s="8">
        <f>Order_Details[[#This Row],[Amount]]/Order_Details[[#This Row],[Sales target.Target]]</f>
        <v>7.1559633027522933E-3</v>
      </c>
    </row>
    <row r="420" spans="1:9" x14ac:dyDescent="0.3">
      <c r="A420" t="s">
        <v>435</v>
      </c>
      <c r="B420" s="6">
        <v>20</v>
      </c>
      <c r="C420" s="6">
        <v>-18</v>
      </c>
      <c r="D420">
        <v>2</v>
      </c>
      <c r="E420" t="s">
        <v>1191</v>
      </c>
      <c r="F420" t="s">
        <v>1197</v>
      </c>
      <c r="G420" t="s">
        <v>1214</v>
      </c>
      <c r="H420">
        <v>14000</v>
      </c>
      <c r="I420" s="8">
        <f>Order_Details[[#This Row],[Amount]]/Order_Details[[#This Row],[Sales target.Target]]</f>
        <v>1.4285714285714286E-3</v>
      </c>
    </row>
    <row r="421" spans="1:9" x14ac:dyDescent="0.3">
      <c r="A421" t="s">
        <v>435</v>
      </c>
      <c r="B421" s="6">
        <v>19</v>
      </c>
      <c r="C421" s="6">
        <v>-1</v>
      </c>
      <c r="D421">
        <v>1</v>
      </c>
      <c r="E421" t="s">
        <v>1191</v>
      </c>
      <c r="F421" t="s">
        <v>1202</v>
      </c>
      <c r="G421" t="s">
        <v>1214</v>
      </c>
      <c r="H421">
        <v>14000</v>
      </c>
      <c r="I421" s="8">
        <f>Order_Details[[#This Row],[Amount]]/Order_Details[[#This Row],[Sales target.Target]]</f>
        <v>1.3571428571428571E-3</v>
      </c>
    </row>
    <row r="422" spans="1:9" x14ac:dyDescent="0.3">
      <c r="A422" t="s">
        <v>435</v>
      </c>
      <c r="B422" s="6">
        <v>73</v>
      </c>
      <c r="C422" s="6">
        <v>-31</v>
      </c>
      <c r="D422">
        <v>1</v>
      </c>
      <c r="E422" t="s">
        <v>1189</v>
      </c>
      <c r="F422" t="s">
        <v>1190</v>
      </c>
      <c r="G422" t="s">
        <v>1214</v>
      </c>
      <c r="H422">
        <v>10900</v>
      </c>
      <c r="I422" s="8">
        <f>Order_Details[[#This Row],[Amount]]/Order_Details[[#This Row],[Sales target.Target]]</f>
        <v>6.697247706422018E-3</v>
      </c>
    </row>
    <row r="423" spans="1:9" x14ac:dyDescent="0.3">
      <c r="A423" t="s">
        <v>438</v>
      </c>
      <c r="B423" s="6">
        <v>10</v>
      </c>
      <c r="C423" s="6">
        <v>-8</v>
      </c>
      <c r="D423">
        <v>1</v>
      </c>
      <c r="E423" t="s">
        <v>1191</v>
      </c>
      <c r="F423" t="s">
        <v>1200</v>
      </c>
      <c r="G423" t="s">
        <v>1214</v>
      </c>
      <c r="H423">
        <v>14000</v>
      </c>
      <c r="I423" s="8">
        <f>Order_Details[[#This Row],[Amount]]/Order_Details[[#This Row],[Sales target.Target]]</f>
        <v>7.1428571428571429E-4</v>
      </c>
    </row>
    <row r="424" spans="1:9" x14ac:dyDescent="0.3">
      <c r="A424" t="s">
        <v>438</v>
      </c>
      <c r="B424" s="6">
        <v>14</v>
      </c>
      <c r="C424" s="6">
        <v>-3</v>
      </c>
      <c r="D424">
        <v>2</v>
      </c>
      <c r="E424" t="s">
        <v>1191</v>
      </c>
      <c r="F424" t="s">
        <v>1203</v>
      </c>
      <c r="G424" t="s">
        <v>1214</v>
      </c>
      <c r="H424">
        <v>14000</v>
      </c>
      <c r="I424" s="8">
        <f>Order_Details[[#This Row],[Amount]]/Order_Details[[#This Row],[Sales target.Target]]</f>
        <v>1E-3</v>
      </c>
    </row>
    <row r="425" spans="1:9" x14ac:dyDescent="0.3">
      <c r="A425" t="s">
        <v>438</v>
      </c>
      <c r="B425" s="6">
        <v>68</v>
      </c>
      <c r="C425" s="6">
        <v>-56</v>
      </c>
      <c r="D425">
        <v>2</v>
      </c>
      <c r="E425" t="s">
        <v>1194</v>
      </c>
      <c r="F425" t="s">
        <v>1196</v>
      </c>
      <c r="G425" t="s">
        <v>1214</v>
      </c>
      <c r="H425">
        <v>9000</v>
      </c>
      <c r="I425" s="8">
        <f>Order_Details[[#This Row],[Amount]]/Order_Details[[#This Row],[Sales target.Target]]</f>
        <v>7.5555555555555558E-3</v>
      </c>
    </row>
    <row r="426" spans="1:9" x14ac:dyDescent="0.3">
      <c r="A426" t="s">
        <v>438</v>
      </c>
      <c r="B426" s="6">
        <v>106</v>
      </c>
      <c r="C426" s="6">
        <v>0</v>
      </c>
      <c r="D426">
        <v>2</v>
      </c>
      <c r="E426" t="s">
        <v>1194</v>
      </c>
      <c r="F426" t="s">
        <v>1196</v>
      </c>
      <c r="G426" t="s">
        <v>1214</v>
      </c>
      <c r="H426">
        <v>9000</v>
      </c>
      <c r="I426" s="8">
        <f>Order_Details[[#This Row],[Amount]]/Order_Details[[#This Row],[Sales target.Target]]</f>
        <v>1.1777777777777778E-2</v>
      </c>
    </row>
    <row r="427" spans="1:9" x14ac:dyDescent="0.3">
      <c r="A427" t="s">
        <v>438</v>
      </c>
      <c r="B427" s="6">
        <v>43</v>
      </c>
      <c r="C427" s="6">
        <v>-5</v>
      </c>
      <c r="D427">
        <v>2</v>
      </c>
      <c r="E427" t="s">
        <v>1191</v>
      </c>
      <c r="F427" t="s">
        <v>1197</v>
      </c>
      <c r="G427" t="s">
        <v>1214</v>
      </c>
      <c r="H427">
        <v>14000</v>
      </c>
      <c r="I427" s="8">
        <f>Order_Details[[#This Row],[Amount]]/Order_Details[[#This Row],[Sales target.Target]]</f>
        <v>3.0714285714285713E-3</v>
      </c>
    </row>
    <row r="428" spans="1:9" x14ac:dyDescent="0.3">
      <c r="A428" t="s">
        <v>438</v>
      </c>
      <c r="B428" s="6">
        <v>43</v>
      </c>
      <c r="C428" s="6">
        <v>21</v>
      </c>
      <c r="D428">
        <v>3</v>
      </c>
      <c r="E428" t="s">
        <v>1191</v>
      </c>
      <c r="F428" t="s">
        <v>1202</v>
      </c>
      <c r="G428" t="s">
        <v>1214</v>
      </c>
      <c r="H428">
        <v>14000</v>
      </c>
      <c r="I428" s="8">
        <f>Order_Details[[#This Row],[Amount]]/Order_Details[[#This Row],[Sales target.Target]]</f>
        <v>3.0714285714285713E-3</v>
      </c>
    </row>
    <row r="429" spans="1:9" x14ac:dyDescent="0.3">
      <c r="A429" t="s">
        <v>438</v>
      </c>
      <c r="B429" s="6">
        <v>534</v>
      </c>
      <c r="C429" s="6">
        <v>5</v>
      </c>
      <c r="D429">
        <v>2</v>
      </c>
      <c r="E429" t="s">
        <v>1194</v>
      </c>
      <c r="F429" t="s">
        <v>1195</v>
      </c>
      <c r="G429" t="s">
        <v>1214</v>
      </c>
      <c r="H429">
        <v>9000</v>
      </c>
      <c r="I429" s="8">
        <f>Order_Details[[#This Row],[Amount]]/Order_Details[[#This Row],[Sales target.Target]]</f>
        <v>5.9333333333333335E-2</v>
      </c>
    </row>
    <row r="430" spans="1:9" x14ac:dyDescent="0.3">
      <c r="A430" t="s">
        <v>438</v>
      </c>
      <c r="B430" s="6">
        <v>32</v>
      </c>
      <c r="C430" s="6">
        <v>7</v>
      </c>
      <c r="D430">
        <v>3</v>
      </c>
      <c r="E430" t="s">
        <v>1191</v>
      </c>
      <c r="F430" t="s">
        <v>1193</v>
      </c>
      <c r="G430" t="s">
        <v>1214</v>
      </c>
      <c r="H430">
        <v>14000</v>
      </c>
      <c r="I430" s="8">
        <f>Order_Details[[#This Row],[Amount]]/Order_Details[[#This Row],[Sales target.Target]]</f>
        <v>2.2857142857142859E-3</v>
      </c>
    </row>
    <row r="431" spans="1:9" x14ac:dyDescent="0.3">
      <c r="A431" t="s">
        <v>438</v>
      </c>
      <c r="B431" s="6">
        <v>65</v>
      </c>
      <c r="C431" s="6">
        <v>-4</v>
      </c>
      <c r="D431">
        <v>6</v>
      </c>
      <c r="E431" t="s">
        <v>1191</v>
      </c>
      <c r="F431" t="s">
        <v>1193</v>
      </c>
      <c r="G431" t="s">
        <v>1214</v>
      </c>
      <c r="H431">
        <v>14000</v>
      </c>
      <c r="I431" s="8">
        <f>Order_Details[[#This Row],[Amount]]/Order_Details[[#This Row],[Sales target.Target]]</f>
        <v>4.642857142857143E-3</v>
      </c>
    </row>
    <row r="432" spans="1:9" x14ac:dyDescent="0.3">
      <c r="A432" t="s">
        <v>438</v>
      </c>
      <c r="B432" s="6">
        <v>221</v>
      </c>
      <c r="C432" s="6">
        <v>-15</v>
      </c>
      <c r="D432">
        <v>2</v>
      </c>
      <c r="E432" t="s">
        <v>1194</v>
      </c>
      <c r="F432" t="s">
        <v>1195</v>
      </c>
      <c r="G432" t="s">
        <v>1214</v>
      </c>
      <c r="H432">
        <v>9000</v>
      </c>
      <c r="I432" s="8">
        <f>Order_Details[[#This Row],[Amount]]/Order_Details[[#This Row],[Sales target.Target]]</f>
        <v>2.4555555555555556E-2</v>
      </c>
    </row>
    <row r="433" spans="1:9" x14ac:dyDescent="0.3">
      <c r="A433" t="s">
        <v>440</v>
      </c>
      <c r="B433" s="6">
        <v>1361</v>
      </c>
      <c r="C433" s="6">
        <v>197</v>
      </c>
      <c r="D433">
        <v>9</v>
      </c>
      <c r="E433" t="s">
        <v>1189</v>
      </c>
      <c r="F433" t="s">
        <v>1190</v>
      </c>
      <c r="G433" t="s">
        <v>1214</v>
      </c>
      <c r="H433">
        <v>10900</v>
      </c>
      <c r="I433" s="8">
        <f>Order_Details[[#This Row],[Amount]]/Order_Details[[#This Row],[Sales target.Target]]</f>
        <v>0.12486238532110092</v>
      </c>
    </row>
    <row r="434" spans="1:9" x14ac:dyDescent="0.3">
      <c r="A434" t="s">
        <v>440</v>
      </c>
      <c r="B434" s="6">
        <v>761</v>
      </c>
      <c r="C434" s="6">
        <v>266</v>
      </c>
      <c r="D434">
        <v>9</v>
      </c>
      <c r="E434" t="s">
        <v>1194</v>
      </c>
      <c r="F434" t="s">
        <v>1195</v>
      </c>
      <c r="G434" t="s">
        <v>1214</v>
      </c>
      <c r="H434">
        <v>9000</v>
      </c>
      <c r="I434" s="8">
        <f>Order_Details[[#This Row],[Amount]]/Order_Details[[#This Row],[Sales target.Target]]</f>
        <v>8.455555555555555E-2</v>
      </c>
    </row>
    <row r="435" spans="1:9" x14ac:dyDescent="0.3">
      <c r="A435" t="s">
        <v>440</v>
      </c>
      <c r="B435" s="6">
        <v>76</v>
      </c>
      <c r="C435" s="6">
        <v>27</v>
      </c>
      <c r="D435">
        <v>5</v>
      </c>
      <c r="E435" t="s">
        <v>1191</v>
      </c>
      <c r="F435" t="s">
        <v>1192</v>
      </c>
      <c r="G435" t="s">
        <v>1214</v>
      </c>
      <c r="H435">
        <v>14000</v>
      </c>
      <c r="I435" s="8">
        <f>Order_Details[[#This Row],[Amount]]/Order_Details[[#This Row],[Sales target.Target]]</f>
        <v>5.4285714285714284E-3</v>
      </c>
    </row>
    <row r="436" spans="1:9" x14ac:dyDescent="0.3">
      <c r="A436" t="s">
        <v>440</v>
      </c>
      <c r="B436" s="6">
        <v>91</v>
      </c>
      <c r="C436" s="6">
        <v>15</v>
      </c>
      <c r="D436">
        <v>6</v>
      </c>
      <c r="E436" t="s">
        <v>1191</v>
      </c>
      <c r="F436" t="s">
        <v>1201</v>
      </c>
      <c r="G436" t="s">
        <v>1214</v>
      </c>
      <c r="H436">
        <v>14000</v>
      </c>
      <c r="I436" s="8">
        <f>Order_Details[[#This Row],[Amount]]/Order_Details[[#This Row],[Sales target.Target]]</f>
        <v>6.4999999999999997E-3</v>
      </c>
    </row>
    <row r="437" spans="1:9" x14ac:dyDescent="0.3">
      <c r="A437" t="s">
        <v>440</v>
      </c>
      <c r="B437" s="6">
        <v>8</v>
      </c>
      <c r="C437" s="6">
        <v>-2</v>
      </c>
      <c r="D437">
        <v>2</v>
      </c>
      <c r="E437" t="s">
        <v>1191</v>
      </c>
      <c r="F437" t="s">
        <v>1193</v>
      </c>
      <c r="G437" t="s">
        <v>1214</v>
      </c>
      <c r="H437">
        <v>14000</v>
      </c>
      <c r="I437" s="8">
        <f>Order_Details[[#This Row],[Amount]]/Order_Details[[#This Row],[Sales target.Target]]</f>
        <v>5.7142857142857147E-4</v>
      </c>
    </row>
    <row r="438" spans="1:9" x14ac:dyDescent="0.3">
      <c r="A438" t="s">
        <v>440</v>
      </c>
      <c r="B438" s="6">
        <v>735</v>
      </c>
      <c r="C438" s="6">
        <v>-235</v>
      </c>
      <c r="D438">
        <v>6</v>
      </c>
      <c r="E438" t="s">
        <v>1194</v>
      </c>
      <c r="F438" t="s">
        <v>1205</v>
      </c>
      <c r="G438" t="s">
        <v>1214</v>
      </c>
      <c r="H438">
        <v>9000</v>
      </c>
      <c r="I438" s="8">
        <f>Order_Details[[#This Row],[Amount]]/Order_Details[[#This Row],[Sales target.Target]]</f>
        <v>8.1666666666666665E-2</v>
      </c>
    </row>
    <row r="439" spans="1:9" x14ac:dyDescent="0.3">
      <c r="A439" t="s">
        <v>440</v>
      </c>
      <c r="B439" s="6">
        <v>33</v>
      </c>
      <c r="C439" s="6">
        <v>-27</v>
      </c>
      <c r="D439">
        <v>1</v>
      </c>
      <c r="E439" t="s">
        <v>1189</v>
      </c>
      <c r="F439" t="s">
        <v>1199</v>
      </c>
      <c r="G439" t="s">
        <v>1214</v>
      </c>
      <c r="H439">
        <v>10900</v>
      </c>
      <c r="I439" s="8">
        <f>Order_Details[[#This Row],[Amount]]/Order_Details[[#This Row],[Sales target.Target]]</f>
        <v>3.0275229357798164E-3</v>
      </c>
    </row>
    <row r="440" spans="1:9" x14ac:dyDescent="0.3">
      <c r="A440" t="s">
        <v>442</v>
      </c>
      <c r="B440" s="6">
        <v>62</v>
      </c>
      <c r="C440" s="6">
        <v>-56</v>
      </c>
      <c r="D440">
        <v>5</v>
      </c>
      <c r="E440" t="s">
        <v>1191</v>
      </c>
      <c r="F440" t="s">
        <v>1200</v>
      </c>
      <c r="G440" t="s">
        <v>1214</v>
      </c>
      <c r="H440">
        <v>14000</v>
      </c>
      <c r="I440" s="8">
        <f>Order_Details[[#This Row],[Amount]]/Order_Details[[#This Row],[Sales target.Target]]</f>
        <v>4.4285714285714284E-3</v>
      </c>
    </row>
    <row r="441" spans="1:9" x14ac:dyDescent="0.3">
      <c r="A441" t="s">
        <v>442</v>
      </c>
      <c r="B441" s="6">
        <v>27</v>
      </c>
      <c r="C441" s="6">
        <v>-20</v>
      </c>
      <c r="D441">
        <v>2</v>
      </c>
      <c r="E441" t="s">
        <v>1191</v>
      </c>
      <c r="F441" t="s">
        <v>1193</v>
      </c>
      <c r="G441" t="s">
        <v>1214</v>
      </c>
      <c r="H441">
        <v>14000</v>
      </c>
      <c r="I441" s="8">
        <f>Order_Details[[#This Row],[Amount]]/Order_Details[[#This Row],[Sales target.Target]]</f>
        <v>1.9285714285714286E-3</v>
      </c>
    </row>
    <row r="442" spans="1:9" x14ac:dyDescent="0.3">
      <c r="A442" t="s">
        <v>442</v>
      </c>
      <c r="B442" s="6">
        <v>65</v>
      </c>
      <c r="C442" s="6">
        <v>-52</v>
      </c>
      <c r="D442">
        <v>3</v>
      </c>
      <c r="E442" t="s">
        <v>1194</v>
      </c>
      <c r="F442" t="s">
        <v>1206</v>
      </c>
      <c r="G442" t="s">
        <v>1214</v>
      </c>
      <c r="H442">
        <v>9000</v>
      </c>
      <c r="I442" s="8">
        <f>Order_Details[[#This Row],[Amount]]/Order_Details[[#This Row],[Sales target.Target]]</f>
        <v>7.2222222222222219E-3</v>
      </c>
    </row>
    <row r="443" spans="1:9" x14ac:dyDescent="0.3">
      <c r="A443" t="s">
        <v>442</v>
      </c>
      <c r="B443" s="6">
        <v>47</v>
      </c>
      <c r="C443" s="6">
        <v>-114</v>
      </c>
      <c r="D443">
        <v>5</v>
      </c>
      <c r="E443" t="s">
        <v>1189</v>
      </c>
      <c r="F443" t="s">
        <v>1207</v>
      </c>
      <c r="G443" t="s">
        <v>1214</v>
      </c>
      <c r="H443">
        <v>10900</v>
      </c>
      <c r="I443" s="8">
        <f>Order_Details[[#This Row],[Amount]]/Order_Details[[#This Row],[Sales target.Target]]</f>
        <v>4.3119266055045872E-3</v>
      </c>
    </row>
    <row r="444" spans="1:9" x14ac:dyDescent="0.3">
      <c r="A444" t="s">
        <v>442</v>
      </c>
      <c r="B444" s="6">
        <v>341</v>
      </c>
      <c r="C444" s="6">
        <v>-85</v>
      </c>
      <c r="D444">
        <v>6</v>
      </c>
      <c r="E444" t="s">
        <v>1191</v>
      </c>
      <c r="F444" t="s">
        <v>1198</v>
      </c>
      <c r="G444" t="s">
        <v>1214</v>
      </c>
      <c r="H444">
        <v>14000</v>
      </c>
      <c r="I444" s="8">
        <f>Order_Details[[#This Row],[Amount]]/Order_Details[[#This Row],[Sales target.Target]]</f>
        <v>2.4357142857142858E-2</v>
      </c>
    </row>
    <row r="445" spans="1:9" x14ac:dyDescent="0.3">
      <c r="A445" t="s">
        <v>442</v>
      </c>
      <c r="B445" s="6">
        <v>107</v>
      </c>
      <c r="C445" s="6">
        <v>31</v>
      </c>
      <c r="D445">
        <v>5</v>
      </c>
      <c r="E445" t="s">
        <v>1191</v>
      </c>
      <c r="F445" t="s">
        <v>1201</v>
      </c>
      <c r="G445" t="s">
        <v>1214</v>
      </c>
      <c r="H445">
        <v>14000</v>
      </c>
      <c r="I445" s="8">
        <f>Order_Details[[#This Row],[Amount]]/Order_Details[[#This Row],[Sales target.Target]]</f>
        <v>7.6428571428571431E-3</v>
      </c>
    </row>
    <row r="446" spans="1:9" x14ac:dyDescent="0.3">
      <c r="A446" t="s">
        <v>442</v>
      </c>
      <c r="B446" s="6">
        <v>154</v>
      </c>
      <c r="C446" s="6">
        <v>22</v>
      </c>
      <c r="D446">
        <v>7</v>
      </c>
      <c r="E446" t="s">
        <v>1191</v>
      </c>
      <c r="F446" t="s">
        <v>1201</v>
      </c>
      <c r="G446" t="s">
        <v>1214</v>
      </c>
      <c r="H446">
        <v>14000</v>
      </c>
      <c r="I446" s="8">
        <f>Order_Details[[#This Row],[Amount]]/Order_Details[[#This Row],[Sales target.Target]]</f>
        <v>1.0999999999999999E-2</v>
      </c>
    </row>
    <row r="447" spans="1:9" x14ac:dyDescent="0.3">
      <c r="A447" t="s">
        <v>442</v>
      </c>
      <c r="B447" s="6">
        <v>620</v>
      </c>
      <c r="C447" s="6">
        <v>82</v>
      </c>
      <c r="D447">
        <v>6</v>
      </c>
      <c r="E447" t="s">
        <v>1194</v>
      </c>
      <c r="F447" t="s">
        <v>1206</v>
      </c>
      <c r="G447" t="s">
        <v>1214</v>
      </c>
      <c r="H447">
        <v>9000</v>
      </c>
      <c r="I447" s="8">
        <f>Order_Details[[#This Row],[Amount]]/Order_Details[[#This Row],[Sales target.Target]]</f>
        <v>6.8888888888888888E-2</v>
      </c>
    </row>
    <row r="448" spans="1:9" x14ac:dyDescent="0.3">
      <c r="A448" t="s">
        <v>442</v>
      </c>
      <c r="B448" s="6">
        <v>77</v>
      </c>
      <c r="C448" s="6">
        <v>-43</v>
      </c>
      <c r="D448">
        <v>8</v>
      </c>
      <c r="E448" t="s">
        <v>1191</v>
      </c>
      <c r="F448" t="s">
        <v>1192</v>
      </c>
      <c r="G448" t="s">
        <v>1214</v>
      </c>
      <c r="H448">
        <v>14000</v>
      </c>
      <c r="I448" s="8">
        <f>Order_Details[[#This Row],[Amount]]/Order_Details[[#This Row],[Sales target.Target]]</f>
        <v>5.4999999999999997E-3</v>
      </c>
    </row>
    <row r="449" spans="1:9" x14ac:dyDescent="0.3">
      <c r="A449" t="s">
        <v>444</v>
      </c>
      <c r="B449" s="6">
        <v>72</v>
      </c>
      <c r="C449" s="6">
        <v>-46</v>
      </c>
      <c r="D449">
        <v>7</v>
      </c>
      <c r="E449" t="s">
        <v>1191</v>
      </c>
      <c r="F449" t="s">
        <v>1200</v>
      </c>
      <c r="G449" t="s">
        <v>1214</v>
      </c>
      <c r="H449">
        <v>14000</v>
      </c>
      <c r="I449" s="8">
        <f>Order_Details[[#This Row],[Amount]]/Order_Details[[#This Row],[Sales target.Target]]</f>
        <v>5.1428571428571426E-3</v>
      </c>
    </row>
    <row r="450" spans="1:9" x14ac:dyDescent="0.3">
      <c r="A450" t="s">
        <v>444</v>
      </c>
      <c r="B450" s="6">
        <v>41</v>
      </c>
      <c r="C450" s="6">
        <v>-14</v>
      </c>
      <c r="D450">
        <v>5</v>
      </c>
      <c r="E450" t="s">
        <v>1191</v>
      </c>
      <c r="F450" t="s">
        <v>1203</v>
      </c>
      <c r="G450" t="s">
        <v>1214</v>
      </c>
      <c r="H450">
        <v>14000</v>
      </c>
      <c r="I450" s="8">
        <f>Order_Details[[#This Row],[Amount]]/Order_Details[[#This Row],[Sales target.Target]]</f>
        <v>2.9285714285714284E-3</v>
      </c>
    </row>
    <row r="451" spans="1:9" x14ac:dyDescent="0.3">
      <c r="A451" t="s">
        <v>444</v>
      </c>
      <c r="B451" s="6">
        <v>30</v>
      </c>
      <c r="C451" s="6">
        <v>-23</v>
      </c>
      <c r="D451">
        <v>2</v>
      </c>
      <c r="E451" t="s">
        <v>1191</v>
      </c>
      <c r="F451" t="s">
        <v>1197</v>
      </c>
      <c r="G451" t="s">
        <v>1214</v>
      </c>
      <c r="H451">
        <v>14000</v>
      </c>
      <c r="I451" s="8">
        <f>Order_Details[[#This Row],[Amount]]/Order_Details[[#This Row],[Sales target.Target]]</f>
        <v>2.142857142857143E-3</v>
      </c>
    </row>
    <row r="452" spans="1:9" x14ac:dyDescent="0.3">
      <c r="A452" t="s">
        <v>444</v>
      </c>
      <c r="B452" s="6">
        <v>93</v>
      </c>
      <c r="C452" s="6">
        <v>-65</v>
      </c>
      <c r="D452">
        <v>4</v>
      </c>
      <c r="E452" t="s">
        <v>1191</v>
      </c>
      <c r="F452" t="s">
        <v>1192</v>
      </c>
      <c r="G452" t="s">
        <v>1214</v>
      </c>
      <c r="H452">
        <v>14000</v>
      </c>
      <c r="I452" s="8">
        <f>Order_Details[[#This Row],[Amount]]/Order_Details[[#This Row],[Sales target.Target]]</f>
        <v>6.6428571428571431E-3</v>
      </c>
    </row>
    <row r="453" spans="1:9" x14ac:dyDescent="0.3">
      <c r="A453" t="s">
        <v>444</v>
      </c>
      <c r="B453" s="6">
        <v>19</v>
      </c>
      <c r="C453" s="6">
        <v>0</v>
      </c>
      <c r="D453">
        <v>3</v>
      </c>
      <c r="E453" t="s">
        <v>1191</v>
      </c>
      <c r="F453" t="s">
        <v>1208</v>
      </c>
      <c r="G453" t="s">
        <v>1214</v>
      </c>
      <c r="H453">
        <v>14000</v>
      </c>
      <c r="I453" s="8">
        <f>Order_Details[[#This Row],[Amount]]/Order_Details[[#This Row],[Sales target.Target]]</f>
        <v>1.3571428571428571E-3</v>
      </c>
    </row>
    <row r="454" spans="1:9" x14ac:dyDescent="0.3">
      <c r="A454" t="s">
        <v>444</v>
      </c>
      <c r="B454" s="6">
        <v>9</v>
      </c>
      <c r="C454" s="6">
        <v>-1</v>
      </c>
      <c r="D454">
        <v>3</v>
      </c>
      <c r="E454" t="s">
        <v>1191</v>
      </c>
      <c r="F454" t="s">
        <v>1208</v>
      </c>
      <c r="G454" t="s">
        <v>1214</v>
      </c>
      <c r="H454">
        <v>14000</v>
      </c>
      <c r="I454" s="8">
        <f>Order_Details[[#This Row],[Amount]]/Order_Details[[#This Row],[Sales target.Target]]</f>
        <v>6.4285714285714282E-4</v>
      </c>
    </row>
    <row r="455" spans="1:9" x14ac:dyDescent="0.3">
      <c r="A455" t="s">
        <v>444</v>
      </c>
      <c r="B455" s="6">
        <v>319</v>
      </c>
      <c r="C455" s="6">
        <v>-312</v>
      </c>
      <c r="D455">
        <v>5</v>
      </c>
      <c r="E455" t="s">
        <v>1191</v>
      </c>
      <c r="F455" t="s">
        <v>1197</v>
      </c>
      <c r="G455" t="s">
        <v>1214</v>
      </c>
      <c r="H455">
        <v>14000</v>
      </c>
      <c r="I455" s="8">
        <f>Order_Details[[#This Row],[Amount]]/Order_Details[[#This Row],[Sales target.Target]]</f>
        <v>2.2785714285714284E-2</v>
      </c>
    </row>
    <row r="456" spans="1:9" x14ac:dyDescent="0.3">
      <c r="A456" t="s">
        <v>444</v>
      </c>
      <c r="B456" s="6">
        <v>262</v>
      </c>
      <c r="C456" s="6">
        <v>-215</v>
      </c>
      <c r="D456">
        <v>2</v>
      </c>
      <c r="E456" t="s">
        <v>1194</v>
      </c>
      <c r="F456" t="s">
        <v>1205</v>
      </c>
      <c r="G456" t="s">
        <v>1214</v>
      </c>
      <c r="H456">
        <v>9000</v>
      </c>
      <c r="I456" s="8">
        <f>Order_Details[[#This Row],[Amount]]/Order_Details[[#This Row],[Sales target.Target]]</f>
        <v>2.9111111111111112E-2</v>
      </c>
    </row>
    <row r="457" spans="1:9" x14ac:dyDescent="0.3">
      <c r="A457" t="s">
        <v>447</v>
      </c>
      <c r="B457" s="6">
        <v>37</v>
      </c>
      <c r="C457" s="6">
        <v>-53</v>
      </c>
      <c r="D457">
        <v>3</v>
      </c>
      <c r="E457" t="s">
        <v>1191</v>
      </c>
      <c r="F457" t="s">
        <v>1197</v>
      </c>
      <c r="G457" t="s">
        <v>1214</v>
      </c>
      <c r="H457">
        <v>14000</v>
      </c>
      <c r="I457" s="8">
        <f>Order_Details[[#This Row],[Amount]]/Order_Details[[#This Row],[Sales target.Target]]</f>
        <v>2.642857142857143E-3</v>
      </c>
    </row>
    <row r="458" spans="1:9" x14ac:dyDescent="0.3">
      <c r="A458" t="s">
        <v>447</v>
      </c>
      <c r="B458" s="6">
        <v>257</v>
      </c>
      <c r="C458" s="6">
        <v>-3</v>
      </c>
      <c r="D458">
        <v>2</v>
      </c>
      <c r="E458" t="s">
        <v>1189</v>
      </c>
      <c r="F458" t="s">
        <v>1190</v>
      </c>
      <c r="G458" t="s">
        <v>1214</v>
      </c>
      <c r="H458">
        <v>10900</v>
      </c>
      <c r="I458" s="8">
        <f>Order_Details[[#This Row],[Amount]]/Order_Details[[#This Row],[Sales target.Target]]</f>
        <v>2.3577981651376145E-2</v>
      </c>
    </row>
    <row r="459" spans="1:9" x14ac:dyDescent="0.3">
      <c r="A459" t="s">
        <v>447</v>
      </c>
      <c r="B459" s="6">
        <v>80</v>
      </c>
      <c r="C459" s="6">
        <v>-19</v>
      </c>
      <c r="D459">
        <v>5</v>
      </c>
      <c r="E459" t="s">
        <v>1191</v>
      </c>
      <c r="F459" t="s">
        <v>1192</v>
      </c>
      <c r="G459" t="s">
        <v>1214</v>
      </c>
      <c r="H459">
        <v>14000</v>
      </c>
      <c r="I459" s="8">
        <f>Order_Details[[#This Row],[Amount]]/Order_Details[[#This Row],[Sales target.Target]]</f>
        <v>5.7142857142857143E-3</v>
      </c>
    </row>
    <row r="460" spans="1:9" x14ac:dyDescent="0.3">
      <c r="A460" t="s">
        <v>447</v>
      </c>
      <c r="B460" s="6">
        <v>321</v>
      </c>
      <c r="C460" s="6">
        <v>-315</v>
      </c>
      <c r="D460">
        <v>5</v>
      </c>
      <c r="E460" t="s">
        <v>1191</v>
      </c>
      <c r="F460" t="s">
        <v>1197</v>
      </c>
      <c r="G460" t="s">
        <v>1214</v>
      </c>
      <c r="H460">
        <v>14000</v>
      </c>
      <c r="I460" s="8">
        <f>Order_Details[[#This Row],[Amount]]/Order_Details[[#This Row],[Sales target.Target]]</f>
        <v>2.292857142857143E-2</v>
      </c>
    </row>
    <row r="461" spans="1:9" x14ac:dyDescent="0.3">
      <c r="A461" t="s">
        <v>447</v>
      </c>
      <c r="B461" s="6">
        <v>47</v>
      </c>
      <c r="C461" s="6">
        <v>-3</v>
      </c>
      <c r="D461">
        <v>2</v>
      </c>
      <c r="E461" t="s">
        <v>1191</v>
      </c>
      <c r="F461" t="s">
        <v>1192</v>
      </c>
      <c r="G461" t="s">
        <v>1214</v>
      </c>
      <c r="H461">
        <v>14000</v>
      </c>
      <c r="I461" s="8">
        <f>Order_Details[[#This Row],[Amount]]/Order_Details[[#This Row],[Sales target.Target]]</f>
        <v>3.3571428571428572E-3</v>
      </c>
    </row>
    <row r="462" spans="1:9" x14ac:dyDescent="0.3">
      <c r="A462" t="s">
        <v>447</v>
      </c>
      <c r="B462" s="6">
        <v>593</v>
      </c>
      <c r="C462" s="6">
        <v>213</v>
      </c>
      <c r="D462">
        <v>4</v>
      </c>
      <c r="E462" t="s">
        <v>1189</v>
      </c>
      <c r="F462" t="s">
        <v>1190</v>
      </c>
      <c r="G462" t="s">
        <v>1214</v>
      </c>
      <c r="H462">
        <v>10900</v>
      </c>
      <c r="I462" s="8">
        <f>Order_Details[[#This Row],[Amount]]/Order_Details[[#This Row],[Sales target.Target]]</f>
        <v>5.4403669724770641E-2</v>
      </c>
    </row>
    <row r="463" spans="1:9" x14ac:dyDescent="0.3">
      <c r="A463" t="s">
        <v>447</v>
      </c>
      <c r="B463" s="6">
        <v>134</v>
      </c>
      <c r="C463" s="6">
        <v>-34</v>
      </c>
      <c r="D463">
        <v>2</v>
      </c>
      <c r="E463" t="s">
        <v>1189</v>
      </c>
      <c r="F463" t="s">
        <v>1199</v>
      </c>
      <c r="G463" t="s">
        <v>1214</v>
      </c>
      <c r="H463">
        <v>10900</v>
      </c>
      <c r="I463" s="8">
        <f>Order_Details[[#This Row],[Amount]]/Order_Details[[#This Row],[Sales target.Target]]</f>
        <v>1.2293577981651376E-2</v>
      </c>
    </row>
    <row r="464" spans="1:9" x14ac:dyDescent="0.3">
      <c r="A464" t="s">
        <v>447</v>
      </c>
      <c r="B464" s="6">
        <v>1709</v>
      </c>
      <c r="C464" s="6">
        <v>564</v>
      </c>
      <c r="D464">
        <v>3</v>
      </c>
      <c r="E464" t="s">
        <v>1191</v>
      </c>
      <c r="F464" t="s">
        <v>1198</v>
      </c>
      <c r="G464" t="s">
        <v>1214</v>
      </c>
      <c r="H464">
        <v>14000</v>
      </c>
      <c r="I464" s="8">
        <f>Order_Details[[#This Row],[Amount]]/Order_Details[[#This Row],[Sales target.Target]]</f>
        <v>0.12207142857142857</v>
      </c>
    </row>
    <row r="465" spans="1:9" x14ac:dyDescent="0.3">
      <c r="A465" t="s">
        <v>447</v>
      </c>
      <c r="B465" s="6">
        <v>27</v>
      </c>
      <c r="C465" s="6">
        <v>4</v>
      </c>
      <c r="D465">
        <v>2</v>
      </c>
      <c r="E465" t="s">
        <v>1191</v>
      </c>
      <c r="F465" t="s">
        <v>1197</v>
      </c>
      <c r="G465" t="s">
        <v>1214</v>
      </c>
      <c r="H465">
        <v>14000</v>
      </c>
      <c r="I465" s="8">
        <f>Order_Details[[#This Row],[Amount]]/Order_Details[[#This Row],[Sales target.Target]]</f>
        <v>1.9285714285714286E-3</v>
      </c>
    </row>
    <row r="466" spans="1:9" x14ac:dyDescent="0.3">
      <c r="A466" t="s">
        <v>450</v>
      </c>
      <c r="B466" s="6">
        <v>465</v>
      </c>
      <c r="C466" s="6">
        <v>-33</v>
      </c>
      <c r="D466">
        <v>4</v>
      </c>
      <c r="E466" t="s">
        <v>1194</v>
      </c>
      <c r="F466" t="s">
        <v>1196</v>
      </c>
      <c r="G466" t="s">
        <v>1214</v>
      </c>
      <c r="H466">
        <v>9000</v>
      </c>
      <c r="I466" s="8">
        <f>Order_Details[[#This Row],[Amount]]/Order_Details[[#This Row],[Sales target.Target]]</f>
        <v>5.1666666666666666E-2</v>
      </c>
    </row>
    <row r="467" spans="1:9" x14ac:dyDescent="0.3">
      <c r="A467" t="s">
        <v>450</v>
      </c>
      <c r="B467" s="6">
        <v>643</v>
      </c>
      <c r="C467" s="6">
        <v>-45</v>
      </c>
      <c r="D467">
        <v>2</v>
      </c>
      <c r="E467" t="s">
        <v>1194</v>
      </c>
      <c r="F467" t="s">
        <v>1205</v>
      </c>
      <c r="G467" t="s">
        <v>1214</v>
      </c>
      <c r="H467">
        <v>9000</v>
      </c>
      <c r="I467" s="8">
        <f>Order_Details[[#This Row],[Amount]]/Order_Details[[#This Row],[Sales target.Target]]</f>
        <v>7.1444444444444449E-2</v>
      </c>
    </row>
    <row r="468" spans="1:9" x14ac:dyDescent="0.3">
      <c r="A468" t="s">
        <v>450</v>
      </c>
      <c r="B468" s="6">
        <v>204</v>
      </c>
      <c r="C468" s="6">
        <v>-276</v>
      </c>
      <c r="D468">
        <v>3</v>
      </c>
      <c r="E468" t="s">
        <v>1189</v>
      </c>
      <c r="F468" t="s">
        <v>1190</v>
      </c>
      <c r="G468" t="s">
        <v>1214</v>
      </c>
      <c r="H468">
        <v>10900</v>
      </c>
      <c r="I468" s="8">
        <f>Order_Details[[#This Row],[Amount]]/Order_Details[[#This Row],[Sales target.Target]]</f>
        <v>1.8715596330275228E-2</v>
      </c>
    </row>
    <row r="469" spans="1:9" x14ac:dyDescent="0.3">
      <c r="A469" t="s">
        <v>450</v>
      </c>
      <c r="B469" s="6">
        <v>729</v>
      </c>
      <c r="C469" s="6">
        <v>-492</v>
      </c>
      <c r="D469">
        <v>5</v>
      </c>
      <c r="E469" t="s">
        <v>1189</v>
      </c>
      <c r="F469" t="s">
        <v>1190</v>
      </c>
      <c r="G469" t="s">
        <v>1214</v>
      </c>
      <c r="H469">
        <v>10900</v>
      </c>
      <c r="I469" s="8">
        <f>Order_Details[[#This Row],[Amount]]/Order_Details[[#This Row],[Sales target.Target]]</f>
        <v>6.6880733944954127E-2</v>
      </c>
    </row>
    <row r="470" spans="1:9" x14ac:dyDescent="0.3">
      <c r="A470" t="s">
        <v>450</v>
      </c>
      <c r="B470" s="6">
        <v>29</v>
      </c>
      <c r="C470" s="6">
        <v>-24</v>
      </c>
      <c r="D470">
        <v>4</v>
      </c>
      <c r="E470" t="s">
        <v>1191</v>
      </c>
      <c r="F470" t="s">
        <v>1203</v>
      </c>
      <c r="G470" t="s">
        <v>1214</v>
      </c>
      <c r="H470">
        <v>14000</v>
      </c>
      <c r="I470" s="8">
        <f>Order_Details[[#This Row],[Amount]]/Order_Details[[#This Row],[Sales target.Target]]</f>
        <v>2.0714285714285713E-3</v>
      </c>
    </row>
    <row r="471" spans="1:9" x14ac:dyDescent="0.3">
      <c r="A471" t="s">
        <v>453</v>
      </c>
      <c r="B471" s="6">
        <v>17</v>
      </c>
      <c r="C471" s="6">
        <v>-13</v>
      </c>
      <c r="D471">
        <v>4</v>
      </c>
      <c r="E471" t="s">
        <v>1191</v>
      </c>
      <c r="F471" t="s">
        <v>1208</v>
      </c>
      <c r="G471" t="s">
        <v>1214</v>
      </c>
      <c r="H471">
        <v>14000</v>
      </c>
      <c r="I471" s="8">
        <f>Order_Details[[#This Row],[Amount]]/Order_Details[[#This Row],[Sales target.Target]]</f>
        <v>1.2142857142857142E-3</v>
      </c>
    </row>
    <row r="472" spans="1:9" x14ac:dyDescent="0.3">
      <c r="A472" t="s">
        <v>453</v>
      </c>
      <c r="B472" s="6">
        <v>34</v>
      </c>
      <c r="C472" s="6">
        <v>-11</v>
      </c>
      <c r="D472">
        <v>5</v>
      </c>
      <c r="E472" t="s">
        <v>1191</v>
      </c>
      <c r="F472" t="s">
        <v>1201</v>
      </c>
      <c r="G472" t="s">
        <v>1214</v>
      </c>
      <c r="H472">
        <v>14000</v>
      </c>
      <c r="I472" s="8">
        <f>Order_Details[[#This Row],[Amount]]/Order_Details[[#This Row],[Sales target.Target]]</f>
        <v>2.4285714285714284E-3</v>
      </c>
    </row>
    <row r="473" spans="1:9" x14ac:dyDescent="0.3">
      <c r="A473" t="s">
        <v>453</v>
      </c>
      <c r="B473" s="6">
        <v>98</v>
      </c>
      <c r="C473" s="6">
        <v>9</v>
      </c>
      <c r="D473">
        <v>2</v>
      </c>
      <c r="E473" t="s">
        <v>1189</v>
      </c>
      <c r="F473" t="s">
        <v>1207</v>
      </c>
      <c r="G473" t="s">
        <v>1214</v>
      </c>
      <c r="H473">
        <v>10900</v>
      </c>
      <c r="I473" s="8">
        <f>Order_Details[[#This Row],[Amount]]/Order_Details[[#This Row],[Sales target.Target]]</f>
        <v>8.9908256880733943E-3</v>
      </c>
    </row>
    <row r="474" spans="1:9" x14ac:dyDescent="0.3">
      <c r="A474" t="s">
        <v>453</v>
      </c>
      <c r="B474" s="6">
        <v>3151</v>
      </c>
      <c r="C474" s="6">
        <v>-35</v>
      </c>
      <c r="D474">
        <v>7</v>
      </c>
      <c r="E474" t="s">
        <v>1191</v>
      </c>
      <c r="F474" t="s">
        <v>1198</v>
      </c>
      <c r="G474" t="s">
        <v>1214</v>
      </c>
      <c r="H474">
        <v>14000</v>
      </c>
      <c r="I474" s="8">
        <f>Order_Details[[#This Row],[Amount]]/Order_Details[[#This Row],[Sales target.Target]]</f>
        <v>0.22507142857142856</v>
      </c>
    </row>
    <row r="475" spans="1:9" x14ac:dyDescent="0.3">
      <c r="A475" t="s">
        <v>453</v>
      </c>
      <c r="B475" s="6">
        <v>53</v>
      </c>
      <c r="C475" s="6">
        <v>15</v>
      </c>
      <c r="D475">
        <v>2</v>
      </c>
      <c r="E475" t="s">
        <v>1191</v>
      </c>
      <c r="F475" t="s">
        <v>1192</v>
      </c>
      <c r="G475" t="s">
        <v>1214</v>
      </c>
      <c r="H475">
        <v>14000</v>
      </c>
      <c r="I475" s="8">
        <f>Order_Details[[#This Row],[Amount]]/Order_Details[[#This Row],[Sales target.Target]]</f>
        <v>3.7857142857142859E-3</v>
      </c>
    </row>
    <row r="476" spans="1:9" x14ac:dyDescent="0.3">
      <c r="A476" t="s">
        <v>453</v>
      </c>
      <c r="B476" s="6">
        <v>165</v>
      </c>
      <c r="C476" s="6">
        <v>30</v>
      </c>
      <c r="D476">
        <v>3</v>
      </c>
      <c r="E476" t="s">
        <v>1191</v>
      </c>
      <c r="F476" t="s">
        <v>1192</v>
      </c>
      <c r="G476" t="s">
        <v>1214</v>
      </c>
      <c r="H476">
        <v>14000</v>
      </c>
      <c r="I476" s="8">
        <f>Order_Details[[#This Row],[Amount]]/Order_Details[[#This Row],[Sales target.Target]]</f>
        <v>1.1785714285714287E-2</v>
      </c>
    </row>
    <row r="477" spans="1:9" x14ac:dyDescent="0.3">
      <c r="A477" t="s">
        <v>453</v>
      </c>
      <c r="B477" s="6">
        <v>211</v>
      </c>
      <c r="C477" s="6">
        <v>19</v>
      </c>
      <c r="D477">
        <v>8</v>
      </c>
      <c r="E477" t="s">
        <v>1191</v>
      </c>
      <c r="F477" t="s">
        <v>1192</v>
      </c>
      <c r="G477" t="s">
        <v>1214</v>
      </c>
      <c r="H477">
        <v>14000</v>
      </c>
      <c r="I477" s="8">
        <f>Order_Details[[#This Row],[Amount]]/Order_Details[[#This Row],[Sales target.Target]]</f>
        <v>1.5071428571428571E-2</v>
      </c>
    </row>
    <row r="478" spans="1:9" x14ac:dyDescent="0.3">
      <c r="A478" t="s">
        <v>453</v>
      </c>
      <c r="B478" s="6">
        <v>106</v>
      </c>
      <c r="C478" s="6">
        <v>15</v>
      </c>
      <c r="D478">
        <v>7</v>
      </c>
      <c r="E478" t="s">
        <v>1191</v>
      </c>
      <c r="F478" t="s">
        <v>1193</v>
      </c>
      <c r="G478" t="s">
        <v>1214</v>
      </c>
      <c r="H478">
        <v>14000</v>
      </c>
      <c r="I478" s="8">
        <f>Order_Details[[#This Row],[Amount]]/Order_Details[[#This Row],[Sales target.Target]]</f>
        <v>7.5714285714285718E-3</v>
      </c>
    </row>
    <row r="479" spans="1:9" x14ac:dyDescent="0.3">
      <c r="A479" t="s">
        <v>453</v>
      </c>
      <c r="B479" s="6">
        <v>14</v>
      </c>
      <c r="C479" s="6">
        <v>5</v>
      </c>
      <c r="D479">
        <v>1</v>
      </c>
      <c r="E479" t="s">
        <v>1191</v>
      </c>
      <c r="F479" t="s">
        <v>1193</v>
      </c>
      <c r="G479" t="s">
        <v>1214</v>
      </c>
      <c r="H479">
        <v>14000</v>
      </c>
      <c r="I479" s="8">
        <f>Order_Details[[#This Row],[Amount]]/Order_Details[[#This Row],[Sales target.Target]]</f>
        <v>1E-3</v>
      </c>
    </row>
    <row r="480" spans="1:9" x14ac:dyDescent="0.3">
      <c r="A480" t="s">
        <v>453</v>
      </c>
      <c r="B480" s="6">
        <v>17</v>
      </c>
      <c r="C480" s="6">
        <v>7</v>
      </c>
      <c r="D480">
        <v>3</v>
      </c>
      <c r="E480" t="s">
        <v>1191</v>
      </c>
      <c r="F480" t="s">
        <v>1193</v>
      </c>
      <c r="G480" t="s">
        <v>1214</v>
      </c>
      <c r="H480">
        <v>14000</v>
      </c>
      <c r="I480" s="8">
        <f>Order_Details[[#This Row],[Amount]]/Order_Details[[#This Row],[Sales target.Target]]</f>
        <v>1.2142857142857142E-3</v>
      </c>
    </row>
    <row r="481" spans="1:9" x14ac:dyDescent="0.3">
      <c r="A481" t="s">
        <v>453</v>
      </c>
      <c r="B481" s="6">
        <v>46</v>
      </c>
      <c r="C481" s="6">
        <v>14</v>
      </c>
      <c r="D481">
        <v>5</v>
      </c>
      <c r="E481" t="s">
        <v>1191</v>
      </c>
      <c r="F481" t="s">
        <v>1208</v>
      </c>
      <c r="G481" t="s">
        <v>1214</v>
      </c>
      <c r="H481">
        <v>14000</v>
      </c>
      <c r="I481" s="8">
        <f>Order_Details[[#This Row],[Amount]]/Order_Details[[#This Row],[Sales target.Target]]</f>
        <v>3.2857142857142859E-3</v>
      </c>
    </row>
    <row r="482" spans="1:9" x14ac:dyDescent="0.3">
      <c r="A482" t="s">
        <v>456</v>
      </c>
      <c r="B482" s="6">
        <v>8</v>
      </c>
      <c r="C482" s="6">
        <v>-2</v>
      </c>
      <c r="D482">
        <v>1</v>
      </c>
      <c r="E482" t="s">
        <v>1191</v>
      </c>
      <c r="F482" t="s">
        <v>1192</v>
      </c>
      <c r="G482" t="s">
        <v>1214</v>
      </c>
      <c r="H482">
        <v>14000</v>
      </c>
      <c r="I482" s="8">
        <f>Order_Details[[#This Row],[Amount]]/Order_Details[[#This Row],[Sales target.Target]]</f>
        <v>5.7142857142857147E-4</v>
      </c>
    </row>
    <row r="483" spans="1:9" x14ac:dyDescent="0.3">
      <c r="A483" t="s">
        <v>458</v>
      </c>
      <c r="B483" s="6">
        <v>20</v>
      </c>
      <c r="C483" s="6">
        <v>-9</v>
      </c>
      <c r="D483">
        <v>6</v>
      </c>
      <c r="E483" t="s">
        <v>1191</v>
      </c>
      <c r="F483" t="s">
        <v>1193</v>
      </c>
      <c r="G483" t="s">
        <v>1214</v>
      </c>
      <c r="H483">
        <v>14000</v>
      </c>
      <c r="I483" s="8">
        <f>Order_Details[[#This Row],[Amount]]/Order_Details[[#This Row],[Sales target.Target]]</f>
        <v>1.4285714285714286E-3</v>
      </c>
    </row>
    <row r="484" spans="1:9" x14ac:dyDescent="0.3">
      <c r="A484" t="s">
        <v>461</v>
      </c>
      <c r="B484" s="6">
        <v>322</v>
      </c>
      <c r="C484" s="6">
        <v>-193</v>
      </c>
      <c r="D484">
        <v>5</v>
      </c>
      <c r="E484" t="s">
        <v>1194</v>
      </c>
      <c r="F484" t="s">
        <v>1205</v>
      </c>
      <c r="G484" t="s">
        <v>1214</v>
      </c>
      <c r="H484">
        <v>9000</v>
      </c>
      <c r="I484" s="8">
        <f>Order_Details[[#This Row],[Amount]]/Order_Details[[#This Row],[Sales target.Target]]</f>
        <v>3.5777777777777776E-2</v>
      </c>
    </row>
    <row r="485" spans="1:9" x14ac:dyDescent="0.3">
      <c r="A485" t="s">
        <v>463</v>
      </c>
      <c r="B485" s="6">
        <v>2188</v>
      </c>
      <c r="C485" s="6">
        <v>1050</v>
      </c>
      <c r="D485">
        <v>5</v>
      </c>
      <c r="E485" t="s">
        <v>1189</v>
      </c>
      <c r="F485" t="s">
        <v>1190</v>
      </c>
      <c r="G485" t="s">
        <v>1214</v>
      </c>
      <c r="H485">
        <v>10900</v>
      </c>
      <c r="I485" s="8">
        <f>Order_Details[[#This Row],[Amount]]/Order_Details[[#This Row],[Sales target.Target]]</f>
        <v>0.20073394495412844</v>
      </c>
    </row>
    <row r="486" spans="1:9" x14ac:dyDescent="0.3">
      <c r="A486" t="s">
        <v>463</v>
      </c>
      <c r="B486" s="6">
        <v>328</v>
      </c>
      <c r="C486" s="6">
        <v>-15</v>
      </c>
      <c r="D486">
        <v>3</v>
      </c>
      <c r="E486" t="s">
        <v>1194</v>
      </c>
      <c r="F486" t="s">
        <v>1195</v>
      </c>
      <c r="G486" t="s">
        <v>1214</v>
      </c>
      <c r="H486">
        <v>9000</v>
      </c>
      <c r="I486" s="8">
        <f>Order_Details[[#This Row],[Amount]]/Order_Details[[#This Row],[Sales target.Target]]</f>
        <v>3.6444444444444446E-2</v>
      </c>
    </row>
    <row r="487" spans="1:9" x14ac:dyDescent="0.3">
      <c r="A487" t="s">
        <v>463</v>
      </c>
      <c r="B487" s="6">
        <v>418</v>
      </c>
      <c r="C487" s="6">
        <v>70</v>
      </c>
      <c r="D487">
        <v>7</v>
      </c>
      <c r="E487" t="s">
        <v>1194</v>
      </c>
      <c r="F487" t="s">
        <v>1196</v>
      </c>
      <c r="G487" t="s">
        <v>1214</v>
      </c>
      <c r="H487">
        <v>9000</v>
      </c>
      <c r="I487" s="8">
        <f>Order_Details[[#This Row],[Amount]]/Order_Details[[#This Row],[Sales target.Target]]</f>
        <v>4.6444444444444441E-2</v>
      </c>
    </row>
    <row r="488" spans="1:9" x14ac:dyDescent="0.3">
      <c r="A488" t="s">
        <v>463</v>
      </c>
      <c r="B488" s="6">
        <v>40</v>
      </c>
      <c r="C488" s="6">
        <v>0</v>
      </c>
      <c r="D488">
        <v>3</v>
      </c>
      <c r="E488" t="s">
        <v>1191</v>
      </c>
      <c r="F488" t="s">
        <v>1197</v>
      </c>
      <c r="G488" t="s">
        <v>1214</v>
      </c>
      <c r="H488">
        <v>14000</v>
      </c>
      <c r="I488" s="8">
        <f>Order_Details[[#This Row],[Amount]]/Order_Details[[#This Row],[Sales target.Target]]</f>
        <v>2.8571428571428571E-3</v>
      </c>
    </row>
    <row r="489" spans="1:9" x14ac:dyDescent="0.3">
      <c r="A489" t="s">
        <v>463</v>
      </c>
      <c r="B489" s="6">
        <v>102</v>
      </c>
      <c r="C489" s="6">
        <v>-90</v>
      </c>
      <c r="D489">
        <v>1</v>
      </c>
      <c r="E489" t="s">
        <v>1191</v>
      </c>
      <c r="F489" t="s">
        <v>1197</v>
      </c>
      <c r="G489" t="s">
        <v>1214</v>
      </c>
      <c r="H489">
        <v>14000</v>
      </c>
      <c r="I489" s="8">
        <f>Order_Details[[#This Row],[Amount]]/Order_Details[[#This Row],[Sales target.Target]]</f>
        <v>7.285714285714286E-3</v>
      </c>
    </row>
    <row r="490" spans="1:9" x14ac:dyDescent="0.3">
      <c r="A490" t="s">
        <v>463</v>
      </c>
      <c r="B490" s="6">
        <v>263</v>
      </c>
      <c r="C490" s="6">
        <v>-31</v>
      </c>
      <c r="D490">
        <v>9</v>
      </c>
      <c r="E490" t="s">
        <v>1194</v>
      </c>
      <c r="F490" t="s">
        <v>1195</v>
      </c>
      <c r="G490" t="s">
        <v>1214</v>
      </c>
      <c r="H490">
        <v>9000</v>
      </c>
      <c r="I490" s="8">
        <f>Order_Details[[#This Row],[Amount]]/Order_Details[[#This Row],[Sales target.Target]]</f>
        <v>2.9222222222222222E-2</v>
      </c>
    </row>
    <row r="491" spans="1:9" x14ac:dyDescent="0.3">
      <c r="A491" t="s">
        <v>465</v>
      </c>
      <c r="B491" s="6">
        <v>1316</v>
      </c>
      <c r="C491" s="6">
        <v>-527</v>
      </c>
      <c r="D491">
        <v>7</v>
      </c>
      <c r="E491" t="s">
        <v>1194</v>
      </c>
      <c r="F491" t="s">
        <v>1195</v>
      </c>
      <c r="G491" t="s">
        <v>1214</v>
      </c>
      <c r="H491">
        <v>9000</v>
      </c>
      <c r="I491" s="8">
        <f>Order_Details[[#This Row],[Amount]]/Order_Details[[#This Row],[Sales target.Target]]</f>
        <v>0.14622222222222223</v>
      </c>
    </row>
    <row r="492" spans="1:9" x14ac:dyDescent="0.3">
      <c r="A492" t="s">
        <v>465</v>
      </c>
      <c r="B492" s="6">
        <v>27</v>
      </c>
      <c r="C492" s="6">
        <v>4</v>
      </c>
      <c r="D492">
        <v>3</v>
      </c>
      <c r="E492" t="s">
        <v>1191</v>
      </c>
      <c r="F492" t="s">
        <v>1208</v>
      </c>
      <c r="G492" t="s">
        <v>1214</v>
      </c>
      <c r="H492">
        <v>14000</v>
      </c>
      <c r="I492" s="8">
        <f>Order_Details[[#This Row],[Amount]]/Order_Details[[#This Row],[Sales target.Target]]</f>
        <v>1.9285714285714286E-3</v>
      </c>
    </row>
    <row r="493" spans="1:9" x14ac:dyDescent="0.3">
      <c r="A493" t="s">
        <v>465</v>
      </c>
      <c r="B493" s="6">
        <v>98</v>
      </c>
      <c r="C493" s="6">
        <v>-5</v>
      </c>
      <c r="D493">
        <v>2</v>
      </c>
      <c r="E493" t="s">
        <v>1191</v>
      </c>
      <c r="F493" t="s">
        <v>1197</v>
      </c>
      <c r="G493" t="s">
        <v>1214</v>
      </c>
      <c r="H493">
        <v>14000</v>
      </c>
      <c r="I493" s="8">
        <f>Order_Details[[#This Row],[Amount]]/Order_Details[[#This Row],[Sales target.Target]]</f>
        <v>7.0000000000000001E-3</v>
      </c>
    </row>
    <row r="494" spans="1:9" x14ac:dyDescent="0.3">
      <c r="A494" t="s">
        <v>468</v>
      </c>
      <c r="B494" s="6">
        <v>58</v>
      </c>
      <c r="C494" s="6">
        <v>-52</v>
      </c>
      <c r="D494">
        <v>3</v>
      </c>
      <c r="E494" t="s">
        <v>1189</v>
      </c>
      <c r="F494" t="s">
        <v>1199</v>
      </c>
      <c r="G494" t="s">
        <v>1214</v>
      </c>
      <c r="H494">
        <v>10900</v>
      </c>
      <c r="I494" s="8">
        <f>Order_Details[[#This Row],[Amount]]/Order_Details[[#This Row],[Sales target.Target]]</f>
        <v>5.3211009174311923E-3</v>
      </c>
    </row>
    <row r="495" spans="1:9" x14ac:dyDescent="0.3">
      <c r="A495" t="s">
        <v>471</v>
      </c>
      <c r="B495" s="6">
        <v>119</v>
      </c>
      <c r="C495" s="6">
        <v>43</v>
      </c>
      <c r="D495">
        <v>5</v>
      </c>
      <c r="E495" t="s">
        <v>1191</v>
      </c>
      <c r="F495" t="s">
        <v>1201</v>
      </c>
      <c r="G495" t="s">
        <v>1214</v>
      </c>
      <c r="H495">
        <v>14000</v>
      </c>
      <c r="I495" s="8">
        <f>Order_Details[[#This Row],[Amount]]/Order_Details[[#This Row],[Sales target.Target]]</f>
        <v>8.5000000000000006E-3</v>
      </c>
    </row>
    <row r="496" spans="1:9" x14ac:dyDescent="0.3">
      <c r="A496" t="s">
        <v>471</v>
      </c>
      <c r="B496" s="6">
        <v>765</v>
      </c>
      <c r="C496" s="6">
        <v>-153</v>
      </c>
      <c r="D496">
        <v>2</v>
      </c>
      <c r="E496" t="s">
        <v>1194</v>
      </c>
      <c r="F496" t="s">
        <v>1196</v>
      </c>
      <c r="G496" t="s">
        <v>1214</v>
      </c>
      <c r="H496">
        <v>9000</v>
      </c>
      <c r="I496" s="8">
        <f>Order_Details[[#This Row],[Amount]]/Order_Details[[#This Row],[Sales target.Target]]</f>
        <v>8.5000000000000006E-2</v>
      </c>
    </row>
    <row r="497" spans="1:9" x14ac:dyDescent="0.3">
      <c r="A497" t="s">
        <v>471</v>
      </c>
      <c r="B497" s="6">
        <v>26</v>
      </c>
      <c r="C497" s="6">
        <v>0</v>
      </c>
      <c r="D497">
        <v>2</v>
      </c>
      <c r="E497" t="s">
        <v>1191</v>
      </c>
      <c r="F497" t="s">
        <v>1200</v>
      </c>
      <c r="G497" t="s">
        <v>1214</v>
      </c>
      <c r="H497">
        <v>14000</v>
      </c>
      <c r="I497" s="8">
        <f>Order_Details[[#This Row],[Amount]]/Order_Details[[#This Row],[Sales target.Target]]</f>
        <v>1.8571428571428571E-3</v>
      </c>
    </row>
    <row r="498" spans="1:9" x14ac:dyDescent="0.3">
      <c r="A498" t="s">
        <v>471</v>
      </c>
      <c r="B498" s="6">
        <v>24</v>
      </c>
      <c r="C498" s="6">
        <v>-24</v>
      </c>
      <c r="D498">
        <v>2</v>
      </c>
      <c r="E498" t="s">
        <v>1191</v>
      </c>
      <c r="F498" t="s">
        <v>1197</v>
      </c>
      <c r="G498" t="s">
        <v>1214</v>
      </c>
      <c r="H498">
        <v>14000</v>
      </c>
      <c r="I498" s="8">
        <f>Order_Details[[#This Row],[Amount]]/Order_Details[[#This Row],[Sales target.Target]]</f>
        <v>1.7142857142857142E-3</v>
      </c>
    </row>
    <row r="499" spans="1:9" x14ac:dyDescent="0.3">
      <c r="A499" t="s">
        <v>474</v>
      </c>
      <c r="B499" s="6">
        <v>139</v>
      </c>
      <c r="C499" s="6">
        <v>14</v>
      </c>
      <c r="D499">
        <v>3</v>
      </c>
      <c r="E499" t="s">
        <v>1191</v>
      </c>
      <c r="F499" t="s">
        <v>1192</v>
      </c>
      <c r="G499" t="s">
        <v>1214</v>
      </c>
      <c r="H499">
        <v>14000</v>
      </c>
      <c r="I499" s="8">
        <f>Order_Details[[#This Row],[Amount]]/Order_Details[[#This Row],[Sales target.Target]]</f>
        <v>9.928571428571429E-3</v>
      </c>
    </row>
    <row r="500" spans="1:9" x14ac:dyDescent="0.3">
      <c r="A500" t="s">
        <v>477</v>
      </c>
      <c r="B500" s="6">
        <v>220</v>
      </c>
      <c r="C500" s="6">
        <v>-19</v>
      </c>
      <c r="D500">
        <v>2</v>
      </c>
      <c r="E500" t="s">
        <v>1191</v>
      </c>
      <c r="F500" t="s">
        <v>1197</v>
      </c>
      <c r="G500" t="s">
        <v>1214</v>
      </c>
      <c r="H500">
        <v>14000</v>
      </c>
      <c r="I500" s="8">
        <f>Order_Details[[#This Row],[Amount]]/Order_Details[[#This Row],[Sales target.Target]]</f>
        <v>1.5714285714285715E-2</v>
      </c>
    </row>
    <row r="501" spans="1:9" x14ac:dyDescent="0.3">
      <c r="A501" t="s">
        <v>479</v>
      </c>
      <c r="B501" s="6">
        <v>299</v>
      </c>
      <c r="C501" s="6">
        <v>-28</v>
      </c>
      <c r="D501">
        <v>3</v>
      </c>
      <c r="E501" t="s">
        <v>1194</v>
      </c>
      <c r="F501" t="s">
        <v>1195</v>
      </c>
      <c r="G501" t="s">
        <v>1214</v>
      </c>
      <c r="H501">
        <v>9000</v>
      </c>
      <c r="I501" s="8">
        <f>Order_Details[[#This Row],[Amount]]/Order_Details[[#This Row],[Sales target.Target]]</f>
        <v>3.3222222222222222E-2</v>
      </c>
    </row>
    <row r="502" spans="1:9" x14ac:dyDescent="0.3">
      <c r="A502" t="s">
        <v>479</v>
      </c>
      <c r="B502" s="6">
        <v>9</v>
      </c>
      <c r="C502" s="6">
        <v>-9</v>
      </c>
      <c r="D502">
        <v>2</v>
      </c>
      <c r="E502" t="s">
        <v>1191</v>
      </c>
      <c r="F502" t="s">
        <v>1200</v>
      </c>
      <c r="G502" t="s">
        <v>1214</v>
      </c>
      <c r="H502">
        <v>14000</v>
      </c>
      <c r="I502" s="8">
        <f>Order_Details[[#This Row],[Amount]]/Order_Details[[#This Row],[Sales target.Target]]</f>
        <v>6.4285714285714282E-4</v>
      </c>
    </row>
    <row r="503" spans="1:9" x14ac:dyDescent="0.3">
      <c r="A503" t="s">
        <v>479</v>
      </c>
      <c r="B503" s="6">
        <v>74</v>
      </c>
      <c r="C503" s="6">
        <v>-59</v>
      </c>
      <c r="D503">
        <v>2</v>
      </c>
      <c r="E503" t="s">
        <v>1194</v>
      </c>
      <c r="F503" t="s">
        <v>1206</v>
      </c>
      <c r="G503" t="s">
        <v>1214</v>
      </c>
      <c r="H503">
        <v>9000</v>
      </c>
      <c r="I503" s="8">
        <f>Order_Details[[#This Row],[Amount]]/Order_Details[[#This Row],[Sales target.Target]]</f>
        <v>8.2222222222222228E-3</v>
      </c>
    </row>
    <row r="504" spans="1:9" x14ac:dyDescent="0.3">
      <c r="A504" t="s">
        <v>479</v>
      </c>
      <c r="B504" s="6">
        <v>29</v>
      </c>
      <c r="C504" s="6">
        <v>-3</v>
      </c>
      <c r="D504">
        <v>3</v>
      </c>
      <c r="E504" t="s">
        <v>1191</v>
      </c>
      <c r="F504" t="s">
        <v>1197</v>
      </c>
      <c r="G504" t="s">
        <v>1214</v>
      </c>
      <c r="H504">
        <v>14000</v>
      </c>
      <c r="I504" s="8">
        <f>Order_Details[[#This Row],[Amount]]/Order_Details[[#This Row],[Sales target.Target]]</f>
        <v>2.0714285714285713E-3</v>
      </c>
    </row>
    <row r="505" spans="1:9" x14ac:dyDescent="0.3">
      <c r="A505" t="s">
        <v>479</v>
      </c>
      <c r="B505" s="6">
        <v>48</v>
      </c>
      <c r="C505" s="6">
        <v>-22</v>
      </c>
      <c r="D505">
        <v>2</v>
      </c>
      <c r="E505" t="s">
        <v>1191</v>
      </c>
      <c r="F505" t="s">
        <v>1197</v>
      </c>
      <c r="G505" t="s">
        <v>1214</v>
      </c>
      <c r="H505">
        <v>14000</v>
      </c>
      <c r="I505" s="8">
        <f>Order_Details[[#This Row],[Amount]]/Order_Details[[#This Row],[Sales target.Target]]</f>
        <v>3.4285714285714284E-3</v>
      </c>
    </row>
    <row r="506" spans="1:9" x14ac:dyDescent="0.3">
      <c r="A506" t="s">
        <v>482</v>
      </c>
      <c r="B506" s="6">
        <v>1582</v>
      </c>
      <c r="C506" s="6">
        <v>-443</v>
      </c>
      <c r="D506">
        <v>6</v>
      </c>
      <c r="E506" t="s">
        <v>1191</v>
      </c>
      <c r="F506" t="s">
        <v>1198</v>
      </c>
      <c r="G506" t="s">
        <v>1215</v>
      </c>
      <c r="H506">
        <v>14000</v>
      </c>
      <c r="I506" s="8">
        <f>Order_Details[[#This Row],[Amount]]/Order_Details[[#This Row],[Sales target.Target]]</f>
        <v>0.113</v>
      </c>
    </row>
    <row r="507" spans="1:9" x14ac:dyDescent="0.3">
      <c r="A507" t="s">
        <v>485</v>
      </c>
      <c r="B507" s="6">
        <v>355</v>
      </c>
      <c r="C507" s="6">
        <v>-4</v>
      </c>
      <c r="D507">
        <v>2</v>
      </c>
      <c r="E507" t="s">
        <v>1191</v>
      </c>
      <c r="F507" t="s">
        <v>1197</v>
      </c>
      <c r="G507" t="s">
        <v>1215</v>
      </c>
      <c r="H507">
        <v>14000</v>
      </c>
      <c r="I507" s="8">
        <f>Order_Details[[#This Row],[Amount]]/Order_Details[[#This Row],[Sales target.Target]]</f>
        <v>2.5357142857142856E-2</v>
      </c>
    </row>
    <row r="508" spans="1:9" x14ac:dyDescent="0.3">
      <c r="A508" t="s">
        <v>488</v>
      </c>
      <c r="B508" s="6">
        <v>375</v>
      </c>
      <c r="C508" s="6">
        <v>180</v>
      </c>
      <c r="D508">
        <v>3</v>
      </c>
      <c r="E508" t="s">
        <v>1189</v>
      </c>
      <c r="F508" t="s">
        <v>1190</v>
      </c>
      <c r="G508" t="s">
        <v>1215</v>
      </c>
      <c r="H508">
        <v>11000</v>
      </c>
      <c r="I508" s="8">
        <f>Order_Details[[#This Row],[Amount]]/Order_Details[[#This Row],[Sales target.Target]]</f>
        <v>3.4090909090909088E-2</v>
      </c>
    </row>
    <row r="509" spans="1:9" x14ac:dyDescent="0.3">
      <c r="A509" t="s">
        <v>488</v>
      </c>
      <c r="B509" s="6">
        <v>299</v>
      </c>
      <c r="C509" s="6">
        <v>113</v>
      </c>
      <c r="D509">
        <v>2</v>
      </c>
      <c r="E509" t="s">
        <v>1189</v>
      </c>
      <c r="F509" t="s">
        <v>1190</v>
      </c>
      <c r="G509" t="s">
        <v>1215</v>
      </c>
      <c r="H509">
        <v>11000</v>
      </c>
      <c r="I509" s="8">
        <f>Order_Details[[#This Row],[Amount]]/Order_Details[[#This Row],[Sales target.Target]]</f>
        <v>2.7181818181818182E-2</v>
      </c>
    </row>
    <row r="510" spans="1:9" x14ac:dyDescent="0.3">
      <c r="A510" t="s">
        <v>488</v>
      </c>
      <c r="B510" s="6">
        <v>287</v>
      </c>
      <c r="C510" s="6">
        <v>-280</v>
      </c>
      <c r="D510">
        <v>12</v>
      </c>
      <c r="E510" t="s">
        <v>1189</v>
      </c>
      <c r="F510" t="s">
        <v>1199</v>
      </c>
      <c r="G510" t="s">
        <v>1215</v>
      </c>
      <c r="H510">
        <v>11000</v>
      </c>
      <c r="I510" s="8">
        <f>Order_Details[[#This Row],[Amount]]/Order_Details[[#This Row],[Sales target.Target]]</f>
        <v>2.6090909090909092E-2</v>
      </c>
    </row>
    <row r="511" spans="1:9" x14ac:dyDescent="0.3">
      <c r="A511" t="s">
        <v>488</v>
      </c>
      <c r="B511" s="6">
        <v>110</v>
      </c>
      <c r="C511" s="6">
        <v>35</v>
      </c>
      <c r="D511">
        <v>1</v>
      </c>
      <c r="E511" t="s">
        <v>1189</v>
      </c>
      <c r="F511" t="s">
        <v>1207</v>
      </c>
      <c r="G511" t="s">
        <v>1215</v>
      </c>
      <c r="H511">
        <v>11000</v>
      </c>
      <c r="I511" s="8">
        <f>Order_Details[[#This Row],[Amount]]/Order_Details[[#This Row],[Sales target.Target]]</f>
        <v>0.01</v>
      </c>
    </row>
    <row r="512" spans="1:9" x14ac:dyDescent="0.3">
      <c r="A512" t="s">
        <v>489</v>
      </c>
      <c r="B512" s="6">
        <v>148</v>
      </c>
      <c r="C512" s="6">
        <v>59</v>
      </c>
      <c r="D512">
        <v>3</v>
      </c>
      <c r="E512" t="s">
        <v>1191</v>
      </c>
      <c r="F512" t="s">
        <v>1193</v>
      </c>
      <c r="G512" t="s">
        <v>1215</v>
      </c>
      <c r="H512">
        <v>14000</v>
      </c>
      <c r="I512" s="8">
        <f>Order_Details[[#This Row],[Amount]]/Order_Details[[#This Row],[Sales target.Target]]</f>
        <v>1.0571428571428572E-2</v>
      </c>
    </row>
    <row r="513" spans="1:9" x14ac:dyDescent="0.3">
      <c r="A513" t="s">
        <v>491</v>
      </c>
      <c r="B513" s="6">
        <v>1183</v>
      </c>
      <c r="C513" s="6">
        <v>106</v>
      </c>
      <c r="D513">
        <v>4</v>
      </c>
      <c r="E513" t="s">
        <v>1194</v>
      </c>
      <c r="F513" t="s">
        <v>1205</v>
      </c>
      <c r="G513" t="s">
        <v>1215</v>
      </c>
      <c r="H513">
        <v>9000</v>
      </c>
      <c r="I513" s="8">
        <f>Order_Details[[#This Row],[Amount]]/Order_Details[[#This Row],[Sales target.Target]]</f>
        <v>0.13144444444444445</v>
      </c>
    </row>
    <row r="514" spans="1:9" x14ac:dyDescent="0.3">
      <c r="A514" t="s">
        <v>493</v>
      </c>
      <c r="B514" s="6">
        <v>248</v>
      </c>
      <c r="C514" s="6">
        <v>-70</v>
      </c>
      <c r="D514">
        <v>3</v>
      </c>
      <c r="E514" t="s">
        <v>1189</v>
      </c>
      <c r="F514" t="s">
        <v>1199</v>
      </c>
      <c r="G514" t="s">
        <v>1215</v>
      </c>
      <c r="H514">
        <v>11000</v>
      </c>
      <c r="I514" s="8">
        <f>Order_Details[[#This Row],[Amount]]/Order_Details[[#This Row],[Sales target.Target]]</f>
        <v>2.2545454545454546E-2</v>
      </c>
    </row>
    <row r="515" spans="1:9" x14ac:dyDescent="0.3">
      <c r="A515" t="s">
        <v>493</v>
      </c>
      <c r="B515" s="6">
        <v>85</v>
      </c>
      <c r="C515" s="6">
        <v>-9</v>
      </c>
      <c r="D515">
        <v>4</v>
      </c>
      <c r="E515" t="s">
        <v>1191</v>
      </c>
      <c r="F515" t="s">
        <v>1197</v>
      </c>
      <c r="G515" t="s">
        <v>1215</v>
      </c>
      <c r="H515">
        <v>14000</v>
      </c>
      <c r="I515" s="8">
        <f>Order_Details[[#This Row],[Amount]]/Order_Details[[#This Row],[Sales target.Target]]</f>
        <v>6.0714285714285714E-3</v>
      </c>
    </row>
    <row r="516" spans="1:9" x14ac:dyDescent="0.3">
      <c r="A516" t="s">
        <v>493</v>
      </c>
      <c r="B516" s="6">
        <v>24</v>
      </c>
      <c r="C516" s="6">
        <v>-14</v>
      </c>
      <c r="D516">
        <v>2</v>
      </c>
      <c r="E516" t="s">
        <v>1191</v>
      </c>
      <c r="F516" t="s">
        <v>1197</v>
      </c>
      <c r="G516" t="s">
        <v>1215</v>
      </c>
      <c r="H516">
        <v>14000</v>
      </c>
      <c r="I516" s="8">
        <f>Order_Details[[#This Row],[Amount]]/Order_Details[[#This Row],[Sales target.Target]]</f>
        <v>1.7142857142857142E-3</v>
      </c>
    </row>
    <row r="517" spans="1:9" x14ac:dyDescent="0.3">
      <c r="A517" t="s">
        <v>493</v>
      </c>
      <c r="B517" s="6">
        <v>209</v>
      </c>
      <c r="C517" s="6">
        <v>-21</v>
      </c>
      <c r="D517">
        <v>2</v>
      </c>
      <c r="E517" t="s">
        <v>1194</v>
      </c>
      <c r="F517" t="s">
        <v>1195</v>
      </c>
      <c r="G517" t="s">
        <v>1215</v>
      </c>
      <c r="H517">
        <v>9000</v>
      </c>
      <c r="I517" s="8">
        <f>Order_Details[[#This Row],[Amount]]/Order_Details[[#This Row],[Sales target.Target]]</f>
        <v>2.322222222222222E-2</v>
      </c>
    </row>
    <row r="518" spans="1:9" x14ac:dyDescent="0.3">
      <c r="A518" t="s">
        <v>493</v>
      </c>
      <c r="B518" s="6">
        <v>224</v>
      </c>
      <c r="C518" s="6">
        <v>-143</v>
      </c>
      <c r="D518">
        <v>3</v>
      </c>
      <c r="E518" t="s">
        <v>1189</v>
      </c>
      <c r="F518" t="s">
        <v>1199</v>
      </c>
      <c r="G518" t="s">
        <v>1215</v>
      </c>
      <c r="H518">
        <v>11000</v>
      </c>
      <c r="I518" s="8">
        <f>Order_Details[[#This Row],[Amount]]/Order_Details[[#This Row],[Sales target.Target]]</f>
        <v>2.0363636363636365E-2</v>
      </c>
    </row>
    <row r="519" spans="1:9" x14ac:dyDescent="0.3">
      <c r="A519" t="s">
        <v>495</v>
      </c>
      <c r="B519" s="6">
        <v>38</v>
      </c>
      <c r="C519" s="6">
        <v>-6</v>
      </c>
      <c r="D519">
        <v>2</v>
      </c>
      <c r="E519" t="s">
        <v>1189</v>
      </c>
      <c r="F519" t="s">
        <v>1207</v>
      </c>
      <c r="G519" t="s">
        <v>1215</v>
      </c>
      <c r="H519">
        <v>11000</v>
      </c>
      <c r="I519" s="8">
        <f>Order_Details[[#This Row],[Amount]]/Order_Details[[#This Row],[Sales target.Target]]</f>
        <v>3.4545454545454545E-3</v>
      </c>
    </row>
    <row r="520" spans="1:9" x14ac:dyDescent="0.3">
      <c r="A520" t="s">
        <v>498</v>
      </c>
      <c r="B520" s="6">
        <v>50</v>
      </c>
      <c r="C520" s="6">
        <v>-17</v>
      </c>
      <c r="D520">
        <v>2</v>
      </c>
      <c r="E520" t="s">
        <v>1191</v>
      </c>
      <c r="F520" t="s">
        <v>1192</v>
      </c>
      <c r="G520" t="s">
        <v>1215</v>
      </c>
      <c r="H520">
        <v>14000</v>
      </c>
      <c r="I520" s="8">
        <f>Order_Details[[#This Row],[Amount]]/Order_Details[[#This Row],[Sales target.Target]]</f>
        <v>3.5714285714285713E-3</v>
      </c>
    </row>
    <row r="521" spans="1:9" x14ac:dyDescent="0.3">
      <c r="A521" t="s">
        <v>501</v>
      </c>
      <c r="B521" s="6">
        <v>47</v>
      </c>
      <c r="C521" s="6">
        <v>-20</v>
      </c>
      <c r="D521">
        <v>2</v>
      </c>
      <c r="E521" t="s">
        <v>1191</v>
      </c>
      <c r="F521" t="s">
        <v>1200</v>
      </c>
      <c r="G521" t="s">
        <v>1215</v>
      </c>
      <c r="H521">
        <v>14000</v>
      </c>
      <c r="I521" s="8">
        <f>Order_Details[[#This Row],[Amount]]/Order_Details[[#This Row],[Sales target.Target]]</f>
        <v>3.3571428571428572E-3</v>
      </c>
    </row>
    <row r="522" spans="1:9" x14ac:dyDescent="0.3">
      <c r="A522" t="s">
        <v>504</v>
      </c>
      <c r="B522" s="6">
        <v>61</v>
      </c>
      <c r="C522" s="6">
        <v>-25</v>
      </c>
      <c r="D522">
        <v>4</v>
      </c>
      <c r="E522" t="s">
        <v>1194</v>
      </c>
      <c r="F522" t="s">
        <v>1206</v>
      </c>
      <c r="G522" t="s">
        <v>1215</v>
      </c>
      <c r="H522">
        <v>9000</v>
      </c>
      <c r="I522" s="8">
        <f>Order_Details[[#This Row],[Amount]]/Order_Details[[#This Row],[Sales target.Target]]</f>
        <v>6.7777777777777775E-3</v>
      </c>
    </row>
    <row r="523" spans="1:9" x14ac:dyDescent="0.3">
      <c r="A523" t="s">
        <v>504</v>
      </c>
      <c r="B523" s="6">
        <v>69</v>
      </c>
      <c r="C523" s="6">
        <v>-67</v>
      </c>
      <c r="D523">
        <v>4</v>
      </c>
      <c r="E523" t="s">
        <v>1191</v>
      </c>
      <c r="F523" t="s">
        <v>1200</v>
      </c>
      <c r="G523" t="s">
        <v>1215</v>
      </c>
      <c r="H523">
        <v>14000</v>
      </c>
      <c r="I523" s="8">
        <f>Order_Details[[#This Row],[Amount]]/Order_Details[[#This Row],[Sales target.Target]]</f>
        <v>4.9285714285714289E-3</v>
      </c>
    </row>
    <row r="524" spans="1:9" x14ac:dyDescent="0.3">
      <c r="A524" t="s">
        <v>504</v>
      </c>
      <c r="B524" s="6">
        <v>59</v>
      </c>
      <c r="C524" s="6">
        <v>-46</v>
      </c>
      <c r="D524">
        <v>7</v>
      </c>
      <c r="E524" t="s">
        <v>1191</v>
      </c>
      <c r="F524" t="s">
        <v>1201</v>
      </c>
      <c r="G524" t="s">
        <v>1215</v>
      </c>
      <c r="H524">
        <v>14000</v>
      </c>
      <c r="I524" s="8">
        <f>Order_Details[[#This Row],[Amount]]/Order_Details[[#This Row],[Sales target.Target]]</f>
        <v>4.2142857142857147E-3</v>
      </c>
    </row>
    <row r="525" spans="1:9" x14ac:dyDescent="0.3">
      <c r="A525" t="s">
        <v>504</v>
      </c>
      <c r="B525" s="6">
        <v>117</v>
      </c>
      <c r="C525" s="6">
        <v>17</v>
      </c>
      <c r="D525">
        <v>6</v>
      </c>
      <c r="E525" t="s">
        <v>1191</v>
      </c>
      <c r="F525" t="s">
        <v>1200</v>
      </c>
      <c r="G525" t="s">
        <v>1215</v>
      </c>
      <c r="H525">
        <v>14000</v>
      </c>
      <c r="I525" s="8">
        <f>Order_Details[[#This Row],[Amount]]/Order_Details[[#This Row],[Sales target.Target]]</f>
        <v>8.3571428571428564E-3</v>
      </c>
    </row>
    <row r="526" spans="1:9" x14ac:dyDescent="0.3">
      <c r="A526" t="s">
        <v>504</v>
      </c>
      <c r="B526" s="6">
        <v>1076</v>
      </c>
      <c r="C526" s="6">
        <v>-38</v>
      </c>
      <c r="D526">
        <v>4</v>
      </c>
      <c r="E526" t="s">
        <v>1194</v>
      </c>
      <c r="F526" t="s">
        <v>1205</v>
      </c>
      <c r="G526" t="s">
        <v>1215</v>
      </c>
      <c r="H526">
        <v>9000</v>
      </c>
      <c r="I526" s="8">
        <f>Order_Details[[#This Row],[Amount]]/Order_Details[[#This Row],[Sales target.Target]]</f>
        <v>0.11955555555555555</v>
      </c>
    </row>
    <row r="527" spans="1:9" x14ac:dyDescent="0.3">
      <c r="A527" t="s">
        <v>507</v>
      </c>
      <c r="B527" s="6">
        <v>1506</v>
      </c>
      <c r="C527" s="6">
        <v>-266</v>
      </c>
      <c r="D527">
        <v>6</v>
      </c>
      <c r="E527" t="s">
        <v>1194</v>
      </c>
      <c r="F527" t="s">
        <v>1205</v>
      </c>
      <c r="G527" t="s">
        <v>1215</v>
      </c>
      <c r="H527">
        <v>9000</v>
      </c>
      <c r="I527" s="8">
        <f>Order_Details[[#This Row],[Amount]]/Order_Details[[#This Row],[Sales target.Target]]</f>
        <v>0.16733333333333333</v>
      </c>
    </row>
    <row r="528" spans="1:9" x14ac:dyDescent="0.3">
      <c r="A528" t="s">
        <v>507</v>
      </c>
      <c r="B528" s="6">
        <v>109</v>
      </c>
      <c r="C528" s="6">
        <v>-6</v>
      </c>
      <c r="D528">
        <v>6</v>
      </c>
      <c r="E528" t="s">
        <v>1191</v>
      </c>
      <c r="F528" t="s">
        <v>1197</v>
      </c>
      <c r="G528" t="s">
        <v>1215</v>
      </c>
      <c r="H528">
        <v>14000</v>
      </c>
      <c r="I528" s="8">
        <f>Order_Details[[#This Row],[Amount]]/Order_Details[[#This Row],[Sales target.Target]]</f>
        <v>7.7857142857142856E-3</v>
      </c>
    </row>
    <row r="529" spans="1:9" x14ac:dyDescent="0.3">
      <c r="A529" t="s">
        <v>507</v>
      </c>
      <c r="B529" s="6">
        <v>933</v>
      </c>
      <c r="C529" s="6">
        <v>166</v>
      </c>
      <c r="D529">
        <v>5</v>
      </c>
      <c r="E529" t="s">
        <v>1191</v>
      </c>
      <c r="F529" t="s">
        <v>1197</v>
      </c>
      <c r="G529" t="s">
        <v>1215</v>
      </c>
      <c r="H529">
        <v>14000</v>
      </c>
      <c r="I529" s="8">
        <f>Order_Details[[#This Row],[Amount]]/Order_Details[[#This Row],[Sales target.Target]]</f>
        <v>6.6642857142857143E-2</v>
      </c>
    </row>
    <row r="530" spans="1:9" x14ac:dyDescent="0.3">
      <c r="A530" t="s">
        <v>507</v>
      </c>
      <c r="B530" s="6">
        <v>724</v>
      </c>
      <c r="C530" s="6">
        <v>-447</v>
      </c>
      <c r="D530">
        <v>4</v>
      </c>
      <c r="E530" t="s">
        <v>1194</v>
      </c>
      <c r="F530" t="s">
        <v>1195</v>
      </c>
      <c r="G530" t="s">
        <v>1215</v>
      </c>
      <c r="H530">
        <v>9000</v>
      </c>
      <c r="I530" s="8">
        <f>Order_Details[[#This Row],[Amount]]/Order_Details[[#This Row],[Sales target.Target]]</f>
        <v>8.0444444444444443E-2</v>
      </c>
    </row>
    <row r="531" spans="1:9" x14ac:dyDescent="0.3">
      <c r="A531" t="s">
        <v>509</v>
      </c>
      <c r="B531" s="6">
        <v>1361</v>
      </c>
      <c r="C531" s="6">
        <v>-980</v>
      </c>
      <c r="D531">
        <v>3</v>
      </c>
      <c r="E531" t="s">
        <v>1189</v>
      </c>
      <c r="F531" t="s">
        <v>1204</v>
      </c>
      <c r="G531" t="s">
        <v>1215</v>
      </c>
      <c r="H531">
        <v>11000</v>
      </c>
      <c r="I531" s="8">
        <f>Order_Details[[#This Row],[Amount]]/Order_Details[[#This Row],[Sales target.Target]]</f>
        <v>0.12372727272727273</v>
      </c>
    </row>
    <row r="532" spans="1:9" x14ac:dyDescent="0.3">
      <c r="A532" t="s">
        <v>512</v>
      </c>
      <c r="B532" s="6">
        <v>137</v>
      </c>
      <c r="C532" s="6">
        <v>-41</v>
      </c>
      <c r="D532">
        <v>3</v>
      </c>
      <c r="E532" t="s">
        <v>1194</v>
      </c>
      <c r="F532" t="s">
        <v>1196</v>
      </c>
      <c r="G532" t="s">
        <v>1215</v>
      </c>
      <c r="H532">
        <v>9000</v>
      </c>
      <c r="I532" s="8">
        <f>Order_Details[[#This Row],[Amount]]/Order_Details[[#This Row],[Sales target.Target]]</f>
        <v>1.5222222222222222E-2</v>
      </c>
    </row>
    <row r="533" spans="1:9" x14ac:dyDescent="0.3">
      <c r="A533" t="s">
        <v>515</v>
      </c>
      <c r="B533" s="6">
        <v>60</v>
      </c>
      <c r="C533" s="6">
        <v>-49</v>
      </c>
      <c r="D533">
        <v>8</v>
      </c>
      <c r="E533" t="s">
        <v>1191</v>
      </c>
      <c r="F533" t="s">
        <v>1193</v>
      </c>
      <c r="G533" t="s">
        <v>1215</v>
      </c>
      <c r="H533">
        <v>14000</v>
      </c>
      <c r="I533" s="8">
        <f>Order_Details[[#This Row],[Amount]]/Order_Details[[#This Row],[Sales target.Target]]</f>
        <v>4.2857142857142859E-3</v>
      </c>
    </row>
    <row r="534" spans="1:9" x14ac:dyDescent="0.3">
      <c r="A534" t="s">
        <v>515</v>
      </c>
      <c r="B534" s="6">
        <v>30</v>
      </c>
      <c r="C534" s="6">
        <v>-25</v>
      </c>
      <c r="D534">
        <v>2</v>
      </c>
      <c r="E534" t="s">
        <v>1191</v>
      </c>
      <c r="F534" t="s">
        <v>1201</v>
      </c>
      <c r="G534" t="s">
        <v>1215</v>
      </c>
      <c r="H534">
        <v>14000</v>
      </c>
      <c r="I534" s="8">
        <f>Order_Details[[#This Row],[Amount]]/Order_Details[[#This Row],[Sales target.Target]]</f>
        <v>2.142857142857143E-3</v>
      </c>
    </row>
    <row r="535" spans="1:9" x14ac:dyDescent="0.3">
      <c r="A535" t="s">
        <v>515</v>
      </c>
      <c r="B535" s="6">
        <v>767</v>
      </c>
      <c r="C535" s="6">
        <v>-353</v>
      </c>
      <c r="D535">
        <v>5</v>
      </c>
      <c r="E535" t="s">
        <v>1191</v>
      </c>
      <c r="F535" t="s">
        <v>1198</v>
      </c>
      <c r="G535" t="s">
        <v>1215</v>
      </c>
      <c r="H535">
        <v>14000</v>
      </c>
      <c r="I535" s="8">
        <f>Order_Details[[#This Row],[Amount]]/Order_Details[[#This Row],[Sales target.Target]]</f>
        <v>5.4785714285714285E-2</v>
      </c>
    </row>
    <row r="536" spans="1:9" x14ac:dyDescent="0.3">
      <c r="A536" t="s">
        <v>515</v>
      </c>
      <c r="B536" s="6">
        <v>45</v>
      </c>
      <c r="C536" s="6">
        <v>-28</v>
      </c>
      <c r="D536">
        <v>2</v>
      </c>
      <c r="E536" t="s">
        <v>1191</v>
      </c>
      <c r="F536" t="s">
        <v>1192</v>
      </c>
      <c r="G536" t="s">
        <v>1215</v>
      </c>
      <c r="H536">
        <v>14000</v>
      </c>
      <c r="I536" s="8">
        <f>Order_Details[[#This Row],[Amount]]/Order_Details[[#This Row],[Sales target.Target]]</f>
        <v>3.2142857142857142E-3</v>
      </c>
    </row>
    <row r="537" spans="1:9" x14ac:dyDescent="0.3">
      <c r="A537" t="s">
        <v>515</v>
      </c>
      <c r="B537" s="6">
        <v>25</v>
      </c>
      <c r="C537" s="6">
        <v>-1</v>
      </c>
      <c r="D537">
        <v>4</v>
      </c>
      <c r="E537" t="s">
        <v>1191</v>
      </c>
      <c r="F537" t="s">
        <v>1200</v>
      </c>
      <c r="G537" t="s">
        <v>1215</v>
      </c>
      <c r="H537">
        <v>14000</v>
      </c>
      <c r="I537" s="8">
        <f>Order_Details[[#This Row],[Amount]]/Order_Details[[#This Row],[Sales target.Target]]</f>
        <v>1.7857142857142857E-3</v>
      </c>
    </row>
    <row r="538" spans="1:9" x14ac:dyDescent="0.3">
      <c r="A538" t="s">
        <v>515</v>
      </c>
      <c r="B538" s="6">
        <v>584</v>
      </c>
      <c r="C538" s="6">
        <v>-444</v>
      </c>
      <c r="D538">
        <v>7</v>
      </c>
      <c r="E538" t="s">
        <v>1194</v>
      </c>
      <c r="F538" t="s">
        <v>1205</v>
      </c>
      <c r="G538" t="s">
        <v>1215</v>
      </c>
      <c r="H538">
        <v>9000</v>
      </c>
      <c r="I538" s="8">
        <f>Order_Details[[#This Row],[Amount]]/Order_Details[[#This Row],[Sales target.Target]]</f>
        <v>6.4888888888888885E-2</v>
      </c>
    </row>
    <row r="539" spans="1:9" x14ac:dyDescent="0.3">
      <c r="A539" t="s">
        <v>518</v>
      </c>
      <c r="B539" s="6">
        <v>335</v>
      </c>
      <c r="C539" s="6">
        <v>-22</v>
      </c>
      <c r="D539">
        <v>7</v>
      </c>
      <c r="E539" t="s">
        <v>1189</v>
      </c>
      <c r="F539" t="s">
        <v>1199</v>
      </c>
      <c r="G539" t="s">
        <v>1215</v>
      </c>
      <c r="H539">
        <v>11000</v>
      </c>
      <c r="I539" s="8">
        <f>Order_Details[[#This Row],[Amount]]/Order_Details[[#This Row],[Sales target.Target]]</f>
        <v>3.0454545454545453E-2</v>
      </c>
    </row>
    <row r="540" spans="1:9" x14ac:dyDescent="0.3">
      <c r="A540" t="s">
        <v>520</v>
      </c>
      <c r="B540" s="6">
        <v>25</v>
      </c>
      <c r="C540" s="6">
        <v>-11</v>
      </c>
      <c r="D540">
        <v>1</v>
      </c>
      <c r="E540" t="s">
        <v>1191</v>
      </c>
      <c r="F540" t="s">
        <v>1192</v>
      </c>
      <c r="G540" t="s">
        <v>1215</v>
      </c>
      <c r="H540">
        <v>14000</v>
      </c>
      <c r="I540" s="8">
        <f>Order_Details[[#This Row],[Amount]]/Order_Details[[#This Row],[Sales target.Target]]</f>
        <v>1.7857142857142857E-3</v>
      </c>
    </row>
    <row r="541" spans="1:9" x14ac:dyDescent="0.3">
      <c r="A541" t="s">
        <v>520</v>
      </c>
      <c r="B541" s="6">
        <v>30</v>
      </c>
      <c r="C541" s="6">
        <v>-6</v>
      </c>
      <c r="D541">
        <v>2</v>
      </c>
      <c r="E541" t="s">
        <v>1191</v>
      </c>
      <c r="F541" t="s">
        <v>1193</v>
      </c>
      <c r="G541" t="s">
        <v>1215</v>
      </c>
      <c r="H541">
        <v>14000</v>
      </c>
      <c r="I541" s="8">
        <f>Order_Details[[#This Row],[Amount]]/Order_Details[[#This Row],[Sales target.Target]]</f>
        <v>2.142857142857143E-3</v>
      </c>
    </row>
    <row r="542" spans="1:9" x14ac:dyDescent="0.3">
      <c r="A542" t="s">
        <v>520</v>
      </c>
      <c r="B542" s="6">
        <v>33</v>
      </c>
      <c r="C542" s="6">
        <v>-10</v>
      </c>
      <c r="D542">
        <v>6</v>
      </c>
      <c r="E542" t="s">
        <v>1191</v>
      </c>
      <c r="F542" t="s">
        <v>1203</v>
      </c>
      <c r="G542" t="s">
        <v>1215</v>
      </c>
      <c r="H542">
        <v>14000</v>
      </c>
      <c r="I542" s="8">
        <f>Order_Details[[#This Row],[Amount]]/Order_Details[[#This Row],[Sales target.Target]]</f>
        <v>2.3571428571428571E-3</v>
      </c>
    </row>
    <row r="543" spans="1:9" x14ac:dyDescent="0.3">
      <c r="A543" t="s">
        <v>520</v>
      </c>
      <c r="B543" s="6">
        <v>21</v>
      </c>
      <c r="C543" s="6">
        <v>-17</v>
      </c>
      <c r="D543">
        <v>3</v>
      </c>
      <c r="E543" t="s">
        <v>1191</v>
      </c>
      <c r="F543" t="s">
        <v>1202</v>
      </c>
      <c r="G543" t="s">
        <v>1215</v>
      </c>
      <c r="H543">
        <v>14000</v>
      </c>
      <c r="I543" s="8">
        <f>Order_Details[[#This Row],[Amount]]/Order_Details[[#This Row],[Sales target.Target]]</f>
        <v>1.5E-3</v>
      </c>
    </row>
    <row r="544" spans="1:9" x14ac:dyDescent="0.3">
      <c r="A544" t="s">
        <v>520</v>
      </c>
      <c r="B544" s="6">
        <v>26</v>
      </c>
      <c r="C544" s="6">
        <v>2</v>
      </c>
      <c r="D544">
        <v>2</v>
      </c>
      <c r="E544" t="s">
        <v>1191</v>
      </c>
      <c r="F544" t="s">
        <v>1193</v>
      </c>
      <c r="G544" t="s">
        <v>1215</v>
      </c>
      <c r="H544">
        <v>14000</v>
      </c>
      <c r="I544" s="8">
        <f>Order_Details[[#This Row],[Amount]]/Order_Details[[#This Row],[Sales target.Target]]</f>
        <v>1.8571428571428571E-3</v>
      </c>
    </row>
    <row r="545" spans="1:9" x14ac:dyDescent="0.3">
      <c r="A545" t="s">
        <v>522</v>
      </c>
      <c r="B545" s="6">
        <v>15</v>
      </c>
      <c r="C545" s="6">
        <v>4</v>
      </c>
      <c r="D545">
        <v>1</v>
      </c>
      <c r="E545" t="s">
        <v>1191</v>
      </c>
      <c r="F545" t="s">
        <v>1193</v>
      </c>
      <c r="G545" t="s">
        <v>1215</v>
      </c>
      <c r="H545">
        <v>14000</v>
      </c>
      <c r="I545" s="8">
        <f>Order_Details[[#This Row],[Amount]]/Order_Details[[#This Row],[Sales target.Target]]</f>
        <v>1.0714285714285715E-3</v>
      </c>
    </row>
    <row r="546" spans="1:9" x14ac:dyDescent="0.3">
      <c r="A546" t="s">
        <v>524</v>
      </c>
      <c r="B546" s="6">
        <v>595</v>
      </c>
      <c r="C546" s="6">
        <v>292</v>
      </c>
      <c r="D546">
        <v>3</v>
      </c>
      <c r="E546" t="s">
        <v>1191</v>
      </c>
      <c r="F546" t="s">
        <v>1197</v>
      </c>
      <c r="G546" t="s">
        <v>1215</v>
      </c>
      <c r="H546">
        <v>14000</v>
      </c>
      <c r="I546" s="8">
        <f>Order_Details[[#This Row],[Amount]]/Order_Details[[#This Row],[Sales target.Target]]</f>
        <v>4.2500000000000003E-2</v>
      </c>
    </row>
    <row r="547" spans="1:9" x14ac:dyDescent="0.3">
      <c r="A547" t="s">
        <v>524</v>
      </c>
      <c r="B547" s="6">
        <v>45</v>
      </c>
      <c r="C547" s="6">
        <v>0</v>
      </c>
      <c r="D547">
        <v>2</v>
      </c>
      <c r="E547" t="s">
        <v>1191</v>
      </c>
      <c r="F547" t="s">
        <v>1201</v>
      </c>
      <c r="G547" t="s">
        <v>1215</v>
      </c>
      <c r="H547">
        <v>14000</v>
      </c>
      <c r="I547" s="8">
        <f>Order_Details[[#This Row],[Amount]]/Order_Details[[#This Row],[Sales target.Target]]</f>
        <v>3.2142857142857142E-3</v>
      </c>
    </row>
    <row r="548" spans="1:9" x14ac:dyDescent="0.3">
      <c r="A548" t="s">
        <v>524</v>
      </c>
      <c r="B548" s="6">
        <v>192</v>
      </c>
      <c r="C548" s="6">
        <v>-146</v>
      </c>
      <c r="D548">
        <v>3</v>
      </c>
      <c r="E548" t="s">
        <v>1191</v>
      </c>
      <c r="F548" t="s">
        <v>1197</v>
      </c>
      <c r="G548" t="s">
        <v>1215</v>
      </c>
      <c r="H548">
        <v>14000</v>
      </c>
      <c r="I548" s="8">
        <f>Order_Details[[#This Row],[Amount]]/Order_Details[[#This Row],[Sales target.Target]]</f>
        <v>1.3714285714285714E-2</v>
      </c>
    </row>
    <row r="549" spans="1:9" x14ac:dyDescent="0.3">
      <c r="A549" t="s">
        <v>524</v>
      </c>
      <c r="B549" s="6">
        <v>26</v>
      </c>
      <c r="C549" s="6">
        <v>-25</v>
      </c>
      <c r="D549">
        <v>3</v>
      </c>
      <c r="E549" t="s">
        <v>1191</v>
      </c>
      <c r="F549" t="s">
        <v>1197</v>
      </c>
      <c r="G549" t="s">
        <v>1215</v>
      </c>
      <c r="H549">
        <v>14000</v>
      </c>
      <c r="I549" s="8">
        <f>Order_Details[[#This Row],[Amount]]/Order_Details[[#This Row],[Sales target.Target]]</f>
        <v>1.8571428571428571E-3</v>
      </c>
    </row>
    <row r="550" spans="1:9" x14ac:dyDescent="0.3">
      <c r="A550" t="s">
        <v>525</v>
      </c>
      <c r="B550" s="6">
        <v>1854</v>
      </c>
      <c r="C550" s="6">
        <v>433</v>
      </c>
      <c r="D550">
        <v>5</v>
      </c>
      <c r="E550" t="s">
        <v>1189</v>
      </c>
      <c r="F550" t="s">
        <v>1190</v>
      </c>
      <c r="G550" t="s">
        <v>1215</v>
      </c>
      <c r="H550">
        <v>11000</v>
      </c>
      <c r="I550" s="8">
        <f>Order_Details[[#This Row],[Amount]]/Order_Details[[#This Row],[Sales target.Target]]</f>
        <v>0.16854545454545455</v>
      </c>
    </row>
    <row r="551" spans="1:9" x14ac:dyDescent="0.3">
      <c r="A551" t="s">
        <v>525</v>
      </c>
      <c r="B551" s="6">
        <v>623</v>
      </c>
      <c r="C551" s="6">
        <v>-192</v>
      </c>
      <c r="D551">
        <v>3</v>
      </c>
      <c r="E551" t="s">
        <v>1189</v>
      </c>
      <c r="F551" t="s">
        <v>1204</v>
      </c>
      <c r="G551" t="s">
        <v>1215</v>
      </c>
      <c r="H551">
        <v>11000</v>
      </c>
      <c r="I551" s="8">
        <f>Order_Details[[#This Row],[Amount]]/Order_Details[[#This Row],[Sales target.Target]]</f>
        <v>5.6636363636363637E-2</v>
      </c>
    </row>
    <row r="552" spans="1:9" x14ac:dyDescent="0.3">
      <c r="A552" t="s">
        <v>525</v>
      </c>
      <c r="B552" s="6">
        <v>44</v>
      </c>
      <c r="C552" s="6">
        <v>-34</v>
      </c>
      <c r="D552">
        <v>3</v>
      </c>
      <c r="E552" t="s">
        <v>1191</v>
      </c>
      <c r="F552" t="s">
        <v>1192</v>
      </c>
      <c r="G552" t="s">
        <v>1215</v>
      </c>
      <c r="H552">
        <v>14000</v>
      </c>
      <c r="I552" s="8">
        <f>Order_Details[[#This Row],[Amount]]/Order_Details[[#This Row],[Sales target.Target]]</f>
        <v>3.142857142857143E-3</v>
      </c>
    </row>
    <row r="553" spans="1:9" x14ac:dyDescent="0.3">
      <c r="A553" t="s">
        <v>525</v>
      </c>
      <c r="B553" s="6">
        <v>17</v>
      </c>
      <c r="C553" s="6">
        <v>-11</v>
      </c>
      <c r="D553">
        <v>3</v>
      </c>
      <c r="E553" t="s">
        <v>1191</v>
      </c>
      <c r="F553" t="s">
        <v>1208</v>
      </c>
      <c r="G553" t="s">
        <v>1215</v>
      </c>
      <c r="H553">
        <v>14000</v>
      </c>
      <c r="I553" s="8">
        <f>Order_Details[[#This Row],[Amount]]/Order_Details[[#This Row],[Sales target.Target]]</f>
        <v>1.2142857142857142E-3</v>
      </c>
    </row>
    <row r="554" spans="1:9" x14ac:dyDescent="0.3">
      <c r="A554" t="s">
        <v>528</v>
      </c>
      <c r="B554" s="6">
        <v>556</v>
      </c>
      <c r="C554" s="6">
        <v>-209</v>
      </c>
      <c r="D554">
        <v>7</v>
      </c>
      <c r="E554" t="s">
        <v>1191</v>
      </c>
      <c r="F554" t="s">
        <v>1197</v>
      </c>
      <c r="G554" t="s">
        <v>1215</v>
      </c>
      <c r="H554">
        <v>14000</v>
      </c>
      <c r="I554" s="8">
        <f>Order_Details[[#This Row],[Amount]]/Order_Details[[#This Row],[Sales target.Target]]</f>
        <v>3.9714285714285716E-2</v>
      </c>
    </row>
    <row r="555" spans="1:9" x14ac:dyDescent="0.3">
      <c r="A555" t="s">
        <v>528</v>
      </c>
      <c r="B555" s="6">
        <v>40</v>
      </c>
      <c r="C555" s="6">
        <v>-12</v>
      </c>
      <c r="D555">
        <v>3</v>
      </c>
      <c r="E555" t="s">
        <v>1191</v>
      </c>
      <c r="F555" t="s">
        <v>1202</v>
      </c>
      <c r="G555" t="s">
        <v>1215</v>
      </c>
      <c r="H555">
        <v>14000</v>
      </c>
      <c r="I555" s="8">
        <f>Order_Details[[#This Row],[Amount]]/Order_Details[[#This Row],[Sales target.Target]]</f>
        <v>2.8571428571428571E-3</v>
      </c>
    </row>
    <row r="556" spans="1:9" x14ac:dyDescent="0.3">
      <c r="A556" t="s">
        <v>528</v>
      </c>
      <c r="B556" s="6">
        <v>229</v>
      </c>
      <c r="C556" s="6">
        <v>-41</v>
      </c>
      <c r="D556">
        <v>8</v>
      </c>
      <c r="E556" t="s">
        <v>1194</v>
      </c>
      <c r="F556" t="s">
        <v>1206</v>
      </c>
      <c r="G556" t="s">
        <v>1215</v>
      </c>
      <c r="H556">
        <v>9000</v>
      </c>
      <c r="I556" s="8">
        <f>Order_Details[[#This Row],[Amount]]/Order_Details[[#This Row],[Sales target.Target]]</f>
        <v>2.5444444444444443E-2</v>
      </c>
    </row>
    <row r="557" spans="1:9" x14ac:dyDescent="0.3">
      <c r="A557" t="s">
        <v>528</v>
      </c>
      <c r="B557" s="6">
        <v>140</v>
      </c>
      <c r="C557" s="6">
        <v>-58</v>
      </c>
      <c r="D557">
        <v>4</v>
      </c>
      <c r="E557" t="s">
        <v>1189</v>
      </c>
      <c r="F557" t="s">
        <v>1207</v>
      </c>
      <c r="G557" t="s">
        <v>1215</v>
      </c>
      <c r="H557">
        <v>11000</v>
      </c>
      <c r="I557" s="8">
        <f>Order_Details[[#This Row],[Amount]]/Order_Details[[#This Row],[Sales target.Target]]</f>
        <v>1.2727272727272728E-2</v>
      </c>
    </row>
    <row r="558" spans="1:9" x14ac:dyDescent="0.3">
      <c r="A558" t="s">
        <v>531</v>
      </c>
      <c r="B558" s="6">
        <v>12</v>
      </c>
      <c r="C558" s="6">
        <v>3</v>
      </c>
      <c r="D558">
        <v>1</v>
      </c>
      <c r="E558" t="s">
        <v>1191</v>
      </c>
      <c r="F558" t="s">
        <v>1192</v>
      </c>
      <c r="G558" t="s">
        <v>1215</v>
      </c>
      <c r="H558">
        <v>14000</v>
      </c>
      <c r="I558" s="8">
        <f>Order_Details[[#This Row],[Amount]]/Order_Details[[#This Row],[Sales target.Target]]</f>
        <v>8.571428571428571E-4</v>
      </c>
    </row>
    <row r="559" spans="1:9" x14ac:dyDescent="0.3">
      <c r="A559" t="s">
        <v>534</v>
      </c>
      <c r="B559" s="6">
        <v>30</v>
      </c>
      <c r="C559" s="6">
        <v>0</v>
      </c>
      <c r="D559">
        <v>1</v>
      </c>
      <c r="E559" t="s">
        <v>1191</v>
      </c>
      <c r="F559" t="s">
        <v>1200</v>
      </c>
      <c r="G559" t="s">
        <v>1215</v>
      </c>
      <c r="H559">
        <v>14000</v>
      </c>
      <c r="I559" s="8">
        <f>Order_Details[[#This Row],[Amount]]/Order_Details[[#This Row],[Sales target.Target]]</f>
        <v>2.142857142857143E-3</v>
      </c>
    </row>
    <row r="560" spans="1:9" x14ac:dyDescent="0.3">
      <c r="A560" t="s">
        <v>534</v>
      </c>
      <c r="B560" s="6">
        <v>313</v>
      </c>
      <c r="C560" s="6">
        <v>-13</v>
      </c>
      <c r="D560">
        <v>5</v>
      </c>
      <c r="E560" t="s">
        <v>1189</v>
      </c>
      <c r="F560" t="s">
        <v>1190</v>
      </c>
      <c r="G560" t="s">
        <v>1215</v>
      </c>
      <c r="H560">
        <v>11000</v>
      </c>
      <c r="I560" s="8">
        <f>Order_Details[[#This Row],[Amount]]/Order_Details[[#This Row],[Sales target.Target]]</f>
        <v>2.8454545454545455E-2</v>
      </c>
    </row>
    <row r="561" spans="1:9" x14ac:dyDescent="0.3">
      <c r="A561" t="s">
        <v>534</v>
      </c>
      <c r="B561" s="6">
        <v>67</v>
      </c>
      <c r="C561" s="6">
        <v>-86</v>
      </c>
      <c r="D561">
        <v>9</v>
      </c>
      <c r="E561" t="s">
        <v>1189</v>
      </c>
      <c r="F561" t="s">
        <v>1207</v>
      </c>
      <c r="G561" t="s">
        <v>1215</v>
      </c>
      <c r="H561">
        <v>11000</v>
      </c>
      <c r="I561" s="8">
        <f>Order_Details[[#This Row],[Amount]]/Order_Details[[#This Row],[Sales target.Target]]</f>
        <v>6.0909090909090913E-3</v>
      </c>
    </row>
    <row r="562" spans="1:9" x14ac:dyDescent="0.3">
      <c r="A562" t="s">
        <v>536</v>
      </c>
      <c r="B562" s="6">
        <v>42</v>
      </c>
      <c r="C562" s="6">
        <v>-3</v>
      </c>
      <c r="D562">
        <v>1</v>
      </c>
      <c r="E562" t="s">
        <v>1194</v>
      </c>
      <c r="F562" t="s">
        <v>1195</v>
      </c>
      <c r="G562" t="s">
        <v>1215</v>
      </c>
      <c r="H562">
        <v>9000</v>
      </c>
      <c r="I562" s="8">
        <f>Order_Details[[#This Row],[Amount]]/Order_Details[[#This Row],[Sales target.Target]]</f>
        <v>4.6666666666666671E-3</v>
      </c>
    </row>
    <row r="563" spans="1:9" x14ac:dyDescent="0.3">
      <c r="A563" t="s">
        <v>539</v>
      </c>
      <c r="B563" s="6">
        <v>253</v>
      </c>
      <c r="C563" s="6">
        <v>-63</v>
      </c>
      <c r="D563">
        <v>2</v>
      </c>
      <c r="E563" t="s">
        <v>1191</v>
      </c>
      <c r="F563" t="s">
        <v>1197</v>
      </c>
      <c r="G563" t="s">
        <v>1215</v>
      </c>
      <c r="H563">
        <v>14000</v>
      </c>
      <c r="I563" s="8">
        <f>Order_Details[[#This Row],[Amount]]/Order_Details[[#This Row],[Sales target.Target]]</f>
        <v>1.8071428571428572E-2</v>
      </c>
    </row>
    <row r="564" spans="1:9" x14ac:dyDescent="0.3">
      <c r="A564" t="s">
        <v>539</v>
      </c>
      <c r="B564" s="6">
        <v>565</v>
      </c>
      <c r="C564" s="6">
        <v>66</v>
      </c>
      <c r="D564">
        <v>7</v>
      </c>
      <c r="E564" t="s">
        <v>1191</v>
      </c>
      <c r="F564" t="s">
        <v>1197</v>
      </c>
      <c r="G564" t="s">
        <v>1215</v>
      </c>
      <c r="H564">
        <v>14000</v>
      </c>
      <c r="I564" s="8">
        <f>Order_Details[[#This Row],[Amount]]/Order_Details[[#This Row],[Sales target.Target]]</f>
        <v>4.0357142857142855E-2</v>
      </c>
    </row>
    <row r="565" spans="1:9" x14ac:dyDescent="0.3">
      <c r="A565" t="s">
        <v>539</v>
      </c>
      <c r="B565" s="6">
        <v>175</v>
      </c>
      <c r="C565" s="6">
        <v>77</v>
      </c>
      <c r="D565">
        <v>3</v>
      </c>
      <c r="E565" t="s">
        <v>1191</v>
      </c>
      <c r="F565" t="s">
        <v>1197</v>
      </c>
      <c r="G565" t="s">
        <v>1215</v>
      </c>
      <c r="H565">
        <v>14000</v>
      </c>
      <c r="I565" s="8">
        <f>Order_Details[[#This Row],[Amount]]/Order_Details[[#This Row],[Sales target.Target]]</f>
        <v>1.2500000000000001E-2</v>
      </c>
    </row>
    <row r="566" spans="1:9" x14ac:dyDescent="0.3">
      <c r="A566" t="s">
        <v>542</v>
      </c>
      <c r="B566" s="6">
        <v>74</v>
      </c>
      <c r="C566" s="6">
        <v>-25</v>
      </c>
      <c r="D566">
        <v>3</v>
      </c>
      <c r="E566" t="s">
        <v>1191</v>
      </c>
      <c r="F566" t="s">
        <v>1192</v>
      </c>
      <c r="G566" t="s">
        <v>1215</v>
      </c>
      <c r="H566">
        <v>14000</v>
      </c>
      <c r="I566" s="8">
        <f>Order_Details[[#This Row],[Amount]]/Order_Details[[#This Row],[Sales target.Target]]</f>
        <v>5.2857142857142859E-3</v>
      </c>
    </row>
    <row r="567" spans="1:9" x14ac:dyDescent="0.3">
      <c r="A567" t="s">
        <v>543</v>
      </c>
      <c r="B567" s="6">
        <v>40</v>
      </c>
      <c r="C567" s="6">
        <v>-33</v>
      </c>
      <c r="D567">
        <v>5</v>
      </c>
      <c r="E567" t="s">
        <v>1191</v>
      </c>
      <c r="F567" t="s">
        <v>1193</v>
      </c>
      <c r="G567" t="s">
        <v>1215</v>
      </c>
      <c r="H567">
        <v>14000</v>
      </c>
      <c r="I567" s="8">
        <f>Order_Details[[#This Row],[Amount]]/Order_Details[[#This Row],[Sales target.Target]]</f>
        <v>2.8571428571428571E-3</v>
      </c>
    </row>
    <row r="568" spans="1:9" x14ac:dyDescent="0.3">
      <c r="A568" t="s">
        <v>543</v>
      </c>
      <c r="B568" s="6">
        <v>63</v>
      </c>
      <c r="C568" s="6">
        <v>-24</v>
      </c>
      <c r="D568">
        <v>6</v>
      </c>
      <c r="E568" t="s">
        <v>1191</v>
      </c>
      <c r="F568" t="s">
        <v>1200</v>
      </c>
      <c r="G568" t="s">
        <v>1215</v>
      </c>
      <c r="H568">
        <v>14000</v>
      </c>
      <c r="I568" s="8">
        <f>Order_Details[[#This Row],[Amount]]/Order_Details[[#This Row],[Sales target.Target]]</f>
        <v>4.4999999999999997E-3</v>
      </c>
    </row>
    <row r="569" spans="1:9" x14ac:dyDescent="0.3">
      <c r="A569" t="s">
        <v>543</v>
      </c>
      <c r="B569" s="6">
        <v>60</v>
      </c>
      <c r="C569" s="6">
        <v>-12</v>
      </c>
      <c r="D569">
        <v>4</v>
      </c>
      <c r="E569" t="s">
        <v>1191</v>
      </c>
      <c r="F569" t="s">
        <v>1193</v>
      </c>
      <c r="G569" t="s">
        <v>1215</v>
      </c>
      <c r="H569">
        <v>14000</v>
      </c>
      <c r="I569" s="8">
        <f>Order_Details[[#This Row],[Amount]]/Order_Details[[#This Row],[Sales target.Target]]</f>
        <v>4.2857142857142859E-3</v>
      </c>
    </row>
    <row r="570" spans="1:9" x14ac:dyDescent="0.3">
      <c r="A570" t="s">
        <v>543</v>
      </c>
      <c r="B570" s="6">
        <v>257</v>
      </c>
      <c r="C570" s="6">
        <v>-252</v>
      </c>
      <c r="D570">
        <v>4</v>
      </c>
      <c r="E570" t="s">
        <v>1191</v>
      </c>
      <c r="F570" t="s">
        <v>1197</v>
      </c>
      <c r="G570" t="s">
        <v>1215</v>
      </c>
      <c r="H570">
        <v>14000</v>
      </c>
      <c r="I570" s="8">
        <f>Order_Details[[#This Row],[Amount]]/Order_Details[[#This Row],[Sales target.Target]]</f>
        <v>1.8357142857142857E-2</v>
      </c>
    </row>
    <row r="571" spans="1:9" x14ac:dyDescent="0.3">
      <c r="A571" t="s">
        <v>543</v>
      </c>
      <c r="B571" s="6">
        <v>24</v>
      </c>
      <c r="C571" s="6">
        <v>-1</v>
      </c>
      <c r="D571">
        <v>4</v>
      </c>
      <c r="E571" t="s">
        <v>1191</v>
      </c>
      <c r="F571" t="s">
        <v>1208</v>
      </c>
      <c r="G571" t="s">
        <v>1215</v>
      </c>
      <c r="H571">
        <v>14000</v>
      </c>
      <c r="I571" s="8">
        <f>Order_Details[[#This Row],[Amount]]/Order_Details[[#This Row],[Sales target.Target]]</f>
        <v>1.7142857142857142E-3</v>
      </c>
    </row>
    <row r="572" spans="1:9" x14ac:dyDescent="0.3">
      <c r="A572" t="s">
        <v>543</v>
      </c>
      <c r="B572" s="6">
        <v>18</v>
      </c>
      <c r="C572" s="6">
        <v>1</v>
      </c>
      <c r="D572">
        <v>3</v>
      </c>
      <c r="E572" t="s">
        <v>1191</v>
      </c>
      <c r="F572" t="s">
        <v>1193</v>
      </c>
      <c r="G572" t="s">
        <v>1215</v>
      </c>
      <c r="H572">
        <v>14000</v>
      </c>
      <c r="I572" s="8">
        <f>Order_Details[[#This Row],[Amount]]/Order_Details[[#This Row],[Sales target.Target]]</f>
        <v>1.2857142857142856E-3</v>
      </c>
    </row>
    <row r="573" spans="1:9" x14ac:dyDescent="0.3">
      <c r="A573" t="s">
        <v>543</v>
      </c>
      <c r="B573" s="6">
        <v>1402</v>
      </c>
      <c r="C573" s="6">
        <v>109</v>
      </c>
      <c r="D573">
        <v>11</v>
      </c>
      <c r="E573" t="s">
        <v>1191</v>
      </c>
      <c r="F573" t="s">
        <v>1197</v>
      </c>
      <c r="G573" t="s">
        <v>1215</v>
      </c>
      <c r="H573">
        <v>14000</v>
      </c>
      <c r="I573" s="8">
        <f>Order_Details[[#This Row],[Amount]]/Order_Details[[#This Row],[Sales target.Target]]</f>
        <v>0.10014285714285714</v>
      </c>
    </row>
    <row r="574" spans="1:9" x14ac:dyDescent="0.3">
      <c r="A574" t="s">
        <v>545</v>
      </c>
      <c r="B574" s="6">
        <v>176</v>
      </c>
      <c r="C574" s="6">
        <v>37</v>
      </c>
      <c r="D574">
        <v>6</v>
      </c>
      <c r="E574" t="s">
        <v>1194</v>
      </c>
      <c r="F574" t="s">
        <v>1206</v>
      </c>
      <c r="G574" t="s">
        <v>1215</v>
      </c>
      <c r="H574">
        <v>9000</v>
      </c>
      <c r="I574" s="8">
        <f>Order_Details[[#This Row],[Amount]]/Order_Details[[#This Row],[Sales target.Target]]</f>
        <v>1.9555555555555555E-2</v>
      </c>
    </row>
    <row r="575" spans="1:9" x14ac:dyDescent="0.3">
      <c r="A575" t="s">
        <v>546</v>
      </c>
      <c r="B575" s="6">
        <v>276</v>
      </c>
      <c r="C575" s="6">
        <v>-21</v>
      </c>
      <c r="D575">
        <v>2</v>
      </c>
      <c r="E575" t="s">
        <v>1194</v>
      </c>
      <c r="F575" t="s">
        <v>1196</v>
      </c>
      <c r="G575" t="s">
        <v>1215</v>
      </c>
      <c r="H575">
        <v>9000</v>
      </c>
      <c r="I575" s="8">
        <f>Order_Details[[#This Row],[Amount]]/Order_Details[[#This Row],[Sales target.Target]]</f>
        <v>3.0666666666666665E-2</v>
      </c>
    </row>
    <row r="576" spans="1:9" x14ac:dyDescent="0.3">
      <c r="A576" t="s">
        <v>548</v>
      </c>
      <c r="B576" s="6">
        <v>37</v>
      </c>
      <c r="C576" s="6">
        <v>-6</v>
      </c>
      <c r="D576">
        <v>1</v>
      </c>
      <c r="E576" t="s">
        <v>1191</v>
      </c>
      <c r="F576" t="s">
        <v>1197</v>
      </c>
      <c r="G576" t="s">
        <v>1215</v>
      </c>
      <c r="H576">
        <v>14000</v>
      </c>
      <c r="I576" s="8">
        <f>Order_Details[[#This Row],[Amount]]/Order_Details[[#This Row],[Sales target.Target]]</f>
        <v>2.642857142857143E-3</v>
      </c>
    </row>
    <row r="577" spans="1:9" x14ac:dyDescent="0.3">
      <c r="A577" t="s">
        <v>548</v>
      </c>
      <c r="B577" s="6">
        <v>28</v>
      </c>
      <c r="C577" s="6">
        <v>1</v>
      </c>
      <c r="D577">
        <v>1</v>
      </c>
      <c r="E577" t="s">
        <v>1194</v>
      </c>
      <c r="F577" t="s">
        <v>1206</v>
      </c>
      <c r="G577" t="s">
        <v>1215</v>
      </c>
      <c r="H577">
        <v>9000</v>
      </c>
      <c r="I577" s="8">
        <f>Order_Details[[#This Row],[Amount]]/Order_Details[[#This Row],[Sales target.Target]]</f>
        <v>3.1111111111111109E-3</v>
      </c>
    </row>
    <row r="578" spans="1:9" x14ac:dyDescent="0.3">
      <c r="A578" t="s">
        <v>548</v>
      </c>
      <c r="B578" s="6">
        <v>239</v>
      </c>
      <c r="C578" s="6">
        <v>-162</v>
      </c>
      <c r="D578">
        <v>5</v>
      </c>
      <c r="E578" t="s">
        <v>1189</v>
      </c>
      <c r="F578" t="s">
        <v>1199</v>
      </c>
      <c r="G578" t="s">
        <v>1215</v>
      </c>
      <c r="H578">
        <v>11000</v>
      </c>
      <c r="I578" s="8">
        <f>Order_Details[[#This Row],[Amount]]/Order_Details[[#This Row],[Sales target.Target]]</f>
        <v>2.1727272727272727E-2</v>
      </c>
    </row>
    <row r="579" spans="1:9" x14ac:dyDescent="0.3">
      <c r="A579" t="s">
        <v>548</v>
      </c>
      <c r="B579" s="6">
        <v>78</v>
      </c>
      <c r="C579" s="6">
        <v>-64</v>
      </c>
      <c r="D579">
        <v>7</v>
      </c>
      <c r="E579" t="s">
        <v>1191</v>
      </c>
      <c r="F579" t="s">
        <v>1192</v>
      </c>
      <c r="G579" t="s">
        <v>1215</v>
      </c>
      <c r="H579">
        <v>14000</v>
      </c>
      <c r="I579" s="8">
        <f>Order_Details[[#This Row],[Amount]]/Order_Details[[#This Row],[Sales target.Target]]</f>
        <v>5.5714285714285718E-3</v>
      </c>
    </row>
    <row r="580" spans="1:9" x14ac:dyDescent="0.3">
      <c r="A580" t="s">
        <v>548</v>
      </c>
      <c r="B580" s="6">
        <v>632</v>
      </c>
      <c r="C580" s="6">
        <v>-316</v>
      </c>
      <c r="D580">
        <v>6</v>
      </c>
      <c r="E580" t="s">
        <v>1191</v>
      </c>
      <c r="F580" t="s">
        <v>1197</v>
      </c>
      <c r="G580" t="s">
        <v>1215</v>
      </c>
      <c r="H580">
        <v>14000</v>
      </c>
      <c r="I580" s="8">
        <f>Order_Details[[#This Row],[Amount]]/Order_Details[[#This Row],[Sales target.Target]]</f>
        <v>4.5142857142857144E-2</v>
      </c>
    </row>
    <row r="581" spans="1:9" x14ac:dyDescent="0.3">
      <c r="A581" t="s">
        <v>548</v>
      </c>
      <c r="B581" s="6">
        <v>559</v>
      </c>
      <c r="C581" s="6">
        <v>-19</v>
      </c>
      <c r="D581">
        <v>2</v>
      </c>
      <c r="E581" t="s">
        <v>1191</v>
      </c>
      <c r="F581" t="s">
        <v>1198</v>
      </c>
      <c r="G581" t="s">
        <v>1215</v>
      </c>
      <c r="H581">
        <v>14000</v>
      </c>
      <c r="I581" s="8">
        <f>Order_Details[[#This Row],[Amount]]/Order_Details[[#This Row],[Sales target.Target]]</f>
        <v>3.9928571428571431E-2</v>
      </c>
    </row>
    <row r="582" spans="1:9" x14ac:dyDescent="0.3">
      <c r="A582" t="s">
        <v>548</v>
      </c>
      <c r="B582" s="6">
        <v>148</v>
      </c>
      <c r="C582" s="6">
        <v>0</v>
      </c>
      <c r="D582">
        <v>3</v>
      </c>
      <c r="E582" t="s">
        <v>1191</v>
      </c>
      <c r="F582" t="s">
        <v>1197</v>
      </c>
      <c r="G582" t="s">
        <v>1215</v>
      </c>
      <c r="H582">
        <v>14000</v>
      </c>
      <c r="I582" s="8">
        <f>Order_Details[[#This Row],[Amount]]/Order_Details[[#This Row],[Sales target.Target]]</f>
        <v>1.0571428571428572E-2</v>
      </c>
    </row>
    <row r="583" spans="1:9" x14ac:dyDescent="0.3">
      <c r="A583" t="s">
        <v>550</v>
      </c>
      <c r="B583" s="6">
        <v>976</v>
      </c>
      <c r="C583" s="6">
        <v>293</v>
      </c>
      <c r="D583">
        <v>4</v>
      </c>
      <c r="E583" t="s">
        <v>1194</v>
      </c>
      <c r="F583" t="s">
        <v>1206</v>
      </c>
      <c r="G583" t="s">
        <v>1215</v>
      </c>
      <c r="H583">
        <v>9000</v>
      </c>
      <c r="I583" s="8">
        <f>Order_Details[[#This Row],[Amount]]/Order_Details[[#This Row],[Sales target.Target]]</f>
        <v>0.10844444444444444</v>
      </c>
    </row>
    <row r="584" spans="1:9" x14ac:dyDescent="0.3">
      <c r="A584" t="s">
        <v>550</v>
      </c>
      <c r="B584" s="6">
        <v>148</v>
      </c>
      <c r="C584" s="6">
        <v>-101</v>
      </c>
      <c r="D584">
        <v>2</v>
      </c>
      <c r="E584" t="s">
        <v>1189</v>
      </c>
      <c r="F584" t="s">
        <v>1190</v>
      </c>
      <c r="G584" t="s">
        <v>1215</v>
      </c>
      <c r="H584">
        <v>11000</v>
      </c>
      <c r="I584" s="8">
        <f>Order_Details[[#This Row],[Amount]]/Order_Details[[#This Row],[Sales target.Target]]</f>
        <v>1.3454545454545455E-2</v>
      </c>
    </row>
    <row r="585" spans="1:9" x14ac:dyDescent="0.3">
      <c r="A585" t="s">
        <v>550</v>
      </c>
      <c r="B585" s="6">
        <v>413</v>
      </c>
      <c r="C585" s="6">
        <v>-314</v>
      </c>
      <c r="D585">
        <v>9</v>
      </c>
      <c r="E585" t="s">
        <v>1189</v>
      </c>
      <c r="F585" t="s">
        <v>1199</v>
      </c>
      <c r="G585" t="s">
        <v>1215</v>
      </c>
      <c r="H585">
        <v>11000</v>
      </c>
      <c r="I585" s="8">
        <f>Order_Details[[#This Row],[Amount]]/Order_Details[[#This Row],[Sales target.Target]]</f>
        <v>3.7545454545454549E-2</v>
      </c>
    </row>
    <row r="586" spans="1:9" x14ac:dyDescent="0.3">
      <c r="A586" t="s">
        <v>550</v>
      </c>
      <c r="B586" s="6">
        <v>89</v>
      </c>
      <c r="C586" s="6">
        <v>-4</v>
      </c>
      <c r="D586">
        <v>5</v>
      </c>
      <c r="E586" t="s">
        <v>1191</v>
      </c>
      <c r="F586" t="s">
        <v>1197</v>
      </c>
      <c r="G586" t="s">
        <v>1215</v>
      </c>
      <c r="H586">
        <v>14000</v>
      </c>
      <c r="I586" s="8">
        <f>Order_Details[[#This Row],[Amount]]/Order_Details[[#This Row],[Sales target.Target]]</f>
        <v>6.3571428571428572E-3</v>
      </c>
    </row>
    <row r="587" spans="1:9" x14ac:dyDescent="0.3">
      <c r="A587" t="s">
        <v>550</v>
      </c>
      <c r="B587" s="6">
        <v>1630</v>
      </c>
      <c r="C587" s="6">
        <v>-802</v>
      </c>
      <c r="D587">
        <v>5</v>
      </c>
      <c r="E587" t="s">
        <v>1189</v>
      </c>
      <c r="F587" t="s">
        <v>1204</v>
      </c>
      <c r="G587" t="s">
        <v>1215</v>
      </c>
      <c r="H587">
        <v>11000</v>
      </c>
      <c r="I587" s="8">
        <f>Order_Details[[#This Row],[Amount]]/Order_Details[[#This Row],[Sales target.Target]]</f>
        <v>0.14818181818181819</v>
      </c>
    </row>
    <row r="588" spans="1:9" x14ac:dyDescent="0.3">
      <c r="A588" t="s">
        <v>550</v>
      </c>
      <c r="B588" s="6">
        <v>31</v>
      </c>
      <c r="C588" s="6">
        <v>1</v>
      </c>
      <c r="D588">
        <v>2</v>
      </c>
      <c r="E588" t="s">
        <v>1191</v>
      </c>
      <c r="F588" t="s">
        <v>1193</v>
      </c>
      <c r="G588" t="s">
        <v>1215</v>
      </c>
      <c r="H588">
        <v>14000</v>
      </c>
      <c r="I588" s="8">
        <f>Order_Details[[#This Row],[Amount]]/Order_Details[[#This Row],[Sales target.Target]]</f>
        <v>2.2142857142857142E-3</v>
      </c>
    </row>
    <row r="589" spans="1:9" x14ac:dyDescent="0.3">
      <c r="A589" t="s">
        <v>553</v>
      </c>
      <c r="B589" s="6">
        <v>379</v>
      </c>
      <c r="C589" s="6">
        <v>63</v>
      </c>
      <c r="D589">
        <v>2</v>
      </c>
      <c r="E589" t="s">
        <v>1191</v>
      </c>
      <c r="F589" t="s">
        <v>1197</v>
      </c>
      <c r="G589" t="s">
        <v>1216</v>
      </c>
      <c r="H589">
        <v>16000</v>
      </c>
      <c r="I589" s="8">
        <f>Order_Details[[#This Row],[Amount]]/Order_Details[[#This Row],[Sales target.Target]]</f>
        <v>2.36875E-2</v>
      </c>
    </row>
    <row r="590" spans="1:9" x14ac:dyDescent="0.3">
      <c r="A590" t="s">
        <v>553</v>
      </c>
      <c r="B590" s="6">
        <v>448</v>
      </c>
      <c r="C590" s="6">
        <v>148</v>
      </c>
      <c r="D590">
        <v>2</v>
      </c>
      <c r="E590" t="s">
        <v>1194</v>
      </c>
      <c r="F590" t="s">
        <v>1205</v>
      </c>
      <c r="G590" t="s">
        <v>1216</v>
      </c>
      <c r="H590">
        <v>9000</v>
      </c>
      <c r="I590" s="8">
        <f>Order_Details[[#This Row],[Amount]]/Order_Details[[#This Row],[Sales target.Target]]</f>
        <v>4.9777777777777775E-2</v>
      </c>
    </row>
    <row r="591" spans="1:9" x14ac:dyDescent="0.3">
      <c r="A591" t="s">
        <v>553</v>
      </c>
      <c r="B591" s="6">
        <v>2830</v>
      </c>
      <c r="C591" s="6">
        <v>-1981</v>
      </c>
      <c r="D591">
        <v>13</v>
      </c>
      <c r="E591" t="s">
        <v>1189</v>
      </c>
      <c r="F591" t="s">
        <v>1190</v>
      </c>
      <c r="G591" t="s">
        <v>1216</v>
      </c>
      <c r="H591">
        <v>11100</v>
      </c>
      <c r="I591" s="8">
        <f>Order_Details[[#This Row],[Amount]]/Order_Details[[#This Row],[Sales target.Target]]</f>
        <v>0.25495495495495496</v>
      </c>
    </row>
    <row r="592" spans="1:9" x14ac:dyDescent="0.3">
      <c r="A592" t="s">
        <v>553</v>
      </c>
      <c r="B592" s="6">
        <v>47</v>
      </c>
      <c r="C592" s="6">
        <v>-3</v>
      </c>
      <c r="D592">
        <v>2</v>
      </c>
      <c r="E592" t="s">
        <v>1191</v>
      </c>
      <c r="F592" t="s">
        <v>1192</v>
      </c>
      <c r="G592" t="s">
        <v>1216</v>
      </c>
      <c r="H592">
        <v>16000</v>
      </c>
      <c r="I592" s="8">
        <f>Order_Details[[#This Row],[Amount]]/Order_Details[[#This Row],[Sales target.Target]]</f>
        <v>2.9375E-3</v>
      </c>
    </row>
    <row r="593" spans="1:9" x14ac:dyDescent="0.3">
      <c r="A593" t="s">
        <v>553</v>
      </c>
      <c r="B593" s="6">
        <v>38</v>
      </c>
      <c r="C593" s="6">
        <v>-13</v>
      </c>
      <c r="D593">
        <v>3</v>
      </c>
      <c r="E593" t="s">
        <v>1191</v>
      </c>
      <c r="F593" t="s">
        <v>1192</v>
      </c>
      <c r="G593" t="s">
        <v>1216</v>
      </c>
      <c r="H593">
        <v>16000</v>
      </c>
      <c r="I593" s="8">
        <f>Order_Details[[#This Row],[Amount]]/Order_Details[[#This Row],[Sales target.Target]]</f>
        <v>2.3749999999999999E-3</v>
      </c>
    </row>
    <row r="594" spans="1:9" x14ac:dyDescent="0.3">
      <c r="A594" t="s">
        <v>553</v>
      </c>
      <c r="B594" s="6">
        <v>61</v>
      </c>
      <c r="C594" s="6">
        <v>-50</v>
      </c>
      <c r="D594">
        <v>4</v>
      </c>
      <c r="E594" t="s">
        <v>1191</v>
      </c>
      <c r="F594" t="s">
        <v>1193</v>
      </c>
      <c r="G594" t="s">
        <v>1216</v>
      </c>
      <c r="H594">
        <v>16000</v>
      </c>
      <c r="I594" s="8">
        <f>Order_Details[[#This Row],[Amount]]/Order_Details[[#This Row],[Sales target.Target]]</f>
        <v>3.8124999999999999E-3</v>
      </c>
    </row>
    <row r="595" spans="1:9" x14ac:dyDescent="0.3">
      <c r="A595" t="s">
        <v>556</v>
      </c>
      <c r="B595" s="6">
        <v>205</v>
      </c>
      <c r="C595" s="6">
        <v>-119</v>
      </c>
      <c r="D595">
        <v>3</v>
      </c>
      <c r="E595" t="s">
        <v>1191</v>
      </c>
      <c r="F595" t="s">
        <v>1197</v>
      </c>
      <c r="G595" t="s">
        <v>1216</v>
      </c>
      <c r="H595">
        <v>16000</v>
      </c>
      <c r="I595" s="8">
        <f>Order_Details[[#This Row],[Amount]]/Order_Details[[#This Row],[Sales target.Target]]</f>
        <v>1.2812499999999999E-2</v>
      </c>
    </row>
    <row r="596" spans="1:9" x14ac:dyDescent="0.3">
      <c r="A596" t="s">
        <v>556</v>
      </c>
      <c r="B596" s="6">
        <v>47</v>
      </c>
      <c r="C596" s="6">
        <v>-27</v>
      </c>
      <c r="D596">
        <v>4</v>
      </c>
      <c r="E596" t="s">
        <v>1191</v>
      </c>
      <c r="F596" t="s">
        <v>1197</v>
      </c>
      <c r="G596" t="s">
        <v>1216</v>
      </c>
      <c r="H596">
        <v>16000</v>
      </c>
      <c r="I596" s="8">
        <f>Order_Details[[#This Row],[Amount]]/Order_Details[[#This Row],[Sales target.Target]]</f>
        <v>2.9375E-3</v>
      </c>
    </row>
    <row r="597" spans="1:9" x14ac:dyDescent="0.3">
      <c r="A597" t="s">
        <v>556</v>
      </c>
      <c r="B597" s="6">
        <v>45</v>
      </c>
      <c r="C597" s="6">
        <v>-15</v>
      </c>
      <c r="D597">
        <v>2</v>
      </c>
      <c r="E597" t="s">
        <v>1189</v>
      </c>
      <c r="F597" t="s">
        <v>1199</v>
      </c>
      <c r="G597" t="s">
        <v>1216</v>
      </c>
      <c r="H597">
        <v>11100</v>
      </c>
      <c r="I597" s="8">
        <f>Order_Details[[#This Row],[Amount]]/Order_Details[[#This Row],[Sales target.Target]]</f>
        <v>4.0540540540540543E-3</v>
      </c>
    </row>
    <row r="598" spans="1:9" x14ac:dyDescent="0.3">
      <c r="A598" t="s">
        <v>556</v>
      </c>
      <c r="B598" s="6">
        <v>70</v>
      </c>
      <c r="C598" s="6">
        <v>-64</v>
      </c>
      <c r="D598">
        <v>5</v>
      </c>
      <c r="E598" t="s">
        <v>1191</v>
      </c>
      <c r="F598" t="s">
        <v>1192</v>
      </c>
      <c r="G598" t="s">
        <v>1216</v>
      </c>
      <c r="H598">
        <v>16000</v>
      </c>
      <c r="I598" s="8">
        <f>Order_Details[[#This Row],[Amount]]/Order_Details[[#This Row],[Sales target.Target]]</f>
        <v>4.3750000000000004E-3</v>
      </c>
    </row>
    <row r="599" spans="1:9" x14ac:dyDescent="0.3">
      <c r="A599" t="s">
        <v>558</v>
      </c>
      <c r="B599" s="6">
        <v>122</v>
      </c>
      <c r="C599" s="6">
        <v>-66</v>
      </c>
      <c r="D599">
        <v>9</v>
      </c>
      <c r="E599" t="s">
        <v>1194</v>
      </c>
      <c r="F599" t="s">
        <v>1206</v>
      </c>
      <c r="G599" t="s">
        <v>1216</v>
      </c>
      <c r="H599">
        <v>9000</v>
      </c>
      <c r="I599" s="8">
        <f>Order_Details[[#This Row],[Amount]]/Order_Details[[#This Row],[Sales target.Target]]</f>
        <v>1.3555555555555555E-2</v>
      </c>
    </row>
    <row r="600" spans="1:9" x14ac:dyDescent="0.3">
      <c r="A600" t="s">
        <v>558</v>
      </c>
      <c r="B600" s="6">
        <v>21</v>
      </c>
      <c r="C600" s="6">
        <v>-6</v>
      </c>
      <c r="D600">
        <v>3</v>
      </c>
      <c r="E600" t="s">
        <v>1191</v>
      </c>
      <c r="F600" t="s">
        <v>1203</v>
      </c>
      <c r="G600" t="s">
        <v>1216</v>
      </c>
      <c r="H600">
        <v>16000</v>
      </c>
      <c r="I600" s="8">
        <f>Order_Details[[#This Row],[Amount]]/Order_Details[[#This Row],[Sales target.Target]]</f>
        <v>1.3125000000000001E-3</v>
      </c>
    </row>
    <row r="601" spans="1:9" x14ac:dyDescent="0.3">
      <c r="A601" t="s">
        <v>558</v>
      </c>
      <c r="B601" s="6">
        <v>45</v>
      </c>
      <c r="C601" s="6">
        <v>12</v>
      </c>
      <c r="D601">
        <v>7</v>
      </c>
      <c r="E601" t="s">
        <v>1191</v>
      </c>
      <c r="F601" t="s">
        <v>1193</v>
      </c>
      <c r="G601" t="s">
        <v>1216</v>
      </c>
      <c r="H601">
        <v>16000</v>
      </c>
      <c r="I601" s="8">
        <f>Order_Details[[#This Row],[Amount]]/Order_Details[[#This Row],[Sales target.Target]]</f>
        <v>2.8124999999999999E-3</v>
      </c>
    </row>
    <row r="602" spans="1:9" x14ac:dyDescent="0.3">
      <c r="A602" t="s">
        <v>560</v>
      </c>
      <c r="B602" s="6">
        <v>64</v>
      </c>
      <c r="C602" s="6">
        <v>6</v>
      </c>
      <c r="D602">
        <v>4</v>
      </c>
      <c r="E602" t="s">
        <v>1191</v>
      </c>
      <c r="F602" t="s">
        <v>1197</v>
      </c>
      <c r="G602" t="s">
        <v>1216</v>
      </c>
      <c r="H602">
        <v>16000</v>
      </c>
      <c r="I602" s="8">
        <f>Order_Details[[#This Row],[Amount]]/Order_Details[[#This Row],[Sales target.Target]]</f>
        <v>4.0000000000000001E-3</v>
      </c>
    </row>
    <row r="603" spans="1:9" x14ac:dyDescent="0.3">
      <c r="A603" t="s">
        <v>560</v>
      </c>
      <c r="B603" s="6">
        <v>49</v>
      </c>
      <c r="C603" s="6">
        <v>-31</v>
      </c>
      <c r="D603">
        <v>2</v>
      </c>
      <c r="E603" t="s">
        <v>1191</v>
      </c>
      <c r="F603" t="s">
        <v>1192</v>
      </c>
      <c r="G603" t="s">
        <v>1216</v>
      </c>
      <c r="H603">
        <v>16000</v>
      </c>
      <c r="I603" s="8">
        <f>Order_Details[[#This Row],[Amount]]/Order_Details[[#This Row],[Sales target.Target]]</f>
        <v>3.0625000000000001E-3</v>
      </c>
    </row>
    <row r="604" spans="1:9" x14ac:dyDescent="0.3">
      <c r="A604" t="s">
        <v>560</v>
      </c>
      <c r="B604" s="6">
        <v>21</v>
      </c>
      <c r="C604" s="6">
        <v>-10</v>
      </c>
      <c r="D604">
        <v>4</v>
      </c>
      <c r="E604" t="s">
        <v>1191</v>
      </c>
      <c r="F604" t="s">
        <v>1203</v>
      </c>
      <c r="G604" t="s">
        <v>1216</v>
      </c>
      <c r="H604">
        <v>16000</v>
      </c>
      <c r="I604" s="8">
        <f>Order_Details[[#This Row],[Amount]]/Order_Details[[#This Row],[Sales target.Target]]</f>
        <v>1.3125000000000001E-3</v>
      </c>
    </row>
    <row r="605" spans="1:9" x14ac:dyDescent="0.3">
      <c r="A605" t="s">
        <v>560</v>
      </c>
      <c r="B605" s="6">
        <v>15</v>
      </c>
      <c r="C605" s="6">
        <v>-2</v>
      </c>
      <c r="D605">
        <v>1</v>
      </c>
      <c r="E605" t="s">
        <v>1191</v>
      </c>
      <c r="F605" t="s">
        <v>1201</v>
      </c>
      <c r="G605" t="s">
        <v>1216</v>
      </c>
      <c r="H605">
        <v>16000</v>
      </c>
      <c r="I605" s="8">
        <f>Order_Details[[#This Row],[Amount]]/Order_Details[[#This Row],[Sales target.Target]]</f>
        <v>9.3749999999999997E-4</v>
      </c>
    </row>
    <row r="606" spans="1:9" x14ac:dyDescent="0.3">
      <c r="A606" t="s">
        <v>562</v>
      </c>
      <c r="B606" s="6">
        <v>27</v>
      </c>
      <c r="C606" s="6">
        <v>-7</v>
      </c>
      <c r="D606">
        <v>5</v>
      </c>
      <c r="E606" t="s">
        <v>1191</v>
      </c>
      <c r="F606" t="s">
        <v>1197</v>
      </c>
      <c r="G606" t="s">
        <v>1216</v>
      </c>
      <c r="H606">
        <v>16000</v>
      </c>
      <c r="I606" s="8">
        <f>Order_Details[[#This Row],[Amount]]/Order_Details[[#This Row],[Sales target.Target]]</f>
        <v>1.6875E-3</v>
      </c>
    </row>
    <row r="607" spans="1:9" x14ac:dyDescent="0.3">
      <c r="A607" t="s">
        <v>562</v>
      </c>
      <c r="B607" s="6">
        <v>633</v>
      </c>
      <c r="C607" s="6">
        <v>-633</v>
      </c>
      <c r="D607">
        <v>11</v>
      </c>
      <c r="E607" t="s">
        <v>1194</v>
      </c>
      <c r="F607" t="s">
        <v>1206</v>
      </c>
      <c r="G607" t="s">
        <v>1216</v>
      </c>
      <c r="H607">
        <v>9000</v>
      </c>
      <c r="I607" s="8">
        <f>Order_Details[[#This Row],[Amount]]/Order_Details[[#This Row],[Sales target.Target]]</f>
        <v>7.0333333333333331E-2</v>
      </c>
    </row>
    <row r="608" spans="1:9" x14ac:dyDescent="0.3">
      <c r="A608" t="s">
        <v>562</v>
      </c>
      <c r="B608" s="6">
        <v>13</v>
      </c>
      <c r="C608" s="6">
        <v>-9</v>
      </c>
      <c r="D608">
        <v>2</v>
      </c>
      <c r="E608" t="s">
        <v>1191</v>
      </c>
      <c r="F608" t="s">
        <v>1208</v>
      </c>
      <c r="G608" t="s">
        <v>1216</v>
      </c>
      <c r="H608">
        <v>16000</v>
      </c>
      <c r="I608" s="8">
        <f>Order_Details[[#This Row],[Amount]]/Order_Details[[#This Row],[Sales target.Target]]</f>
        <v>8.1249999999999996E-4</v>
      </c>
    </row>
    <row r="609" spans="1:9" x14ac:dyDescent="0.3">
      <c r="A609" t="s">
        <v>562</v>
      </c>
      <c r="B609" s="6">
        <v>23</v>
      </c>
      <c r="C609" s="6">
        <v>-3</v>
      </c>
      <c r="D609">
        <v>1</v>
      </c>
      <c r="E609" t="s">
        <v>1191</v>
      </c>
      <c r="F609" t="s">
        <v>1202</v>
      </c>
      <c r="G609" t="s">
        <v>1216</v>
      </c>
      <c r="H609">
        <v>16000</v>
      </c>
      <c r="I609" s="8">
        <f>Order_Details[[#This Row],[Amount]]/Order_Details[[#This Row],[Sales target.Target]]</f>
        <v>1.4375E-3</v>
      </c>
    </row>
    <row r="610" spans="1:9" x14ac:dyDescent="0.3">
      <c r="A610" t="s">
        <v>562</v>
      </c>
      <c r="B610" s="6">
        <v>95</v>
      </c>
      <c r="C610" s="6">
        <v>5</v>
      </c>
      <c r="D610">
        <v>2</v>
      </c>
      <c r="E610" t="s">
        <v>1191</v>
      </c>
      <c r="F610" t="s">
        <v>1192</v>
      </c>
      <c r="G610" t="s">
        <v>1216</v>
      </c>
      <c r="H610">
        <v>16000</v>
      </c>
      <c r="I610" s="8">
        <f>Order_Details[[#This Row],[Amount]]/Order_Details[[#This Row],[Sales target.Target]]</f>
        <v>5.9375000000000001E-3</v>
      </c>
    </row>
    <row r="611" spans="1:9" x14ac:dyDescent="0.3">
      <c r="A611" t="s">
        <v>565</v>
      </c>
      <c r="B611" s="6">
        <v>106</v>
      </c>
      <c r="C611" s="6">
        <v>12</v>
      </c>
      <c r="D611">
        <v>3</v>
      </c>
      <c r="E611" t="s">
        <v>1191</v>
      </c>
      <c r="F611" t="s">
        <v>1198</v>
      </c>
      <c r="G611" t="s">
        <v>1216</v>
      </c>
      <c r="H611">
        <v>16000</v>
      </c>
      <c r="I611" s="8">
        <f>Order_Details[[#This Row],[Amount]]/Order_Details[[#This Row],[Sales target.Target]]</f>
        <v>6.6249999999999998E-3</v>
      </c>
    </row>
    <row r="612" spans="1:9" x14ac:dyDescent="0.3">
      <c r="A612" t="s">
        <v>565</v>
      </c>
      <c r="B612" s="6">
        <v>269</v>
      </c>
      <c r="C612" s="6">
        <v>91</v>
      </c>
      <c r="D612">
        <v>1</v>
      </c>
      <c r="E612" t="s">
        <v>1194</v>
      </c>
      <c r="F612" t="s">
        <v>1195</v>
      </c>
      <c r="G612" t="s">
        <v>1216</v>
      </c>
      <c r="H612">
        <v>9000</v>
      </c>
      <c r="I612" s="8">
        <f>Order_Details[[#This Row],[Amount]]/Order_Details[[#This Row],[Sales target.Target]]</f>
        <v>2.9888888888888888E-2</v>
      </c>
    </row>
    <row r="613" spans="1:9" x14ac:dyDescent="0.3">
      <c r="A613" t="s">
        <v>565</v>
      </c>
      <c r="B613" s="6">
        <v>536</v>
      </c>
      <c r="C613" s="6">
        <v>91</v>
      </c>
      <c r="D613">
        <v>1</v>
      </c>
      <c r="E613" t="s">
        <v>1191</v>
      </c>
      <c r="F613" t="s">
        <v>1198</v>
      </c>
      <c r="G613" t="s">
        <v>1216</v>
      </c>
      <c r="H613">
        <v>16000</v>
      </c>
      <c r="I613" s="8">
        <f>Order_Details[[#This Row],[Amount]]/Order_Details[[#This Row],[Sales target.Target]]</f>
        <v>3.3500000000000002E-2</v>
      </c>
    </row>
    <row r="614" spans="1:9" x14ac:dyDescent="0.3">
      <c r="A614" t="s">
        <v>565</v>
      </c>
      <c r="B614" s="6">
        <v>137</v>
      </c>
      <c r="C614" s="6">
        <v>5</v>
      </c>
      <c r="D614">
        <v>5</v>
      </c>
      <c r="E614" t="s">
        <v>1191</v>
      </c>
      <c r="F614" t="s">
        <v>1202</v>
      </c>
      <c r="G614" t="s">
        <v>1216</v>
      </c>
      <c r="H614">
        <v>16000</v>
      </c>
      <c r="I614" s="8">
        <f>Order_Details[[#This Row],[Amount]]/Order_Details[[#This Row],[Sales target.Target]]</f>
        <v>8.5625000000000007E-3</v>
      </c>
    </row>
    <row r="615" spans="1:9" x14ac:dyDescent="0.3">
      <c r="A615" t="s">
        <v>565</v>
      </c>
      <c r="B615" s="6">
        <v>757</v>
      </c>
      <c r="C615" s="6">
        <v>371</v>
      </c>
      <c r="D615">
        <v>2</v>
      </c>
      <c r="E615" t="s">
        <v>1194</v>
      </c>
      <c r="F615" t="s">
        <v>1205</v>
      </c>
      <c r="G615" t="s">
        <v>1216</v>
      </c>
      <c r="H615">
        <v>9000</v>
      </c>
      <c r="I615" s="8">
        <f>Order_Details[[#This Row],[Amount]]/Order_Details[[#This Row],[Sales target.Target]]</f>
        <v>8.4111111111111109E-2</v>
      </c>
    </row>
    <row r="616" spans="1:9" x14ac:dyDescent="0.3">
      <c r="A616" t="s">
        <v>565</v>
      </c>
      <c r="B616" s="6">
        <v>511</v>
      </c>
      <c r="C616" s="6">
        <v>194</v>
      </c>
      <c r="D616">
        <v>3</v>
      </c>
      <c r="E616" t="s">
        <v>1189</v>
      </c>
      <c r="F616" t="s">
        <v>1199</v>
      </c>
      <c r="G616" t="s">
        <v>1216</v>
      </c>
      <c r="H616">
        <v>11100</v>
      </c>
      <c r="I616" s="8">
        <f>Order_Details[[#This Row],[Amount]]/Order_Details[[#This Row],[Sales target.Target]]</f>
        <v>4.6036036036036038E-2</v>
      </c>
    </row>
    <row r="617" spans="1:9" x14ac:dyDescent="0.3">
      <c r="A617" t="s">
        <v>565</v>
      </c>
      <c r="B617" s="6">
        <v>185</v>
      </c>
      <c r="C617" s="6">
        <v>48</v>
      </c>
      <c r="D617">
        <v>4</v>
      </c>
      <c r="E617" t="s">
        <v>1191</v>
      </c>
      <c r="F617" t="s">
        <v>1192</v>
      </c>
      <c r="G617" t="s">
        <v>1216</v>
      </c>
      <c r="H617">
        <v>16000</v>
      </c>
      <c r="I617" s="8">
        <f>Order_Details[[#This Row],[Amount]]/Order_Details[[#This Row],[Sales target.Target]]</f>
        <v>1.15625E-2</v>
      </c>
    </row>
    <row r="618" spans="1:9" x14ac:dyDescent="0.3">
      <c r="A618" t="s">
        <v>565</v>
      </c>
      <c r="B618" s="6">
        <v>765</v>
      </c>
      <c r="C618" s="6">
        <v>8</v>
      </c>
      <c r="D618">
        <v>6</v>
      </c>
      <c r="E618" t="s">
        <v>1191</v>
      </c>
      <c r="F618" t="s">
        <v>1197</v>
      </c>
      <c r="G618" t="s">
        <v>1216</v>
      </c>
      <c r="H618">
        <v>16000</v>
      </c>
      <c r="I618" s="8">
        <f>Order_Details[[#This Row],[Amount]]/Order_Details[[#This Row],[Sales target.Target]]</f>
        <v>4.7812500000000001E-2</v>
      </c>
    </row>
    <row r="619" spans="1:9" x14ac:dyDescent="0.3">
      <c r="A619" t="s">
        <v>567</v>
      </c>
      <c r="B619" s="6">
        <v>156</v>
      </c>
      <c r="C619" s="6">
        <v>36</v>
      </c>
      <c r="D619">
        <v>5</v>
      </c>
      <c r="E619" t="s">
        <v>1191</v>
      </c>
      <c r="F619" t="s">
        <v>1201</v>
      </c>
      <c r="G619" t="s">
        <v>1216</v>
      </c>
      <c r="H619">
        <v>16000</v>
      </c>
      <c r="I619" s="8">
        <f>Order_Details[[#This Row],[Amount]]/Order_Details[[#This Row],[Sales target.Target]]</f>
        <v>9.75E-3</v>
      </c>
    </row>
    <row r="620" spans="1:9" x14ac:dyDescent="0.3">
      <c r="A620" t="s">
        <v>567</v>
      </c>
      <c r="B620" s="6">
        <v>321</v>
      </c>
      <c r="C620" s="6">
        <v>26</v>
      </c>
      <c r="D620">
        <v>3</v>
      </c>
      <c r="E620" t="s">
        <v>1194</v>
      </c>
      <c r="F620" t="s">
        <v>1205</v>
      </c>
      <c r="G620" t="s">
        <v>1216</v>
      </c>
      <c r="H620">
        <v>9000</v>
      </c>
      <c r="I620" s="8">
        <f>Order_Details[[#This Row],[Amount]]/Order_Details[[#This Row],[Sales target.Target]]</f>
        <v>3.5666666666666666E-2</v>
      </c>
    </row>
    <row r="621" spans="1:9" x14ac:dyDescent="0.3">
      <c r="A621" t="s">
        <v>569</v>
      </c>
      <c r="B621" s="6">
        <v>112</v>
      </c>
      <c r="C621" s="6">
        <v>15</v>
      </c>
      <c r="D621">
        <v>2</v>
      </c>
      <c r="E621" t="s">
        <v>1189</v>
      </c>
      <c r="F621" t="s">
        <v>1199</v>
      </c>
      <c r="G621" t="s">
        <v>1216</v>
      </c>
      <c r="H621">
        <v>11100</v>
      </c>
      <c r="I621" s="8">
        <f>Order_Details[[#This Row],[Amount]]/Order_Details[[#This Row],[Sales target.Target]]</f>
        <v>1.0090090090090089E-2</v>
      </c>
    </row>
    <row r="622" spans="1:9" x14ac:dyDescent="0.3">
      <c r="A622" t="s">
        <v>571</v>
      </c>
      <c r="B622" s="6">
        <v>632</v>
      </c>
      <c r="C622" s="6">
        <v>-114</v>
      </c>
      <c r="D622">
        <v>4</v>
      </c>
      <c r="E622" t="s">
        <v>1189</v>
      </c>
      <c r="F622" t="s">
        <v>1204</v>
      </c>
      <c r="G622" t="s">
        <v>1216</v>
      </c>
      <c r="H622">
        <v>11100</v>
      </c>
      <c r="I622" s="8">
        <f>Order_Details[[#This Row],[Amount]]/Order_Details[[#This Row],[Sales target.Target]]</f>
        <v>5.6936936936936938E-2</v>
      </c>
    </row>
    <row r="623" spans="1:9" x14ac:dyDescent="0.3">
      <c r="A623" t="s">
        <v>574</v>
      </c>
      <c r="B623" s="6">
        <v>16</v>
      </c>
      <c r="C623" s="6">
        <v>6</v>
      </c>
      <c r="D623">
        <v>1</v>
      </c>
      <c r="E623" t="s">
        <v>1191</v>
      </c>
      <c r="F623" t="s">
        <v>1192</v>
      </c>
      <c r="G623" t="s">
        <v>1216</v>
      </c>
      <c r="H623">
        <v>16000</v>
      </c>
      <c r="I623" s="8">
        <f>Order_Details[[#This Row],[Amount]]/Order_Details[[#This Row],[Sales target.Target]]</f>
        <v>1E-3</v>
      </c>
    </row>
    <row r="624" spans="1:9" x14ac:dyDescent="0.3">
      <c r="A624" t="s">
        <v>577</v>
      </c>
      <c r="B624" s="6">
        <v>63</v>
      </c>
      <c r="C624" s="6">
        <v>17</v>
      </c>
      <c r="D624">
        <v>6</v>
      </c>
      <c r="E624" t="s">
        <v>1191</v>
      </c>
      <c r="F624" t="s">
        <v>1203</v>
      </c>
      <c r="G624" t="s">
        <v>1216</v>
      </c>
      <c r="H624">
        <v>16000</v>
      </c>
      <c r="I624" s="8">
        <f>Order_Details[[#This Row],[Amount]]/Order_Details[[#This Row],[Sales target.Target]]</f>
        <v>3.9375E-3</v>
      </c>
    </row>
    <row r="625" spans="1:9" x14ac:dyDescent="0.3">
      <c r="A625" t="s">
        <v>577</v>
      </c>
      <c r="B625" s="6">
        <v>146</v>
      </c>
      <c r="C625" s="6">
        <v>-63</v>
      </c>
      <c r="D625">
        <v>3</v>
      </c>
      <c r="E625" t="s">
        <v>1194</v>
      </c>
      <c r="F625" t="s">
        <v>1195</v>
      </c>
      <c r="G625" t="s">
        <v>1216</v>
      </c>
      <c r="H625">
        <v>9000</v>
      </c>
      <c r="I625" s="8">
        <f>Order_Details[[#This Row],[Amount]]/Order_Details[[#This Row],[Sales target.Target]]</f>
        <v>1.6222222222222221E-2</v>
      </c>
    </row>
    <row r="626" spans="1:9" x14ac:dyDescent="0.3">
      <c r="A626" t="s">
        <v>577</v>
      </c>
      <c r="B626" s="6">
        <v>59</v>
      </c>
      <c r="C626" s="6">
        <v>21</v>
      </c>
      <c r="D626">
        <v>2</v>
      </c>
      <c r="E626" t="s">
        <v>1191</v>
      </c>
      <c r="F626" t="s">
        <v>1192</v>
      </c>
      <c r="G626" t="s">
        <v>1216</v>
      </c>
      <c r="H626">
        <v>16000</v>
      </c>
      <c r="I626" s="8">
        <f>Order_Details[[#This Row],[Amount]]/Order_Details[[#This Row],[Sales target.Target]]</f>
        <v>3.6874999999999998E-3</v>
      </c>
    </row>
    <row r="627" spans="1:9" x14ac:dyDescent="0.3">
      <c r="A627" t="s">
        <v>577</v>
      </c>
      <c r="B627" s="6">
        <v>210</v>
      </c>
      <c r="C627" s="6">
        <v>50</v>
      </c>
      <c r="D627">
        <v>4</v>
      </c>
      <c r="E627" t="s">
        <v>1191</v>
      </c>
      <c r="F627" t="s">
        <v>1193</v>
      </c>
      <c r="G627" t="s">
        <v>1216</v>
      </c>
      <c r="H627">
        <v>16000</v>
      </c>
      <c r="I627" s="8">
        <f>Order_Details[[#This Row],[Amount]]/Order_Details[[#This Row],[Sales target.Target]]</f>
        <v>1.3125E-2</v>
      </c>
    </row>
    <row r="628" spans="1:9" x14ac:dyDescent="0.3">
      <c r="A628" t="s">
        <v>580</v>
      </c>
      <c r="B628" s="6">
        <v>154</v>
      </c>
      <c r="C628" s="6">
        <v>54</v>
      </c>
      <c r="D628">
        <v>3</v>
      </c>
      <c r="E628" t="s">
        <v>1191</v>
      </c>
      <c r="F628" t="s">
        <v>1193</v>
      </c>
      <c r="G628" t="s">
        <v>1216</v>
      </c>
      <c r="H628">
        <v>16000</v>
      </c>
      <c r="I628" s="8">
        <f>Order_Details[[#This Row],[Amount]]/Order_Details[[#This Row],[Sales target.Target]]</f>
        <v>9.6249999999999999E-3</v>
      </c>
    </row>
    <row r="629" spans="1:9" x14ac:dyDescent="0.3">
      <c r="A629" t="s">
        <v>580</v>
      </c>
      <c r="B629" s="6">
        <v>53</v>
      </c>
      <c r="C629" s="6">
        <v>24</v>
      </c>
      <c r="D629">
        <v>1</v>
      </c>
      <c r="E629" t="s">
        <v>1191</v>
      </c>
      <c r="F629" t="s">
        <v>1193</v>
      </c>
      <c r="G629" t="s">
        <v>1216</v>
      </c>
      <c r="H629">
        <v>16000</v>
      </c>
      <c r="I629" s="8">
        <f>Order_Details[[#This Row],[Amount]]/Order_Details[[#This Row],[Sales target.Target]]</f>
        <v>3.3124999999999999E-3</v>
      </c>
    </row>
    <row r="630" spans="1:9" x14ac:dyDescent="0.3">
      <c r="A630" t="s">
        <v>583</v>
      </c>
      <c r="B630" s="6">
        <v>26</v>
      </c>
      <c r="C630" s="6">
        <v>10</v>
      </c>
      <c r="D630">
        <v>4</v>
      </c>
      <c r="E630" t="s">
        <v>1191</v>
      </c>
      <c r="F630" t="s">
        <v>1193</v>
      </c>
      <c r="G630" t="s">
        <v>1216</v>
      </c>
      <c r="H630">
        <v>16000</v>
      </c>
      <c r="I630" s="8">
        <f>Order_Details[[#This Row],[Amount]]/Order_Details[[#This Row],[Sales target.Target]]</f>
        <v>1.6249999999999999E-3</v>
      </c>
    </row>
    <row r="631" spans="1:9" x14ac:dyDescent="0.3">
      <c r="A631" t="s">
        <v>583</v>
      </c>
      <c r="B631" s="6">
        <v>1120</v>
      </c>
      <c r="C631" s="6">
        <v>199</v>
      </c>
      <c r="D631">
        <v>6</v>
      </c>
      <c r="E631" t="s">
        <v>1191</v>
      </c>
      <c r="F631" t="s">
        <v>1197</v>
      </c>
      <c r="G631" t="s">
        <v>1216</v>
      </c>
      <c r="H631">
        <v>16000</v>
      </c>
      <c r="I631" s="8">
        <f>Order_Details[[#This Row],[Amount]]/Order_Details[[#This Row],[Sales target.Target]]</f>
        <v>7.0000000000000007E-2</v>
      </c>
    </row>
    <row r="632" spans="1:9" x14ac:dyDescent="0.3">
      <c r="A632" t="s">
        <v>583</v>
      </c>
      <c r="B632" s="6">
        <v>45</v>
      </c>
      <c r="C632" s="6">
        <v>6</v>
      </c>
      <c r="D632">
        <v>3</v>
      </c>
      <c r="E632" t="s">
        <v>1191</v>
      </c>
      <c r="F632" t="s">
        <v>1202</v>
      </c>
      <c r="G632" t="s">
        <v>1216</v>
      </c>
      <c r="H632">
        <v>16000</v>
      </c>
      <c r="I632" s="8">
        <f>Order_Details[[#This Row],[Amount]]/Order_Details[[#This Row],[Sales target.Target]]</f>
        <v>2.8124999999999999E-3</v>
      </c>
    </row>
    <row r="633" spans="1:9" x14ac:dyDescent="0.3">
      <c r="A633" t="s">
        <v>583</v>
      </c>
      <c r="B633" s="6">
        <v>307</v>
      </c>
      <c r="C633" s="6">
        <v>74</v>
      </c>
      <c r="D633">
        <v>3</v>
      </c>
      <c r="E633" t="s">
        <v>1194</v>
      </c>
      <c r="F633" t="s">
        <v>1206</v>
      </c>
      <c r="G633" t="s">
        <v>1216</v>
      </c>
      <c r="H633">
        <v>9000</v>
      </c>
      <c r="I633" s="8">
        <f>Order_Details[[#This Row],[Amount]]/Order_Details[[#This Row],[Sales target.Target]]</f>
        <v>3.4111111111111113E-2</v>
      </c>
    </row>
    <row r="634" spans="1:9" x14ac:dyDescent="0.3">
      <c r="A634" t="s">
        <v>583</v>
      </c>
      <c r="B634" s="6">
        <v>92</v>
      </c>
      <c r="C634" s="6">
        <v>42</v>
      </c>
      <c r="D634">
        <v>2</v>
      </c>
      <c r="E634" t="s">
        <v>1191</v>
      </c>
      <c r="F634" t="s">
        <v>1192</v>
      </c>
      <c r="G634" t="s">
        <v>1216</v>
      </c>
      <c r="H634">
        <v>16000</v>
      </c>
      <c r="I634" s="8">
        <f>Order_Details[[#This Row],[Amount]]/Order_Details[[#This Row],[Sales target.Target]]</f>
        <v>5.7499999999999999E-3</v>
      </c>
    </row>
    <row r="635" spans="1:9" x14ac:dyDescent="0.3">
      <c r="A635" t="s">
        <v>583</v>
      </c>
      <c r="B635" s="6">
        <v>29</v>
      </c>
      <c r="C635" s="6">
        <v>8</v>
      </c>
      <c r="D635">
        <v>5</v>
      </c>
      <c r="E635" t="s">
        <v>1191</v>
      </c>
      <c r="F635" t="s">
        <v>1193</v>
      </c>
      <c r="G635" t="s">
        <v>1216</v>
      </c>
      <c r="H635">
        <v>16000</v>
      </c>
      <c r="I635" s="8">
        <f>Order_Details[[#This Row],[Amount]]/Order_Details[[#This Row],[Sales target.Target]]</f>
        <v>1.8125000000000001E-3</v>
      </c>
    </row>
    <row r="636" spans="1:9" x14ac:dyDescent="0.3">
      <c r="A636" t="s">
        <v>586</v>
      </c>
      <c r="B636" s="6">
        <v>126</v>
      </c>
      <c r="C636" s="6">
        <v>52</v>
      </c>
      <c r="D636">
        <v>4</v>
      </c>
      <c r="E636" t="s">
        <v>1191</v>
      </c>
      <c r="F636" t="s">
        <v>1193</v>
      </c>
      <c r="G636" t="s">
        <v>1216</v>
      </c>
      <c r="H636">
        <v>16000</v>
      </c>
      <c r="I636" s="8">
        <f>Order_Details[[#This Row],[Amount]]/Order_Details[[#This Row],[Sales target.Target]]</f>
        <v>7.8750000000000001E-3</v>
      </c>
    </row>
    <row r="637" spans="1:9" x14ac:dyDescent="0.3">
      <c r="A637" t="s">
        <v>588</v>
      </c>
      <c r="B637" s="6">
        <v>259</v>
      </c>
      <c r="C637" s="6">
        <v>47</v>
      </c>
      <c r="D637">
        <v>5</v>
      </c>
      <c r="E637" t="s">
        <v>1191</v>
      </c>
      <c r="F637" t="s">
        <v>1193</v>
      </c>
      <c r="G637" t="s">
        <v>1216</v>
      </c>
      <c r="H637">
        <v>16000</v>
      </c>
      <c r="I637" s="8">
        <f>Order_Details[[#This Row],[Amount]]/Order_Details[[#This Row],[Sales target.Target]]</f>
        <v>1.61875E-2</v>
      </c>
    </row>
    <row r="638" spans="1:9" x14ac:dyDescent="0.3">
      <c r="A638" t="s">
        <v>590</v>
      </c>
      <c r="B638" s="6">
        <v>911</v>
      </c>
      <c r="C638" s="6">
        <v>202</v>
      </c>
      <c r="D638">
        <v>7</v>
      </c>
      <c r="E638" t="s">
        <v>1189</v>
      </c>
      <c r="F638" t="s">
        <v>1199</v>
      </c>
      <c r="G638" t="s">
        <v>1216</v>
      </c>
      <c r="H638">
        <v>11100</v>
      </c>
      <c r="I638" s="8">
        <f>Order_Details[[#This Row],[Amount]]/Order_Details[[#This Row],[Sales target.Target]]</f>
        <v>8.2072072072072066E-2</v>
      </c>
    </row>
    <row r="639" spans="1:9" x14ac:dyDescent="0.3">
      <c r="A639" t="s">
        <v>592</v>
      </c>
      <c r="B639" s="6">
        <v>118</v>
      </c>
      <c r="C639" s="6">
        <v>35</v>
      </c>
      <c r="D639">
        <v>7</v>
      </c>
      <c r="E639" t="s">
        <v>1191</v>
      </c>
      <c r="F639" t="s">
        <v>1201</v>
      </c>
      <c r="G639" t="s">
        <v>1216</v>
      </c>
      <c r="H639">
        <v>16000</v>
      </c>
      <c r="I639" s="8">
        <f>Order_Details[[#This Row],[Amount]]/Order_Details[[#This Row],[Sales target.Target]]</f>
        <v>7.3749999999999996E-3</v>
      </c>
    </row>
    <row r="640" spans="1:9" x14ac:dyDescent="0.3">
      <c r="A640" t="s">
        <v>592</v>
      </c>
      <c r="B640" s="6">
        <v>462</v>
      </c>
      <c r="C640" s="6">
        <v>169</v>
      </c>
      <c r="D640">
        <v>4</v>
      </c>
      <c r="E640" t="s">
        <v>1191</v>
      </c>
      <c r="F640" t="s">
        <v>1197</v>
      </c>
      <c r="G640" t="s">
        <v>1216</v>
      </c>
      <c r="H640">
        <v>16000</v>
      </c>
      <c r="I640" s="8">
        <f>Order_Details[[#This Row],[Amount]]/Order_Details[[#This Row],[Sales target.Target]]</f>
        <v>2.8875000000000001E-2</v>
      </c>
    </row>
    <row r="641" spans="1:9" x14ac:dyDescent="0.3">
      <c r="A641" t="s">
        <v>594</v>
      </c>
      <c r="B641" s="6">
        <v>35</v>
      </c>
      <c r="C641" s="6">
        <v>14</v>
      </c>
      <c r="D641">
        <v>2</v>
      </c>
      <c r="E641" t="s">
        <v>1191</v>
      </c>
      <c r="F641" t="s">
        <v>1192</v>
      </c>
      <c r="G641" t="s">
        <v>1216</v>
      </c>
      <c r="H641">
        <v>16000</v>
      </c>
      <c r="I641" s="8">
        <f>Order_Details[[#This Row],[Amount]]/Order_Details[[#This Row],[Sales target.Target]]</f>
        <v>2.1875000000000002E-3</v>
      </c>
    </row>
    <row r="642" spans="1:9" x14ac:dyDescent="0.3">
      <c r="A642" t="s">
        <v>595</v>
      </c>
      <c r="B642" s="6">
        <v>391</v>
      </c>
      <c r="C642" s="6">
        <v>113</v>
      </c>
      <c r="D642">
        <v>8</v>
      </c>
      <c r="E642" t="s">
        <v>1191</v>
      </c>
      <c r="F642" t="s">
        <v>1192</v>
      </c>
      <c r="G642" t="s">
        <v>1216</v>
      </c>
      <c r="H642">
        <v>16000</v>
      </c>
      <c r="I642" s="8">
        <f>Order_Details[[#This Row],[Amount]]/Order_Details[[#This Row],[Sales target.Target]]</f>
        <v>2.4437500000000001E-2</v>
      </c>
    </row>
    <row r="643" spans="1:9" x14ac:dyDescent="0.3">
      <c r="A643" t="s">
        <v>598</v>
      </c>
      <c r="B643" s="6">
        <v>743</v>
      </c>
      <c r="C643" s="6">
        <v>89</v>
      </c>
      <c r="D643">
        <v>5</v>
      </c>
      <c r="E643" t="s">
        <v>1194</v>
      </c>
      <c r="F643" t="s">
        <v>1205</v>
      </c>
      <c r="G643" t="s">
        <v>1216</v>
      </c>
      <c r="H643">
        <v>9000</v>
      </c>
      <c r="I643" s="8">
        <f>Order_Details[[#This Row],[Amount]]/Order_Details[[#This Row],[Sales target.Target]]</f>
        <v>8.2555555555555549E-2</v>
      </c>
    </row>
    <row r="644" spans="1:9" x14ac:dyDescent="0.3">
      <c r="A644" t="s">
        <v>601</v>
      </c>
      <c r="B644" s="6">
        <v>75</v>
      </c>
      <c r="C644" s="6">
        <v>28</v>
      </c>
      <c r="D644">
        <v>9</v>
      </c>
      <c r="E644" t="s">
        <v>1191</v>
      </c>
      <c r="F644" t="s">
        <v>1193</v>
      </c>
      <c r="G644" t="s">
        <v>1216</v>
      </c>
      <c r="H644">
        <v>16000</v>
      </c>
      <c r="I644" s="8">
        <f>Order_Details[[#This Row],[Amount]]/Order_Details[[#This Row],[Sales target.Target]]</f>
        <v>4.6874999999999998E-3</v>
      </c>
    </row>
    <row r="645" spans="1:9" x14ac:dyDescent="0.3">
      <c r="A645" t="s">
        <v>601</v>
      </c>
      <c r="B645" s="6">
        <v>36</v>
      </c>
      <c r="C645" s="6">
        <v>0</v>
      </c>
      <c r="D645">
        <v>4</v>
      </c>
      <c r="E645" t="s">
        <v>1191</v>
      </c>
      <c r="F645" t="s">
        <v>1200</v>
      </c>
      <c r="G645" t="s">
        <v>1216</v>
      </c>
      <c r="H645">
        <v>16000</v>
      </c>
      <c r="I645" s="8">
        <f>Order_Details[[#This Row],[Amount]]/Order_Details[[#This Row],[Sales target.Target]]</f>
        <v>2.2499999999999998E-3</v>
      </c>
    </row>
    <row r="646" spans="1:9" x14ac:dyDescent="0.3">
      <c r="A646" t="s">
        <v>601</v>
      </c>
      <c r="B646" s="6">
        <v>32</v>
      </c>
      <c r="C646" s="6">
        <v>11</v>
      </c>
      <c r="D646">
        <v>2</v>
      </c>
      <c r="E646" t="s">
        <v>1191</v>
      </c>
      <c r="F646" t="s">
        <v>1203</v>
      </c>
      <c r="G646" t="s">
        <v>1216</v>
      </c>
      <c r="H646">
        <v>16000</v>
      </c>
      <c r="I646" s="8">
        <f>Order_Details[[#This Row],[Amount]]/Order_Details[[#This Row],[Sales target.Target]]</f>
        <v>2E-3</v>
      </c>
    </row>
    <row r="647" spans="1:9" x14ac:dyDescent="0.3">
      <c r="A647" t="s">
        <v>601</v>
      </c>
      <c r="B647" s="6">
        <v>94</v>
      </c>
      <c r="C647" s="6">
        <v>20</v>
      </c>
      <c r="D647">
        <v>2</v>
      </c>
      <c r="E647" t="s">
        <v>1189</v>
      </c>
      <c r="F647" t="s">
        <v>1207</v>
      </c>
      <c r="G647" t="s">
        <v>1216</v>
      </c>
      <c r="H647">
        <v>11100</v>
      </c>
      <c r="I647" s="8">
        <f>Order_Details[[#This Row],[Amount]]/Order_Details[[#This Row],[Sales target.Target]]</f>
        <v>8.4684684684684687E-3</v>
      </c>
    </row>
    <row r="648" spans="1:9" x14ac:dyDescent="0.3">
      <c r="A648" t="s">
        <v>601</v>
      </c>
      <c r="B648" s="6">
        <v>28</v>
      </c>
      <c r="C648" s="6">
        <v>14</v>
      </c>
      <c r="D648">
        <v>4</v>
      </c>
      <c r="E648" t="s">
        <v>1191</v>
      </c>
      <c r="F648" t="s">
        <v>1193</v>
      </c>
      <c r="G648" t="s">
        <v>1216</v>
      </c>
      <c r="H648">
        <v>16000</v>
      </c>
      <c r="I648" s="8">
        <f>Order_Details[[#This Row],[Amount]]/Order_Details[[#This Row],[Sales target.Target]]</f>
        <v>1.75E-3</v>
      </c>
    </row>
    <row r="649" spans="1:9" x14ac:dyDescent="0.3">
      <c r="A649" t="s">
        <v>604</v>
      </c>
      <c r="B649" s="6">
        <v>417</v>
      </c>
      <c r="C649" s="6">
        <v>49</v>
      </c>
      <c r="D649">
        <v>3</v>
      </c>
      <c r="E649" t="s">
        <v>1194</v>
      </c>
      <c r="F649" t="s">
        <v>1195</v>
      </c>
      <c r="G649" t="s">
        <v>1216</v>
      </c>
      <c r="H649">
        <v>9000</v>
      </c>
      <c r="I649" s="8">
        <f>Order_Details[[#This Row],[Amount]]/Order_Details[[#This Row],[Sales target.Target]]</f>
        <v>4.6333333333333331E-2</v>
      </c>
    </row>
    <row r="650" spans="1:9" x14ac:dyDescent="0.3">
      <c r="A650" t="s">
        <v>607</v>
      </c>
      <c r="B650" s="6">
        <v>119</v>
      </c>
      <c r="C650" s="6">
        <v>1</v>
      </c>
      <c r="D650">
        <v>1</v>
      </c>
      <c r="E650" t="s">
        <v>1189</v>
      </c>
      <c r="F650" t="s">
        <v>1199</v>
      </c>
      <c r="G650" t="s">
        <v>1216</v>
      </c>
      <c r="H650">
        <v>11100</v>
      </c>
      <c r="I650" s="8">
        <f>Order_Details[[#This Row],[Amount]]/Order_Details[[#This Row],[Sales target.Target]]</f>
        <v>1.0720720720720721E-2</v>
      </c>
    </row>
    <row r="651" spans="1:9" x14ac:dyDescent="0.3">
      <c r="A651" t="s">
        <v>610</v>
      </c>
      <c r="B651" s="6">
        <v>60</v>
      </c>
      <c r="C651" s="6">
        <v>21</v>
      </c>
      <c r="D651">
        <v>4</v>
      </c>
      <c r="E651" t="s">
        <v>1191</v>
      </c>
      <c r="F651" t="s">
        <v>1192</v>
      </c>
      <c r="G651" t="s">
        <v>1216</v>
      </c>
      <c r="H651">
        <v>16000</v>
      </c>
      <c r="I651" s="8">
        <f>Order_Details[[#This Row],[Amount]]/Order_Details[[#This Row],[Sales target.Target]]</f>
        <v>3.7499999999999999E-3</v>
      </c>
    </row>
    <row r="652" spans="1:9" x14ac:dyDescent="0.3">
      <c r="A652" t="s">
        <v>610</v>
      </c>
      <c r="B652" s="6">
        <v>17</v>
      </c>
      <c r="C652" s="6">
        <v>0</v>
      </c>
      <c r="D652">
        <v>1</v>
      </c>
      <c r="E652" t="s">
        <v>1191</v>
      </c>
      <c r="F652" t="s">
        <v>1193</v>
      </c>
      <c r="G652" t="s">
        <v>1216</v>
      </c>
      <c r="H652">
        <v>16000</v>
      </c>
      <c r="I652" s="8">
        <f>Order_Details[[#This Row],[Amount]]/Order_Details[[#This Row],[Sales target.Target]]</f>
        <v>1.0625000000000001E-3</v>
      </c>
    </row>
    <row r="653" spans="1:9" x14ac:dyDescent="0.3">
      <c r="A653" t="s">
        <v>610</v>
      </c>
      <c r="B653" s="6">
        <v>125</v>
      </c>
      <c r="C653" s="6">
        <v>0</v>
      </c>
      <c r="D653">
        <v>3</v>
      </c>
      <c r="E653" t="s">
        <v>1194</v>
      </c>
      <c r="F653" t="s">
        <v>1206</v>
      </c>
      <c r="G653" t="s">
        <v>1216</v>
      </c>
      <c r="H653">
        <v>9000</v>
      </c>
      <c r="I653" s="8">
        <f>Order_Details[[#This Row],[Amount]]/Order_Details[[#This Row],[Sales target.Target]]</f>
        <v>1.3888888888888888E-2</v>
      </c>
    </row>
    <row r="654" spans="1:9" x14ac:dyDescent="0.3">
      <c r="A654" t="s">
        <v>611</v>
      </c>
      <c r="B654" s="6">
        <v>34</v>
      </c>
      <c r="C654" s="6">
        <v>13</v>
      </c>
      <c r="D654">
        <v>2</v>
      </c>
      <c r="E654" t="s">
        <v>1191</v>
      </c>
      <c r="F654" t="s">
        <v>1197</v>
      </c>
      <c r="G654" t="s">
        <v>1216</v>
      </c>
      <c r="H654">
        <v>16000</v>
      </c>
      <c r="I654" s="8">
        <f>Order_Details[[#This Row],[Amount]]/Order_Details[[#This Row],[Sales target.Target]]</f>
        <v>2.1250000000000002E-3</v>
      </c>
    </row>
    <row r="655" spans="1:9" x14ac:dyDescent="0.3">
      <c r="A655" t="s">
        <v>614</v>
      </c>
      <c r="B655" s="6">
        <v>2103</v>
      </c>
      <c r="C655" s="6">
        <v>322</v>
      </c>
      <c r="D655">
        <v>8</v>
      </c>
      <c r="E655" t="s">
        <v>1194</v>
      </c>
      <c r="F655" t="s">
        <v>1195</v>
      </c>
      <c r="G655" t="s">
        <v>1216</v>
      </c>
      <c r="H655">
        <v>9000</v>
      </c>
      <c r="I655" s="8">
        <f>Order_Details[[#This Row],[Amount]]/Order_Details[[#This Row],[Sales target.Target]]</f>
        <v>0.23366666666666666</v>
      </c>
    </row>
    <row r="656" spans="1:9" x14ac:dyDescent="0.3">
      <c r="A656" t="s">
        <v>614</v>
      </c>
      <c r="B656" s="6">
        <v>104</v>
      </c>
      <c r="C656" s="6">
        <v>2</v>
      </c>
      <c r="D656">
        <v>2</v>
      </c>
      <c r="E656" t="s">
        <v>1189</v>
      </c>
      <c r="F656" t="s">
        <v>1207</v>
      </c>
      <c r="G656" t="s">
        <v>1216</v>
      </c>
      <c r="H656">
        <v>11100</v>
      </c>
      <c r="I656" s="8">
        <f>Order_Details[[#This Row],[Amount]]/Order_Details[[#This Row],[Sales target.Target]]</f>
        <v>9.3693693693693691E-3</v>
      </c>
    </row>
    <row r="657" spans="1:9" x14ac:dyDescent="0.3">
      <c r="A657" t="s">
        <v>614</v>
      </c>
      <c r="B657" s="6">
        <v>59</v>
      </c>
      <c r="C657" s="6">
        <v>6</v>
      </c>
      <c r="D657">
        <v>1</v>
      </c>
      <c r="E657" t="s">
        <v>1194</v>
      </c>
      <c r="F657" t="s">
        <v>1206</v>
      </c>
      <c r="G657" t="s">
        <v>1216</v>
      </c>
      <c r="H657">
        <v>9000</v>
      </c>
      <c r="I657" s="8">
        <f>Order_Details[[#This Row],[Amount]]/Order_Details[[#This Row],[Sales target.Target]]</f>
        <v>6.5555555555555558E-3</v>
      </c>
    </row>
    <row r="658" spans="1:9" x14ac:dyDescent="0.3">
      <c r="A658" t="s">
        <v>614</v>
      </c>
      <c r="B658" s="6">
        <v>103</v>
      </c>
      <c r="C658" s="6">
        <v>50</v>
      </c>
      <c r="D658">
        <v>2</v>
      </c>
      <c r="E658" t="s">
        <v>1189</v>
      </c>
      <c r="F658" t="s">
        <v>1207</v>
      </c>
      <c r="G658" t="s">
        <v>1216</v>
      </c>
      <c r="H658">
        <v>11100</v>
      </c>
      <c r="I658" s="8">
        <f>Order_Details[[#This Row],[Amount]]/Order_Details[[#This Row],[Sales target.Target]]</f>
        <v>9.2792792792792799E-3</v>
      </c>
    </row>
    <row r="659" spans="1:9" x14ac:dyDescent="0.3">
      <c r="A659" t="s">
        <v>616</v>
      </c>
      <c r="B659" s="6">
        <v>101</v>
      </c>
      <c r="C659" s="6">
        <v>38</v>
      </c>
      <c r="D659">
        <v>2</v>
      </c>
      <c r="E659" t="s">
        <v>1189</v>
      </c>
      <c r="F659" t="s">
        <v>1207</v>
      </c>
      <c r="G659" t="s">
        <v>1216</v>
      </c>
      <c r="H659">
        <v>11100</v>
      </c>
      <c r="I659" s="8">
        <f>Order_Details[[#This Row],[Amount]]/Order_Details[[#This Row],[Sales target.Target]]</f>
        <v>9.0990990990990998E-3</v>
      </c>
    </row>
    <row r="660" spans="1:9" x14ac:dyDescent="0.3">
      <c r="A660" t="s">
        <v>619</v>
      </c>
      <c r="B660" s="6">
        <v>911</v>
      </c>
      <c r="C660" s="6">
        <v>355</v>
      </c>
      <c r="D660">
        <v>5</v>
      </c>
      <c r="E660" t="s">
        <v>1194</v>
      </c>
      <c r="F660" t="s">
        <v>1196</v>
      </c>
      <c r="G660" t="s">
        <v>1216</v>
      </c>
      <c r="H660">
        <v>9000</v>
      </c>
      <c r="I660" s="8">
        <f>Order_Details[[#This Row],[Amount]]/Order_Details[[#This Row],[Sales target.Target]]</f>
        <v>0.10122222222222223</v>
      </c>
    </row>
    <row r="661" spans="1:9" x14ac:dyDescent="0.3">
      <c r="A661" t="s">
        <v>619</v>
      </c>
      <c r="B661" s="6">
        <v>115</v>
      </c>
      <c r="C661" s="6">
        <v>25</v>
      </c>
      <c r="D661">
        <v>6</v>
      </c>
      <c r="E661" t="s">
        <v>1191</v>
      </c>
      <c r="F661" t="s">
        <v>1192</v>
      </c>
      <c r="G661" t="s">
        <v>1216</v>
      </c>
      <c r="H661">
        <v>16000</v>
      </c>
      <c r="I661" s="8">
        <f>Order_Details[[#This Row],[Amount]]/Order_Details[[#This Row],[Sales target.Target]]</f>
        <v>7.1875000000000003E-3</v>
      </c>
    </row>
    <row r="662" spans="1:9" x14ac:dyDescent="0.3">
      <c r="A662" t="s">
        <v>619</v>
      </c>
      <c r="B662" s="6">
        <v>140</v>
      </c>
      <c r="C662" s="6">
        <v>6</v>
      </c>
      <c r="D662">
        <v>5</v>
      </c>
      <c r="E662" t="s">
        <v>1191</v>
      </c>
      <c r="F662" t="s">
        <v>1197</v>
      </c>
      <c r="G662" t="s">
        <v>1216</v>
      </c>
      <c r="H662">
        <v>16000</v>
      </c>
      <c r="I662" s="8">
        <f>Order_Details[[#This Row],[Amount]]/Order_Details[[#This Row],[Sales target.Target]]</f>
        <v>8.7500000000000008E-3</v>
      </c>
    </row>
    <row r="663" spans="1:9" x14ac:dyDescent="0.3">
      <c r="A663" t="s">
        <v>621</v>
      </c>
      <c r="B663" s="6">
        <v>637</v>
      </c>
      <c r="C663" s="6">
        <v>261</v>
      </c>
      <c r="D663">
        <v>2</v>
      </c>
      <c r="E663" t="s">
        <v>1194</v>
      </c>
      <c r="F663" t="s">
        <v>1205</v>
      </c>
      <c r="G663" t="s">
        <v>1216</v>
      </c>
      <c r="H663">
        <v>9000</v>
      </c>
      <c r="I663" s="8">
        <f>Order_Details[[#This Row],[Amount]]/Order_Details[[#This Row],[Sales target.Target]]</f>
        <v>7.0777777777777773E-2</v>
      </c>
    </row>
    <row r="664" spans="1:9" x14ac:dyDescent="0.3">
      <c r="A664" t="s">
        <v>624</v>
      </c>
      <c r="B664" s="6">
        <v>156</v>
      </c>
      <c r="C664" s="6">
        <v>21</v>
      </c>
      <c r="D664">
        <v>3</v>
      </c>
      <c r="E664" t="s">
        <v>1189</v>
      </c>
      <c r="F664" t="s">
        <v>1199</v>
      </c>
      <c r="G664" t="s">
        <v>1216</v>
      </c>
      <c r="H664">
        <v>11100</v>
      </c>
      <c r="I664" s="8">
        <f>Order_Details[[#This Row],[Amount]]/Order_Details[[#This Row],[Sales target.Target]]</f>
        <v>1.4054054054054054E-2</v>
      </c>
    </row>
    <row r="665" spans="1:9" x14ac:dyDescent="0.3">
      <c r="A665" t="s">
        <v>626</v>
      </c>
      <c r="B665" s="6">
        <v>537</v>
      </c>
      <c r="C665" s="6">
        <v>107</v>
      </c>
      <c r="D665">
        <v>3</v>
      </c>
      <c r="E665" t="s">
        <v>1191</v>
      </c>
      <c r="F665" t="s">
        <v>1197</v>
      </c>
      <c r="G665" t="s">
        <v>1216</v>
      </c>
      <c r="H665">
        <v>16000</v>
      </c>
      <c r="I665" s="8">
        <f>Order_Details[[#This Row],[Amount]]/Order_Details[[#This Row],[Sales target.Target]]</f>
        <v>3.3562500000000002E-2</v>
      </c>
    </row>
    <row r="666" spans="1:9" x14ac:dyDescent="0.3">
      <c r="A666" t="s">
        <v>626</v>
      </c>
      <c r="B666" s="6">
        <v>15</v>
      </c>
      <c r="C666" s="6">
        <v>2</v>
      </c>
      <c r="D666">
        <v>1</v>
      </c>
      <c r="E666" t="s">
        <v>1191</v>
      </c>
      <c r="F666" t="s">
        <v>1203</v>
      </c>
      <c r="G666" t="s">
        <v>1216</v>
      </c>
      <c r="H666">
        <v>16000</v>
      </c>
      <c r="I666" s="8">
        <f>Order_Details[[#This Row],[Amount]]/Order_Details[[#This Row],[Sales target.Target]]</f>
        <v>9.3749999999999997E-4</v>
      </c>
    </row>
    <row r="667" spans="1:9" x14ac:dyDescent="0.3">
      <c r="A667" t="s">
        <v>626</v>
      </c>
      <c r="B667" s="6">
        <v>128</v>
      </c>
      <c r="C667" s="6">
        <v>-3</v>
      </c>
      <c r="D667">
        <v>3</v>
      </c>
      <c r="E667" t="s">
        <v>1191</v>
      </c>
      <c r="F667" t="s">
        <v>1197</v>
      </c>
      <c r="G667" t="s">
        <v>1216</v>
      </c>
      <c r="H667">
        <v>16000</v>
      </c>
      <c r="I667" s="8">
        <f>Order_Details[[#This Row],[Amount]]/Order_Details[[#This Row],[Sales target.Target]]</f>
        <v>8.0000000000000002E-3</v>
      </c>
    </row>
    <row r="668" spans="1:9" x14ac:dyDescent="0.3">
      <c r="A668" t="s">
        <v>626</v>
      </c>
      <c r="B668" s="6">
        <v>222</v>
      </c>
      <c r="C668" s="6">
        <v>35</v>
      </c>
      <c r="D668">
        <v>5</v>
      </c>
      <c r="E668" t="s">
        <v>1191</v>
      </c>
      <c r="F668" t="s">
        <v>1197</v>
      </c>
      <c r="G668" t="s">
        <v>1216</v>
      </c>
      <c r="H668">
        <v>16000</v>
      </c>
      <c r="I668" s="8">
        <f>Order_Details[[#This Row],[Amount]]/Order_Details[[#This Row],[Sales target.Target]]</f>
        <v>1.3875E-2</v>
      </c>
    </row>
    <row r="669" spans="1:9" x14ac:dyDescent="0.3">
      <c r="A669" t="s">
        <v>629</v>
      </c>
      <c r="B669" s="6">
        <v>345</v>
      </c>
      <c r="C669" s="6">
        <v>38</v>
      </c>
      <c r="D669">
        <v>7</v>
      </c>
      <c r="E669" t="s">
        <v>1191</v>
      </c>
      <c r="F669" t="s">
        <v>1193</v>
      </c>
      <c r="G669" t="s">
        <v>1216</v>
      </c>
      <c r="H669">
        <v>16000</v>
      </c>
      <c r="I669" s="8">
        <f>Order_Details[[#This Row],[Amount]]/Order_Details[[#This Row],[Sales target.Target]]</f>
        <v>2.1562499999999998E-2</v>
      </c>
    </row>
    <row r="670" spans="1:9" x14ac:dyDescent="0.3">
      <c r="A670" t="s">
        <v>632</v>
      </c>
      <c r="B670" s="6">
        <v>41</v>
      </c>
      <c r="C670" s="6">
        <v>11</v>
      </c>
      <c r="D670">
        <v>6</v>
      </c>
      <c r="E670" t="s">
        <v>1191</v>
      </c>
      <c r="F670" t="s">
        <v>1193</v>
      </c>
      <c r="G670" t="s">
        <v>1216</v>
      </c>
      <c r="H670">
        <v>16000</v>
      </c>
      <c r="I670" s="8">
        <f>Order_Details[[#This Row],[Amount]]/Order_Details[[#This Row],[Sales target.Target]]</f>
        <v>2.5625000000000001E-3</v>
      </c>
    </row>
    <row r="671" spans="1:9" x14ac:dyDescent="0.3">
      <c r="A671" t="s">
        <v>632</v>
      </c>
      <c r="B671" s="6">
        <v>54</v>
      </c>
      <c r="C671" s="6">
        <v>1</v>
      </c>
      <c r="D671">
        <v>2</v>
      </c>
      <c r="E671" t="s">
        <v>1191</v>
      </c>
      <c r="F671" t="s">
        <v>1197</v>
      </c>
      <c r="G671" t="s">
        <v>1216</v>
      </c>
      <c r="H671">
        <v>16000</v>
      </c>
      <c r="I671" s="8">
        <f>Order_Details[[#This Row],[Amount]]/Order_Details[[#This Row],[Sales target.Target]]</f>
        <v>3.375E-3</v>
      </c>
    </row>
    <row r="672" spans="1:9" x14ac:dyDescent="0.3">
      <c r="A672" t="s">
        <v>632</v>
      </c>
      <c r="B672" s="6">
        <v>71</v>
      </c>
      <c r="C672" s="6">
        <v>0</v>
      </c>
      <c r="D672">
        <v>8</v>
      </c>
      <c r="E672" t="s">
        <v>1191</v>
      </c>
      <c r="F672" t="s">
        <v>1208</v>
      </c>
      <c r="G672" t="s">
        <v>1216</v>
      </c>
      <c r="H672">
        <v>16000</v>
      </c>
      <c r="I672" s="8">
        <f>Order_Details[[#This Row],[Amount]]/Order_Details[[#This Row],[Sales target.Target]]</f>
        <v>4.4374999999999996E-3</v>
      </c>
    </row>
    <row r="673" spans="1:9" x14ac:dyDescent="0.3">
      <c r="A673" t="s">
        <v>632</v>
      </c>
      <c r="B673" s="6">
        <v>93</v>
      </c>
      <c r="C673" s="6">
        <v>15</v>
      </c>
      <c r="D673">
        <v>2</v>
      </c>
      <c r="E673" t="s">
        <v>1194</v>
      </c>
      <c r="F673" t="s">
        <v>1206</v>
      </c>
      <c r="G673" t="s">
        <v>1216</v>
      </c>
      <c r="H673">
        <v>9000</v>
      </c>
      <c r="I673" s="8">
        <f>Order_Details[[#This Row],[Amount]]/Order_Details[[#This Row],[Sales target.Target]]</f>
        <v>1.0333333333333333E-2</v>
      </c>
    </row>
    <row r="674" spans="1:9" x14ac:dyDescent="0.3">
      <c r="A674" t="s">
        <v>632</v>
      </c>
      <c r="B674" s="6">
        <v>1063</v>
      </c>
      <c r="C674" s="6">
        <v>64</v>
      </c>
      <c r="D674">
        <v>7</v>
      </c>
      <c r="E674" t="s">
        <v>1194</v>
      </c>
      <c r="F674" t="s">
        <v>1196</v>
      </c>
      <c r="G674" t="s">
        <v>1216</v>
      </c>
      <c r="H674">
        <v>9000</v>
      </c>
      <c r="I674" s="8">
        <f>Order_Details[[#This Row],[Amount]]/Order_Details[[#This Row],[Sales target.Target]]</f>
        <v>0.11811111111111111</v>
      </c>
    </row>
    <row r="675" spans="1:9" x14ac:dyDescent="0.3">
      <c r="A675" t="s">
        <v>632</v>
      </c>
      <c r="B675" s="6">
        <v>1954</v>
      </c>
      <c r="C675" s="6">
        <v>782</v>
      </c>
      <c r="D675">
        <v>3</v>
      </c>
      <c r="E675" t="s">
        <v>1194</v>
      </c>
      <c r="F675" t="s">
        <v>1196</v>
      </c>
      <c r="G675" t="s">
        <v>1216</v>
      </c>
      <c r="H675">
        <v>9000</v>
      </c>
      <c r="I675" s="8">
        <f>Order_Details[[#This Row],[Amount]]/Order_Details[[#This Row],[Sales target.Target]]</f>
        <v>0.21711111111111112</v>
      </c>
    </row>
    <row r="676" spans="1:9" x14ac:dyDescent="0.3">
      <c r="A676" t="s">
        <v>635</v>
      </c>
      <c r="B676" s="6">
        <v>693</v>
      </c>
      <c r="C676" s="6">
        <v>254</v>
      </c>
      <c r="D676">
        <v>6</v>
      </c>
      <c r="E676" t="s">
        <v>1191</v>
      </c>
      <c r="F676" t="s">
        <v>1197</v>
      </c>
      <c r="G676" t="s">
        <v>1216</v>
      </c>
      <c r="H676">
        <v>16000</v>
      </c>
      <c r="I676" s="8">
        <f>Order_Details[[#This Row],[Amount]]/Order_Details[[#This Row],[Sales target.Target]]</f>
        <v>4.3312499999999997E-2</v>
      </c>
    </row>
    <row r="677" spans="1:9" x14ac:dyDescent="0.3">
      <c r="A677" t="s">
        <v>637</v>
      </c>
      <c r="B677" s="6">
        <v>504</v>
      </c>
      <c r="C677" s="6">
        <v>116</v>
      </c>
      <c r="D677">
        <v>3</v>
      </c>
      <c r="E677" t="s">
        <v>1189</v>
      </c>
      <c r="F677" t="s">
        <v>1190</v>
      </c>
      <c r="G677" t="s">
        <v>1216</v>
      </c>
      <c r="H677">
        <v>11100</v>
      </c>
      <c r="I677" s="8">
        <f>Order_Details[[#This Row],[Amount]]/Order_Details[[#This Row],[Sales target.Target]]</f>
        <v>4.5405405405405407E-2</v>
      </c>
    </row>
    <row r="678" spans="1:9" x14ac:dyDescent="0.3">
      <c r="A678" t="s">
        <v>640</v>
      </c>
      <c r="B678" s="6">
        <v>64</v>
      </c>
      <c r="C678" s="6">
        <v>27</v>
      </c>
      <c r="D678">
        <v>5</v>
      </c>
      <c r="E678" t="s">
        <v>1191</v>
      </c>
      <c r="F678" t="s">
        <v>1193</v>
      </c>
      <c r="G678" t="s">
        <v>1216</v>
      </c>
      <c r="H678">
        <v>16000</v>
      </c>
      <c r="I678" s="8">
        <f>Order_Details[[#This Row],[Amount]]/Order_Details[[#This Row],[Sales target.Target]]</f>
        <v>4.0000000000000001E-3</v>
      </c>
    </row>
    <row r="679" spans="1:9" x14ac:dyDescent="0.3">
      <c r="A679" t="s">
        <v>640</v>
      </c>
      <c r="B679" s="6">
        <v>36</v>
      </c>
      <c r="C679" s="6">
        <v>4</v>
      </c>
      <c r="D679">
        <v>9</v>
      </c>
      <c r="E679" t="s">
        <v>1191</v>
      </c>
      <c r="F679" t="s">
        <v>1193</v>
      </c>
      <c r="G679" t="s">
        <v>1216</v>
      </c>
      <c r="H679">
        <v>16000</v>
      </c>
      <c r="I679" s="8">
        <f>Order_Details[[#This Row],[Amount]]/Order_Details[[#This Row],[Sales target.Target]]</f>
        <v>2.2499999999999998E-3</v>
      </c>
    </row>
    <row r="680" spans="1:9" x14ac:dyDescent="0.3">
      <c r="A680" t="s">
        <v>640</v>
      </c>
      <c r="B680" s="6">
        <v>45</v>
      </c>
      <c r="C680" s="6">
        <v>16</v>
      </c>
      <c r="D680">
        <v>3</v>
      </c>
      <c r="E680" t="s">
        <v>1191</v>
      </c>
      <c r="F680" t="s">
        <v>1192</v>
      </c>
      <c r="G680" t="s">
        <v>1216</v>
      </c>
      <c r="H680">
        <v>16000</v>
      </c>
      <c r="I680" s="8">
        <f>Order_Details[[#This Row],[Amount]]/Order_Details[[#This Row],[Sales target.Target]]</f>
        <v>2.8124999999999999E-3</v>
      </c>
    </row>
    <row r="681" spans="1:9" x14ac:dyDescent="0.3">
      <c r="A681" t="s">
        <v>643</v>
      </c>
      <c r="B681" s="6">
        <v>16</v>
      </c>
      <c r="C681" s="6">
        <v>5</v>
      </c>
      <c r="D681">
        <v>1</v>
      </c>
      <c r="E681" t="s">
        <v>1191</v>
      </c>
      <c r="F681" t="s">
        <v>1192</v>
      </c>
      <c r="G681" t="s">
        <v>1216</v>
      </c>
      <c r="H681">
        <v>16000</v>
      </c>
      <c r="I681" s="8">
        <f>Order_Details[[#This Row],[Amount]]/Order_Details[[#This Row],[Sales target.Target]]</f>
        <v>1E-3</v>
      </c>
    </row>
    <row r="682" spans="1:9" x14ac:dyDescent="0.3">
      <c r="A682" t="s">
        <v>645</v>
      </c>
      <c r="B682" s="6">
        <v>52</v>
      </c>
      <c r="C682" s="6">
        <v>11</v>
      </c>
      <c r="D682">
        <v>5</v>
      </c>
      <c r="E682" t="s">
        <v>1191</v>
      </c>
      <c r="F682" t="s">
        <v>1203</v>
      </c>
      <c r="G682" t="s">
        <v>1216</v>
      </c>
      <c r="H682">
        <v>16000</v>
      </c>
      <c r="I682" s="8">
        <f>Order_Details[[#This Row],[Amount]]/Order_Details[[#This Row],[Sales target.Target]]</f>
        <v>3.2499999999999999E-3</v>
      </c>
    </row>
    <row r="683" spans="1:9" x14ac:dyDescent="0.3">
      <c r="A683" t="s">
        <v>645</v>
      </c>
      <c r="B683" s="6">
        <v>27</v>
      </c>
      <c r="C683" s="6">
        <v>2</v>
      </c>
      <c r="D683">
        <v>2</v>
      </c>
      <c r="E683" t="s">
        <v>1191</v>
      </c>
      <c r="F683" t="s">
        <v>1203</v>
      </c>
      <c r="G683" t="s">
        <v>1216</v>
      </c>
      <c r="H683">
        <v>16000</v>
      </c>
      <c r="I683" s="8">
        <f>Order_Details[[#This Row],[Amount]]/Order_Details[[#This Row],[Sales target.Target]]</f>
        <v>1.6875E-3</v>
      </c>
    </row>
    <row r="684" spans="1:9" x14ac:dyDescent="0.3">
      <c r="A684" t="s">
        <v>645</v>
      </c>
      <c r="B684" s="6">
        <v>155</v>
      </c>
      <c r="C684" s="6">
        <v>26</v>
      </c>
      <c r="D684">
        <v>3</v>
      </c>
      <c r="E684" t="s">
        <v>1191</v>
      </c>
      <c r="F684" t="s">
        <v>1192</v>
      </c>
      <c r="G684" t="s">
        <v>1216</v>
      </c>
      <c r="H684">
        <v>16000</v>
      </c>
      <c r="I684" s="8">
        <f>Order_Details[[#This Row],[Amount]]/Order_Details[[#This Row],[Sales target.Target]]</f>
        <v>9.6874999999999999E-3</v>
      </c>
    </row>
    <row r="685" spans="1:9" x14ac:dyDescent="0.3">
      <c r="A685" t="s">
        <v>647</v>
      </c>
      <c r="B685" s="6">
        <v>1298</v>
      </c>
      <c r="C685" s="6">
        <v>65</v>
      </c>
      <c r="D685">
        <v>9</v>
      </c>
      <c r="E685" t="s">
        <v>1194</v>
      </c>
      <c r="F685" t="s">
        <v>1205</v>
      </c>
      <c r="G685" t="s">
        <v>1216</v>
      </c>
      <c r="H685">
        <v>9000</v>
      </c>
      <c r="I685" s="8">
        <f>Order_Details[[#This Row],[Amount]]/Order_Details[[#This Row],[Sales target.Target]]</f>
        <v>0.14422222222222222</v>
      </c>
    </row>
    <row r="686" spans="1:9" x14ac:dyDescent="0.3">
      <c r="A686" t="s">
        <v>649</v>
      </c>
      <c r="B686" s="6">
        <v>263</v>
      </c>
      <c r="C686" s="6">
        <v>50</v>
      </c>
      <c r="D686">
        <v>5</v>
      </c>
      <c r="E686" t="s">
        <v>1191</v>
      </c>
      <c r="F686" t="s">
        <v>1192</v>
      </c>
      <c r="G686" t="s">
        <v>1216</v>
      </c>
      <c r="H686">
        <v>16000</v>
      </c>
      <c r="I686" s="8">
        <f>Order_Details[[#This Row],[Amount]]/Order_Details[[#This Row],[Sales target.Target]]</f>
        <v>1.6437500000000001E-2</v>
      </c>
    </row>
    <row r="687" spans="1:9" x14ac:dyDescent="0.3">
      <c r="A687" t="s">
        <v>651</v>
      </c>
      <c r="B687" s="6">
        <v>70</v>
      </c>
      <c r="C687" s="6">
        <v>26</v>
      </c>
      <c r="D687">
        <v>5</v>
      </c>
      <c r="E687" t="s">
        <v>1191</v>
      </c>
      <c r="F687" t="s">
        <v>1193</v>
      </c>
      <c r="G687" t="s">
        <v>1216</v>
      </c>
      <c r="H687">
        <v>16000</v>
      </c>
      <c r="I687" s="8">
        <f>Order_Details[[#This Row],[Amount]]/Order_Details[[#This Row],[Sales target.Target]]</f>
        <v>4.3750000000000004E-3</v>
      </c>
    </row>
    <row r="688" spans="1:9" x14ac:dyDescent="0.3">
      <c r="A688" t="s">
        <v>651</v>
      </c>
      <c r="B688" s="6">
        <v>81</v>
      </c>
      <c r="C688" s="6">
        <v>19</v>
      </c>
      <c r="D688">
        <v>7</v>
      </c>
      <c r="E688" t="s">
        <v>1191</v>
      </c>
      <c r="F688" t="s">
        <v>1193</v>
      </c>
      <c r="G688" t="s">
        <v>1216</v>
      </c>
      <c r="H688">
        <v>16000</v>
      </c>
      <c r="I688" s="8">
        <f>Order_Details[[#This Row],[Amount]]/Order_Details[[#This Row],[Sales target.Target]]</f>
        <v>5.0625000000000002E-3</v>
      </c>
    </row>
    <row r="689" spans="1:9" x14ac:dyDescent="0.3">
      <c r="A689" t="s">
        <v>651</v>
      </c>
      <c r="B689" s="6">
        <v>955</v>
      </c>
      <c r="C689" s="6">
        <v>305</v>
      </c>
      <c r="D689">
        <v>3</v>
      </c>
      <c r="E689" t="s">
        <v>1194</v>
      </c>
      <c r="F689" t="s">
        <v>1205</v>
      </c>
      <c r="G689" t="s">
        <v>1216</v>
      </c>
      <c r="H689">
        <v>9000</v>
      </c>
      <c r="I689" s="8">
        <f>Order_Details[[#This Row],[Amount]]/Order_Details[[#This Row],[Sales target.Target]]</f>
        <v>0.10611111111111111</v>
      </c>
    </row>
    <row r="690" spans="1:9" x14ac:dyDescent="0.3">
      <c r="A690" t="s">
        <v>651</v>
      </c>
      <c r="B690" s="6">
        <v>161</v>
      </c>
      <c r="C690" s="6">
        <v>40</v>
      </c>
      <c r="D690">
        <v>3</v>
      </c>
      <c r="E690" t="s">
        <v>1191</v>
      </c>
      <c r="F690" t="s">
        <v>1192</v>
      </c>
      <c r="G690" t="s">
        <v>1216</v>
      </c>
      <c r="H690">
        <v>16000</v>
      </c>
      <c r="I690" s="8">
        <f>Order_Details[[#This Row],[Amount]]/Order_Details[[#This Row],[Sales target.Target]]</f>
        <v>1.00625E-2</v>
      </c>
    </row>
    <row r="691" spans="1:9" x14ac:dyDescent="0.3">
      <c r="A691" t="s">
        <v>652</v>
      </c>
      <c r="B691" s="6">
        <v>1250</v>
      </c>
      <c r="C691" s="6">
        <v>486</v>
      </c>
      <c r="D691">
        <v>7</v>
      </c>
      <c r="E691" t="s">
        <v>1191</v>
      </c>
      <c r="F691" t="s">
        <v>1197</v>
      </c>
      <c r="G691" t="s">
        <v>1216</v>
      </c>
      <c r="H691">
        <v>16000</v>
      </c>
      <c r="I691" s="8">
        <f>Order_Details[[#This Row],[Amount]]/Order_Details[[#This Row],[Sales target.Target]]</f>
        <v>7.8125E-2</v>
      </c>
    </row>
    <row r="692" spans="1:9" x14ac:dyDescent="0.3">
      <c r="A692" t="s">
        <v>655</v>
      </c>
      <c r="B692" s="6">
        <v>246</v>
      </c>
      <c r="C692" s="6">
        <v>61</v>
      </c>
      <c r="D692">
        <v>2</v>
      </c>
      <c r="E692" t="s">
        <v>1189</v>
      </c>
      <c r="F692" t="s">
        <v>1190</v>
      </c>
      <c r="G692" t="s">
        <v>1216</v>
      </c>
      <c r="H692">
        <v>11100</v>
      </c>
      <c r="I692" s="8">
        <f>Order_Details[[#This Row],[Amount]]/Order_Details[[#This Row],[Sales target.Target]]</f>
        <v>2.2162162162162161E-2</v>
      </c>
    </row>
    <row r="693" spans="1:9" x14ac:dyDescent="0.3">
      <c r="A693" t="s">
        <v>655</v>
      </c>
      <c r="B693" s="6">
        <v>298</v>
      </c>
      <c r="C693" s="6">
        <v>74</v>
      </c>
      <c r="D693">
        <v>2</v>
      </c>
      <c r="E693" t="s">
        <v>1189</v>
      </c>
      <c r="F693" t="s">
        <v>1190</v>
      </c>
      <c r="G693" t="s">
        <v>1216</v>
      </c>
      <c r="H693">
        <v>11100</v>
      </c>
      <c r="I693" s="8">
        <f>Order_Details[[#This Row],[Amount]]/Order_Details[[#This Row],[Sales target.Target]]</f>
        <v>2.6846846846846847E-2</v>
      </c>
    </row>
    <row r="694" spans="1:9" x14ac:dyDescent="0.3">
      <c r="A694" t="s">
        <v>655</v>
      </c>
      <c r="B694" s="6">
        <v>262</v>
      </c>
      <c r="C694" s="6">
        <v>64</v>
      </c>
      <c r="D694">
        <v>6</v>
      </c>
      <c r="E694" t="s">
        <v>1191</v>
      </c>
      <c r="F694" t="s">
        <v>1197</v>
      </c>
      <c r="G694" t="s">
        <v>1216</v>
      </c>
      <c r="H694">
        <v>16000</v>
      </c>
      <c r="I694" s="8">
        <f>Order_Details[[#This Row],[Amount]]/Order_Details[[#This Row],[Sales target.Target]]</f>
        <v>1.6375000000000001E-2</v>
      </c>
    </row>
    <row r="695" spans="1:9" x14ac:dyDescent="0.3">
      <c r="A695" t="s">
        <v>658</v>
      </c>
      <c r="B695" s="6">
        <v>22</v>
      </c>
      <c r="C695" s="6">
        <v>11</v>
      </c>
      <c r="D695">
        <v>2</v>
      </c>
      <c r="E695" t="s">
        <v>1191</v>
      </c>
      <c r="F695" t="s">
        <v>1208</v>
      </c>
      <c r="G695" t="s">
        <v>1217</v>
      </c>
      <c r="H695">
        <v>16000</v>
      </c>
      <c r="I695" s="8">
        <f>Order_Details[[#This Row],[Amount]]/Order_Details[[#This Row],[Sales target.Target]]</f>
        <v>1.3749999999999999E-3</v>
      </c>
    </row>
    <row r="696" spans="1:9" x14ac:dyDescent="0.3">
      <c r="A696" t="s">
        <v>661</v>
      </c>
      <c r="B696" s="6">
        <v>1543</v>
      </c>
      <c r="C696" s="6">
        <v>370</v>
      </c>
      <c r="D696">
        <v>8</v>
      </c>
      <c r="E696" t="s">
        <v>1194</v>
      </c>
      <c r="F696" t="s">
        <v>1205</v>
      </c>
      <c r="G696" t="s">
        <v>1217</v>
      </c>
      <c r="H696">
        <v>9000</v>
      </c>
      <c r="I696" s="8">
        <f>Order_Details[[#This Row],[Amount]]/Order_Details[[#This Row],[Sales target.Target]]</f>
        <v>0.17144444444444445</v>
      </c>
    </row>
    <row r="697" spans="1:9" x14ac:dyDescent="0.3">
      <c r="A697" t="s">
        <v>663</v>
      </c>
      <c r="B697" s="6">
        <v>50</v>
      </c>
      <c r="C697" s="6">
        <v>7</v>
      </c>
      <c r="D697">
        <v>6</v>
      </c>
      <c r="E697" t="s">
        <v>1191</v>
      </c>
      <c r="F697" t="s">
        <v>1208</v>
      </c>
      <c r="G697" t="s">
        <v>1217</v>
      </c>
      <c r="H697">
        <v>16000</v>
      </c>
      <c r="I697" s="8">
        <f>Order_Details[[#This Row],[Amount]]/Order_Details[[#This Row],[Sales target.Target]]</f>
        <v>3.1250000000000002E-3</v>
      </c>
    </row>
    <row r="698" spans="1:9" x14ac:dyDescent="0.3">
      <c r="A698" t="s">
        <v>663</v>
      </c>
      <c r="B698" s="6">
        <v>214</v>
      </c>
      <c r="C698" s="6">
        <v>30</v>
      </c>
      <c r="D698">
        <v>3</v>
      </c>
      <c r="E698" t="s">
        <v>1194</v>
      </c>
      <c r="F698" t="s">
        <v>1206</v>
      </c>
      <c r="G698" t="s">
        <v>1217</v>
      </c>
      <c r="H698">
        <v>9000</v>
      </c>
      <c r="I698" s="8">
        <f>Order_Details[[#This Row],[Amount]]/Order_Details[[#This Row],[Sales target.Target]]</f>
        <v>2.3777777777777776E-2</v>
      </c>
    </row>
    <row r="699" spans="1:9" x14ac:dyDescent="0.3">
      <c r="A699" t="s">
        <v>663</v>
      </c>
      <c r="B699" s="6">
        <v>255</v>
      </c>
      <c r="C699" s="6">
        <v>74</v>
      </c>
      <c r="D699">
        <v>5</v>
      </c>
      <c r="E699" t="s">
        <v>1191</v>
      </c>
      <c r="F699" t="s">
        <v>1193</v>
      </c>
      <c r="G699" t="s">
        <v>1217</v>
      </c>
      <c r="H699">
        <v>16000</v>
      </c>
      <c r="I699" s="8">
        <f>Order_Details[[#This Row],[Amount]]/Order_Details[[#This Row],[Sales target.Target]]</f>
        <v>1.59375E-2</v>
      </c>
    </row>
    <row r="700" spans="1:9" x14ac:dyDescent="0.3">
      <c r="A700" t="s">
        <v>663</v>
      </c>
      <c r="B700" s="6">
        <v>18</v>
      </c>
      <c r="C700" s="6">
        <v>6</v>
      </c>
      <c r="D700">
        <v>3</v>
      </c>
      <c r="E700" t="s">
        <v>1191</v>
      </c>
      <c r="F700" t="s">
        <v>1193</v>
      </c>
      <c r="G700" t="s">
        <v>1217</v>
      </c>
      <c r="H700">
        <v>16000</v>
      </c>
      <c r="I700" s="8">
        <f>Order_Details[[#This Row],[Amount]]/Order_Details[[#This Row],[Sales target.Target]]</f>
        <v>1.1249999999999999E-3</v>
      </c>
    </row>
    <row r="701" spans="1:9" x14ac:dyDescent="0.3">
      <c r="A701" t="s">
        <v>663</v>
      </c>
      <c r="B701" s="6">
        <v>45</v>
      </c>
      <c r="C701" s="6">
        <v>0</v>
      </c>
      <c r="D701">
        <v>2</v>
      </c>
      <c r="E701" t="s">
        <v>1191</v>
      </c>
      <c r="F701" t="s">
        <v>1192</v>
      </c>
      <c r="G701" t="s">
        <v>1217</v>
      </c>
      <c r="H701">
        <v>16000</v>
      </c>
      <c r="I701" s="8">
        <f>Order_Details[[#This Row],[Amount]]/Order_Details[[#This Row],[Sales target.Target]]</f>
        <v>2.8124999999999999E-3</v>
      </c>
    </row>
    <row r="702" spans="1:9" x14ac:dyDescent="0.3">
      <c r="A702" t="s">
        <v>666</v>
      </c>
      <c r="B702" s="6">
        <v>86</v>
      </c>
      <c r="C702" s="6">
        <v>8</v>
      </c>
      <c r="D702">
        <v>2</v>
      </c>
      <c r="E702" t="s">
        <v>1191</v>
      </c>
      <c r="F702" t="s">
        <v>1197</v>
      </c>
      <c r="G702" t="s">
        <v>1217</v>
      </c>
      <c r="H702">
        <v>16000</v>
      </c>
      <c r="I702" s="8">
        <f>Order_Details[[#This Row],[Amount]]/Order_Details[[#This Row],[Sales target.Target]]</f>
        <v>5.3749999999999996E-3</v>
      </c>
    </row>
    <row r="703" spans="1:9" x14ac:dyDescent="0.3">
      <c r="A703" t="s">
        <v>668</v>
      </c>
      <c r="B703" s="6">
        <v>274</v>
      </c>
      <c r="C703" s="6">
        <v>-7</v>
      </c>
      <c r="D703">
        <v>4</v>
      </c>
      <c r="E703" t="s">
        <v>1194</v>
      </c>
      <c r="F703" t="s">
        <v>1196</v>
      </c>
      <c r="G703" t="s">
        <v>1217</v>
      </c>
      <c r="H703">
        <v>9000</v>
      </c>
      <c r="I703" s="8">
        <f>Order_Details[[#This Row],[Amount]]/Order_Details[[#This Row],[Sales target.Target]]</f>
        <v>3.0444444444444444E-2</v>
      </c>
    </row>
    <row r="704" spans="1:9" x14ac:dyDescent="0.3">
      <c r="A704" t="s">
        <v>668</v>
      </c>
      <c r="B704" s="6">
        <v>82</v>
      </c>
      <c r="C704" s="6">
        <v>33</v>
      </c>
      <c r="D704">
        <v>4</v>
      </c>
      <c r="E704" t="s">
        <v>1191</v>
      </c>
      <c r="F704" t="s">
        <v>1200</v>
      </c>
      <c r="G704" t="s">
        <v>1217</v>
      </c>
      <c r="H704">
        <v>16000</v>
      </c>
      <c r="I704" s="8">
        <f>Order_Details[[#This Row],[Amount]]/Order_Details[[#This Row],[Sales target.Target]]</f>
        <v>5.1250000000000002E-3</v>
      </c>
    </row>
    <row r="705" spans="1:9" x14ac:dyDescent="0.3">
      <c r="A705" t="s">
        <v>668</v>
      </c>
      <c r="B705" s="6">
        <v>757</v>
      </c>
      <c r="C705" s="6">
        <v>371</v>
      </c>
      <c r="D705">
        <v>2</v>
      </c>
      <c r="E705" t="s">
        <v>1194</v>
      </c>
      <c r="F705" t="s">
        <v>1205</v>
      </c>
      <c r="G705" t="s">
        <v>1217</v>
      </c>
      <c r="H705">
        <v>9000</v>
      </c>
      <c r="I705" s="8">
        <f>Order_Details[[#This Row],[Amount]]/Order_Details[[#This Row],[Sales target.Target]]</f>
        <v>8.4111111111111109E-2</v>
      </c>
    </row>
    <row r="706" spans="1:9" x14ac:dyDescent="0.3">
      <c r="A706" t="s">
        <v>668</v>
      </c>
      <c r="B706" s="6">
        <v>132</v>
      </c>
      <c r="C706" s="6">
        <v>54</v>
      </c>
      <c r="D706">
        <v>5</v>
      </c>
      <c r="E706" t="s">
        <v>1191</v>
      </c>
      <c r="F706" t="s">
        <v>1192</v>
      </c>
      <c r="G706" t="s">
        <v>1217</v>
      </c>
      <c r="H706">
        <v>16000</v>
      </c>
      <c r="I706" s="8">
        <f>Order_Details[[#This Row],[Amount]]/Order_Details[[#This Row],[Sales target.Target]]</f>
        <v>8.2500000000000004E-3</v>
      </c>
    </row>
    <row r="707" spans="1:9" x14ac:dyDescent="0.3">
      <c r="A707" t="s">
        <v>670</v>
      </c>
      <c r="B707" s="6">
        <v>94</v>
      </c>
      <c r="C707" s="6">
        <v>7</v>
      </c>
      <c r="D707">
        <v>7</v>
      </c>
      <c r="E707" t="s">
        <v>1191</v>
      </c>
      <c r="F707" t="s">
        <v>1203</v>
      </c>
      <c r="G707" t="s">
        <v>1217</v>
      </c>
      <c r="H707">
        <v>16000</v>
      </c>
      <c r="I707" s="8">
        <f>Order_Details[[#This Row],[Amount]]/Order_Details[[#This Row],[Sales target.Target]]</f>
        <v>5.875E-3</v>
      </c>
    </row>
    <row r="708" spans="1:9" x14ac:dyDescent="0.3">
      <c r="A708" t="s">
        <v>672</v>
      </c>
      <c r="B708" s="6">
        <v>643</v>
      </c>
      <c r="C708" s="6">
        <v>225</v>
      </c>
      <c r="D708">
        <v>2</v>
      </c>
      <c r="E708" t="s">
        <v>1194</v>
      </c>
      <c r="F708" t="s">
        <v>1205</v>
      </c>
      <c r="G708" t="s">
        <v>1217</v>
      </c>
      <c r="H708">
        <v>9000</v>
      </c>
      <c r="I708" s="8">
        <f>Order_Details[[#This Row],[Amount]]/Order_Details[[#This Row],[Sales target.Target]]</f>
        <v>7.1444444444444449E-2</v>
      </c>
    </row>
    <row r="709" spans="1:9" x14ac:dyDescent="0.3">
      <c r="A709" t="s">
        <v>672</v>
      </c>
      <c r="B709" s="6">
        <v>264</v>
      </c>
      <c r="C709" s="6">
        <v>71</v>
      </c>
      <c r="D709">
        <v>10</v>
      </c>
      <c r="E709" t="s">
        <v>1189</v>
      </c>
      <c r="F709" t="s">
        <v>1207</v>
      </c>
      <c r="G709" t="s">
        <v>1217</v>
      </c>
      <c r="H709">
        <v>11300</v>
      </c>
      <c r="I709" s="8">
        <f>Order_Details[[#This Row],[Amount]]/Order_Details[[#This Row],[Sales target.Target]]</f>
        <v>2.3362831858407079E-2</v>
      </c>
    </row>
    <row r="710" spans="1:9" x14ac:dyDescent="0.3">
      <c r="A710" t="s">
        <v>674</v>
      </c>
      <c r="B710" s="6">
        <v>147</v>
      </c>
      <c r="C710" s="6">
        <v>21</v>
      </c>
      <c r="D710">
        <v>3</v>
      </c>
      <c r="E710" t="s">
        <v>1189</v>
      </c>
      <c r="F710" t="s">
        <v>1207</v>
      </c>
      <c r="G710" t="s">
        <v>1217</v>
      </c>
      <c r="H710">
        <v>11300</v>
      </c>
      <c r="I710" s="8">
        <f>Order_Details[[#This Row],[Amount]]/Order_Details[[#This Row],[Sales target.Target]]</f>
        <v>1.3008849557522123E-2</v>
      </c>
    </row>
    <row r="711" spans="1:9" x14ac:dyDescent="0.3">
      <c r="A711" t="s">
        <v>674</v>
      </c>
      <c r="B711" s="6">
        <v>16</v>
      </c>
      <c r="C711" s="6">
        <v>8</v>
      </c>
      <c r="D711">
        <v>2</v>
      </c>
      <c r="E711" t="s">
        <v>1191</v>
      </c>
      <c r="F711" t="s">
        <v>1193</v>
      </c>
      <c r="G711" t="s">
        <v>1217</v>
      </c>
      <c r="H711">
        <v>16000</v>
      </c>
      <c r="I711" s="8">
        <f>Order_Details[[#This Row],[Amount]]/Order_Details[[#This Row],[Sales target.Target]]</f>
        <v>1E-3</v>
      </c>
    </row>
    <row r="712" spans="1:9" x14ac:dyDescent="0.3">
      <c r="A712" t="s">
        <v>674</v>
      </c>
      <c r="B712" s="6">
        <v>648</v>
      </c>
      <c r="C712" s="6">
        <v>50</v>
      </c>
      <c r="D712">
        <v>6</v>
      </c>
      <c r="E712" t="s">
        <v>1194</v>
      </c>
      <c r="F712" t="s">
        <v>1195</v>
      </c>
      <c r="G712" t="s">
        <v>1217</v>
      </c>
      <c r="H712">
        <v>9000</v>
      </c>
      <c r="I712" s="8">
        <f>Order_Details[[#This Row],[Amount]]/Order_Details[[#This Row],[Sales target.Target]]</f>
        <v>7.1999999999999995E-2</v>
      </c>
    </row>
    <row r="713" spans="1:9" x14ac:dyDescent="0.3">
      <c r="A713" t="s">
        <v>675</v>
      </c>
      <c r="B713" s="6">
        <v>336</v>
      </c>
      <c r="C713" s="6">
        <v>123</v>
      </c>
      <c r="D713">
        <v>3</v>
      </c>
      <c r="E713" t="s">
        <v>1194</v>
      </c>
      <c r="F713" t="s">
        <v>1196</v>
      </c>
      <c r="G713" t="s">
        <v>1217</v>
      </c>
      <c r="H713">
        <v>9000</v>
      </c>
      <c r="I713" s="8">
        <f>Order_Details[[#This Row],[Amount]]/Order_Details[[#This Row],[Sales target.Target]]</f>
        <v>3.7333333333333336E-2</v>
      </c>
    </row>
    <row r="714" spans="1:9" x14ac:dyDescent="0.3">
      <c r="A714" t="s">
        <v>678</v>
      </c>
      <c r="B714" s="6">
        <v>45</v>
      </c>
      <c r="C714" s="6">
        <v>1</v>
      </c>
      <c r="D714">
        <v>3</v>
      </c>
      <c r="E714" t="s">
        <v>1191</v>
      </c>
      <c r="F714" t="s">
        <v>1201</v>
      </c>
      <c r="G714" t="s">
        <v>1217</v>
      </c>
      <c r="H714">
        <v>16000</v>
      </c>
      <c r="I714" s="8">
        <f>Order_Details[[#This Row],[Amount]]/Order_Details[[#This Row],[Sales target.Target]]</f>
        <v>2.8124999999999999E-3</v>
      </c>
    </row>
    <row r="715" spans="1:9" x14ac:dyDescent="0.3">
      <c r="A715" t="s">
        <v>678</v>
      </c>
      <c r="B715" s="6">
        <v>93</v>
      </c>
      <c r="C715" s="6">
        <v>-1</v>
      </c>
      <c r="D715">
        <v>2</v>
      </c>
      <c r="E715" t="s">
        <v>1191</v>
      </c>
      <c r="F715" t="s">
        <v>1193</v>
      </c>
      <c r="G715" t="s">
        <v>1217</v>
      </c>
      <c r="H715">
        <v>16000</v>
      </c>
      <c r="I715" s="8">
        <f>Order_Details[[#This Row],[Amount]]/Order_Details[[#This Row],[Sales target.Target]]</f>
        <v>5.8125E-3</v>
      </c>
    </row>
    <row r="716" spans="1:9" x14ac:dyDescent="0.3">
      <c r="A716" t="s">
        <v>678</v>
      </c>
      <c r="B716" s="6">
        <v>52</v>
      </c>
      <c r="C716" s="6">
        <v>18</v>
      </c>
      <c r="D716">
        <v>5</v>
      </c>
      <c r="E716" t="s">
        <v>1191</v>
      </c>
      <c r="F716" t="s">
        <v>1203</v>
      </c>
      <c r="G716" t="s">
        <v>1217</v>
      </c>
      <c r="H716">
        <v>16000</v>
      </c>
      <c r="I716" s="8">
        <f>Order_Details[[#This Row],[Amount]]/Order_Details[[#This Row],[Sales target.Target]]</f>
        <v>3.2499999999999999E-3</v>
      </c>
    </row>
    <row r="717" spans="1:9" x14ac:dyDescent="0.3">
      <c r="A717" t="s">
        <v>678</v>
      </c>
      <c r="B717" s="6">
        <v>148</v>
      </c>
      <c r="C717" s="6">
        <v>24</v>
      </c>
      <c r="D717">
        <v>3</v>
      </c>
      <c r="E717" t="s">
        <v>1191</v>
      </c>
      <c r="F717" t="s">
        <v>1192</v>
      </c>
      <c r="G717" t="s">
        <v>1217</v>
      </c>
      <c r="H717">
        <v>16000</v>
      </c>
      <c r="I717" s="8">
        <f>Order_Details[[#This Row],[Amount]]/Order_Details[[#This Row],[Sales target.Target]]</f>
        <v>9.2499999999999995E-3</v>
      </c>
    </row>
    <row r="718" spans="1:9" x14ac:dyDescent="0.3">
      <c r="A718" t="s">
        <v>678</v>
      </c>
      <c r="B718" s="6">
        <v>24</v>
      </c>
      <c r="C718" s="6">
        <v>1</v>
      </c>
      <c r="D718">
        <v>4</v>
      </c>
      <c r="E718" t="s">
        <v>1191</v>
      </c>
      <c r="F718" t="s">
        <v>1193</v>
      </c>
      <c r="G718" t="s">
        <v>1217</v>
      </c>
      <c r="H718">
        <v>16000</v>
      </c>
      <c r="I718" s="8">
        <f>Order_Details[[#This Row],[Amount]]/Order_Details[[#This Row],[Sales target.Target]]</f>
        <v>1.5E-3</v>
      </c>
    </row>
    <row r="719" spans="1:9" x14ac:dyDescent="0.3">
      <c r="A719" t="s">
        <v>678</v>
      </c>
      <c r="B719" s="6">
        <v>513</v>
      </c>
      <c r="C719" s="6">
        <v>215</v>
      </c>
      <c r="D719">
        <v>2</v>
      </c>
      <c r="E719" t="s">
        <v>1194</v>
      </c>
      <c r="F719" t="s">
        <v>1206</v>
      </c>
      <c r="G719" t="s">
        <v>1217</v>
      </c>
      <c r="H719">
        <v>9000</v>
      </c>
      <c r="I719" s="8">
        <f>Order_Details[[#This Row],[Amount]]/Order_Details[[#This Row],[Sales target.Target]]</f>
        <v>5.7000000000000002E-2</v>
      </c>
    </row>
    <row r="720" spans="1:9" x14ac:dyDescent="0.3">
      <c r="A720" t="s">
        <v>678</v>
      </c>
      <c r="B720" s="6">
        <v>117</v>
      </c>
      <c r="C720" s="6">
        <v>36</v>
      </c>
      <c r="D720">
        <v>2</v>
      </c>
      <c r="E720" t="s">
        <v>1191</v>
      </c>
      <c r="F720" t="s">
        <v>1198</v>
      </c>
      <c r="G720" t="s">
        <v>1217</v>
      </c>
      <c r="H720">
        <v>16000</v>
      </c>
      <c r="I720" s="8">
        <f>Order_Details[[#This Row],[Amount]]/Order_Details[[#This Row],[Sales target.Target]]</f>
        <v>7.3125000000000004E-3</v>
      </c>
    </row>
    <row r="721" spans="1:9" x14ac:dyDescent="0.3">
      <c r="A721" t="s">
        <v>678</v>
      </c>
      <c r="B721" s="6">
        <v>916</v>
      </c>
      <c r="C721" s="6">
        <v>192</v>
      </c>
      <c r="D721">
        <v>11</v>
      </c>
      <c r="E721" t="s">
        <v>1194</v>
      </c>
      <c r="F721" t="s">
        <v>1196</v>
      </c>
      <c r="G721" t="s">
        <v>1217</v>
      </c>
      <c r="H721">
        <v>9000</v>
      </c>
      <c r="I721" s="8">
        <f>Order_Details[[#This Row],[Amount]]/Order_Details[[#This Row],[Sales target.Target]]</f>
        <v>0.10177777777777777</v>
      </c>
    </row>
    <row r="722" spans="1:9" x14ac:dyDescent="0.3">
      <c r="A722" t="s">
        <v>678</v>
      </c>
      <c r="B722" s="6">
        <v>485</v>
      </c>
      <c r="C722" s="6">
        <v>199</v>
      </c>
      <c r="D722">
        <v>4</v>
      </c>
      <c r="E722" t="s">
        <v>1191</v>
      </c>
      <c r="F722" t="s">
        <v>1197</v>
      </c>
      <c r="G722" t="s">
        <v>1217</v>
      </c>
      <c r="H722">
        <v>16000</v>
      </c>
      <c r="I722" s="8">
        <f>Order_Details[[#This Row],[Amount]]/Order_Details[[#This Row],[Sales target.Target]]</f>
        <v>3.0312499999999999E-2</v>
      </c>
    </row>
    <row r="723" spans="1:9" x14ac:dyDescent="0.3">
      <c r="A723" t="s">
        <v>680</v>
      </c>
      <c r="B723" s="6">
        <v>10</v>
      </c>
      <c r="C723" s="6">
        <v>2</v>
      </c>
      <c r="D723">
        <v>2</v>
      </c>
      <c r="E723" t="s">
        <v>1191</v>
      </c>
      <c r="F723" t="s">
        <v>1193</v>
      </c>
      <c r="G723" t="s">
        <v>1217</v>
      </c>
      <c r="H723">
        <v>16000</v>
      </c>
      <c r="I723" s="8">
        <f>Order_Details[[#This Row],[Amount]]/Order_Details[[#This Row],[Sales target.Target]]</f>
        <v>6.2500000000000001E-4</v>
      </c>
    </row>
    <row r="724" spans="1:9" x14ac:dyDescent="0.3">
      <c r="A724" t="s">
        <v>680</v>
      </c>
      <c r="B724" s="6">
        <v>300</v>
      </c>
      <c r="C724" s="6">
        <v>42</v>
      </c>
      <c r="D724">
        <v>2</v>
      </c>
      <c r="E724" t="s">
        <v>1194</v>
      </c>
      <c r="F724" t="s">
        <v>1205</v>
      </c>
      <c r="G724" t="s">
        <v>1217</v>
      </c>
      <c r="H724">
        <v>9000</v>
      </c>
      <c r="I724" s="8">
        <f>Order_Details[[#This Row],[Amount]]/Order_Details[[#This Row],[Sales target.Target]]</f>
        <v>3.3333333333333333E-2</v>
      </c>
    </row>
    <row r="725" spans="1:9" x14ac:dyDescent="0.3">
      <c r="A725" t="s">
        <v>680</v>
      </c>
      <c r="B725" s="6">
        <v>57</v>
      </c>
      <c r="C725" s="6">
        <v>27</v>
      </c>
      <c r="D725">
        <v>2</v>
      </c>
      <c r="E725" t="s">
        <v>1191</v>
      </c>
      <c r="F725" t="s">
        <v>1201</v>
      </c>
      <c r="G725" t="s">
        <v>1217</v>
      </c>
      <c r="H725">
        <v>16000</v>
      </c>
      <c r="I725" s="8">
        <f>Order_Details[[#This Row],[Amount]]/Order_Details[[#This Row],[Sales target.Target]]</f>
        <v>3.5625000000000001E-3</v>
      </c>
    </row>
    <row r="726" spans="1:9" x14ac:dyDescent="0.3">
      <c r="A726" t="s">
        <v>680</v>
      </c>
      <c r="B726" s="6">
        <v>103</v>
      </c>
      <c r="C726" s="6">
        <v>46</v>
      </c>
      <c r="D726">
        <v>2</v>
      </c>
      <c r="E726" t="s">
        <v>1191</v>
      </c>
      <c r="F726" t="s">
        <v>1197</v>
      </c>
      <c r="G726" t="s">
        <v>1217</v>
      </c>
      <c r="H726">
        <v>16000</v>
      </c>
      <c r="I726" s="8">
        <f>Order_Details[[#This Row],[Amount]]/Order_Details[[#This Row],[Sales target.Target]]</f>
        <v>6.4374999999999996E-3</v>
      </c>
    </row>
    <row r="727" spans="1:9" x14ac:dyDescent="0.3">
      <c r="A727" t="s">
        <v>680</v>
      </c>
      <c r="B727" s="6">
        <v>336</v>
      </c>
      <c r="C727" s="6">
        <v>71</v>
      </c>
      <c r="D727">
        <v>3</v>
      </c>
      <c r="E727" t="s">
        <v>1189</v>
      </c>
      <c r="F727" t="s">
        <v>1190</v>
      </c>
      <c r="G727" t="s">
        <v>1217</v>
      </c>
      <c r="H727">
        <v>11300</v>
      </c>
      <c r="I727" s="8">
        <f>Order_Details[[#This Row],[Amount]]/Order_Details[[#This Row],[Sales target.Target]]</f>
        <v>2.9734513274336283E-2</v>
      </c>
    </row>
    <row r="728" spans="1:9" x14ac:dyDescent="0.3">
      <c r="A728" t="s">
        <v>680</v>
      </c>
      <c r="B728" s="6">
        <v>53</v>
      </c>
      <c r="C728" s="6">
        <v>24</v>
      </c>
      <c r="D728">
        <v>6</v>
      </c>
      <c r="E728" t="s">
        <v>1191</v>
      </c>
      <c r="F728" t="s">
        <v>1193</v>
      </c>
      <c r="G728" t="s">
        <v>1217</v>
      </c>
      <c r="H728">
        <v>16000</v>
      </c>
      <c r="I728" s="8">
        <f>Order_Details[[#This Row],[Amount]]/Order_Details[[#This Row],[Sales target.Target]]</f>
        <v>3.3124999999999999E-3</v>
      </c>
    </row>
    <row r="729" spans="1:9" x14ac:dyDescent="0.3">
      <c r="A729" t="s">
        <v>680</v>
      </c>
      <c r="B729" s="6">
        <v>90</v>
      </c>
      <c r="C729" s="6">
        <v>29</v>
      </c>
      <c r="D729">
        <v>5</v>
      </c>
      <c r="E729" t="s">
        <v>1191</v>
      </c>
      <c r="F729" t="s">
        <v>1201</v>
      </c>
      <c r="G729" t="s">
        <v>1217</v>
      </c>
      <c r="H729">
        <v>16000</v>
      </c>
      <c r="I729" s="8">
        <f>Order_Details[[#This Row],[Amount]]/Order_Details[[#This Row],[Sales target.Target]]</f>
        <v>5.6249999999999998E-3</v>
      </c>
    </row>
    <row r="730" spans="1:9" x14ac:dyDescent="0.3">
      <c r="A730" t="s">
        <v>680</v>
      </c>
      <c r="B730" s="6">
        <v>62</v>
      </c>
      <c r="C730" s="6">
        <v>1</v>
      </c>
      <c r="D730">
        <v>3</v>
      </c>
      <c r="E730" t="s">
        <v>1191</v>
      </c>
      <c r="F730" t="s">
        <v>1197</v>
      </c>
      <c r="G730" t="s">
        <v>1217</v>
      </c>
      <c r="H730">
        <v>16000</v>
      </c>
      <c r="I730" s="8">
        <f>Order_Details[[#This Row],[Amount]]/Order_Details[[#This Row],[Sales target.Target]]</f>
        <v>3.875E-3</v>
      </c>
    </row>
    <row r="731" spans="1:9" x14ac:dyDescent="0.3">
      <c r="A731" t="s">
        <v>680</v>
      </c>
      <c r="B731" s="6">
        <v>135</v>
      </c>
      <c r="C731" s="6">
        <v>54</v>
      </c>
      <c r="D731">
        <v>5</v>
      </c>
      <c r="E731" t="s">
        <v>1191</v>
      </c>
      <c r="F731" t="s">
        <v>1200</v>
      </c>
      <c r="G731" t="s">
        <v>1217</v>
      </c>
      <c r="H731">
        <v>16000</v>
      </c>
      <c r="I731" s="8">
        <f>Order_Details[[#This Row],[Amount]]/Order_Details[[#This Row],[Sales target.Target]]</f>
        <v>8.4375000000000006E-3</v>
      </c>
    </row>
    <row r="732" spans="1:9" x14ac:dyDescent="0.3">
      <c r="A732" t="s">
        <v>680</v>
      </c>
      <c r="B732" s="6">
        <v>237</v>
      </c>
      <c r="C732" s="6">
        <v>47</v>
      </c>
      <c r="D732">
        <v>9</v>
      </c>
      <c r="E732" t="s">
        <v>1191</v>
      </c>
      <c r="F732" t="s">
        <v>1201</v>
      </c>
      <c r="G732" t="s">
        <v>1217</v>
      </c>
      <c r="H732">
        <v>16000</v>
      </c>
      <c r="I732" s="8">
        <f>Order_Details[[#This Row],[Amount]]/Order_Details[[#This Row],[Sales target.Target]]</f>
        <v>1.4812499999999999E-2</v>
      </c>
    </row>
    <row r="733" spans="1:9" x14ac:dyDescent="0.3">
      <c r="A733" t="s">
        <v>683</v>
      </c>
      <c r="B733" s="6">
        <v>320</v>
      </c>
      <c r="C733" s="6">
        <v>144</v>
      </c>
      <c r="D733">
        <v>1</v>
      </c>
      <c r="E733" t="s">
        <v>1194</v>
      </c>
      <c r="F733" t="s">
        <v>1205</v>
      </c>
      <c r="G733" t="s">
        <v>1217</v>
      </c>
      <c r="H733">
        <v>9000</v>
      </c>
      <c r="I733" s="8">
        <f>Order_Details[[#This Row],[Amount]]/Order_Details[[#This Row],[Sales target.Target]]</f>
        <v>3.5555555555555556E-2</v>
      </c>
    </row>
    <row r="734" spans="1:9" x14ac:dyDescent="0.3">
      <c r="A734" t="s">
        <v>683</v>
      </c>
      <c r="B734" s="6">
        <v>24</v>
      </c>
      <c r="C734" s="6">
        <v>1</v>
      </c>
      <c r="D734">
        <v>2</v>
      </c>
      <c r="E734" t="s">
        <v>1191</v>
      </c>
      <c r="F734" t="s">
        <v>1193</v>
      </c>
      <c r="G734" t="s">
        <v>1217</v>
      </c>
      <c r="H734">
        <v>16000</v>
      </c>
      <c r="I734" s="8">
        <f>Order_Details[[#This Row],[Amount]]/Order_Details[[#This Row],[Sales target.Target]]</f>
        <v>1.5E-3</v>
      </c>
    </row>
    <row r="735" spans="1:9" x14ac:dyDescent="0.3">
      <c r="A735" t="s">
        <v>683</v>
      </c>
      <c r="B735" s="6">
        <v>45</v>
      </c>
      <c r="C735" s="6">
        <v>12</v>
      </c>
      <c r="D735">
        <v>4</v>
      </c>
      <c r="E735" t="s">
        <v>1191</v>
      </c>
      <c r="F735" t="s">
        <v>1193</v>
      </c>
      <c r="G735" t="s">
        <v>1217</v>
      </c>
      <c r="H735">
        <v>16000</v>
      </c>
      <c r="I735" s="8">
        <f>Order_Details[[#This Row],[Amount]]/Order_Details[[#This Row],[Sales target.Target]]</f>
        <v>2.8124999999999999E-3</v>
      </c>
    </row>
    <row r="736" spans="1:9" x14ac:dyDescent="0.3">
      <c r="A736" t="s">
        <v>683</v>
      </c>
      <c r="B736" s="6">
        <v>97</v>
      </c>
      <c r="C736" s="6">
        <v>17</v>
      </c>
      <c r="D736">
        <v>2</v>
      </c>
      <c r="E736" t="s">
        <v>1191</v>
      </c>
      <c r="F736" t="s">
        <v>1192</v>
      </c>
      <c r="G736" t="s">
        <v>1217</v>
      </c>
      <c r="H736">
        <v>16000</v>
      </c>
      <c r="I736" s="8">
        <f>Order_Details[[#This Row],[Amount]]/Order_Details[[#This Row],[Sales target.Target]]</f>
        <v>6.0625000000000002E-3</v>
      </c>
    </row>
    <row r="737" spans="1:9" x14ac:dyDescent="0.3">
      <c r="A737" t="s">
        <v>683</v>
      </c>
      <c r="B737" s="6">
        <v>50</v>
      </c>
      <c r="C737" s="6">
        <v>16</v>
      </c>
      <c r="D737">
        <v>1</v>
      </c>
      <c r="E737" t="s">
        <v>1191</v>
      </c>
      <c r="F737" t="s">
        <v>1192</v>
      </c>
      <c r="G737" t="s">
        <v>1217</v>
      </c>
      <c r="H737">
        <v>16000</v>
      </c>
      <c r="I737" s="8">
        <f>Order_Details[[#This Row],[Amount]]/Order_Details[[#This Row],[Sales target.Target]]</f>
        <v>3.1250000000000002E-3</v>
      </c>
    </row>
    <row r="738" spans="1:9" x14ac:dyDescent="0.3">
      <c r="A738" t="s">
        <v>683</v>
      </c>
      <c r="B738" s="6">
        <v>869</v>
      </c>
      <c r="C738" s="6">
        <v>67</v>
      </c>
      <c r="D738">
        <v>4</v>
      </c>
      <c r="E738" t="s">
        <v>1189</v>
      </c>
      <c r="F738" t="s">
        <v>1204</v>
      </c>
      <c r="G738" t="s">
        <v>1217</v>
      </c>
      <c r="H738">
        <v>11300</v>
      </c>
      <c r="I738" s="8">
        <f>Order_Details[[#This Row],[Amount]]/Order_Details[[#This Row],[Sales target.Target]]</f>
        <v>7.6902654867256642E-2</v>
      </c>
    </row>
    <row r="739" spans="1:9" x14ac:dyDescent="0.3">
      <c r="A739" t="s">
        <v>683</v>
      </c>
      <c r="B739" s="6">
        <v>105</v>
      </c>
      <c r="C739" s="6">
        <v>33</v>
      </c>
      <c r="D739">
        <v>5</v>
      </c>
      <c r="E739" t="s">
        <v>1191</v>
      </c>
      <c r="F739" t="s">
        <v>1200</v>
      </c>
      <c r="G739" t="s">
        <v>1217</v>
      </c>
      <c r="H739">
        <v>16000</v>
      </c>
      <c r="I739" s="8">
        <f>Order_Details[[#This Row],[Amount]]/Order_Details[[#This Row],[Sales target.Target]]</f>
        <v>6.5624999999999998E-3</v>
      </c>
    </row>
    <row r="740" spans="1:9" x14ac:dyDescent="0.3">
      <c r="A740" t="s">
        <v>686</v>
      </c>
      <c r="B740" s="6">
        <v>39</v>
      </c>
      <c r="C740" s="6">
        <v>16</v>
      </c>
      <c r="D740">
        <v>6</v>
      </c>
      <c r="E740" t="s">
        <v>1191</v>
      </c>
      <c r="F740" t="s">
        <v>1208</v>
      </c>
      <c r="G740" t="s">
        <v>1217</v>
      </c>
      <c r="H740">
        <v>16000</v>
      </c>
      <c r="I740" s="8">
        <f>Order_Details[[#This Row],[Amount]]/Order_Details[[#This Row],[Sales target.Target]]</f>
        <v>2.4375E-3</v>
      </c>
    </row>
    <row r="741" spans="1:9" x14ac:dyDescent="0.3">
      <c r="A741" t="s">
        <v>686</v>
      </c>
      <c r="B741" s="6">
        <v>30</v>
      </c>
      <c r="C741" s="6">
        <v>14</v>
      </c>
      <c r="D741">
        <v>3</v>
      </c>
      <c r="E741" t="s">
        <v>1191</v>
      </c>
      <c r="F741" t="s">
        <v>1193</v>
      </c>
      <c r="G741" t="s">
        <v>1217</v>
      </c>
      <c r="H741">
        <v>16000</v>
      </c>
      <c r="I741" s="8">
        <f>Order_Details[[#This Row],[Amount]]/Order_Details[[#This Row],[Sales target.Target]]</f>
        <v>1.8749999999999999E-3</v>
      </c>
    </row>
    <row r="742" spans="1:9" x14ac:dyDescent="0.3">
      <c r="A742" t="s">
        <v>686</v>
      </c>
      <c r="B742" s="6">
        <v>26</v>
      </c>
      <c r="C742" s="6">
        <v>11</v>
      </c>
      <c r="D742">
        <v>2</v>
      </c>
      <c r="E742" t="s">
        <v>1191</v>
      </c>
      <c r="F742" t="s">
        <v>1193</v>
      </c>
      <c r="G742" t="s">
        <v>1217</v>
      </c>
      <c r="H742">
        <v>16000</v>
      </c>
      <c r="I742" s="8">
        <f>Order_Details[[#This Row],[Amount]]/Order_Details[[#This Row],[Sales target.Target]]</f>
        <v>1.6249999999999999E-3</v>
      </c>
    </row>
    <row r="743" spans="1:9" x14ac:dyDescent="0.3">
      <c r="A743" t="s">
        <v>686</v>
      </c>
      <c r="B743" s="6">
        <v>19</v>
      </c>
      <c r="C743" s="6">
        <v>6</v>
      </c>
      <c r="D743">
        <v>2</v>
      </c>
      <c r="E743" t="s">
        <v>1191</v>
      </c>
      <c r="F743" t="s">
        <v>1197</v>
      </c>
      <c r="G743" t="s">
        <v>1217</v>
      </c>
      <c r="H743">
        <v>16000</v>
      </c>
      <c r="I743" s="8">
        <f>Order_Details[[#This Row],[Amount]]/Order_Details[[#This Row],[Sales target.Target]]</f>
        <v>1.1875E-3</v>
      </c>
    </row>
    <row r="744" spans="1:9" x14ac:dyDescent="0.3">
      <c r="A744" t="s">
        <v>686</v>
      </c>
      <c r="B744" s="6">
        <v>579</v>
      </c>
      <c r="C744" s="6">
        <v>139</v>
      </c>
      <c r="D744">
        <v>3</v>
      </c>
      <c r="E744" t="s">
        <v>1194</v>
      </c>
      <c r="F744" t="s">
        <v>1205</v>
      </c>
      <c r="G744" t="s">
        <v>1217</v>
      </c>
      <c r="H744">
        <v>9000</v>
      </c>
      <c r="I744" s="8">
        <f>Order_Details[[#This Row],[Amount]]/Order_Details[[#This Row],[Sales target.Target]]</f>
        <v>6.433333333333334E-2</v>
      </c>
    </row>
    <row r="745" spans="1:9" x14ac:dyDescent="0.3">
      <c r="A745" t="s">
        <v>686</v>
      </c>
      <c r="B745" s="6">
        <v>2093</v>
      </c>
      <c r="C745" s="6">
        <v>721</v>
      </c>
      <c r="D745">
        <v>5</v>
      </c>
      <c r="E745" t="s">
        <v>1189</v>
      </c>
      <c r="F745" t="s">
        <v>1199</v>
      </c>
      <c r="G745" t="s">
        <v>1217</v>
      </c>
      <c r="H745">
        <v>11300</v>
      </c>
      <c r="I745" s="8">
        <f>Order_Details[[#This Row],[Amount]]/Order_Details[[#This Row],[Sales target.Target]]</f>
        <v>0.18522123893805309</v>
      </c>
    </row>
    <row r="746" spans="1:9" x14ac:dyDescent="0.3">
      <c r="A746" t="s">
        <v>686</v>
      </c>
      <c r="B746" s="6">
        <v>95</v>
      </c>
      <c r="C746" s="6">
        <v>11</v>
      </c>
      <c r="D746">
        <v>4</v>
      </c>
      <c r="E746" t="s">
        <v>1189</v>
      </c>
      <c r="F746" t="s">
        <v>1207</v>
      </c>
      <c r="G746" t="s">
        <v>1217</v>
      </c>
      <c r="H746">
        <v>11300</v>
      </c>
      <c r="I746" s="8">
        <f>Order_Details[[#This Row],[Amount]]/Order_Details[[#This Row],[Sales target.Target]]</f>
        <v>8.407079646017699E-3</v>
      </c>
    </row>
    <row r="747" spans="1:9" x14ac:dyDescent="0.3">
      <c r="A747" t="s">
        <v>686</v>
      </c>
      <c r="B747" s="6">
        <v>128</v>
      </c>
      <c r="C747" s="6">
        <v>4</v>
      </c>
      <c r="D747">
        <v>3</v>
      </c>
      <c r="E747" t="s">
        <v>1191</v>
      </c>
      <c r="F747" t="s">
        <v>1197</v>
      </c>
      <c r="G747" t="s">
        <v>1217</v>
      </c>
      <c r="H747">
        <v>16000</v>
      </c>
      <c r="I747" s="8">
        <f>Order_Details[[#This Row],[Amount]]/Order_Details[[#This Row],[Sales target.Target]]</f>
        <v>8.0000000000000002E-3</v>
      </c>
    </row>
    <row r="748" spans="1:9" x14ac:dyDescent="0.3">
      <c r="A748" t="s">
        <v>686</v>
      </c>
      <c r="B748" s="6">
        <v>199</v>
      </c>
      <c r="C748" s="6">
        <v>48</v>
      </c>
      <c r="D748">
        <v>4</v>
      </c>
      <c r="E748" t="s">
        <v>1191</v>
      </c>
      <c r="F748" t="s">
        <v>1192</v>
      </c>
      <c r="G748" t="s">
        <v>1217</v>
      </c>
      <c r="H748">
        <v>16000</v>
      </c>
      <c r="I748" s="8">
        <f>Order_Details[[#This Row],[Amount]]/Order_Details[[#This Row],[Sales target.Target]]</f>
        <v>1.2437500000000001E-2</v>
      </c>
    </row>
    <row r="749" spans="1:9" x14ac:dyDescent="0.3">
      <c r="A749" t="s">
        <v>689</v>
      </c>
      <c r="B749" s="6">
        <v>149</v>
      </c>
      <c r="C749" s="6">
        <v>48</v>
      </c>
      <c r="D749">
        <v>6</v>
      </c>
      <c r="E749" t="s">
        <v>1191</v>
      </c>
      <c r="F749" t="s">
        <v>1192</v>
      </c>
      <c r="G749" t="s">
        <v>1217</v>
      </c>
      <c r="H749">
        <v>16000</v>
      </c>
      <c r="I749" s="8">
        <f>Order_Details[[#This Row],[Amount]]/Order_Details[[#This Row],[Sales target.Target]]</f>
        <v>9.3124999999999996E-3</v>
      </c>
    </row>
    <row r="750" spans="1:9" x14ac:dyDescent="0.3">
      <c r="A750" t="s">
        <v>689</v>
      </c>
      <c r="B750" s="6">
        <v>436</v>
      </c>
      <c r="C750" s="6">
        <v>131</v>
      </c>
      <c r="D750">
        <v>9</v>
      </c>
      <c r="E750" t="s">
        <v>1191</v>
      </c>
      <c r="F750" t="s">
        <v>1193</v>
      </c>
      <c r="G750" t="s">
        <v>1217</v>
      </c>
      <c r="H750">
        <v>16000</v>
      </c>
      <c r="I750" s="8">
        <f>Order_Details[[#This Row],[Amount]]/Order_Details[[#This Row],[Sales target.Target]]</f>
        <v>2.725E-2</v>
      </c>
    </row>
    <row r="751" spans="1:9" x14ac:dyDescent="0.3">
      <c r="A751" t="s">
        <v>689</v>
      </c>
      <c r="B751" s="6">
        <v>76</v>
      </c>
      <c r="C751" s="6">
        <v>19</v>
      </c>
      <c r="D751">
        <v>3</v>
      </c>
      <c r="E751" t="s">
        <v>1191</v>
      </c>
      <c r="F751" t="s">
        <v>1193</v>
      </c>
      <c r="G751" t="s">
        <v>1217</v>
      </c>
      <c r="H751">
        <v>16000</v>
      </c>
      <c r="I751" s="8">
        <f>Order_Details[[#This Row],[Amount]]/Order_Details[[#This Row],[Sales target.Target]]</f>
        <v>4.7499999999999999E-3</v>
      </c>
    </row>
    <row r="752" spans="1:9" x14ac:dyDescent="0.3">
      <c r="A752" t="s">
        <v>689</v>
      </c>
      <c r="B752" s="6">
        <v>88</v>
      </c>
      <c r="C752" s="6">
        <v>16</v>
      </c>
      <c r="D752">
        <v>4</v>
      </c>
      <c r="E752" t="s">
        <v>1191</v>
      </c>
      <c r="F752" t="s">
        <v>1192</v>
      </c>
      <c r="G752" t="s">
        <v>1217</v>
      </c>
      <c r="H752">
        <v>16000</v>
      </c>
      <c r="I752" s="8">
        <f>Order_Details[[#This Row],[Amount]]/Order_Details[[#This Row],[Sales target.Target]]</f>
        <v>5.4999999999999997E-3</v>
      </c>
    </row>
    <row r="753" spans="1:9" x14ac:dyDescent="0.3">
      <c r="A753" t="s">
        <v>689</v>
      </c>
      <c r="B753" s="6">
        <v>342</v>
      </c>
      <c r="C753" s="6">
        <v>154</v>
      </c>
      <c r="D753">
        <v>7</v>
      </c>
      <c r="E753" t="s">
        <v>1189</v>
      </c>
      <c r="F753" t="s">
        <v>1207</v>
      </c>
      <c r="G753" t="s">
        <v>1217</v>
      </c>
      <c r="H753">
        <v>11300</v>
      </c>
      <c r="I753" s="8">
        <f>Order_Details[[#This Row],[Amount]]/Order_Details[[#This Row],[Sales target.Target]]</f>
        <v>3.0265486725663718E-2</v>
      </c>
    </row>
    <row r="754" spans="1:9" x14ac:dyDescent="0.3">
      <c r="A754" t="s">
        <v>689</v>
      </c>
      <c r="B754" s="6">
        <v>40</v>
      </c>
      <c r="C754" s="6">
        <v>16</v>
      </c>
      <c r="D754">
        <v>3</v>
      </c>
      <c r="E754" t="s">
        <v>1191</v>
      </c>
      <c r="F754" t="s">
        <v>1193</v>
      </c>
      <c r="G754" t="s">
        <v>1217</v>
      </c>
      <c r="H754">
        <v>16000</v>
      </c>
      <c r="I754" s="8">
        <f>Order_Details[[#This Row],[Amount]]/Order_Details[[#This Row],[Sales target.Target]]</f>
        <v>2.5000000000000001E-3</v>
      </c>
    </row>
    <row r="755" spans="1:9" x14ac:dyDescent="0.3">
      <c r="A755" t="s">
        <v>689</v>
      </c>
      <c r="B755" s="6">
        <v>53</v>
      </c>
      <c r="C755" s="6">
        <v>-2</v>
      </c>
      <c r="D755">
        <v>3</v>
      </c>
      <c r="E755" t="s">
        <v>1191</v>
      </c>
      <c r="F755" t="s">
        <v>1197</v>
      </c>
      <c r="G755" t="s">
        <v>1217</v>
      </c>
      <c r="H755">
        <v>16000</v>
      </c>
      <c r="I755" s="8">
        <f>Order_Details[[#This Row],[Amount]]/Order_Details[[#This Row],[Sales target.Target]]</f>
        <v>3.3124999999999999E-3</v>
      </c>
    </row>
    <row r="756" spans="1:9" x14ac:dyDescent="0.3">
      <c r="A756" t="s">
        <v>689</v>
      </c>
      <c r="B756" s="6">
        <v>381</v>
      </c>
      <c r="C756" s="6">
        <v>144</v>
      </c>
      <c r="D756">
        <v>2</v>
      </c>
      <c r="E756" t="s">
        <v>1191</v>
      </c>
      <c r="F756" t="s">
        <v>1197</v>
      </c>
      <c r="G756" t="s">
        <v>1217</v>
      </c>
      <c r="H756">
        <v>16000</v>
      </c>
      <c r="I756" s="8">
        <f>Order_Details[[#This Row],[Amount]]/Order_Details[[#This Row],[Sales target.Target]]</f>
        <v>2.38125E-2</v>
      </c>
    </row>
    <row r="757" spans="1:9" x14ac:dyDescent="0.3">
      <c r="A757" t="s">
        <v>690</v>
      </c>
      <c r="B757" s="6">
        <v>829</v>
      </c>
      <c r="C757" s="6">
        <v>19</v>
      </c>
      <c r="D757">
        <v>4</v>
      </c>
      <c r="E757" t="s">
        <v>1194</v>
      </c>
      <c r="F757" t="s">
        <v>1205</v>
      </c>
      <c r="G757" t="s">
        <v>1217</v>
      </c>
      <c r="H757">
        <v>9000</v>
      </c>
      <c r="I757" s="8">
        <f>Order_Details[[#This Row],[Amount]]/Order_Details[[#This Row],[Sales target.Target]]</f>
        <v>9.2111111111111116E-2</v>
      </c>
    </row>
    <row r="758" spans="1:9" x14ac:dyDescent="0.3">
      <c r="A758" t="s">
        <v>690</v>
      </c>
      <c r="B758" s="6">
        <v>442</v>
      </c>
      <c r="C758" s="6">
        <v>31</v>
      </c>
      <c r="D758">
        <v>2</v>
      </c>
      <c r="E758" t="s">
        <v>1194</v>
      </c>
      <c r="F758" t="s">
        <v>1195</v>
      </c>
      <c r="G758" t="s">
        <v>1217</v>
      </c>
      <c r="H758">
        <v>9000</v>
      </c>
      <c r="I758" s="8">
        <f>Order_Details[[#This Row],[Amount]]/Order_Details[[#This Row],[Sales target.Target]]</f>
        <v>4.9111111111111112E-2</v>
      </c>
    </row>
    <row r="759" spans="1:9" x14ac:dyDescent="0.3">
      <c r="A759" t="s">
        <v>690</v>
      </c>
      <c r="B759" s="6">
        <v>90</v>
      </c>
      <c r="C759" s="6">
        <v>17</v>
      </c>
      <c r="D759">
        <v>3</v>
      </c>
      <c r="E759" t="s">
        <v>1191</v>
      </c>
      <c r="F759" t="s">
        <v>1193</v>
      </c>
      <c r="G759" t="s">
        <v>1217</v>
      </c>
      <c r="H759">
        <v>16000</v>
      </c>
      <c r="I759" s="8">
        <f>Order_Details[[#This Row],[Amount]]/Order_Details[[#This Row],[Sales target.Target]]</f>
        <v>5.6249999999999998E-3</v>
      </c>
    </row>
    <row r="760" spans="1:9" x14ac:dyDescent="0.3">
      <c r="A760" t="s">
        <v>690</v>
      </c>
      <c r="B760" s="6">
        <v>98</v>
      </c>
      <c r="C760" s="6">
        <v>12</v>
      </c>
      <c r="D760">
        <v>2</v>
      </c>
      <c r="E760" t="s">
        <v>1191</v>
      </c>
      <c r="F760" t="s">
        <v>1193</v>
      </c>
      <c r="G760" t="s">
        <v>1217</v>
      </c>
      <c r="H760">
        <v>16000</v>
      </c>
      <c r="I760" s="8">
        <f>Order_Details[[#This Row],[Amount]]/Order_Details[[#This Row],[Sales target.Target]]</f>
        <v>6.1250000000000002E-3</v>
      </c>
    </row>
    <row r="761" spans="1:9" x14ac:dyDescent="0.3">
      <c r="A761" t="s">
        <v>690</v>
      </c>
      <c r="B761" s="6">
        <v>61</v>
      </c>
      <c r="C761" s="6">
        <v>30</v>
      </c>
      <c r="D761">
        <v>2</v>
      </c>
      <c r="E761" t="s">
        <v>1191</v>
      </c>
      <c r="F761" t="s">
        <v>1193</v>
      </c>
      <c r="G761" t="s">
        <v>1217</v>
      </c>
      <c r="H761">
        <v>16000</v>
      </c>
      <c r="I761" s="8">
        <f>Order_Details[[#This Row],[Amount]]/Order_Details[[#This Row],[Sales target.Target]]</f>
        <v>3.8124999999999999E-3</v>
      </c>
    </row>
    <row r="762" spans="1:9" x14ac:dyDescent="0.3">
      <c r="A762" t="s">
        <v>690</v>
      </c>
      <c r="B762" s="6">
        <v>1027</v>
      </c>
      <c r="C762" s="6">
        <v>441</v>
      </c>
      <c r="D762">
        <v>8</v>
      </c>
      <c r="E762" t="s">
        <v>1191</v>
      </c>
      <c r="F762" t="s">
        <v>1197</v>
      </c>
      <c r="G762" t="s">
        <v>1217</v>
      </c>
      <c r="H762">
        <v>16000</v>
      </c>
      <c r="I762" s="8">
        <f>Order_Details[[#This Row],[Amount]]/Order_Details[[#This Row],[Sales target.Target]]</f>
        <v>6.4187499999999995E-2</v>
      </c>
    </row>
    <row r="763" spans="1:9" x14ac:dyDescent="0.3">
      <c r="A763" t="s">
        <v>690</v>
      </c>
      <c r="B763" s="6">
        <v>1319</v>
      </c>
      <c r="C763" s="6">
        <v>567</v>
      </c>
      <c r="D763">
        <v>5</v>
      </c>
      <c r="E763" t="s">
        <v>1194</v>
      </c>
      <c r="F763" t="s">
        <v>1205</v>
      </c>
      <c r="G763" t="s">
        <v>1217</v>
      </c>
      <c r="H763">
        <v>9000</v>
      </c>
      <c r="I763" s="8">
        <f>Order_Details[[#This Row],[Amount]]/Order_Details[[#This Row],[Sales target.Target]]</f>
        <v>0.14655555555555555</v>
      </c>
    </row>
    <row r="764" spans="1:9" x14ac:dyDescent="0.3">
      <c r="A764" t="s">
        <v>690</v>
      </c>
      <c r="B764" s="6">
        <v>197</v>
      </c>
      <c r="C764" s="6">
        <v>73</v>
      </c>
      <c r="D764">
        <v>1</v>
      </c>
      <c r="E764" t="s">
        <v>1189</v>
      </c>
      <c r="F764" t="s">
        <v>1190</v>
      </c>
      <c r="G764" t="s">
        <v>1217</v>
      </c>
      <c r="H764">
        <v>11300</v>
      </c>
      <c r="I764" s="8">
        <f>Order_Details[[#This Row],[Amount]]/Order_Details[[#This Row],[Sales target.Target]]</f>
        <v>1.7433628318584072E-2</v>
      </c>
    </row>
    <row r="765" spans="1:9" x14ac:dyDescent="0.3">
      <c r="A765" t="s">
        <v>690</v>
      </c>
      <c r="B765" s="6">
        <v>550</v>
      </c>
      <c r="C765" s="6">
        <v>242</v>
      </c>
      <c r="D765">
        <v>5</v>
      </c>
      <c r="E765" t="s">
        <v>1189</v>
      </c>
      <c r="F765" t="s">
        <v>1207</v>
      </c>
      <c r="G765" t="s">
        <v>1217</v>
      </c>
      <c r="H765">
        <v>11300</v>
      </c>
      <c r="I765" s="8">
        <f>Order_Details[[#This Row],[Amount]]/Order_Details[[#This Row],[Sales target.Target]]</f>
        <v>4.8672566371681415E-2</v>
      </c>
    </row>
    <row r="766" spans="1:9" x14ac:dyDescent="0.3">
      <c r="A766" t="s">
        <v>692</v>
      </c>
      <c r="B766" s="6">
        <v>74</v>
      </c>
      <c r="C766" s="6">
        <v>29</v>
      </c>
      <c r="D766">
        <v>3</v>
      </c>
      <c r="E766" t="s">
        <v>1191</v>
      </c>
      <c r="F766" t="s">
        <v>1192</v>
      </c>
      <c r="G766" t="s">
        <v>1217</v>
      </c>
      <c r="H766">
        <v>16000</v>
      </c>
      <c r="I766" s="8">
        <f>Order_Details[[#This Row],[Amount]]/Order_Details[[#This Row],[Sales target.Target]]</f>
        <v>4.6249999999999998E-3</v>
      </c>
    </row>
    <row r="767" spans="1:9" x14ac:dyDescent="0.3">
      <c r="A767" t="s">
        <v>692</v>
      </c>
      <c r="B767" s="6">
        <v>10</v>
      </c>
      <c r="C767" s="6">
        <v>2</v>
      </c>
      <c r="D767">
        <v>2</v>
      </c>
      <c r="E767" t="s">
        <v>1191</v>
      </c>
      <c r="F767" t="s">
        <v>1208</v>
      </c>
      <c r="G767" t="s">
        <v>1217</v>
      </c>
      <c r="H767">
        <v>16000</v>
      </c>
      <c r="I767" s="8">
        <f>Order_Details[[#This Row],[Amount]]/Order_Details[[#This Row],[Sales target.Target]]</f>
        <v>6.2500000000000001E-4</v>
      </c>
    </row>
    <row r="768" spans="1:9" x14ac:dyDescent="0.3">
      <c r="A768" t="s">
        <v>692</v>
      </c>
      <c r="B768" s="6">
        <v>689</v>
      </c>
      <c r="C768" s="6">
        <v>90</v>
      </c>
      <c r="D768">
        <v>5</v>
      </c>
      <c r="E768" t="s">
        <v>1191</v>
      </c>
      <c r="F768" t="s">
        <v>1197</v>
      </c>
      <c r="G768" t="s">
        <v>1217</v>
      </c>
      <c r="H768">
        <v>16000</v>
      </c>
      <c r="I768" s="8">
        <f>Order_Details[[#This Row],[Amount]]/Order_Details[[#This Row],[Sales target.Target]]</f>
        <v>4.3062499999999997E-2</v>
      </c>
    </row>
    <row r="769" spans="1:9" x14ac:dyDescent="0.3">
      <c r="A769" t="s">
        <v>692</v>
      </c>
      <c r="B769" s="6">
        <v>257</v>
      </c>
      <c r="C769" s="6">
        <v>3</v>
      </c>
      <c r="D769">
        <v>2</v>
      </c>
      <c r="E769" t="s">
        <v>1191</v>
      </c>
      <c r="F769" t="s">
        <v>1197</v>
      </c>
      <c r="G769" t="s">
        <v>1217</v>
      </c>
      <c r="H769">
        <v>16000</v>
      </c>
      <c r="I769" s="8">
        <f>Order_Details[[#This Row],[Amount]]/Order_Details[[#This Row],[Sales target.Target]]</f>
        <v>1.60625E-2</v>
      </c>
    </row>
    <row r="770" spans="1:9" x14ac:dyDescent="0.3">
      <c r="A770" t="s">
        <v>692</v>
      </c>
      <c r="B770" s="6">
        <v>48</v>
      </c>
      <c r="C770" s="6">
        <v>6</v>
      </c>
      <c r="D770">
        <v>1</v>
      </c>
      <c r="E770" t="s">
        <v>1191</v>
      </c>
      <c r="F770" t="s">
        <v>1197</v>
      </c>
      <c r="G770" t="s">
        <v>1217</v>
      </c>
      <c r="H770">
        <v>16000</v>
      </c>
      <c r="I770" s="8">
        <f>Order_Details[[#This Row],[Amount]]/Order_Details[[#This Row],[Sales target.Target]]</f>
        <v>3.0000000000000001E-3</v>
      </c>
    </row>
    <row r="771" spans="1:9" x14ac:dyDescent="0.3">
      <c r="A771" t="s">
        <v>694</v>
      </c>
      <c r="B771" s="6">
        <v>324</v>
      </c>
      <c r="C771" s="6">
        <v>39</v>
      </c>
      <c r="D771">
        <v>8</v>
      </c>
      <c r="E771" t="s">
        <v>1194</v>
      </c>
      <c r="F771" t="s">
        <v>1206</v>
      </c>
      <c r="G771" t="s">
        <v>1217</v>
      </c>
      <c r="H771">
        <v>9000</v>
      </c>
      <c r="I771" s="8">
        <f>Order_Details[[#This Row],[Amount]]/Order_Details[[#This Row],[Sales target.Target]]</f>
        <v>3.5999999999999997E-2</v>
      </c>
    </row>
    <row r="772" spans="1:9" x14ac:dyDescent="0.3">
      <c r="A772" t="s">
        <v>694</v>
      </c>
      <c r="B772" s="6">
        <v>598</v>
      </c>
      <c r="C772" s="6">
        <v>166</v>
      </c>
      <c r="D772">
        <v>4</v>
      </c>
      <c r="E772" t="s">
        <v>1189</v>
      </c>
      <c r="F772" t="s">
        <v>1190</v>
      </c>
      <c r="G772" t="s">
        <v>1217</v>
      </c>
      <c r="H772">
        <v>11300</v>
      </c>
      <c r="I772" s="8">
        <f>Order_Details[[#This Row],[Amount]]/Order_Details[[#This Row],[Sales target.Target]]</f>
        <v>5.2920353982300883E-2</v>
      </c>
    </row>
    <row r="773" spans="1:9" x14ac:dyDescent="0.3">
      <c r="A773" t="s">
        <v>694</v>
      </c>
      <c r="B773" s="6">
        <v>227</v>
      </c>
      <c r="C773" s="6">
        <v>59</v>
      </c>
      <c r="D773">
        <v>2</v>
      </c>
      <c r="E773" t="s">
        <v>1189</v>
      </c>
      <c r="F773" t="s">
        <v>1207</v>
      </c>
      <c r="G773" t="s">
        <v>1217</v>
      </c>
      <c r="H773">
        <v>11300</v>
      </c>
      <c r="I773" s="8">
        <f>Order_Details[[#This Row],[Amount]]/Order_Details[[#This Row],[Sales target.Target]]</f>
        <v>2.008849557522124E-2</v>
      </c>
    </row>
    <row r="774" spans="1:9" x14ac:dyDescent="0.3">
      <c r="A774" t="s">
        <v>696</v>
      </c>
      <c r="B774" s="6">
        <v>22</v>
      </c>
      <c r="C774" s="6">
        <v>8</v>
      </c>
      <c r="D774">
        <v>3</v>
      </c>
      <c r="E774" t="s">
        <v>1191</v>
      </c>
      <c r="F774" t="s">
        <v>1193</v>
      </c>
      <c r="G774" t="s">
        <v>1217</v>
      </c>
      <c r="H774">
        <v>16000</v>
      </c>
      <c r="I774" s="8">
        <f>Order_Details[[#This Row],[Amount]]/Order_Details[[#This Row],[Sales target.Target]]</f>
        <v>1.3749999999999999E-3</v>
      </c>
    </row>
    <row r="775" spans="1:9" x14ac:dyDescent="0.3">
      <c r="A775" t="s">
        <v>696</v>
      </c>
      <c r="B775" s="6">
        <v>29</v>
      </c>
      <c r="C775" s="6">
        <v>11</v>
      </c>
      <c r="D775">
        <v>4</v>
      </c>
      <c r="E775" t="s">
        <v>1191</v>
      </c>
      <c r="F775" t="s">
        <v>1208</v>
      </c>
      <c r="G775" t="s">
        <v>1217</v>
      </c>
      <c r="H775">
        <v>16000</v>
      </c>
      <c r="I775" s="8">
        <f>Order_Details[[#This Row],[Amount]]/Order_Details[[#This Row],[Sales target.Target]]</f>
        <v>1.8125000000000001E-3</v>
      </c>
    </row>
    <row r="776" spans="1:9" x14ac:dyDescent="0.3">
      <c r="A776" t="s">
        <v>696</v>
      </c>
      <c r="B776" s="6">
        <v>27</v>
      </c>
      <c r="C776" s="6">
        <v>5</v>
      </c>
      <c r="D776">
        <v>2</v>
      </c>
      <c r="E776" t="s">
        <v>1191</v>
      </c>
      <c r="F776" t="s">
        <v>1208</v>
      </c>
      <c r="G776" t="s">
        <v>1217</v>
      </c>
      <c r="H776">
        <v>16000</v>
      </c>
      <c r="I776" s="8">
        <f>Order_Details[[#This Row],[Amount]]/Order_Details[[#This Row],[Sales target.Target]]</f>
        <v>1.6875E-3</v>
      </c>
    </row>
    <row r="777" spans="1:9" x14ac:dyDescent="0.3">
      <c r="A777" t="s">
        <v>696</v>
      </c>
      <c r="B777" s="6">
        <v>82</v>
      </c>
      <c r="C777" s="6">
        <v>13</v>
      </c>
      <c r="D777">
        <v>2</v>
      </c>
      <c r="E777" t="s">
        <v>1191</v>
      </c>
      <c r="F777" t="s">
        <v>1202</v>
      </c>
      <c r="G777" t="s">
        <v>1217</v>
      </c>
      <c r="H777">
        <v>16000</v>
      </c>
      <c r="I777" s="8">
        <f>Order_Details[[#This Row],[Amount]]/Order_Details[[#This Row],[Sales target.Target]]</f>
        <v>5.1250000000000002E-3</v>
      </c>
    </row>
    <row r="778" spans="1:9" x14ac:dyDescent="0.3">
      <c r="A778" t="s">
        <v>696</v>
      </c>
      <c r="B778" s="6">
        <v>294</v>
      </c>
      <c r="C778" s="6">
        <v>109</v>
      </c>
      <c r="D778">
        <v>7</v>
      </c>
      <c r="E778" t="s">
        <v>1194</v>
      </c>
      <c r="F778" t="s">
        <v>1206</v>
      </c>
      <c r="G778" t="s">
        <v>1217</v>
      </c>
      <c r="H778">
        <v>9000</v>
      </c>
      <c r="I778" s="8">
        <f>Order_Details[[#This Row],[Amount]]/Order_Details[[#This Row],[Sales target.Target]]</f>
        <v>3.2666666666666663E-2</v>
      </c>
    </row>
    <row r="779" spans="1:9" x14ac:dyDescent="0.3">
      <c r="A779" t="s">
        <v>696</v>
      </c>
      <c r="B779" s="6">
        <v>16</v>
      </c>
      <c r="C779" s="6">
        <v>0</v>
      </c>
      <c r="D779">
        <v>1</v>
      </c>
      <c r="E779" t="s">
        <v>1191</v>
      </c>
      <c r="F779" t="s">
        <v>1197</v>
      </c>
      <c r="G779" t="s">
        <v>1217</v>
      </c>
      <c r="H779">
        <v>16000</v>
      </c>
      <c r="I779" s="8">
        <f>Order_Details[[#This Row],[Amount]]/Order_Details[[#This Row],[Sales target.Target]]</f>
        <v>1E-3</v>
      </c>
    </row>
    <row r="780" spans="1:9" x14ac:dyDescent="0.3">
      <c r="A780" t="s">
        <v>696</v>
      </c>
      <c r="B780" s="6">
        <v>245</v>
      </c>
      <c r="C780" s="6">
        <v>30</v>
      </c>
      <c r="D780">
        <v>2</v>
      </c>
      <c r="E780" t="s">
        <v>1191</v>
      </c>
      <c r="F780" t="s">
        <v>1197</v>
      </c>
      <c r="G780" t="s">
        <v>1217</v>
      </c>
      <c r="H780">
        <v>16000</v>
      </c>
      <c r="I780" s="8">
        <f>Order_Details[[#This Row],[Amount]]/Order_Details[[#This Row],[Sales target.Target]]</f>
        <v>1.53125E-2</v>
      </c>
    </row>
    <row r="781" spans="1:9" x14ac:dyDescent="0.3">
      <c r="A781" t="s">
        <v>696</v>
      </c>
      <c r="B781" s="6">
        <v>223</v>
      </c>
      <c r="C781" s="6">
        <v>27</v>
      </c>
      <c r="D781">
        <v>2</v>
      </c>
      <c r="E781" t="s">
        <v>1189</v>
      </c>
      <c r="F781" t="s">
        <v>1190</v>
      </c>
      <c r="G781" t="s">
        <v>1217</v>
      </c>
      <c r="H781">
        <v>11300</v>
      </c>
      <c r="I781" s="8">
        <f>Order_Details[[#This Row],[Amount]]/Order_Details[[#This Row],[Sales target.Target]]</f>
        <v>1.9734513274336282E-2</v>
      </c>
    </row>
    <row r="782" spans="1:9" x14ac:dyDescent="0.3">
      <c r="A782" t="s">
        <v>696</v>
      </c>
      <c r="B782" s="6">
        <v>2457</v>
      </c>
      <c r="C782" s="6">
        <v>665</v>
      </c>
      <c r="D782">
        <v>11</v>
      </c>
      <c r="E782" t="s">
        <v>1194</v>
      </c>
      <c r="F782" t="s">
        <v>1195</v>
      </c>
      <c r="G782" t="s">
        <v>1217</v>
      </c>
      <c r="H782">
        <v>9000</v>
      </c>
      <c r="I782" s="8">
        <f>Order_Details[[#This Row],[Amount]]/Order_Details[[#This Row],[Sales target.Target]]</f>
        <v>0.27300000000000002</v>
      </c>
    </row>
    <row r="783" spans="1:9" x14ac:dyDescent="0.3">
      <c r="A783" t="s">
        <v>698</v>
      </c>
      <c r="B783" s="6">
        <v>724</v>
      </c>
      <c r="C783" s="6">
        <v>253</v>
      </c>
      <c r="D783">
        <v>2</v>
      </c>
      <c r="E783" t="s">
        <v>1189</v>
      </c>
      <c r="F783" t="s">
        <v>1190</v>
      </c>
      <c r="G783" t="s">
        <v>1217</v>
      </c>
      <c r="H783">
        <v>11300</v>
      </c>
      <c r="I783" s="8">
        <f>Order_Details[[#This Row],[Amount]]/Order_Details[[#This Row],[Sales target.Target]]</f>
        <v>6.4070796460176993E-2</v>
      </c>
    </row>
    <row r="784" spans="1:9" x14ac:dyDescent="0.3">
      <c r="A784" t="s">
        <v>701</v>
      </c>
      <c r="B784" s="6">
        <v>112</v>
      </c>
      <c r="C784" s="6">
        <v>24</v>
      </c>
      <c r="D784">
        <v>3</v>
      </c>
      <c r="E784" t="s">
        <v>1191</v>
      </c>
      <c r="F784" t="s">
        <v>1200</v>
      </c>
      <c r="G784" t="s">
        <v>1217</v>
      </c>
      <c r="H784">
        <v>16000</v>
      </c>
      <c r="I784" s="8">
        <f>Order_Details[[#This Row],[Amount]]/Order_Details[[#This Row],[Sales target.Target]]</f>
        <v>7.0000000000000001E-3</v>
      </c>
    </row>
    <row r="785" spans="1:9" x14ac:dyDescent="0.3">
      <c r="A785" t="s">
        <v>703</v>
      </c>
      <c r="B785" s="6">
        <v>128</v>
      </c>
      <c r="C785" s="6">
        <v>4</v>
      </c>
      <c r="D785">
        <v>3</v>
      </c>
      <c r="E785" t="s">
        <v>1191</v>
      </c>
      <c r="F785" t="s">
        <v>1197</v>
      </c>
      <c r="G785" t="s">
        <v>1217</v>
      </c>
      <c r="H785">
        <v>16000</v>
      </c>
      <c r="I785" s="8">
        <f>Order_Details[[#This Row],[Amount]]/Order_Details[[#This Row],[Sales target.Target]]</f>
        <v>8.0000000000000002E-3</v>
      </c>
    </row>
    <row r="786" spans="1:9" x14ac:dyDescent="0.3">
      <c r="A786" t="s">
        <v>703</v>
      </c>
      <c r="B786" s="6">
        <v>50</v>
      </c>
      <c r="C786" s="6">
        <v>3</v>
      </c>
      <c r="D786">
        <v>2</v>
      </c>
      <c r="E786" t="s">
        <v>1191</v>
      </c>
      <c r="F786" t="s">
        <v>1192</v>
      </c>
      <c r="G786" t="s">
        <v>1217</v>
      </c>
      <c r="H786">
        <v>16000</v>
      </c>
      <c r="I786" s="8">
        <f>Order_Details[[#This Row],[Amount]]/Order_Details[[#This Row],[Sales target.Target]]</f>
        <v>3.1250000000000002E-3</v>
      </c>
    </row>
    <row r="787" spans="1:9" x14ac:dyDescent="0.3">
      <c r="A787" t="s">
        <v>703</v>
      </c>
      <c r="B787" s="6">
        <v>62</v>
      </c>
      <c r="C787" s="6">
        <v>6</v>
      </c>
      <c r="D787">
        <v>5</v>
      </c>
      <c r="E787" t="s">
        <v>1191</v>
      </c>
      <c r="F787" t="s">
        <v>1193</v>
      </c>
      <c r="G787" t="s">
        <v>1217</v>
      </c>
      <c r="H787">
        <v>16000</v>
      </c>
      <c r="I787" s="8">
        <f>Order_Details[[#This Row],[Amount]]/Order_Details[[#This Row],[Sales target.Target]]</f>
        <v>3.875E-3</v>
      </c>
    </row>
    <row r="788" spans="1:9" x14ac:dyDescent="0.3">
      <c r="A788" t="s">
        <v>703</v>
      </c>
      <c r="B788" s="6">
        <v>44</v>
      </c>
      <c r="C788" s="6">
        <v>14</v>
      </c>
      <c r="D788">
        <v>3</v>
      </c>
      <c r="E788" t="s">
        <v>1191</v>
      </c>
      <c r="F788" t="s">
        <v>1193</v>
      </c>
      <c r="G788" t="s">
        <v>1217</v>
      </c>
      <c r="H788">
        <v>16000</v>
      </c>
      <c r="I788" s="8">
        <f>Order_Details[[#This Row],[Amount]]/Order_Details[[#This Row],[Sales target.Target]]</f>
        <v>2.7499999999999998E-3</v>
      </c>
    </row>
    <row r="789" spans="1:9" x14ac:dyDescent="0.3">
      <c r="A789" t="s">
        <v>703</v>
      </c>
      <c r="B789" s="6">
        <v>56</v>
      </c>
      <c r="C789" s="6">
        <v>18</v>
      </c>
      <c r="D789">
        <v>2</v>
      </c>
      <c r="E789" t="s">
        <v>1191</v>
      </c>
      <c r="F789" t="s">
        <v>1193</v>
      </c>
      <c r="G789" t="s">
        <v>1217</v>
      </c>
      <c r="H789">
        <v>16000</v>
      </c>
      <c r="I789" s="8">
        <f>Order_Details[[#This Row],[Amount]]/Order_Details[[#This Row],[Sales target.Target]]</f>
        <v>3.5000000000000001E-3</v>
      </c>
    </row>
    <row r="790" spans="1:9" x14ac:dyDescent="0.3">
      <c r="A790" t="s">
        <v>703</v>
      </c>
      <c r="B790" s="6">
        <v>216</v>
      </c>
      <c r="C790" s="6">
        <v>-83</v>
      </c>
      <c r="D790">
        <v>3</v>
      </c>
      <c r="E790" t="s">
        <v>1194</v>
      </c>
      <c r="F790" t="s">
        <v>1195</v>
      </c>
      <c r="G790" t="s">
        <v>1217</v>
      </c>
      <c r="H790">
        <v>9000</v>
      </c>
      <c r="I790" s="8">
        <f>Order_Details[[#This Row],[Amount]]/Order_Details[[#This Row],[Sales target.Target]]</f>
        <v>2.4E-2</v>
      </c>
    </row>
    <row r="791" spans="1:9" x14ac:dyDescent="0.3">
      <c r="A791" t="s">
        <v>705</v>
      </c>
      <c r="B791" s="6">
        <v>2061</v>
      </c>
      <c r="C791" s="6">
        <v>701</v>
      </c>
      <c r="D791">
        <v>5</v>
      </c>
      <c r="E791" t="s">
        <v>1189</v>
      </c>
      <c r="F791" t="s">
        <v>1190</v>
      </c>
      <c r="G791" t="s">
        <v>1217</v>
      </c>
      <c r="H791">
        <v>11300</v>
      </c>
      <c r="I791" s="8">
        <f>Order_Details[[#This Row],[Amount]]/Order_Details[[#This Row],[Sales target.Target]]</f>
        <v>0.18238938053097345</v>
      </c>
    </row>
    <row r="792" spans="1:9" x14ac:dyDescent="0.3">
      <c r="A792" t="s">
        <v>705</v>
      </c>
      <c r="B792" s="6">
        <v>121</v>
      </c>
      <c r="C792" s="6">
        <v>41</v>
      </c>
      <c r="D792">
        <v>4</v>
      </c>
      <c r="E792" t="s">
        <v>1191</v>
      </c>
      <c r="F792" t="s">
        <v>1192</v>
      </c>
      <c r="G792" t="s">
        <v>1217</v>
      </c>
      <c r="H792">
        <v>16000</v>
      </c>
      <c r="I792" s="8">
        <f>Order_Details[[#This Row],[Amount]]/Order_Details[[#This Row],[Sales target.Target]]</f>
        <v>7.5624999999999998E-3</v>
      </c>
    </row>
    <row r="793" spans="1:9" x14ac:dyDescent="0.3">
      <c r="A793" t="s">
        <v>705</v>
      </c>
      <c r="B793" s="6">
        <v>80</v>
      </c>
      <c r="C793" s="6">
        <v>3</v>
      </c>
      <c r="D793">
        <v>3</v>
      </c>
      <c r="E793" t="s">
        <v>1191</v>
      </c>
      <c r="F793" t="s">
        <v>1192</v>
      </c>
      <c r="G793" t="s">
        <v>1217</v>
      </c>
      <c r="H793">
        <v>16000</v>
      </c>
      <c r="I793" s="8">
        <f>Order_Details[[#This Row],[Amount]]/Order_Details[[#This Row],[Sales target.Target]]</f>
        <v>5.0000000000000001E-3</v>
      </c>
    </row>
    <row r="794" spans="1:9" x14ac:dyDescent="0.3">
      <c r="A794" t="s">
        <v>707</v>
      </c>
      <c r="B794" s="6">
        <v>189</v>
      </c>
      <c r="C794" s="6">
        <v>87</v>
      </c>
      <c r="D794">
        <v>7</v>
      </c>
      <c r="E794" t="s">
        <v>1191</v>
      </c>
      <c r="F794" t="s">
        <v>1192</v>
      </c>
      <c r="G794" t="s">
        <v>1217</v>
      </c>
      <c r="H794">
        <v>16000</v>
      </c>
      <c r="I794" s="8">
        <f>Order_Details[[#This Row],[Amount]]/Order_Details[[#This Row],[Sales target.Target]]</f>
        <v>1.18125E-2</v>
      </c>
    </row>
    <row r="795" spans="1:9" x14ac:dyDescent="0.3">
      <c r="A795" t="s">
        <v>709</v>
      </c>
      <c r="B795" s="6">
        <v>100</v>
      </c>
      <c r="C795" s="6">
        <v>6</v>
      </c>
      <c r="D795">
        <v>4</v>
      </c>
      <c r="E795" t="s">
        <v>1191</v>
      </c>
      <c r="F795" t="s">
        <v>1192</v>
      </c>
      <c r="G795" t="s">
        <v>1217</v>
      </c>
      <c r="H795">
        <v>16000</v>
      </c>
      <c r="I795" s="8">
        <f>Order_Details[[#This Row],[Amount]]/Order_Details[[#This Row],[Sales target.Target]]</f>
        <v>6.2500000000000003E-3</v>
      </c>
    </row>
    <row r="796" spans="1:9" x14ac:dyDescent="0.3">
      <c r="A796" t="s">
        <v>709</v>
      </c>
      <c r="B796" s="6">
        <v>17</v>
      </c>
      <c r="C796" s="6">
        <v>5</v>
      </c>
      <c r="D796">
        <v>1</v>
      </c>
      <c r="E796" t="s">
        <v>1191</v>
      </c>
      <c r="F796" t="s">
        <v>1193</v>
      </c>
      <c r="G796" t="s">
        <v>1217</v>
      </c>
      <c r="H796">
        <v>16000</v>
      </c>
      <c r="I796" s="8">
        <f>Order_Details[[#This Row],[Amount]]/Order_Details[[#This Row],[Sales target.Target]]</f>
        <v>1.0625000000000001E-3</v>
      </c>
    </row>
    <row r="797" spans="1:9" x14ac:dyDescent="0.3">
      <c r="A797" t="s">
        <v>709</v>
      </c>
      <c r="B797" s="6">
        <v>22</v>
      </c>
      <c r="C797" s="6">
        <v>8</v>
      </c>
      <c r="D797">
        <v>2</v>
      </c>
      <c r="E797" t="s">
        <v>1191</v>
      </c>
      <c r="F797" t="s">
        <v>1203</v>
      </c>
      <c r="G797" t="s">
        <v>1217</v>
      </c>
      <c r="H797">
        <v>16000</v>
      </c>
      <c r="I797" s="8">
        <f>Order_Details[[#This Row],[Amount]]/Order_Details[[#This Row],[Sales target.Target]]</f>
        <v>1.3749999999999999E-3</v>
      </c>
    </row>
    <row r="798" spans="1:9" x14ac:dyDescent="0.3">
      <c r="A798" t="s">
        <v>709</v>
      </c>
      <c r="B798" s="6">
        <v>27</v>
      </c>
      <c r="C798" s="6">
        <v>9</v>
      </c>
      <c r="D798">
        <v>2</v>
      </c>
      <c r="E798" t="s">
        <v>1191</v>
      </c>
      <c r="F798" t="s">
        <v>1193</v>
      </c>
      <c r="G798" t="s">
        <v>1217</v>
      </c>
      <c r="H798">
        <v>16000</v>
      </c>
      <c r="I798" s="8">
        <f>Order_Details[[#This Row],[Amount]]/Order_Details[[#This Row],[Sales target.Target]]</f>
        <v>1.6875E-3</v>
      </c>
    </row>
    <row r="799" spans="1:9" x14ac:dyDescent="0.3">
      <c r="A799" t="s">
        <v>711</v>
      </c>
      <c r="B799" s="6">
        <v>85</v>
      </c>
      <c r="C799" s="6">
        <v>-1</v>
      </c>
      <c r="D799">
        <v>3</v>
      </c>
      <c r="E799" t="s">
        <v>1191</v>
      </c>
      <c r="F799" t="s">
        <v>1197</v>
      </c>
      <c r="G799" t="s">
        <v>1217</v>
      </c>
      <c r="H799">
        <v>16000</v>
      </c>
      <c r="I799" s="8">
        <f>Order_Details[[#This Row],[Amount]]/Order_Details[[#This Row],[Sales target.Target]]</f>
        <v>5.3125000000000004E-3</v>
      </c>
    </row>
    <row r="800" spans="1:9" x14ac:dyDescent="0.3">
      <c r="A800" t="s">
        <v>713</v>
      </c>
      <c r="B800" s="6">
        <v>51</v>
      </c>
      <c r="C800" s="6">
        <v>14</v>
      </c>
      <c r="D800">
        <v>2</v>
      </c>
      <c r="E800" t="s">
        <v>1191</v>
      </c>
      <c r="F800" t="s">
        <v>1192</v>
      </c>
      <c r="G800" t="s">
        <v>1217</v>
      </c>
      <c r="H800">
        <v>16000</v>
      </c>
      <c r="I800" s="8">
        <f>Order_Details[[#This Row],[Amount]]/Order_Details[[#This Row],[Sales target.Target]]</f>
        <v>3.1874999999999998E-3</v>
      </c>
    </row>
    <row r="801" spans="1:9" x14ac:dyDescent="0.3">
      <c r="A801" t="s">
        <v>716</v>
      </c>
      <c r="B801" s="6">
        <v>31</v>
      </c>
      <c r="C801" s="6">
        <v>14</v>
      </c>
      <c r="D801">
        <v>3</v>
      </c>
      <c r="E801" t="s">
        <v>1191</v>
      </c>
      <c r="F801" t="s">
        <v>1192</v>
      </c>
      <c r="G801" t="s">
        <v>1217</v>
      </c>
      <c r="H801">
        <v>16000</v>
      </c>
      <c r="I801" s="8">
        <f>Order_Details[[#This Row],[Amount]]/Order_Details[[#This Row],[Sales target.Target]]</f>
        <v>1.9375E-3</v>
      </c>
    </row>
    <row r="802" spans="1:9" x14ac:dyDescent="0.3">
      <c r="A802" t="s">
        <v>716</v>
      </c>
      <c r="B802" s="6">
        <v>240</v>
      </c>
      <c r="C802" s="6">
        <v>12</v>
      </c>
      <c r="D802">
        <v>6</v>
      </c>
      <c r="E802" t="s">
        <v>1191</v>
      </c>
      <c r="F802" t="s">
        <v>1200</v>
      </c>
      <c r="G802" t="s">
        <v>1217</v>
      </c>
      <c r="H802">
        <v>16000</v>
      </c>
      <c r="I802" s="8">
        <f>Order_Details[[#This Row],[Amount]]/Order_Details[[#This Row],[Sales target.Target]]</f>
        <v>1.4999999999999999E-2</v>
      </c>
    </row>
    <row r="803" spans="1:9" x14ac:dyDescent="0.3">
      <c r="A803" t="s">
        <v>716</v>
      </c>
      <c r="B803" s="6">
        <v>163</v>
      </c>
      <c r="C803" s="6">
        <v>26</v>
      </c>
      <c r="D803">
        <v>4</v>
      </c>
      <c r="E803" t="s">
        <v>1191</v>
      </c>
      <c r="F803" t="s">
        <v>1202</v>
      </c>
      <c r="G803" t="s">
        <v>1217</v>
      </c>
      <c r="H803">
        <v>16000</v>
      </c>
      <c r="I803" s="8">
        <f>Order_Details[[#This Row],[Amount]]/Order_Details[[#This Row],[Sales target.Target]]</f>
        <v>1.01875E-2</v>
      </c>
    </row>
    <row r="804" spans="1:9" x14ac:dyDescent="0.3">
      <c r="A804" t="s">
        <v>718</v>
      </c>
      <c r="B804" s="6">
        <v>170</v>
      </c>
      <c r="C804" s="6">
        <v>73</v>
      </c>
      <c r="D804">
        <v>2</v>
      </c>
      <c r="E804" t="s">
        <v>1194</v>
      </c>
      <c r="F804" t="s">
        <v>1206</v>
      </c>
      <c r="G804" t="s">
        <v>1217</v>
      </c>
      <c r="H804">
        <v>9000</v>
      </c>
      <c r="I804" s="8">
        <f>Order_Details[[#This Row],[Amount]]/Order_Details[[#This Row],[Sales target.Target]]</f>
        <v>1.8888888888888889E-2</v>
      </c>
    </row>
    <row r="805" spans="1:9" x14ac:dyDescent="0.3">
      <c r="A805" t="s">
        <v>718</v>
      </c>
      <c r="B805" s="6">
        <v>62</v>
      </c>
      <c r="C805" s="6">
        <v>-1</v>
      </c>
      <c r="D805">
        <v>1</v>
      </c>
      <c r="E805" t="s">
        <v>1194</v>
      </c>
      <c r="F805" t="s">
        <v>1196</v>
      </c>
      <c r="G805" t="s">
        <v>1217</v>
      </c>
      <c r="H805">
        <v>9000</v>
      </c>
      <c r="I805" s="8">
        <f>Order_Details[[#This Row],[Amount]]/Order_Details[[#This Row],[Sales target.Target]]</f>
        <v>6.8888888888888888E-3</v>
      </c>
    </row>
    <row r="806" spans="1:9" x14ac:dyDescent="0.3">
      <c r="A806" t="s">
        <v>718</v>
      </c>
      <c r="B806" s="6">
        <v>1118</v>
      </c>
      <c r="C806" s="6">
        <v>206</v>
      </c>
      <c r="D806">
        <v>2</v>
      </c>
      <c r="E806" t="s">
        <v>1189</v>
      </c>
      <c r="F806" t="s">
        <v>1204</v>
      </c>
      <c r="G806" t="s">
        <v>1217</v>
      </c>
      <c r="H806">
        <v>11300</v>
      </c>
      <c r="I806" s="8">
        <f>Order_Details[[#This Row],[Amount]]/Order_Details[[#This Row],[Sales target.Target]]</f>
        <v>9.893805309734513E-2</v>
      </c>
    </row>
    <row r="807" spans="1:9" x14ac:dyDescent="0.3">
      <c r="A807" t="s">
        <v>721</v>
      </c>
      <c r="B807" s="6">
        <v>86</v>
      </c>
      <c r="C807" s="6">
        <v>9</v>
      </c>
      <c r="D807">
        <v>3</v>
      </c>
      <c r="E807" t="s">
        <v>1191</v>
      </c>
      <c r="F807" t="s">
        <v>1197</v>
      </c>
      <c r="G807" t="s">
        <v>1217</v>
      </c>
      <c r="H807">
        <v>16000</v>
      </c>
      <c r="I807" s="8">
        <f>Order_Details[[#This Row],[Amount]]/Order_Details[[#This Row],[Sales target.Target]]</f>
        <v>5.3749999999999996E-3</v>
      </c>
    </row>
    <row r="808" spans="1:9" x14ac:dyDescent="0.3">
      <c r="A808" t="s">
        <v>724</v>
      </c>
      <c r="B808" s="6">
        <v>10</v>
      </c>
      <c r="C808" s="6">
        <v>4</v>
      </c>
      <c r="D808">
        <v>1</v>
      </c>
      <c r="E808" t="s">
        <v>1191</v>
      </c>
      <c r="F808" t="s">
        <v>1200</v>
      </c>
      <c r="G808" t="s">
        <v>1217</v>
      </c>
      <c r="H808">
        <v>16000</v>
      </c>
      <c r="I808" s="8">
        <f>Order_Details[[#This Row],[Amount]]/Order_Details[[#This Row],[Sales target.Target]]</f>
        <v>6.2500000000000001E-4</v>
      </c>
    </row>
    <row r="809" spans="1:9" x14ac:dyDescent="0.3">
      <c r="A809" t="s">
        <v>724</v>
      </c>
      <c r="B809" s="6">
        <v>845</v>
      </c>
      <c r="C809" s="6">
        <v>84</v>
      </c>
      <c r="D809">
        <v>7</v>
      </c>
      <c r="E809" t="s">
        <v>1191</v>
      </c>
      <c r="F809" t="s">
        <v>1197</v>
      </c>
      <c r="G809" t="s">
        <v>1217</v>
      </c>
      <c r="H809">
        <v>16000</v>
      </c>
      <c r="I809" s="8">
        <f>Order_Details[[#This Row],[Amount]]/Order_Details[[#This Row],[Sales target.Target]]</f>
        <v>5.2812499999999998E-2</v>
      </c>
    </row>
    <row r="810" spans="1:9" x14ac:dyDescent="0.3">
      <c r="A810" t="s">
        <v>724</v>
      </c>
      <c r="B810" s="6">
        <v>57</v>
      </c>
      <c r="C810" s="6">
        <v>7</v>
      </c>
      <c r="D810">
        <v>3</v>
      </c>
      <c r="E810" t="s">
        <v>1189</v>
      </c>
      <c r="F810" t="s">
        <v>1207</v>
      </c>
      <c r="G810" t="s">
        <v>1217</v>
      </c>
      <c r="H810">
        <v>11300</v>
      </c>
      <c r="I810" s="8">
        <f>Order_Details[[#This Row],[Amount]]/Order_Details[[#This Row],[Sales target.Target]]</f>
        <v>5.0442477876106191E-3</v>
      </c>
    </row>
    <row r="811" spans="1:9" x14ac:dyDescent="0.3">
      <c r="A811" t="s">
        <v>724</v>
      </c>
      <c r="B811" s="6">
        <v>473</v>
      </c>
      <c r="C811" s="6">
        <v>113</v>
      </c>
      <c r="D811">
        <v>9</v>
      </c>
      <c r="E811" t="s">
        <v>1191</v>
      </c>
      <c r="F811" t="s">
        <v>1193</v>
      </c>
      <c r="G811" t="s">
        <v>1217</v>
      </c>
      <c r="H811">
        <v>16000</v>
      </c>
      <c r="I811" s="8">
        <f>Order_Details[[#This Row],[Amount]]/Order_Details[[#This Row],[Sales target.Target]]</f>
        <v>2.9562499999999999E-2</v>
      </c>
    </row>
    <row r="812" spans="1:9" x14ac:dyDescent="0.3">
      <c r="A812" t="s">
        <v>726</v>
      </c>
      <c r="B812" s="6">
        <v>118</v>
      </c>
      <c r="C812" s="6">
        <v>25</v>
      </c>
      <c r="D812">
        <v>4</v>
      </c>
      <c r="E812" t="s">
        <v>1191</v>
      </c>
      <c r="F812" t="s">
        <v>1193</v>
      </c>
      <c r="G812" t="s">
        <v>1217</v>
      </c>
      <c r="H812">
        <v>16000</v>
      </c>
      <c r="I812" s="8">
        <f>Order_Details[[#This Row],[Amount]]/Order_Details[[#This Row],[Sales target.Target]]</f>
        <v>7.3749999999999996E-3</v>
      </c>
    </row>
    <row r="813" spans="1:9" x14ac:dyDescent="0.3">
      <c r="A813" t="s">
        <v>730</v>
      </c>
      <c r="B813" s="6">
        <v>57</v>
      </c>
      <c r="C813" s="6">
        <v>27</v>
      </c>
      <c r="D813">
        <v>2</v>
      </c>
      <c r="E813" t="s">
        <v>1191</v>
      </c>
      <c r="F813" t="s">
        <v>1202</v>
      </c>
      <c r="G813" t="s">
        <v>1217</v>
      </c>
      <c r="H813">
        <v>16000</v>
      </c>
      <c r="I813" s="8">
        <f>Order_Details[[#This Row],[Amount]]/Order_Details[[#This Row],[Sales target.Target]]</f>
        <v>3.5625000000000001E-3</v>
      </c>
    </row>
    <row r="814" spans="1:9" x14ac:dyDescent="0.3">
      <c r="A814" t="s">
        <v>733</v>
      </c>
      <c r="B814" s="6">
        <v>66</v>
      </c>
      <c r="C814" s="6">
        <v>12</v>
      </c>
      <c r="D814">
        <v>3</v>
      </c>
      <c r="E814" t="s">
        <v>1191</v>
      </c>
      <c r="F814" t="s">
        <v>1192</v>
      </c>
      <c r="G814" t="s">
        <v>1217</v>
      </c>
      <c r="H814">
        <v>16000</v>
      </c>
      <c r="I814" s="8">
        <f>Order_Details[[#This Row],[Amount]]/Order_Details[[#This Row],[Sales target.Target]]</f>
        <v>4.1250000000000002E-3</v>
      </c>
    </row>
    <row r="815" spans="1:9" x14ac:dyDescent="0.3">
      <c r="A815" t="s">
        <v>733</v>
      </c>
      <c r="B815" s="6">
        <v>367</v>
      </c>
      <c r="C815" s="6">
        <v>73</v>
      </c>
      <c r="D815">
        <v>3</v>
      </c>
      <c r="E815" t="s">
        <v>1194</v>
      </c>
      <c r="F815" t="s">
        <v>1195</v>
      </c>
      <c r="G815" t="s">
        <v>1217</v>
      </c>
      <c r="H815">
        <v>9000</v>
      </c>
      <c r="I815" s="8">
        <f>Order_Details[[#This Row],[Amount]]/Order_Details[[#This Row],[Sales target.Target]]</f>
        <v>4.0777777777777781E-2</v>
      </c>
    </row>
    <row r="816" spans="1:9" x14ac:dyDescent="0.3">
      <c r="A816" t="s">
        <v>733</v>
      </c>
      <c r="B816" s="6">
        <v>7</v>
      </c>
      <c r="C816" s="6">
        <v>1</v>
      </c>
      <c r="D816">
        <v>1</v>
      </c>
      <c r="E816" t="s">
        <v>1191</v>
      </c>
      <c r="F816" t="s">
        <v>1193</v>
      </c>
      <c r="G816" t="s">
        <v>1217</v>
      </c>
      <c r="H816">
        <v>16000</v>
      </c>
      <c r="I816" s="8">
        <f>Order_Details[[#This Row],[Amount]]/Order_Details[[#This Row],[Sales target.Target]]</f>
        <v>4.3750000000000001E-4</v>
      </c>
    </row>
    <row r="817" spans="1:9" x14ac:dyDescent="0.3">
      <c r="A817" t="s">
        <v>733</v>
      </c>
      <c r="B817" s="6">
        <v>1275</v>
      </c>
      <c r="C817" s="6">
        <v>357</v>
      </c>
      <c r="D817">
        <v>2</v>
      </c>
      <c r="E817" t="s">
        <v>1194</v>
      </c>
      <c r="F817" t="s">
        <v>1196</v>
      </c>
      <c r="G817" t="s">
        <v>1217</v>
      </c>
      <c r="H817">
        <v>9000</v>
      </c>
      <c r="I817" s="8">
        <f>Order_Details[[#This Row],[Amount]]/Order_Details[[#This Row],[Sales target.Target]]</f>
        <v>0.14166666666666666</v>
      </c>
    </row>
    <row r="818" spans="1:9" x14ac:dyDescent="0.3">
      <c r="A818" t="s">
        <v>733</v>
      </c>
      <c r="B818" s="6">
        <v>42</v>
      </c>
      <c r="C818" s="6">
        <v>12</v>
      </c>
      <c r="D818">
        <v>2</v>
      </c>
      <c r="E818" t="s">
        <v>1191</v>
      </c>
      <c r="F818" t="s">
        <v>1200</v>
      </c>
      <c r="G818" t="s">
        <v>1217</v>
      </c>
      <c r="H818">
        <v>16000</v>
      </c>
      <c r="I818" s="8">
        <f>Order_Details[[#This Row],[Amount]]/Order_Details[[#This Row],[Sales target.Target]]</f>
        <v>2.6250000000000002E-3</v>
      </c>
    </row>
    <row r="819" spans="1:9" x14ac:dyDescent="0.3">
      <c r="A819" t="s">
        <v>736</v>
      </c>
      <c r="B819" s="6">
        <v>124</v>
      </c>
      <c r="C819" s="6">
        <v>54</v>
      </c>
      <c r="D819">
        <v>5</v>
      </c>
      <c r="E819" t="s">
        <v>1191</v>
      </c>
      <c r="F819" t="s">
        <v>1201</v>
      </c>
      <c r="G819" t="s">
        <v>1217</v>
      </c>
      <c r="H819">
        <v>16000</v>
      </c>
      <c r="I819" s="8">
        <f>Order_Details[[#This Row],[Amount]]/Order_Details[[#This Row],[Sales target.Target]]</f>
        <v>7.7499999999999999E-3</v>
      </c>
    </row>
    <row r="820" spans="1:9" x14ac:dyDescent="0.3">
      <c r="A820" t="s">
        <v>739</v>
      </c>
      <c r="B820" s="6">
        <v>248</v>
      </c>
      <c r="C820" s="6">
        <v>8</v>
      </c>
      <c r="D820">
        <v>2</v>
      </c>
      <c r="E820" t="s">
        <v>1191</v>
      </c>
      <c r="F820" t="s">
        <v>1197</v>
      </c>
      <c r="G820" t="s">
        <v>1217</v>
      </c>
      <c r="H820">
        <v>16000</v>
      </c>
      <c r="I820" s="8">
        <f>Order_Details[[#This Row],[Amount]]/Order_Details[[#This Row],[Sales target.Target]]</f>
        <v>1.55E-2</v>
      </c>
    </row>
    <row r="821" spans="1:9" x14ac:dyDescent="0.3">
      <c r="A821" t="s">
        <v>742</v>
      </c>
      <c r="B821" s="6">
        <v>282</v>
      </c>
      <c r="C821" s="6">
        <v>14</v>
      </c>
      <c r="D821">
        <v>4</v>
      </c>
      <c r="E821" t="s">
        <v>1191</v>
      </c>
      <c r="F821" t="s">
        <v>1198</v>
      </c>
      <c r="G821" t="s">
        <v>1217</v>
      </c>
      <c r="H821">
        <v>16000</v>
      </c>
      <c r="I821" s="8">
        <f>Order_Details[[#This Row],[Amount]]/Order_Details[[#This Row],[Sales target.Target]]</f>
        <v>1.7624999999999998E-2</v>
      </c>
    </row>
    <row r="822" spans="1:9" x14ac:dyDescent="0.3">
      <c r="A822" t="s">
        <v>745</v>
      </c>
      <c r="B822" s="6">
        <v>1137</v>
      </c>
      <c r="C822" s="6">
        <v>568</v>
      </c>
      <c r="D822">
        <v>2</v>
      </c>
      <c r="E822" t="s">
        <v>1191</v>
      </c>
      <c r="F822" t="s">
        <v>1198</v>
      </c>
      <c r="G822" t="s">
        <v>1217</v>
      </c>
      <c r="H822">
        <v>16000</v>
      </c>
      <c r="I822" s="8">
        <f>Order_Details[[#This Row],[Amount]]/Order_Details[[#This Row],[Sales target.Target]]</f>
        <v>7.1062500000000001E-2</v>
      </c>
    </row>
    <row r="823" spans="1:9" x14ac:dyDescent="0.3">
      <c r="A823" t="s">
        <v>745</v>
      </c>
      <c r="B823" s="6">
        <v>269</v>
      </c>
      <c r="C823" s="6">
        <v>33</v>
      </c>
      <c r="D823">
        <v>5</v>
      </c>
      <c r="E823" t="s">
        <v>1189</v>
      </c>
      <c r="F823" t="s">
        <v>1199</v>
      </c>
      <c r="G823" t="s">
        <v>1217</v>
      </c>
      <c r="H823">
        <v>11300</v>
      </c>
      <c r="I823" s="8">
        <f>Order_Details[[#This Row],[Amount]]/Order_Details[[#This Row],[Sales target.Target]]</f>
        <v>2.3805309734513273E-2</v>
      </c>
    </row>
    <row r="824" spans="1:9" x14ac:dyDescent="0.3">
      <c r="A824" t="s">
        <v>745</v>
      </c>
      <c r="B824" s="6">
        <v>24</v>
      </c>
      <c r="C824" s="6">
        <v>8</v>
      </c>
      <c r="D824">
        <v>2</v>
      </c>
      <c r="E824" t="s">
        <v>1191</v>
      </c>
      <c r="F824" t="s">
        <v>1208</v>
      </c>
      <c r="G824" t="s">
        <v>1217</v>
      </c>
      <c r="H824">
        <v>16000</v>
      </c>
      <c r="I824" s="8">
        <f>Order_Details[[#This Row],[Amount]]/Order_Details[[#This Row],[Sales target.Target]]</f>
        <v>1.5E-3</v>
      </c>
    </row>
    <row r="825" spans="1:9" x14ac:dyDescent="0.3">
      <c r="A825" t="s">
        <v>747</v>
      </c>
      <c r="B825" s="6">
        <v>165</v>
      </c>
      <c r="C825" s="6">
        <v>46</v>
      </c>
      <c r="D825">
        <v>3</v>
      </c>
      <c r="E825" t="s">
        <v>1189</v>
      </c>
      <c r="F825" t="s">
        <v>1207</v>
      </c>
      <c r="G825" t="s">
        <v>1217</v>
      </c>
      <c r="H825">
        <v>11300</v>
      </c>
      <c r="I825" s="8">
        <f>Order_Details[[#This Row],[Amount]]/Order_Details[[#This Row],[Sales target.Target]]</f>
        <v>1.4601769911504425E-2</v>
      </c>
    </row>
    <row r="826" spans="1:9" x14ac:dyDescent="0.3">
      <c r="A826" t="s">
        <v>747</v>
      </c>
      <c r="B826" s="6">
        <v>46</v>
      </c>
      <c r="C826" s="6">
        <v>0</v>
      </c>
      <c r="D826">
        <v>4</v>
      </c>
      <c r="E826" t="s">
        <v>1191</v>
      </c>
      <c r="F826" t="s">
        <v>1203</v>
      </c>
      <c r="G826" t="s">
        <v>1217</v>
      </c>
      <c r="H826">
        <v>16000</v>
      </c>
      <c r="I826" s="8">
        <f>Order_Details[[#This Row],[Amount]]/Order_Details[[#This Row],[Sales target.Target]]</f>
        <v>2.875E-3</v>
      </c>
    </row>
    <row r="827" spans="1:9" x14ac:dyDescent="0.3">
      <c r="A827" t="s">
        <v>747</v>
      </c>
      <c r="B827" s="6">
        <v>84</v>
      </c>
      <c r="C827" s="6">
        <v>41</v>
      </c>
      <c r="D827">
        <v>3</v>
      </c>
      <c r="E827" t="s">
        <v>1191</v>
      </c>
      <c r="F827" t="s">
        <v>1201</v>
      </c>
      <c r="G827" t="s">
        <v>1217</v>
      </c>
      <c r="H827">
        <v>16000</v>
      </c>
      <c r="I827" s="8">
        <f>Order_Details[[#This Row],[Amount]]/Order_Details[[#This Row],[Sales target.Target]]</f>
        <v>5.2500000000000003E-3</v>
      </c>
    </row>
    <row r="828" spans="1:9" x14ac:dyDescent="0.3">
      <c r="A828" t="s">
        <v>747</v>
      </c>
      <c r="B828" s="6">
        <v>140</v>
      </c>
      <c r="C828" s="6">
        <v>15</v>
      </c>
      <c r="D828">
        <v>5</v>
      </c>
      <c r="E828" t="s">
        <v>1191</v>
      </c>
      <c r="F828" t="s">
        <v>1192</v>
      </c>
      <c r="G828" t="s">
        <v>1217</v>
      </c>
      <c r="H828">
        <v>16000</v>
      </c>
      <c r="I828" s="8">
        <f>Order_Details[[#This Row],[Amount]]/Order_Details[[#This Row],[Sales target.Target]]</f>
        <v>8.7500000000000008E-3</v>
      </c>
    </row>
    <row r="829" spans="1:9" x14ac:dyDescent="0.3">
      <c r="A829" t="s">
        <v>747</v>
      </c>
      <c r="B829" s="6">
        <v>741</v>
      </c>
      <c r="C829" s="6">
        <v>267</v>
      </c>
      <c r="D829">
        <v>5</v>
      </c>
      <c r="E829" t="s">
        <v>1189</v>
      </c>
      <c r="F829" t="s">
        <v>1190</v>
      </c>
      <c r="G829" t="s">
        <v>1217</v>
      </c>
      <c r="H829">
        <v>11300</v>
      </c>
      <c r="I829" s="8">
        <f>Order_Details[[#This Row],[Amount]]/Order_Details[[#This Row],[Sales target.Target]]</f>
        <v>6.5575221238938053E-2</v>
      </c>
    </row>
    <row r="830" spans="1:9" x14ac:dyDescent="0.3">
      <c r="A830" t="s">
        <v>747</v>
      </c>
      <c r="B830" s="6">
        <v>719</v>
      </c>
      <c r="C830" s="6">
        <v>303</v>
      </c>
      <c r="D830">
        <v>6</v>
      </c>
      <c r="E830" t="s">
        <v>1189</v>
      </c>
      <c r="F830" t="s">
        <v>1199</v>
      </c>
      <c r="G830" t="s">
        <v>1217</v>
      </c>
      <c r="H830">
        <v>11300</v>
      </c>
      <c r="I830" s="8">
        <f>Order_Details[[#This Row],[Amount]]/Order_Details[[#This Row],[Sales target.Target]]</f>
        <v>6.3628318584070795E-2</v>
      </c>
    </row>
    <row r="831" spans="1:9" x14ac:dyDescent="0.3">
      <c r="A831" t="s">
        <v>749</v>
      </c>
      <c r="B831" s="6">
        <v>57</v>
      </c>
      <c r="C831" s="6">
        <v>28</v>
      </c>
      <c r="D831">
        <v>2</v>
      </c>
      <c r="E831" t="s">
        <v>1191</v>
      </c>
      <c r="F831" t="s">
        <v>1200</v>
      </c>
      <c r="G831" t="s">
        <v>1217</v>
      </c>
      <c r="H831">
        <v>16000</v>
      </c>
      <c r="I831" s="8">
        <f>Order_Details[[#This Row],[Amount]]/Order_Details[[#This Row],[Sales target.Target]]</f>
        <v>3.5625000000000001E-3</v>
      </c>
    </row>
    <row r="832" spans="1:9" x14ac:dyDescent="0.3">
      <c r="A832" t="s">
        <v>750</v>
      </c>
      <c r="B832" s="6">
        <v>108</v>
      </c>
      <c r="C832" s="6">
        <v>37</v>
      </c>
      <c r="D832">
        <v>2</v>
      </c>
      <c r="E832" t="s">
        <v>1191</v>
      </c>
      <c r="F832" t="s">
        <v>1192</v>
      </c>
      <c r="G832" t="s">
        <v>1217</v>
      </c>
      <c r="H832">
        <v>16000</v>
      </c>
      <c r="I832" s="8">
        <f>Order_Details[[#This Row],[Amount]]/Order_Details[[#This Row],[Sales target.Target]]</f>
        <v>6.7499999999999999E-3</v>
      </c>
    </row>
    <row r="833" spans="1:9" x14ac:dyDescent="0.3">
      <c r="A833" t="s">
        <v>752</v>
      </c>
      <c r="B833" s="6">
        <v>37</v>
      </c>
      <c r="C833" s="6">
        <v>3</v>
      </c>
      <c r="D833">
        <v>3</v>
      </c>
      <c r="E833" t="s">
        <v>1191</v>
      </c>
      <c r="F833" t="s">
        <v>1193</v>
      </c>
      <c r="G833" t="s">
        <v>1217</v>
      </c>
      <c r="H833">
        <v>16000</v>
      </c>
      <c r="I833" s="8">
        <f>Order_Details[[#This Row],[Amount]]/Order_Details[[#This Row],[Sales target.Target]]</f>
        <v>2.3124999999999999E-3</v>
      </c>
    </row>
    <row r="834" spans="1:9" x14ac:dyDescent="0.3">
      <c r="A834" t="s">
        <v>752</v>
      </c>
      <c r="B834" s="6">
        <v>26</v>
      </c>
      <c r="C834" s="6">
        <v>9</v>
      </c>
      <c r="D834">
        <v>2</v>
      </c>
      <c r="E834" t="s">
        <v>1191</v>
      </c>
      <c r="F834" t="s">
        <v>1203</v>
      </c>
      <c r="G834" t="s">
        <v>1217</v>
      </c>
      <c r="H834">
        <v>16000</v>
      </c>
      <c r="I834" s="8">
        <f>Order_Details[[#This Row],[Amount]]/Order_Details[[#This Row],[Sales target.Target]]</f>
        <v>1.6249999999999999E-3</v>
      </c>
    </row>
    <row r="835" spans="1:9" x14ac:dyDescent="0.3">
      <c r="A835" t="s">
        <v>752</v>
      </c>
      <c r="B835" s="6">
        <v>1351</v>
      </c>
      <c r="C835" s="6">
        <v>111</v>
      </c>
      <c r="D835">
        <v>6</v>
      </c>
      <c r="E835" t="s">
        <v>1194</v>
      </c>
      <c r="F835" t="s">
        <v>1195</v>
      </c>
      <c r="G835" t="s">
        <v>1217</v>
      </c>
      <c r="H835">
        <v>9000</v>
      </c>
      <c r="I835" s="8">
        <f>Order_Details[[#This Row],[Amount]]/Order_Details[[#This Row],[Sales target.Target]]</f>
        <v>0.15011111111111111</v>
      </c>
    </row>
    <row r="836" spans="1:9" x14ac:dyDescent="0.3">
      <c r="A836" t="s">
        <v>752</v>
      </c>
      <c r="B836" s="6">
        <v>2244</v>
      </c>
      <c r="C836" s="6">
        <v>247</v>
      </c>
      <c r="D836">
        <v>4</v>
      </c>
      <c r="E836" t="s">
        <v>1191</v>
      </c>
      <c r="F836" t="s">
        <v>1198</v>
      </c>
      <c r="G836" t="s">
        <v>1217</v>
      </c>
      <c r="H836">
        <v>16000</v>
      </c>
      <c r="I836" s="8">
        <f>Order_Details[[#This Row],[Amount]]/Order_Details[[#This Row],[Sales target.Target]]</f>
        <v>0.14025000000000001</v>
      </c>
    </row>
    <row r="837" spans="1:9" x14ac:dyDescent="0.3">
      <c r="A837" t="s">
        <v>752</v>
      </c>
      <c r="B837" s="6">
        <v>36</v>
      </c>
      <c r="C837" s="6">
        <v>7</v>
      </c>
      <c r="D837">
        <v>3</v>
      </c>
      <c r="E837" t="s">
        <v>1191</v>
      </c>
      <c r="F837" t="s">
        <v>1203</v>
      </c>
      <c r="G837" t="s">
        <v>1217</v>
      </c>
      <c r="H837">
        <v>16000</v>
      </c>
      <c r="I837" s="8">
        <f>Order_Details[[#This Row],[Amount]]/Order_Details[[#This Row],[Sales target.Target]]</f>
        <v>2.2499999999999998E-3</v>
      </c>
    </row>
    <row r="838" spans="1:9" x14ac:dyDescent="0.3">
      <c r="A838" t="s">
        <v>752</v>
      </c>
      <c r="B838" s="6">
        <v>2115</v>
      </c>
      <c r="C838" s="6">
        <v>23</v>
      </c>
      <c r="D838">
        <v>5</v>
      </c>
      <c r="E838" t="s">
        <v>1189</v>
      </c>
      <c r="F838" t="s">
        <v>1199</v>
      </c>
      <c r="G838" t="s">
        <v>1217</v>
      </c>
      <c r="H838">
        <v>11300</v>
      </c>
      <c r="I838" s="8">
        <f>Order_Details[[#This Row],[Amount]]/Order_Details[[#This Row],[Sales target.Target]]</f>
        <v>0.18716814159292036</v>
      </c>
    </row>
    <row r="839" spans="1:9" x14ac:dyDescent="0.3">
      <c r="A839" t="s">
        <v>754</v>
      </c>
      <c r="B839" s="6">
        <v>121</v>
      </c>
      <c r="C839" s="6">
        <v>19</v>
      </c>
      <c r="D839">
        <v>4</v>
      </c>
      <c r="E839" t="s">
        <v>1191</v>
      </c>
      <c r="F839" t="s">
        <v>1192</v>
      </c>
      <c r="G839" t="s">
        <v>1217</v>
      </c>
      <c r="H839">
        <v>16000</v>
      </c>
      <c r="I839" s="8">
        <f>Order_Details[[#This Row],[Amount]]/Order_Details[[#This Row],[Sales target.Target]]</f>
        <v>7.5624999999999998E-3</v>
      </c>
    </row>
    <row r="840" spans="1:9" x14ac:dyDescent="0.3">
      <c r="A840" t="s">
        <v>757</v>
      </c>
      <c r="B840" s="6">
        <v>146</v>
      </c>
      <c r="C840" s="6">
        <v>42</v>
      </c>
      <c r="D840">
        <v>5</v>
      </c>
      <c r="E840" t="s">
        <v>1191</v>
      </c>
      <c r="F840" t="s">
        <v>1193</v>
      </c>
      <c r="G840" t="s">
        <v>1217</v>
      </c>
      <c r="H840">
        <v>16000</v>
      </c>
      <c r="I840" s="8">
        <f>Order_Details[[#This Row],[Amount]]/Order_Details[[#This Row],[Sales target.Target]]</f>
        <v>9.1249999999999994E-3</v>
      </c>
    </row>
    <row r="841" spans="1:9" x14ac:dyDescent="0.3">
      <c r="A841" t="s">
        <v>757</v>
      </c>
      <c r="B841" s="6">
        <v>105</v>
      </c>
      <c r="C841" s="6">
        <v>26</v>
      </c>
      <c r="D841">
        <v>8</v>
      </c>
      <c r="E841" t="s">
        <v>1191</v>
      </c>
      <c r="F841" t="s">
        <v>1203</v>
      </c>
      <c r="G841" t="s">
        <v>1217</v>
      </c>
      <c r="H841">
        <v>16000</v>
      </c>
      <c r="I841" s="8">
        <f>Order_Details[[#This Row],[Amount]]/Order_Details[[#This Row],[Sales target.Target]]</f>
        <v>6.5624999999999998E-3</v>
      </c>
    </row>
    <row r="842" spans="1:9" x14ac:dyDescent="0.3">
      <c r="A842" t="s">
        <v>757</v>
      </c>
      <c r="B842" s="6">
        <v>127</v>
      </c>
      <c r="C842" s="6">
        <v>29</v>
      </c>
      <c r="D842">
        <v>3</v>
      </c>
      <c r="E842" t="s">
        <v>1189</v>
      </c>
      <c r="F842" t="s">
        <v>1207</v>
      </c>
      <c r="G842" t="s">
        <v>1217</v>
      </c>
      <c r="H842">
        <v>11300</v>
      </c>
      <c r="I842" s="8">
        <f>Order_Details[[#This Row],[Amount]]/Order_Details[[#This Row],[Sales target.Target]]</f>
        <v>1.1238938053097345E-2</v>
      </c>
    </row>
    <row r="843" spans="1:9" x14ac:dyDescent="0.3">
      <c r="A843" t="s">
        <v>757</v>
      </c>
      <c r="B843" s="6">
        <v>16</v>
      </c>
      <c r="C843" s="6">
        <v>-15</v>
      </c>
      <c r="D843">
        <v>4</v>
      </c>
      <c r="E843" t="s">
        <v>1191</v>
      </c>
      <c r="F843" t="s">
        <v>1193</v>
      </c>
      <c r="G843" t="s">
        <v>1217</v>
      </c>
      <c r="H843">
        <v>16000</v>
      </c>
      <c r="I843" s="8">
        <f>Order_Details[[#This Row],[Amount]]/Order_Details[[#This Row],[Sales target.Target]]</f>
        <v>1E-3</v>
      </c>
    </row>
    <row r="844" spans="1:9" x14ac:dyDescent="0.3">
      <c r="A844" t="s">
        <v>757</v>
      </c>
      <c r="B844" s="6">
        <v>10</v>
      </c>
      <c r="C844" s="6">
        <v>-2</v>
      </c>
      <c r="D844">
        <v>2</v>
      </c>
      <c r="E844" t="s">
        <v>1191</v>
      </c>
      <c r="F844" t="s">
        <v>1203</v>
      </c>
      <c r="G844" t="s">
        <v>1217</v>
      </c>
      <c r="H844">
        <v>16000</v>
      </c>
      <c r="I844" s="8">
        <f>Order_Details[[#This Row],[Amount]]/Order_Details[[#This Row],[Sales target.Target]]</f>
        <v>6.2500000000000001E-4</v>
      </c>
    </row>
    <row r="845" spans="1:9" x14ac:dyDescent="0.3">
      <c r="A845" t="s">
        <v>760</v>
      </c>
      <c r="B845" s="6">
        <v>24</v>
      </c>
      <c r="C845" s="6">
        <v>2</v>
      </c>
      <c r="D845">
        <v>4</v>
      </c>
      <c r="E845" t="s">
        <v>1191</v>
      </c>
      <c r="F845" t="s">
        <v>1193</v>
      </c>
      <c r="G845" t="s">
        <v>1217</v>
      </c>
      <c r="H845">
        <v>16000</v>
      </c>
      <c r="I845" s="8">
        <f>Order_Details[[#This Row],[Amount]]/Order_Details[[#This Row],[Sales target.Target]]</f>
        <v>1.5E-3</v>
      </c>
    </row>
    <row r="846" spans="1:9" x14ac:dyDescent="0.3">
      <c r="A846" t="s">
        <v>763</v>
      </c>
      <c r="B846" s="6">
        <v>94</v>
      </c>
      <c r="C846" s="6">
        <v>27</v>
      </c>
      <c r="D846">
        <v>2</v>
      </c>
      <c r="E846" t="s">
        <v>1191</v>
      </c>
      <c r="F846" t="s">
        <v>1202</v>
      </c>
      <c r="G846" t="s">
        <v>1217</v>
      </c>
      <c r="H846">
        <v>16000</v>
      </c>
      <c r="I846" s="8">
        <f>Order_Details[[#This Row],[Amount]]/Order_Details[[#This Row],[Sales target.Target]]</f>
        <v>5.875E-3</v>
      </c>
    </row>
    <row r="847" spans="1:9" x14ac:dyDescent="0.3">
      <c r="A847" t="s">
        <v>763</v>
      </c>
      <c r="B847" s="6">
        <v>394</v>
      </c>
      <c r="C847" s="6">
        <v>146</v>
      </c>
      <c r="D847">
        <v>2</v>
      </c>
      <c r="E847" t="s">
        <v>1189</v>
      </c>
      <c r="F847" t="s">
        <v>1190</v>
      </c>
      <c r="G847" t="s">
        <v>1217</v>
      </c>
      <c r="H847">
        <v>11300</v>
      </c>
      <c r="I847" s="8">
        <f>Order_Details[[#This Row],[Amount]]/Order_Details[[#This Row],[Sales target.Target]]</f>
        <v>3.4867256637168144E-2</v>
      </c>
    </row>
    <row r="848" spans="1:9" x14ac:dyDescent="0.3">
      <c r="A848" t="s">
        <v>763</v>
      </c>
      <c r="B848" s="6">
        <v>734</v>
      </c>
      <c r="C848" s="6">
        <v>248</v>
      </c>
      <c r="D848">
        <v>2</v>
      </c>
      <c r="E848" t="s">
        <v>1189</v>
      </c>
      <c r="F848" t="s">
        <v>1199</v>
      </c>
      <c r="G848" t="s">
        <v>1217</v>
      </c>
      <c r="H848">
        <v>11300</v>
      </c>
      <c r="I848" s="8">
        <f>Order_Details[[#This Row],[Amount]]/Order_Details[[#This Row],[Sales target.Target]]</f>
        <v>6.4955752212389375E-2</v>
      </c>
    </row>
    <row r="849" spans="1:9" x14ac:dyDescent="0.3">
      <c r="A849" t="s">
        <v>763</v>
      </c>
      <c r="B849" s="6">
        <v>349</v>
      </c>
      <c r="C849" s="6">
        <v>0</v>
      </c>
      <c r="D849">
        <v>7</v>
      </c>
      <c r="E849" t="s">
        <v>1191</v>
      </c>
      <c r="F849" t="s">
        <v>1192</v>
      </c>
      <c r="G849" t="s">
        <v>1217</v>
      </c>
      <c r="H849">
        <v>16000</v>
      </c>
      <c r="I849" s="8">
        <f>Order_Details[[#This Row],[Amount]]/Order_Details[[#This Row],[Sales target.Target]]</f>
        <v>2.1812499999999999E-2</v>
      </c>
    </row>
    <row r="850" spans="1:9" x14ac:dyDescent="0.3">
      <c r="A850" t="s">
        <v>765</v>
      </c>
      <c r="B850" s="6">
        <v>89</v>
      </c>
      <c r="C850" s="6">
        <v>17</v>
      </c>
      <c r="D850">
        <v>2</v>
      </c>
      <c r="E850" t="s">
        <v>1191</v>
      </c>
      <c r="F850" t="s">
        <v>1192</v>
      </c>
      <c r="G850" t="s">
        <v>1217</v>
      </c>
      <c r="H850">
        <v>16000</v>
      </c>
      <c r="I850" s="8">
        <f>Order_Details[[#This Row],[Amount]]/Order_Details[[#This Row],[Sales target.Target]]</f>
        <v>5.5624999999999997E-3</v>
      </c>
    </row>
    <row r="851" spans="1:9" x14ac:dyDescent="0.3">
      <c r="A851" t="s">
        <v>765</v>
      </c>
      <c r="B851" s="6">
        <v>502</v>
      </c>
      <c r="C851" s="6">
        <v>84</v>
      </c>
      <c r="D851">
        <v>4</v>
      </c>
      <c r="E851" t="s">
        <v>1194</v>
      </c>
      <c r="F851" t="s">
        <v>1196</v>
      </c>
      <c r="G851" t="s">
        <v>1217</v>
      </c>
      <c r="H851">
        <v>9000</v>
      </c>
      <c r="I851" s="8">
        <f>Order_Details[[#This Row],[Amount]]/Order_Details[[#This Row],[Sales target.Target]]</f>
        <v>5.577777777777778E-2</v>
      </c>
    </row>
    <row r="852" spans="1:9" x14ac:dyDescent="0.3">
      <c r="A852" t="s">
        <v>765</v>
      </c>
      <c r="B852" s="6">
        <v>63</v>
      </c>
      <c r="C852" s="6">
        <v>1</v>
      </c>
      <c r="D852">
        <v>4</v>
      </c>
      <c r="E852" t="s">
        <v>1191</v>
      </c>
      <c r="F852" t="s">
        <v>1201</v>
      </c>
      <c r="G852" t="s">
        <v>1217</v>
      </c>
      <c r="H852">
        <v>16000</v>
      </c>
      <c r="I852" s="8">
        <f>Order_Details[[#This Row],[Amount]]/Order_Details[[#This Row],[Sales target.Target]]</f>
        <v>3.9375E-3</v>
      </c>
    </row>
    <row r="853" spans="1:9" x14ac:dyDescent="0.3">
      <c r="A853" t="s">
        <v>765</v>
      </c>
      <c r="B853" s="6">
        <v>107</v>
      </c>
      <c r="C853" s="6">
        <v>37</v>
      </c>
      <c r="D853">
        <v>3</v>
      </c>
      <c r="E853" t="s">
        <v>1191</v>
      </c>
      <c r="F853" t="s">
        <v>1202</v>
      </c>
      <c r="G853" t="s">
        <v>1217</v>
      </c>
      <c r="H853">
        <v>16000</v>
      </c>
      <c r="I853" s="8">
        <f>Order_Details[[#This Row],[Amount]]/Order_Details[[#This Row],[Sales target.Target]]</f>
        <v>6.6874999999999999E-3</v>
      </c>
    </row>
    <row r="854" spans="1:9" x14ac:dyDescent="0.3">
      <c r="A854" t="s">
        <v>767</v>
      </c>
      <c r="B854" s="6">
        <v>83</v>
      </c>
      <c r="C854" s="6">
        <v>6</v>
      </c>
      <c r="D854">
        <v>6</v>
      </c>
      <c r="E854" t="s">
        <v>1191</v>
      </c>
      <c r="F854" t="s">
        <v>1202</v>
      </c>
      <c r="G854" t="s">
        <v>1218</v>
      </c>
      <c r="H854">
        <v>16000</v>
      </c>
      <c r="I854" s="8">
        <f>Order_Details[[#This Row],[Amount]]/Order_Details[[#This Row],[Sales target.Target]]</f>
        <v>5.1875000000000003E-3</v>
      </c>
    </row>
    <row r="855" spans="1:9" x14ac:dyDescent="0.3">
      <c r="A855" t="s">
        <v>767</v>
      </c>
      <c r="B855" s="6">
        <v>2125</v>
      </c>
      <c r="C855" s="6">
        <v>234</v>
      </c>
      <c r="D855">
        <v>6</v>
      </c>
      <c r="E855" t="s">
        <v>1194</v>
      </c>
      <c r="F855" t="s">
        <v>1205</v>
      </c>
      <c r="G855" t="s">
        <v>1218</v>
      </c>
      <c r="H855">
        <v>9000</v>
      </c>
      <c r="I855" s="8">
        <f>Order_Details[[#This Row],[Amount]]/Order_Details[[#This Row],[Sales target.Target]]</f>
        <v>0.2361111111111111</v>
      </c>
    </row>
    <row r="856" spans="1:9" x14ac:dyDescent="0.3">
      <c r="A856" t="s">
        <v>770</v>
      </c>
      <c r="B856" s="6">
        <v>18</v>
      </c>
      <c r="C856" s="6">
        <v>2</v>
      </c>
      <c r="D856">
        <v>3</v>
      </c>
      <c r="E856" t="s">
        <v>1191</v>
      </c>
      <c r="F856" t="s">
        <v>1193</v>
      </c>
      <c r="G856" t="s">
        <v>1218</v>
      </c>
      <c r="H856">
        <v>16000</v>
      </c>
      <c r="I856" s="8">
        <f>Order_Details[[#This Row],[Amount]]/Order_Details[[#This Row],[Sales target.Target]]</f>
        <v>1.1249999999999999E-3</v>
      </c>
    </row>
    <row r="857" spans="1:9" x14ac:dyDescent="0.3">
      <c r="A857" t="s">
        <v>770</v>
      </c>
      <c r="B857" s="6">
        <v>223</v>
      </c>
      <c r="C857" s="6">
        <v>4</v>
      </c>
      <c r="D857">
        <v>3</v>
      </c>
      <c r="E857" t="s">
        <v>1194</v>
      </c>
      <c r="F857" t="s">
        <v>1196</v>
      </c>
      <c r="G857" t="s">
        <v>1218</v>
      </c>
      <c r="H857">
        <v>9000</v>
      </c>
      <c r="I857" s="8">
        <f>Order_Details[[#This Row],[Amount]]/Order_Details[[#This Row],[Sales target.Target]]</f>
        <v>2.4777777777777777E-2</v>
      </c>
    </row>
    <row r="858" spans="1:9" x14ac:dyDescent="0.3">
      <c r="A858" t="s">
        <v>770</v>
      </c>
      <c r="B858" s="6">
        <v>646</v>
      </c>
      <c r="C858" s="6">
        <v>213</v>
      </c>
      <c r="D858">
        <v>3</v>
      </c>
      <c r="E858" t="s">
        <v>1194</v>
      </c>
      <c r="F858" t="s">
        <v>1195</v>
      </c>
      <c r="G858" t="s">
        <v>1218</v>
      </c>
      <c r="H858">
        <v>9000</v>
      </c>
      <c r="I858" s="8">
        <f>Order_Details[[#This Row],[Amount]]/Order_Details[[#This Row],[Sales target.Target]]</f>
        <v>7.1777777777777774E-2</v>
      </c>
    </row>
    <row r="859" spans="1:9" x14ac:dyDescent="0.3">
      <c r="A859" t="s">
        <v>772</v>
      </c>
      <c r="B859" s="6">
        <v>31</v>
      </c>
      <c r="C859" s="6">
        <v>10</v>
      </c>
      <c r="D859">
        <v>1</v>
      </c>
      <c r="E859" t="s">
        <v>1191</v>
      </c>
      <c r="F859" t="s">
        <v>1200</v>
      </c>
      <c r="G859" t="s">
        <v>1218</v>
      </c>
      <c r="H859">
        <v>16000</v>
      </c>
      <c r="I859" s="8">
        <f>Order_Details[[#This Row],[Amount]]/Order_Details[[#This Row],[Sales target.Target]]</f>
        <v>1.9375E-3</v>
      </c>
    </row>
    <row r="860" spans="1:9" x14ac:dyDescent="0.3">
      <c r="A860" t="s">
        <v>772</v>
      </c>
      <c r="B860" s="6">
        <v>119</v>
      </c>
      <c r="C860" s="6">
        <v>43</v>
      </c>
      <c r="D860">
        <v>7</v>
      </c>
      <c r="E860" t="s">
        <v>1191</v>
      </c>
      <c r="F860" t="s">
        <v>1200</v>
      </c>
      <c r="G860" t="s">
        <v>1218</v>
      </c>
      <c r="H860">
        <v>16000</v>
      </c>
      <c r="I860" s="8">
        <f>Order_Details[[#This Row],[Amount]]/Order_Details[[#This Row],[Sales target.Target]]</f>
        <v>7.4374999999999997E-3</v>
      </c>
    </row>
    <row r="861" spans="1:9" x14ac:dyDescent="0.3">
      <c r="A861" t="s">
        <v>772</v>
      </c>
      <c r="B861" s="6">
        <v>114</v>
      </c>
      <c r="C861" s="6">
        <v>11</v>
      </c>
      <c r="D861">
        <v>4</v>
      </c>
      <c r="E861" t="s">
        <v>1191</v>
      </c>
      <c r="F861" t="s">
        <v>1201</v>
      </c>
      <c r="G861" t="s">
        <v>1218</v>
      </c>
      <c r="H861">
        <v>16000</v>
      </c>
      <c r="I861" s="8">
        <f>Order_Details[[#This Row],[Amount]]/Order_Details[[#This Row],[Sales target.Target]]</f>
        <v>7.1250000000000003E-3</v>
      </c>
    </row>
    <row r="862" spans="1:9" x14ac:dyDescent="0.3">
      <c r="A862" t="s">
        <v>774</v>
      </c>
      <c r="B862" s="6">
        <v>465</v>
      </c>
      <c r="C862" s="6">
        <v>207</v>
      </c>
      <c r="D862">
        <v>9</v>
      </c>
      <c r="E862" t="s">
        <v>1191</v>
      </c>
      <c r="F862" t="s">
        <v>1197</v>
      </c>
      <c r="G862" t="s">
        <v>1218</v>
      </c>
      <c r="H862">
        <v>16000</v>
      </c>
      <c r="I862" s="8">
        <f>Order_Details[[#This Row],[Amount]]/Order_Details[[#This Row],[Sales target.Target]]</f>
        <v>2.9062500000000002E-2</v>
      </c>
    </row>
    <row r="863" spans="1:9" x14ac:dyDescent="0.3">
      <c r="A863" t="s">
        <v>777</v>
      </c>
      <c r="B863" s="6">
        <v>25</v>
      </c>
      <c r="C863" s="6">
        <v>2</v>
      </c>
      <c r="D863">
        <v>2</v>
      </c>
      <c r="E863" t="s">
        <v>1191</v>
      </c>
      <c r="F863" t="s">
        <v>1193</v>
      </c>
      <c r="G863" t="s">
        <v>1218</v>
      </c>
      <c r="H863">
        <v>16000</v>
      </c>
      <c r="I863" s="8">
        <f>Order_Details[[#This Row],[Amount]]/Order_Details[[#This Row],[Sales target.Target]]</f>
        <v>1.5625000000000001E-3</v>
      </c>
    </row>
    <row r="864" spans="1:9" x14ac:dyDescent="0.3">
      <c r="A864" t="s">
        <v>777</v>
      </c>
      <c r="B864" s="6">
        <v>97</v>
      </c>
      <c r="C864" s="6">
        <v>36</v>
      </c>
      <c r="D864">
        <v>7</v>
      </c>
      <c r="E864" t="s">
        <v>1191</v>
      </c>
      <c r="F864" t="s">
        <v>1193</v>
      </c>
      <c r="G864" t="s">
        <v>1218</v>
      </c>
      <c r="H864">
        <v>16000</v>
      </c>
      <c r="I864" s="8">
        <f>Order_Details[[#This Row],[Amount]]/Order_Details[[#This Row],[Sales target.Target]]</f>
        <v>6.0625000000000002E-3</v>
      </c>
    </row>
    <row r="865" spans="1:9" x14ac:dyDescent="0.3">
      <c r="A865" t="s">
        <v>777</v>
      </c>
      <c r="B865" s="6">
        <v>121</v>
      </c>
      <c r="C865" s="6">
        <v>41</v>
      </c>
      <c r="D865">
        <v>4</v>
      </c>
      <c r="E865" t="s">
        <v>1191</v>
      </c>
      <c r="F865" t="s">
        <v>1192</v>
      </c>
      <c r="G865" t="s">
        <v>1218</v>
      </c>
      <c r="H865">
        <v>16000</v>
      </c>
      <c r="I865" s="8">
        <f>Order_Details[[#This Row],[Amount]]/Order_Details[[#This Row],[Sales target.Target]]</f>
        <v>7.5624999999999998E-3</v>
      </c>
    </row>
    <row r="866" spans="1:9" x14ac:dyDescent="0.3">
      <c r="A866" t="s">
        <v>778</v>
      </c>
      <c r="B866" s="6">
        <v>139</v>
      </c>
      <c r="C866" s="6">
        <v>30</v>
      </c>
      <c r="D866">
        <v>3</v>
      </c>
      <c r="E866" t="s">
        <v>1191</v>
      </c>
      <c r="F866" t="s">
        <v>1202</v>
      </c>
      <c r="G866" t="s">
        <v>1218</v>
      </c>
      <c r="H866">
        <v>16000</v>
      </c>
      <c r="I866" s="8">
        <f>Order_Details[[#This Row],[Amount]]/Order_Details[[#This Row],[Sales target.Target]]</f>
        <v>8.6875000000000008E-3</v>
      </c>
    </row>
    <row r="867" spans="1:9" x14ac:dyDescent="0.3">
      <c r="A867" t="s">
        <v>779</v>
      </c>
      <c r="B867" s="6">
        <v>355</v>
      </c>
      <c r="C867" s="6">
        <v>114</v>
      </c>
      <c r="D867">
        <v>7</v>
      </c>
      <c r="E867" t="s">
        <v>1191</v>
      </c>
      <c r="F867" t="s">
        <v>1192</v>
      </c>
      <c r="G867" t="s">
        <v>1218</v>
      </c>
      <c r="H867">
        <v>16000</v>
      </c>
      <c r="I867" s="8">
        <f>Order_Details[[#This Row],[Amount]]/Order_Details[[#This Row],[Sales target.Target]]</f>
        <v>2.2187499999999999E-2</v>
      </c>
    </row>
    <row r="868" spans="1:9" x14ac:dyDescent="0.3">
      <c r="A868" t="s">
        <v>779</v>
      </c>
      <c r="B868" s="6">
        <v>61</v>
      </c>
      <c r="C868" s="6">
        <v>11</v>
      </c>
      <c r="D868">
        <v>3</v>
      </c>
      <c r="E868" t="s">
        <v>1191</v>
      </c>
      <c r="F868" t="s">
        <v>1200</v>
      </c>
      <c r="G868" t="s">
        <v>1218</v>
      </c>
      <c r="H868">
        <v>16000</v>
      </c>
      <c r="I868" s="8">
        <f>Order_Details[[#This Row],[Amount]]/Order_Details[[#This Row],[Sales target.Target]]</f>
        <v>3.8124999999999999E-3</v>
      </c>
    </row>
    <row r="869" spans="1:9" x14ac:dyDescent="0.3">
      <c r="A869" t="s">
        <v>779</v>
      </c>
      <c r="B869" s="6">
        <v>149</v>
      </c>
      <c r="C869" s="6">
        <v>15</v>
      </c>
      <c r="D869">
        <v>3</v>
      </c>
      <c r="E869" t="s">
        <v>1191</v>
      </c>
      <c r="F869" t="s">
        <v>1197</v>
      </c>
      <c r="G869" t="s">
        <v>1218</v>
      </c>
      <c r="H869">
        <v>16000</v>
      </c>
      <c r="I869" s="8">
        <f>Order_Details[[#This Row],[Amount]]/Order_Details[[#This Row],[Sales target.Target]]</f>
        <v>9.3124999999999996E-3</v>
      </c>
    </row>
    <row r="870" spans="1:9" x14ac:dyDescent="0.3">
      <c r="A870" t="s">
        <v>779</v>
      </c>
      <c r="B870" s="6">
        <v>688</v>
      </c>
      <c r="C870" s="6">
        <v>103</v>
      </c>
      <c r="D870">
        <v>6</v>
      </c>
      <c r="E870" t="s">
        <v>1194</v>
      </c>
      <c r="F870" t="s">
        <v>1206</v>
      </c>
      <c r="G870" t="s">
        <v>1218</v>
      </c>
      <c r="H870">
        <v>9000</v>
      </c>
      <c r="I870" s="8">
        <f>Order_Details[[#This Row],[Amount]]/Order_Details[[#This Row],[Sales target.Target]]</f>
        <v>7.644444444444444E-2</v>
      </c>
    </row>
    <row r="871" spans="1:9" x14ac:dyDescent="0.3">
      <c r="A871" t="s">
        <v>779</v>
      </c>
      <c r="B871" s="6">
        <v>372</v>
      </c>
      <c r="C871" s="6">
        <v>59</v>
      </c>
      <c r="D871">
        <v>3</v>
      </c>
      <c r="E871" t="s">
        <v>1194</v>
      </c>
      <c r="F871" t="s">
        <v>1205</v>
      </c>
      <c r="G871" t="s">
        <v>1218</v>
      </c>
      <c r="H871">
        <v>9000</v>
      </c>
      <c r="I871" s="8">
        <f>Order_Details[[#This Row],[Amount]]/Order_Details[[#This Row],[Sales target.Target]]</f>
        <v>4.1333333333333333E-2</v>
      </c>
    </row>
    <row r="872" spans="1:9" x14ac:dyDescent="0.3">
      <c r="A872" t="s">
        <v>779</v>
      </c>
      <c r="B872" s="6">
        <v>223</v>
      </c>
      <c r="C872" s="6">
        <v>62</v>
      </c>
      <c r="D872">
        <v>7</v>
      </c>
      <c r="E872" t="s">
        <v>1191</v>
      </c>
      <c r="F872" t="s">
        <v>1202</v>
      </c>
      <c r="G872" t="s">
        <v>1218</v>
      </c>
      <c r="H872">
        <v>16000</v>
      </c>
      <c r="I872" s="8">
        <f>Order_Details[[#This Row],[Amount]]/Order_Details[[#This Row],[Sales target.Target]]</f>
        <v>1.39375E-2</v>
      </c>
    </row>
    <row r="873" spans="1:9" x14ac:dyDescent="0.3">
      <c r="A873" t="s">
        <v>779</v>
      </c>
      <c r="B873" s="6">
        <v>83</v>
      </c>
      <c r="C873" s="6">
        <v>12</v>
      </c>
      <c r="D873">
        <v>3</v>
      </c>
      <c r="E873" t="s">
        <v>1191</v>
      </c>
      <c r="F873" t="s">
        <v>1192</v>
      </c>
      <c r="G873" t="s">
        <v>1218</v>
      </c>
      <c r="H873">
        <v>16000</v>
      </c>
      <c r="I873" s="8">
        <f>Order_Details[[#This Row],[Amount]]/Order_Details[[#This Row],[Sales target.Target]]</f>
        <v>5.1875000000000003E-3</v>
      </c>
    </row>
    <row r="874" spans="1:9" x14ac:dyDescent="0.3">
      <c r="A874" t="s">
        <v>781</v>
      </c>
      <c r="B874" s="6">
        <v>1246</v>
      </c>
      <c r="C874" s="6">
        <v>62</v>
      </c>
      <c r="D874">
        <v>3</v>
      </c>
      <c r="E874" t="s">
        <v>1189</v>
      </c>
      <c r="F874" t="s">
        <v>1190</v>
      </c>
      <c r="G874" t="s">
        <v>1218</v>
      </c>
      <c r="H874">
        <v>11400</v>
      </c>
      <c r="I874" s="8">
        <f>Order_Details[[#This Row],[Amount]]/Order_Details[[#This Row],[Sales target.Target]]</f>
        <v>0.10929824561403509</v>
      </c>
    </row>
    <row r="875" spans="1:9" x14ac:dyDescent="0.3">
      <c r="A875" t="s">
        <v>783</v>
      </c>
      <c r="B875" s="6">
        <v>388</v>
      </c>
      <c r="C875" s="6">
        <v>93</v>
      </c>
      <c r="D875">
        <v>2</v>
      </c>
      <c r="E875" t="s">
        <v>1189</v>
      </c>
      <c r="F875" t="s">
        <v>1190</v>
      </c>
      <c r="G875" t="s">
        <v>1218</v>
      </c>
      <c r="H875">
        <v>11400</v>
      </c>
      <c r="I875" s="8">
        <f>Order_Details[[#This Row],[Amount]]/Order_Details[[#This Row],[Sales target.Target]]</f>
        <v>3.4035087719298245E-2</v>
      </c>
    </row>
    <row r="876" spans="1:9" x14ac:dyDescent="0.3">
      <c r="A876" t="s">
        <v>785</v>
      </c>
      <c r="B876" s="6">
        <v>31</v>
      </c>
      <c r="C876" s="6">
        <v>11</v>
      </c>
      <c r="D876">
        <v>3</v>
      </c>
      <c r="E876" t="s">
        <v>1191</v>
      </c>
      <c r="F876" t="s">
        <v>1208</v>
      </c>
      <c r="G876" t="s">
        <v>1218</v>
      </c>
      <c r="H876">
        <v>16000</v>
      </c>
      <c r="I876" s="8">
        <f>Order_Details[[#This Row],[Amount]]/Order_Details[[#This Row],[Sales target.Target]]</f>
        <v>1.9375E-3</v>
      </c>
    </row>
    <row r="877" spans="1:9" x14ac:dyDescent="0.3">
      <c r="A877" t="s">
        <v>785</v>
      </c>
      <c r="B877" s="6">
        <v>42</v>
      </c>
      <c r="C877" s="6">
        <v>7</v>
      </c>
      <c r="D877">
        <v>2</v>
      </c>
      <c r="E877" t="s">
        <v>1191</v>
      </c>
      <c r="F877" t="s">
        <v>1200</v>
      </c>
      <c r="G877" t="s">
        <v>1218</v>
      </c>
      <c r="H877">
        <v>16000</v>
      </c>
      <c r="I877" s="8">
        <f>Order_Details[[#This Row],[Amount]]/Order_Details[[#This Row],[Sales target.Target]]</f>
        <v>2.6250000000000002E-3</v>
      </c>
    </row>
    <row r="878" spans="1:9" x14ac:dyDescent="0.3">
      <c r="A878" t="s">
        <v>785</v>
      </c>
      <c r="B878" s="6">
        <v>190</v>
      </c>
      <c r="C878" s="6">
        <v>68</v>
      </c>
      <c r="D878">
        <v>8</v>
      </c>
      <c r="E878" t="s">
        <v>1191</v>
      </c>
      <c r="F878" t="s">
        <v>1201</v>
      </c>
      <c r="G878" t="s">
        <v>1218</v>
      </c>
      <c r="H878">
        <v>16000</v>
      </c>
      <c r="I878" s="8">
        <f>Order_Details[[#This Row],[Amount]]/Order_Details[[#This Row],[Sales target.Target]]</f>
        <v>1.1875E-2</v>
      </c>
    </row>
    <row r="879" spans="1:9" x14ac:dyDescent="0.3">
      <c r="A879" t="s">
        <v>785</v>
      </c>
      <c r="B879" s="6">
        <v>103</v>
      </c>
      <c r="C879" s="6">
        <v>36</v>
      </c>
      <c r="D879">
        <v>2</v>
      </c>
      <c r="E879" t="s">
        <v>1191</v>
      </c>
      <c r="F879" t="s">
        <v>1193</v>
      </c>
      <c r="G879" t="s">
        <v>1218</v>
      </c>
      <c r="H879">
        <v>16000</v>
      </c>
      <c r="I879" s="8">
        <f>Order_Details[[#This Row],[Amount]]/Order_Details[[#This Row],[Sales target.Target]]</f>
        <v>6.4374999999999996E-3</v>
      </c>
    </row>
    <row r="880" spans="1:9" x14ac:dyDescent="0.3">
      <c r="A880" t="s">
        <v>785</v>
      </c>
      <c r="B880" s="6">
        <v>287</v>
      </c>
      <c r="C880" s="6">
        <v>66</v>
      </c>
      <c r="D880">
        <v>6</v>
      </c>
      <c r="E880" t="s">
        <v>1191</v>
      </c>
      <c r="F880" t="s">
        <v>1200</v>
      </c>
      <c r="G880" t="s">
        <v>1218</v>
      </c>
      <c r="H880">
        <v>16000</v>
      </c>
      <c r="I880" s="8">
        <f>Order_Details[[#This Row],[Amount]]/Order_Details[[#This Row],[Sales target.Target]]</f>
        <v>1.7937499999999999E-2</v>
      </c>
    </row>
    <row r="881" spans="1:9" x14ac:dyDescent="0.3">
      <c r="A881" t="s">
        <v>785</v>
      </c>
      <c r="B881" s="6">
        <v>23</v>
      </c>
      <c r="C881" s="6">
        <v>4</v>
      </c>
      <c r="D881">
        <v>2</v>
      </c>
      <c r="E881" t="s">
        <v>1191</v>
      </c>
      <c r="F881" t="s">
        <v>1208</v>
      </c>
      <c r="G881" t="s">
        <v>1218</v>
      </c>
      <c r="H881">
        <v>16000</v>
      </c>
      <c r="I881" s="8">
        <f>Order_Details[[#This Row],[Amount]]/Order_Details[[#This Row],[Sales target.Target]]</f>
        <v>1.4375E-3</v>
      </c>
    </row>
    <row r="882" spans="1:9" x14ac:dyDescent="0.3">
      <c r="A882" t="s">
        <v>785</v>
      </c>
      <c r="B882" s="6">
        <v>79</v>
      </c>
      <c r="C882" s="6">
        <v>-2</v>
      </c>
      <c r="D882">
        <v>2</v>
      </c>
      <c r="E882" t="s">
        <v>1189</v>
      </c>
      <c r="F882" t="s">
        <v>1207</v>
      </c>
      <c r="G882" t="s">
        <v>1218</v>
      </c>
      <c r="H882">
        <v>11400</v>
      </c>
      <c r="I882" s="8">
        <f>Order_Details[[#This Row],[Amount]]/Order_Details[[#This Row],[Sales target.Target]]</f>
        <v>6.929824561403509E-3</v>
      </c>
    </row>
    <row r="883" spans="1:9" x14ac:dyDescent="0.3">
      <c r="A883" t="s">
        <v>787</v>
      </c>
      <c r="B883" s="6">
        <v>43</v>
      </c>
      <c r="C883" s="6">
        <v>5</v>
      </c>
      <c r="D883">
        <v>3</v>
      </c>
      <c r="E883" t="s">
        <v>1191</v>
      </c>
      <c r="F883" t="s">
        <v>1192</v>
      </c>
      <c r="G883" t="s">
        <v>1218</v>
      </c>
      <c r="H883">
        <v>16000</v>
      </c>
      <c r="I883" s="8">
        <f>Order_Details[[#This Row],[Amount]]/Order_Details[[#This Row],[Sales target.Target]]</f>
        <v>2.6874999999999998E-3</v>
      </c>
    </row>
    <row r="884" spans="1:9" x14ac:dyDescent="0.3">
      <c r="A884" t="s">
        <v>787</v>
      </c>
      <c r="B884" s="6">
        <v>33</v>
      </c>
      <c r="C884" s="6">
        <v>10</v>
      </c>
      <c r="D884">
        <v>3</v>
      </c>
      <c r="E884" t="s">
        <v>1191</v>
      </c>
      <c r="F884" t="s">
        <v>1193</v>
      </c>
      <c r="G884" t="s">
        <v>1218</v>
      </c>
      <c r="H884">
        <v>16000</v>
      </c>
      <c r="I884" s="8">
        <f>Order_Details[[#This Row],[Amount]]/Order_Details[[#This Row],[Sales target.Target]]</f>
        <v>2.0625000000000001E-3</v>
      </c>
    </row>
    <row r="885" spans="1:9" x14ac:dyDescent="0.3">
      <c r="A885" t="s">
        <v>787</v>
      </c>
      <c r="B885" s="6">
        <v>24</v>
      </c>
      <c r="C885" s="6">
        <v>11</v>
      </c>
      <c r="D885">
        <v>5</v>
      </c>
      <c r="E885" t="s">
        <v>1191</v>
      </c>
      <c r="F885" t="s">
        <v>1193</v>
      </c>
      <c r="G885" t="s">
        <v>1218</v>
      </c>
      <c r="H885">
        <v>16000</v>
      </c>
      <c r="I885" s="8">
        <f>Order_Details[[#This Row],[Amount]]/Order_Details[[#This Row],[Sales target.Target]]</f>
        <v>1.5E-3</v>
      </c>
    </row>
    <row r="886" spans="1:9" x14ac:dyDescent="0.3">
      <c r="A886" t="s">
        <v>787</v>
      </c>
      <c r="B886" s="6">
        <v>734</v>
      </c>
      <c r="C886" s="6">
        <v>213</v>
      </c>
      <c r="D886">
        <v>6</v>
      </c>
      <c r="E886" t="s">
        <v>1194</v>
      </c>
      <c r="F886" t="s">
        <v>1195</v>
      </c>
      <c r="G886" t="s">
        <v>1218</v>
      </c>
      <c r="H886">
        <v>9000</v>
      </c>
      <c r="I886" s="8">
        <f>Order_Details[[#This Row],[Amount]]/Order_Details[[#This Row],[Sales target.Target]]</f>
        <v>8.1555555555555562E-2</v>
      </c>
    </row>
    <row r="887" spans="1:9" x14ac:dyDescent="0.3">
      <c r="A887" t="s">
        <v>789</v>
      </c>
      <c r="B887" s="6">
        <v>33</v>
      </c>
      <c r="C887" s="6">
        <v>13</v>
      </c>
      <c r="D887">
        <v>3</v>
      </c>
      <c r="E887" t="s">
        <v>1191</v>
      </c>
      <c r="F887" t="s">
        <v>1203</v>
      </c>
      <c r="G887" t="s">
        <v>1218</v>
      </c>
      <c r="H887">
        <v>16000</v>
      </c>
      <c r="I887" s="8">
        <f>Order_Details[[#This Row],[Amount]]/Order_Details[[#This Row],[Sales target.Target]]</f>
        <v>2.0625000000000001E-3</v>
      </c>
    </row>
    <row r="888" spans="1:9" x14ac:dyDescent="0.3">
      <c r="A888" t="s">
        <v>789</v>
      </c>
      <c r="B888" s="6">
        <v>499</v>
      </c>
      <c r="C888" s="6">
        <v>33</v>
      </c>
      <c r="D888">
        <v>4</v>
      </c>
      <c r="E888" t="s">
        <v>1191</v>
      </c>
      <c r="F888" t="s">
        <v>1197</v>
      </c>
      <c r="G888" t="s">
        <v>1218</v>
      </c>
      <c r="H888">
        <v>16000</v>
      </c>
      <c r="I888" s="8">
        <f>Order_Details[[#This Row],[Amount]]/Order_Details[[#This Row],[Sales target.Target]]</f>
        <v>3.11875E-2</v>
      </c>
    </row>
    <row r="889" spans="1:9" x14ac:dyDescent="0.3">
      <c r="A889" t="s">
        <v>789</v>
      </c>
      <c r="B889" s="6">
        <v>147</v>
      </c>
      <c r="C889" s="6">
        <v>73</v>
      </c>
      <c r="D889">
        <v>3</v>
      </c>
      <c r="E889" t="s">
        <v>1191</v>
      </c>
      <c r="F889" t="s">
        <v>1192</v>
      </c>
      <c r="G889" t="s">
        <v>1218</v>
      </c>
      <c r="H889">
        <v>16000</v>
      </c>
      <c r="I889" s="8">
        <f>Order_Details[[#This Row],[Amount]]/Order_Details[[#This Row],[Sales target.Target]]</f>
        <v>9.1874999999999995E-3</v>
      </c>
    </row>
    <row r="890" spans="1:9" x14ac:dyDescent="0.3">
      <c r="A890" t="s">
        <v>789</v>
      </c>
      <c r="B890" s="6">
        <v>53</v>
      </c>
      <c r="C890" s="6">
        <v>5</v>
      </c>
      <c r="D890">
        <v>3</v>
      </c>
      <c r="E890" t="s">
        <v>1191</v>
      </c>
      <c r="F890" t="s">
        <v>1201</v>
      </c>
      <c r="G890" t="s">
        <v>1218</v>
      </c>
      <c r="H890">
        <v>16000</v>
      </c>
      <c r="I890" s="8">
        <f>Order_Details[[#This Row],[Amount]]/Order_Details[[#This Row],[Sales target.Target]]</f>
        <v>3.3124999999999999E-3</v>
      </c>
    </row>
    <row r="891" spans="1:9" x14ac:dyDescent="0.3">
      <c r="A891" t="s">
        <v>789</v>
      </c>
      <c r="B891" s="6">
        <v>171</v>
      </c>
      <c r="C891" s="6">
        <v>2</v>
      </c>
      <c r="D891">
        <v>2</v>
      </c>
      <c r="E891" t="s">
        <v>1194</v>
      </c>
      <c r="F891" t="s">
        <v>1195</v>
      </c>
      <c r="G891" t="s">
        <v>1218</v>
      </c>
      <c r="H891">
        <v>9000</v>
      </c>
      <c r="I891" s="8">
        <f>Order_Details[[#This Row],[Amount]]/Order_Details[[#This Row],[Sales target.Target]]</f>
        <v>1.9E-2</v>
      </c>
    </row>
    <row r="892" spans="1:9" x14ac:dyDescent="0.3">
      <c r="A892" t="s">
        <v>789</v>
      </c>
      <c r="B892" s="6">
        <v>915</v>
      </c>
      <c r="C892" s="6">
        <v>-99</v>
      </c>
      <c r="D892">
        <v>3</v>
      </c>
      <c r="E892" t="s">
        <v>1189</v>
      </c>
      <c r="F892" t="s">
        <v>1204</v>
      </c>
      <c r="G892" t="s">
        <v>1218</v>
      </c>
      <c r="H892">
        <v>11400</v>
      </c>
      <c r="I892" s="8">
        <f>Order_Details[[#This Row],[Amount]]/Order_Details[[#This Row],[Sales target.Target]]</f>
        <v>8.0263157894736842E-2</v>
      </c>
    </row>
    <row r="893" spans="1:9" x14ac:dyDescent="0.3">
      <c r="A893" t="s">
        <v>789</v>
      </c>
      <c r="B893" s="6">
        <v>191</v>
      </c>
      <c r="C893" s="6">
        <v>93</v>
      </c>
      <c r="D893">
        <v>4</v>
      </c>
      <c r="E893" t="s">
        <v>1191</v>
      </c>
      <c r="F893" t="s">
        <v>1202</v>
      </c>
      <c r="G893" t="s">
        <v>1218</v>
      </c>
      <c r="H893">
        <v>16000</v>
      </c>
      <c r="I893" s="8">
        <f>Order_Details[[#This Row],[Amount]]/Order_Details[[#This Row],[Sales target.Target]]</f>
        <v>1.19375E-2</v>
      </c>
    </row>
    <row r="894" spans="1:9" x14ac:dyDescent="0.3">
      <c r="A894" t="s">
        <v>789</v>
      </c>
      <c r="B894" s="6">
        <v>857</v>
      </c>
      <c r="C894" s="6">
        <v>274</v>
      </c>
      <c r="D894">
        <v>2</v>
      </c>
      <c r="E894" t="s">
        <v>1189</v>
      </c>
      <c r="F894" t="s">
        <v>1204</v>
      </c>
      <c r="G894" t="s">
        <v>1218</v>
      </c>
      <c r="H894">
        <v>11400</v>
      </c>
      <c r="I894" s="8">
        <f>Order_Details[[#This Row],[Amount]]/Order_Details[[#This Row],[Sales target.Target]]</f>
        <v>7.5175438596491229E-2</v>
      </c>
    </row>
    <row r="895" spans="1:9" x14ac:dyDescent="0.3">
      <c r="A895" t="s">
        <v>791</v>
      </c>
      <c r="B895" s="6">
        <v>22</v>
      </c>
      <c r="C895" s="6">
        <v>9</v>
      </c>
      <c r="D895">
        <v>2</v>
      </c>
      <c r="E895" t="s">
        <v>1191</v>
      </c>
      <c r="F895" t="s">
        <v>1203</v>
      </c>
      <c r="G895" t="s">
        <v>1218</v>
      </c>
      <c r="H895">
        <v>16000</v>
      </c>
      <c r="I895" s="8">
        <f>Order_Details[[#This Row],[Amount]]/Order_Details[[#This Row],[Sales target.Target]]</f>
        <v>1.3749999999999999E-3</v>
      </c>
    </row>
    <row r="896" spans="1:9" x14ac:dyDescent="0.3">
      <c r="A896" t="s">
        <v>791</v>
      </c>
      <c r="B896" s="6">
        <v>28</v>
      </c>
      <c r="C896" s="6">
        <v>6</v>
      </c>
      <c r="D896">
        <v>4</v>
      </c>
      <c r="E896" t="s">
        <v>1191</v>
      </c>
      <c r="F896" t="s">
        <v>1208</v>
      </c>
      <c r="G896" t="s">
        <v>1218</v>
      </c>
      <c r="H896">
        <v>16000</v>
      </c>
      <c r="I896" s="8">
        <f>Order_Details[[#This Row],[Amount]]/Order_Details[[#This Row],[Sales target.Target]]</f>
        <v>1.75E-3</v>
      </c>
    </row>
    <row r="897" spans="1:9" x14ac:dyDescent="0.3">
      <c r="A897" t="s">
        <v>791</v>
      </c>
      <c r="B897" s="6">
        <v>43</v>
      </c>
      <c r="C897" s="6">
        <v>17</v>
      </c>
      <c r="D897">
        <v>1</v>
      </c>
      <c r="E897" t="s">
        <v>1191</v>
      </c>
      <c r="F897" t="s">
        <v>1197</v>
      </c>
      <c r="G897" t="s">
        <v>1218</v>
      </c>
      <c r="H897">
        <v>16000</v>
      </c>
      <c r="I897" s="8">
        <f>Order_Details[[#This Row],[Amount]]/Order_Details[[#This Row],[Sales target.Target]]</f>
        <v>2.6874999999999998E-3</v>
      </c>
    </row>
    <row r="898" spans="1:9" x14ac:dyDescent="0.3">
      <c r="A898" t="s">
        <v>791</v>
      </c>
      <c r="B898" s="6">
        <v>846</v>
      </c>
      <c r="C898" s="6">
        <v>9</v>
      </c>
      <c r="D898">
        <v>2</v>
      </c>
      <c r="E898" t="s">
        <v>1189</v>
      </c>
      <c r="F898" t="s">
        <v>1199</v>
      </c>
      <c r="G898" t="s">
        <v>1218</v>
      </c>
      <c r="H898">
        <v>11400</v>
      </c>
      <c r="I898" s="8">
        <f>Order_Details[[#This Row],[Amount]]/Order_Details[[#This Row],[Sales target.Target]]</f>
        <v>7.4210526315789477E-2</v>
      </c>
    </row>
    <row r="899" spans="1:9" x14ac:dyDescent="0.3">
      <c r="A899" t="s">
        <v>794</v>
      </c>
      <c r="B899" s="6">
        <v>15</v>
      </c>
      <c r="C899" s="6">
        <v>2</v>
      </c>
      <c r="D899">
        <v>1</v>
      </c>
      <c r="E899" t="s">
        <v>1191</v>
      </c>
      <c r="F899" t="s">
        <v>1203</v>
      </c>
      <c r="G899" t="s">
        <v>1218</v>
      </c>
      <c r="H899">
        <v>16000</v>
      </c>
      <c r="I899" s="8">
        <f>Order_Details[[#This Row],[Amount]]/Order_Details[[#This Row],[Sales target.Target]]</f>
        <v>9.3749999999999997E-4</v>
      </c>
    </row>
    <row r="900" spans="1:9" x14ac:dyDescent="0.3">
      <c r="A900" t="s">
        <v>794</v>
      </c>
      <c r="B900" s="6">
        <v>140</v>
      </c>
      <c r="C900" s="6">
        <v>68</v>
      </c>
      <c r="D900">
        <v>5</v>
      </c>
      <c r="E900" t="s">
        <v>1191</v>
      </c>
      <c r="F900" t="s">
        <v>1201</v>
      </c>
      <c r="G900" t="s">
        <v>1218</v>
      </c>
      <c r="H900">
        <v>16000</v>
      </c>
      <c r="I900" s="8">
        <f>Order_Details[[#This Row],[Amount]]/Order_Details[[#This Row],[Sales target.Target]]</f>
        <v>8.7500000000000008E-3</v>
      </c>
    </row>
    <row r="901" spans="1:9" x14ac:dyDescent="0.3">
      <c r="A901" t="s">
        <v>794</v>
      </c>
      <c r="B901" s="6">
        <v>210</v>
      </c>
      <c r="C901" s="6">
        <v>62</v>
      </c>
      <c r="D901">
        <v>2</v>
      </c>
      <c r="E901" t="s">
        <v>1194</v>
      </c>
      <c r="F901" t="s">
        <v>1196</v>
      </c>
      <c r="G901" t="s">
        <v>1218</v>
      </c>
      <c r="H901">
        <v>9000</v>
      </c>
      <c r="I901" s="8">
        <f>Order_Details[[#This Row],[Amount]]/Order_Details[[#This Row],[Sales target.Target]]</f>
        <v>2.3333333333333334E-2</v>
      </c>
    </row>
    <row r="902" spans="1:9" x14ac:dyDescent="0.3">
      <c r="A902" t="s">
        <v>796</v>
      </c>
      <c r="B902" s="6">
        <v>158</v>
      </c>
      <c r="C902" s="6">
        <v>38</v>
      </c>
      <c r="D902">
        <v>3</v>
      </c>
      <c r="E902" t="s">
        <v>1191</v>
      </c>
      <c r="F902" t="s">
        <v>1193</v>
      </c>
      <c r="G902" t="s">
        <v>1218</v>
      </c>
      <c r="H902">
        <v>16000</v>
      </c>
      <c r="I902" s="8">
        <f>Order_Details[[#This Row],[Amount]]/Order_Details[[#This Row],[Sales target.Target]]</f>
        <v>9.8750000000000001E-3</v>
      </c>
    </row>
    <row r="903" spans="1:9" x14ac:dyDescent="0.3">
      <c r="A903" t="s">
        <v>796</v>
      </c>
      <c r="B903" s="6">
        <v>90</v>
      </c>
      <c r="C903" s="6">
        <v>27</v>
      </c>
      <c r="D903">
        <v>2</v>
      </c>
      <c r="E903" t="s">
        <v>1191</v>
      </c>
      <c r="F903" t="s">
        <v>1201</v>
      </c>
      <c r="G903" t="s">
        <v>1218</v>
      </c>
      <c r="H903">
        <v>16000</v>
      </c>
      <c r="I903" s="8">
        <f>Order_Details[[#This Row],[Amount]]/Order_Details[[#This Row],[Sales target.Target]]</f>
        <v>5.6249999999999998E-3</v>
      </c>
    </row>
    <row r="904" spans="1:9" x14ac:dyDescent="0.3">
      <c r="A904" t="s">
        <v>796</v>
      </c>
      <c r="B904" s="6">
        <v>159</v>
      </c>
      <c r="C904" s="6">
        <v>2</v>
      </c>
      <c r="D904">
        <v>3</v>
      </c>
      <c r="E904" t="s">
        <v>1189</v>
      </c>
      <c r="F904" t="s">
        <v>1207</v>
      </c>
      <c r="G904" t="s">
        <v>1218</v>
      </c>
      <c r="H904">
        <v>11400</v>
      </c>
      <c r="I904" s="8">
        <f>Order_Details[[#This Row],[Amount]]/Order_Details[[#This Row],[Sales target.Target]]</f>
        <v>1.3947368421052632E-2</v>
      </c>
    </row>
    <row r="905" spans="1:9" x14ac:dyDescent="0.3">
      <c r="A905" t="s">
        <v>796</v>
      </c>
      <c r="B905" s="6">
        <v>61</v>
      </c>
      <c r="C905" s="6">
        <v>28</v>
      </c>
      <c r="D905">
        <v>2</v>
      </c>
      <c r="E905" t="s">
        <v>1191</v>
      </c>
      <c r="F905" t="s">
        <v>1193</v>
      </c>
      <c r="G905" t="s">
        <v>1218</v>
      </c>
      <c r="H905">
        <v>16000</v>
      </c>
      <c r="I905" s="8">
        <f>Order_Details[[#This Row],[Amount]]/Order_Details[[#This Row],[Sales target.Target]]</f>
        <v>3.8124999999999999E-3</v>
      </c>
    </row>
    <row r="906" spans="1:9" x14ac:dyDescent="0.3">
      <c r="A906" t="s">
        <v>799</v>
      </c>
      <c r="B906" s="6">
        <v>79</v>
      </c>
      <c r="C906" s="6">
        <v>6</v>
      </c>
      <c r="D906">
        <v>7</v>
      </c>
      <c r="E906" t="s">
        <v>1191</v>
      </c>
      <c r="F906" t="s">
        <v>1197</v>
      </c>
      <c r="G906" t="s">
        <v>1218</v>
      </c>
      <c r="H906">
        <v>16000</v>
      </c>
      <c r="I906" s="8">
        <f>Order_Details[[#This Row],[Amount]]/Order_Details[[#This Row],[Sales target.Target]]</f>
        <v>4.9375E-3</v>
      </c>
    </row>
    <row r="907" spans="1:9" x14ac:dyDescent="0.3">
      <c r="A907" t="s">
        <v>799</v>
      </c>
      <c r="B907" s="6">
        <v>268</v>
      </c>
      <c r="C907" s="6">
        <v>6</v>
      </c>
      <c r="D907">
        <v>2</v>
      </c>
      <c r="E907" t="s">
        <v>1189</v>
      </c>
      <c r="F907" t="s">
        <v>1190</v>
      </c>
      <c r="G907" t="s">
        <v>1218</v>
      </c>
      <c r="H907">
        <v>11400</v>
      </c>
      <c r="I907" s="8">
        <f>Order_Details[[#This Row],[Amount]]/Order_Details[[#This Row],[Sales target.Target]]</f>
        <v>2.3508771929824562E-2</v>
      </c>
    </row>
    <row r="908" spans="1:9" x14ac:dyDescent="0.3">
      <c r="A908" t="s">
        <v>799</v>
      </c>
      <c r="B908" s="6">
        <v>802</v>
      </c>
      <c r="C908" s="6">
        <v>120</v>
      </c>
      <c r="D908">
        <v>7</v>
      </c>
      <c r="E908" t="s">
        <v>1194</v>
      </c>
      <c r="F908" t="s">
        <v>1206</v>
      </c>
      <c r="G908" t="s">
        <v>1218</v>
      </c>
      <c r="H908">
        <v>9000</v>
      </c>
      <c r="I908" s="8">
        <f>Order_Details[[#This Row],[Amount]]/Order_Details[[#This Row],[Sales target.Target]]</f>
        <v>8.9111111111111113E-2</v>
      </c>
    </row>
    <row r="909" spans="1:9" x14ac:dyDescent="0.3">
      <c r="A909" t="s">
        <v>799</v>
      </c>
      <c r="B909" s="6">
        <v>1700</v>
      </c>
      <c r="C909" s="6">
        <v>85</v>
      </c>
      <c r="D909">
        <v>3</v>
      </c>
      <c r="E909" t="s">
        <v>1191</v>
      </c>
      <c r="F909" t="s">
        <v>1198</v>
      </c>
      <c r="G909" t="s">
        <v>1218</v>
      </c>
      <c r="H909">
        <v>16000</v>
      </c>
      <c r="I909" s="8">
        <f>Order_Details[[#This Row],[Amount]]/Order_Details[[#This Row],[Sales target.Target]]</f>
        <v>0.10625</v>
      </c>
    </row>
    <row r="910" spans="1:9" x14ac:dyDescent="0.3">
      <c r="A910" t="s">
        <v>799</v>
      </c>
      <c r="B910" s="6">
        <v>154</v>
      </c>
      <c r="C910" s="6">
        <v>26</v>
      </c>
      <c r="D910">
        <v>4</v>
      </c>
      <c r="E910" t="s">
        <v>1194</v>
      </c>
      <c r="F910" t="s">
        <v>1206</v>
      </c>
      <c r="G910" t="s">
        <v>1218</v>
      </c>
      <c r="H910">
        <v>9000</v>
      </c>
      <c r="I910" s="8">
        <f>Order_Details[[#This Row],[Amount]]/Order_Details[[#This Row],[Sales target.Target]]</f>
        <v>1.7111111111111112E-2</v>
      </c>
    </row>
    <row r="911" spans="1:9" x14ac:dyDescent="0.3">
      <c r="A911" t="s">
        <v>801</v>
      </c>
      <c r="B911" s="6">
        <v>455</v>
      </c>
      <c r="C911" s="6">
        <v>77</v>
      </c>
      <c r="D911">
        <v>8</v>
      </c>
      <c r="E911" t="s">
        <v>1194</v>
      </c>
      <c r="F911" t="s">
        <v>1206</v>
      </c>
      <c r="G911" t="s">
        <v>1218</v>
      </c>
      <c r="H911">
        <v>9000</v>
      </c>
      <c r="I911" s="8">
        <f>Order_Details[[#This Row],[Amount]]/Order_Details[[#This Row],[Sales target.Target]]</f>
        <v>5.0555555555555555E-2</v>
      </c>
    </row>
    <row r="912" spans="1:9" x14ac:dyDescent="0.3">
      <c r="A912" t="s">
        <v>801</v>
      </c>
      <c r="B912" s="6">
        <v>19</v>
      </c>
      <c r="C912" s="6">
        <v>8</v>
      </c>
      <c r="D912">
        <v>2</v>
      </c>
      <c r="E912" t="s">
        <v>1191</v>
      </c>
      <c r="F912" t="s">
        <v>1193</v>
      </c>
      <c r="G912" t="s">
        <v>1218</v>
      </c>
      <c r="H912">
        <v>16000</v>
      </c>
      <c r="I912" s="8">
        <f>Order_Details[[#This Row],[Amount]]/Order_Details[[#This Row],[Sales target.Target]]</f>
        <v>1.1875E-3</v>
      </c>
    </row>
    <row r="913" spans="1:9" x14ac:dyDescent="0.3">
      <c r="A913" t="s">
        <v>801</v>
      </c>
      <c r="B913" s="6">
        <v>25</v>
      </c>
      <c r="C913" s="6">
        <v>11</v>
      </c>
      <c r="D913">
        <v>3</v>
      </c>
      <c r="E913" t="s">
        <v>1191</v>
      </c>
      <c r="F913" t="s">
        <v>1203</v>
      </c>
      <c r="G913" t="s">
        <v>1218</v>
      </c>
      <c r="H913">
        <v>16000</v>
      </c>
      <c r="I913" s="8">
        <f>Order_Details[[#This Row],[Amount]]/Order_Details[[#This Row],[Sales target.Target]]</f>
        <v>1.5625000000000001E-3</v>
      </c>
    </row>
    <row r="914" spans="1:9" x14ac:dyDescent="0.3">
      <c r="A914" t="s">
        <v>801</v>
      </c>
      <c r="B914" s="6">
        <v>37</v>
      </c>
      <c r="C914" s="6">
        <v>17</v>
      </c>
      <c r="D914">
        <v>3</v>
      </c>
      <c r="E914" t="s">
        <v>1191</v>
      </c>
      <c r="F914" t="s">
        <v>1193</v>
      </c>
      <c r="G914" t="s">
        <v>1218</v>
      </c>
      <c r="H914">
        <v>16000</v>
      </c>
      <c r="I914" s="8">
        <f>Order_Details[[#This Row],[Amount]]/Order_Details[[#This Row],[Sales target.Target]]</f>
        <v>2.3124999999999999E-3</v>
      </c>
    </row>
    <row r="915" spans="1:9" x14ac:dyDescent="0.3">
      <c r="A915" t="s">
        <v>801</v>
      </c>
      <c r="B915" s="6">
        <v>60</v>
      </c>
      <c r="C915" s="6">
        <v>-10</v>
      </c>
      <c r="D915">
        <v>2</v>
      </c>
      <c r="E915" t="s">
        <v>1189</v>
      </c>
      <c r="F915" t="s">
        <v>1207</v>
      </c>
      <c r="G915" t="s">
        <v>1218</v>
      </c>
      <c r="H915">
        <v>11400</v>
      </c>
      <c r="I915" s="8">
        <f>Order_Details[[#This Row],[Amount]]/Order_Details[[#This Row],[Sales target.Target]]</f>
        <v>5.263157894736842E-3</v>
      </c>
    </row>
    <row r="916" spans="1:9" x14ac:dyDescent="0.3">
      <c r="A916" t="s">
        <v>801</v>
      </c>
      <c r="B916" s="6">
        <v>204</v>
      </c>
      <c r="C916" s="6">
        <v>94</v>
      </c>
      <c r="D916">
        <v>4</v>
      </c>
      <c r="E916" t="s">
        <v>1191</v>
      </c>
      <c r="F916" t="s">
        <v>1193</v>
      </c>
      <c r="G916" t="s">
        <v>1218</v>
      </c>
      <c r="H916">
        <v>16000</v>
      </c>
      <c r="I916" s="8">
        <f>Order_Details[[#This Row],[Amount]]/Order_Details[[#This Row],[Sales target.Target]]</f>
        <v>1.2749999999999999E-2</v>
      </c>
    </row>
    <row r="917" spans="1:9" x14ac:dyDescent="0.3">
      <c r="A917" t="s">
        <v>801</v>
      </c>
      <c r="B917" s="6">
        <v>74</v>
      </c>
      <c r="C917" s="6">
        <v>33</v>
      </c>
      <c r="D917">
        <v>2</v>
      </c>
      <c r="E917" t="s">
        <v>1191</v>
      </c>
      <c r="F917" t="s">
        <v>1202</v>
      </c>
      <c r="G917" t="s">
        <v>1218</v>
      </c>
      <c r="H917">
        <v>16000</v>
      </c>
      <c r="I917" s="8">
        <f>Order_Details[[#This Row],[Amount]]/Order_Details[[#This Row],[Sales target.Target]]</f>
        <v>4.6249999999999998E-3</v>
      </c>
    </row>
    <row r="918" spans="1:9" x14ac:dyDescent="0.3">
      <c r="A918" t="s">
        <v>801</v>
      </c>
      <c r="B918" s="6">
        <v>336</v>
      </c>
      <c r="C918" s="6">
        <v>57</v>
      </c>
      <c r="D918">
        <v>2</v>
      </c>
      <c r="E918" t="s">
        <v>1194</v>
      </c>
      <c r="F918" t="s">
        <v>1196</v>
      </c>
      <c r="G918" t="s">
        <v>1218</v>
      </c>
      <c r="H918">
        <v>9000</v>
      </c>
      <c r="I918" s="8">
        <f>Order_Details[[#This Row],[Amount]]/Order_Details[[#This Row],[Sales target.Target]]</f>
        <v>3.7333333333333336E-2</v>
      </c>
    </row>
    <row r="919" spans="1:9" x14ac:dyDescent="0.3">
      <c r="A919" t="s">
        <v>803</v>
      </c>
      <c r="B919" s="6">
        <v>871</v>
      </c>
      <c r="C919" s="6">
        <v>131</v>
      </c>
      <c r="D919">
        <v>2</v>
      </c>
      <c r="E919" t="s">
        <v>1189</v>
      </c>
      <c r="F919" t="s">
        <v>1190</v>
      </c>
      <c r="G919" t="s">
        <v>1218</v>
      </c>
      <c r="H919">
        <v>11400</v>
      </c>
      <c r="I919" s="8">
        <f>Order_Details[[#This Row],[Amount]]/Order_Details[[#This Row],[Sales target.Target]]</f>
        <v>7.6403508771929821E-2</v>
      </c>
    </row>
    <row r="920" spans="1:9" x14ac:dyDescent="0.3">
      <c r="A920" t="s">
        <v>803</v>
      </c>
      <c r="B920" s="6">
        <v>83</v>
      </c>
      <c r="C920" s="6">
        <v>12</v>
      </c>
      <c r="D920">
        <v>2</v>
      </c>
      <c r="E920" t="s">
        <v>1189</v>
      </c>
      <c r="F920" t="s">
        <v>1199</v>
      </c>
      <c r="G920" t="s">
        <v>1218</v>
      </c>
      <c r="H920">
        <v>11400</v>
      </c>
      <c r="I920" s="8">
        <f>Order_Details[[#This Row],[Amount]]/Order_Details[[#This Row],[Sales target.Target]]</f>
        <v>7.2807017543859648E-3</v>
      </c>
    </row>
    <row r="921" spans="1:9" x14ac:dyDescent="0.3">
      <c r="A921" t="s">
        <v>805</v>
      </c>
      <c r="B921" s="6">
        <v>152</v>
      </c>
      <c r="C921" s="6">
        <v>50</v>
      </c>
      <c r="D921">
        <v>6</v>
      </c>
      <c r="E921" t="s">
        <v>1191</v>
      </c>
      <c r="F921" t="s">
        <v>1192</v>
      </c>
      <c r="G921" t="s">
        <v>1218</v>
      </c>
      <c r="H921">
        <v>16000</v>
      </c>
      <c r="I921" s="8">
        <f>Order_Details[[#This Row],[Amount]]/Order_Details[[#This Row],[Sales target.Target]]</f>
        <v>9.4999999999999998E-3</v>
      </c>
    </row>
    <row r="922" spans="1:9" x14ac:dyDescent="0.3">
      <c r="A922" t="s">
        <v>808</v>
      </c>
      <c r="B922" s="6">
        <v>78</v>
      </c>
      <c r="C922" s="6">
        <v>27</v>
      </c>
      <c r="D922">
        <v>3</v>
      </c>
      <c r="E922" t="s">
        <v>1191</v>
      </c>
      <c r="F922" t="s">
        <v>1192</v>
      </c>
      <c r="G922" t="s">
        <v>1218</v>
      </c>
      <c r="H922">
        <v>16000</v>
      </c>
      <c r="I922" s="8">
        <f>Order_Details[[#This Row],[Amount]]/Order_Details[[#This Row],[Sales target.Target]]</f>
        <v>4.875E-3</v>
      </c>
    </row>
    <row r="923" spans="1:9" x14ac:dyDescent="0.3">
      <c r="A923" t="s">
        <v>810</v>
      </c>
      <c r="B923" s="6">
        <v>30</v>
      </c>
      <c r="C923" s="6">
        <v>11</v>
      </c>
      <c r="D923">
        <v>5</v>
      </c>
      <c r="E923" t="s">
        <v>1191</v>
      </c>
      <c r="F923" t="s">
        <v>1193</v>
      </c>
      <c r="G923" t="s">
        <v>1218</v>
      </c>
      <c r="H923">
        <v>16000</v>
      </c>
      <c r="I923" s="8">
        <f>Order_Details[[#This Row],[Amount]]/Order_Details[[#This Row],[Sales target.Target]]</f>
        <v>1.8749999999999999E-3</v>
      </c>
    </row>
    <row r="924" spans="1:9" x14ac:dyDescent="0.3">
      <c r="A924" t="s">
        <v>812</v>
      </c>
      <c r="B924" s="6">
        <v>179</v>
      </c>
      <c r="C924" s="6">
        <v>25</v>
      </c>
      <c r="D924">
        <v>5</v>
      </c>
      <c r="E924" t="s">
        <v>1191</v>
      </c>
      <c r="F924" t="s">
        <v>1200</v>
      </c>
      <c r="G924" t="s">
        <v>1218</v>
      </c>
      <c r="H924">
        <v>16000</v>
      </c>
      <c r="I924" s="8">
        <f>Order_Details[[#This Row],[Amount]]/Order_Details[[#This Row],[Sales target.Target]]</f>
        <v>1.11875E-2</v>
      </c>
    </row>
    <row r="925" spans="1:9" x14ac:dyDescent="0.3">
      <c r="A925" t="s">
        <v>815</v>
      </c>
      <c r="B925" s="6">
        <v>168</v>
      </c>
      <c r="C925" s="6">
        <v>56</v>
      </c>
      <c r="D925">
        <v>3</v>
      </c>
      <c r="E925" t="s">
        <v>1191</v>
      </c>
      <c r="F925" t="s">
        <v>1197</v>
      </c>
      <c r="G925" t="s">
        <v>1218</v>
      </c>
      <c r="H925">
        <v>16000</v>
      </c>
      <c r="I925" s="8">
        <f>Order_Details[[#This Row],[Amount]]/Order_Details[[#This Row],[Sales target.Target]]</f>
        <v>1.0500000000000001E-2</v>
      </c>
    </row>
    <row r="926" spans="1:9" x14ac:dyDescent="0.3">
      <c r="A926" t="s">
        <v>815</v>
      </c>
      <c r="B926" s="6">
        <v>108</v>
      </c>
      <c r="C926" s="6">
        <v>22</v>
      </c>
      <c r="D926">
        <v>3</v>
      </c>
      <c r="E926" t="s">
        <v>1194</v>
      </c>
      <c r="F926" t="s">
        <v>1206</v>
      </c>
      <c r="G926" t="s">
        <v>1218</v>
      </c>
      <c r="H926">
        <v>9000</v>
      </c>
      <c r="I926" s="8">
        <f>Order_Details[[#This Row],[Amount]]/Order_Details[[#This Row],[Sales target.Target]]</f>
        <v>1.2E-2</v>
      </c>
    </row>
    <row r="927" spans="1:9" x14ac:dyDescent="0.3">
      <c r="A927" t="s">
        <v>815</v>
      </c>
      <c r="B927" s="6">
        <v>1622</v>
      </c>
      <c r="C927" s="6">
        <v>248</v>
      </c>
      <c r="D927">
        <v>3</v>
      </c>
      <c r="E927" t="s">
        <v>1194</v>
      </c>
      <c r="F927" t="s">
        <v>1196</v>
      </c>
      <c r="G927" t="s">
        <v>1218</v>
      </c>
      <c r="H927">
        <v>9000</v>
      </c>
      <c r="I927" s="8">
        <f>Order_Details[[#This Row],[Amount]]/Order_Details[[#This Row],[Sales target.Target]]</f>
        <v>0.18022222222222223</v>
      </c>
    </row>
    <row r="928" spans="1:9" x14ac:dyDescent="0.3">
      <c r="A928" t="s">
        <v>815</v>
      </c>
      <c r="B928" s="6">
        <v>323</v>
      </c>
      <c r="C928" s="6">
        <v>122</v>
      </c>
      <c r="D928">
        <v>5</v>
      </c>
      <c r="E928" t="s">
        <v>1194</v>
      </c>
      <c r="F928" t="s">
        <v>1196</v>
      </c>
      <c r="G928" t="s">
        <v>1218</v>
      </c>
      <c r="H928">
        <v>9000</v>
      </c>
      <c r="I928" s="8">
        <f>Order_Details[[#This Row],[Amount]]/Order_Details[[#This Row],[Sales target.Target]]</f>
        <v>3.5888888888888887E-2</v>
      </c>
    </row>
    <row r="929" spans="1:9" x14ac:dyDescent="0.3">
      <c r="A929" t="s">
        <v>815</v>
      </c>
      <c r="B929" s="6">
        <v>12</v>
      </c>
      <c r="C929" s="6">
        <v>2</v>
      </c>
      <c r="D929">
        <v>2</v>
      </c>
      <c r="E929" t="s">
        <v>1191</v>
      </c>
      <c r="F929" t="s">
        <v>1208</v>
      </c>
      <c r="G929" t="s">
        <v>1218</v>
      </c>
      <c r="H929">
        <v>16000</v>
      </c>
      <c r="I929" s="8">
        <f>Order_Details[[#This Row],[Amount]]/Order_Details[[#This Row],[Sales target.Target]]</f>
        <v>7.5000000000000002E-4</v>
      </c>
    </row>
    <row r="930" spans="1:9" x14ac:dyDescent="0.3">
      <c r="A930" t="s">
        <v>818</v>
      </c>
      <c r="B930" s="6">
        <v>125</v>
      </c>
      <c r="C930" s="6">
        <v>15</v>
      </c>
      <c r="D930">
        <v>5</v>
      </c>
      <c r="E930" t="s">
        <v>1191</v>
      </c>
      <c r="F930" t="s">
        <v>1202</v>
      </c>
      <c r="G930" t="s">
        <v>1218</v>
      </c>
      <c r="H930">
        <v>16000</v>
      </c>
      <c r="I930" s="8">
        <f>Order_Details[[#This Row],[Amount]]/Order_Details[[#This Row],[Sales target.Target]]</f>
        <v>7.8125E-3</v>
      </c>
    </row>
    <row r="931" spans="1:9" x14ac:dyDescent="0.3">
      <c r="A931" t="s">
        <v>818</v>
      </c>
      <c r="B931" s="6">
        <v>685</v>
      </c>
      <c r="C931" s="6">
        <v>7</v>
      </c>
      <c r="D931">
        <v>7</v>
      </c>
      <c r="E931" t="s">
        <v>1191</v>
      </c>
      <c r="F931" t="s">
        <v>1198</v>
      </c>
      <c r="G931" t="s">
        <v>1218</v>
      </c>
      <c r="H931">
        <v>16000</v>
      </c>
      <c r="I931" s="8">
        <f>Order_Details[[#This Row],[Amount]]/Order_Details[[#This Row],[Sales target.Target]]</f>
        <v>4.2812500000000003E-2</v>
      </c>
    </row>
    <row r="932" spans="1:9" x14ac:dyDescent="0.3">
      <c r="A932" t="s">
        <v>818</v>
      </c>
      <c r="B932" s="6">
        <v>850</v>
      </c>
      <c r="C932" s="6">
        <v>289</v>
      </c>
      <c r="D932">
        <v>5</v>
      </c>
      <c r="E932" t="s">
        <v>1194</v>
      </c>
      <c r="F932" t="s">
        <v>1195</v>
      </c>
      <c r="G932" t="s">
        <v>1218</v>
      </c>
      <c r="H932">
        <v>9000</v>
      </c>
      <c r="I932" s="8">
        <f>Order_Details[[#This Row],[Amount]]/Order_Details[[#This Row],[Sales target.Target]]</f>
        <v>9.4444444444444442E-2</v>
      </c>
    </row>
    <row r="933" spans="1:9" x14ac:dyDescent="0.3">
      <c r="A933" t="s">
        <v>818</v>
      </c>
      <c r="B933" s="6">
        <v>1622</v>
      </c>
      <c r="C933" s="6">
        <v>-624</v>
      </c>
      <c r="D933">
        <v>5</v>
      </c>
      <c r="E933" t="s">
        <v>1189</v>
      </c>
      <c r="F933" t="s">
        <v>1204</v>
      </c>
      <c r="G933" t="s">
        <v>1218</v>
      </c>
      <c r="H933">
        <v>11400</v>
      </c>
      <c r="I933" s="8">
        <f>Order_Details[[#This Row],[Amount]]/Order_Details[[#This Row],[Sales target.Target]]</f>
        <v>0.14228070175438595</v>
      </c>
    </row>
    <row r="934" spans="1:9" x14ac:dyDescent="0.3">
      <c r="A934" t="s">
        <v>818</v>
      </c>
      <c r="B934" s="6">
        <v>259</v>
      </c>
      <c r="C934" s="6">
        <v>47</v>
      </c>
      <c r="D934">
        <v>5</v>
      </c>
      <c r="E934" t="s">
        <v>1191</v>
      </c>
      <c r="F934" t="s">
        <v>1193</v>
      </c>
      <c r="G934" t="s">
        <v>1218</v>
      </c>
      <c r="H934">
        <v>16000</v>
      </c>
      <c r="I934" s="8">
        <f>Order_Details[[#This Row],[Amount]]/Order_Details[[#This Row],[Sales target.Target]]</f>
        <v>1.61875E-2</v>
      </c>
    </row>
    <row r="935" spans="1:9" x14ac:dyDescent="0.3">
      <c r="A935" t="s">
        <v>818</v>
      </c>
      <c r="B935" s="6">
        <v>33</v>
      </c>
      <c r="C935" s="6">
        <v>1</v>
      </c>
      <c r="D935">
        <v>2</v>
      </c>
      <c r="E935" t="s">
        <v>1191</v>
      </c>
      <c r="F935" t="s">
        <v>1202</v>
      </c>
      <c r="G935" t="s">
        <v>1218</v>
      </c>
      <c r="H935">
        <v>16000</v>
      </c>
      <c r="I935" s="8">
        <f>Order_Details[[#This Row],[Amount]]/Order_Details[[#This Row],[Sales target.Target]]</f>
        <v>2.0625000000000001E-3</v>
      </c>
    </row>
    <row r="936" spans="1:9" x14ac:dyDescent="0.3">
      <c r="A936" t="s">
        <v>821</v>
      </c>
      <c r="B936" s="6">
        <v>40</v>
      </c>
      <c r="C936" s="6">
        <v>15</v>
      </c>
      <c r="D936">
        <v>1</v>
      </c>
      <c r="E936" t="s">
        <v>1191</v>
      </c>
      <c r="F936" t="s">
        <v>1200</v>
      </c>
      <c r="G936" t="s">
        <v>1218</v>
      </c>
      <c r="H936">
        <v>16000</v>
      </c>
      <c r="I936" s="8">
        <f>Order_Details[[#This Row],[Amount]]/Order_Details[[#This Row],[Sales target.Target]]</f>
        <v>2.5000000000000001E-3</v>
      </c>
    </row>
    <row r="937" spans="1:9" x14ac:dyDescent="0.3">
      <c r="A937" t="s">
        <v>824</v>
      </c>
      <c r="B937" s="6">
        <v>102</v>
      </c>
      <c r="C937" s="6">
        <v>11</v>
      </c>
      <c r="D937">
        <v>6</v>
      </c>
      <c r="E937" t="s">
        <v>1191</v>
      </c>
      <c r="F937" t="s">
        <v>1201</v>
      </c>
      <c r="G937" t="s">
        <v>1218</v>
      </c>
      <c r="H937">
        <v>16000</v>
      </c>
      <c r="I937" s="8">
        <f>Order_Details[[#This Row],[Amount]]/Order_Details[[#This Row],[Sales target.Target]]</f>
        <v>6.3749999999999996E-3</v>
      </c>
    </row>
    <row r="938" spans="1:9" x14ac:dyDescent="0.3">
      <c r="A938" t="s">
        <v>827</v>
      </c>
      <c r="B938" s="6">
        <v>103</v>
      </c>
      <c r="C938" s="6">
        <v>21</v>
      </c>
      <c r="D938">
        <v>7</v>
      </c>
      <c r="E938" t="s">
        <v>1191</v>
      </c>
      <c r="F938" t="s">
        <v>1192</v>
      </c>
      <c r="G938" t="s">
        <v>1218</v>
      </c>
      <c r="H938">
        <v>16000</v>
      </c>
      <c r="I938" s="8">
        <f>Order_Details[[#This Row],[Amount]]/Order_Details[[#This Row],[Sales target.Target]]</f>
        <v>6.4374999999999996E-3</v>
      </c>
    </row>
    <row r="939" spans="1:9" x14ac:dyDescent="0.3">
      <c r="A939" t="s">
        <v>830</v>
      </c>
      <c r="B939" s="6">
        <v>460</v>
      </c>
      <c r="C939" s="6">
        <v>143</v>
      </c>
      <c r="D939">
        <v>3</v>
      </c>
      <c r="E939" t="s">
        <v>1189</v>
      </c>
      <c r="F939" t="s">
        <v>1199</v>
      </c>
      <c r="G939" t="s">
        <v>1218</v>
      </c>
      <c r="H939">
        <v>11400</v>
      </c>
      <c r="I939" s="8">
        <f>Order_Details[[#This Row],[Amount]]/Order_Details[[#This Row],[Sales target.Target]]</f>
        <v>4.0350877192982457E-2</v>
      </c>
    </row>
    <row r="940" spans="1:9" x14ac:dyDescent="0.3">
      <c r="A940" t="s">
        <v>830</v>
      </c>
      <c r="B940" s="6">
        <v>125</v>
      </c>
      <c r="C940" s="6">
        <v>22</v>
      </c>
      <c r="D940">
        <v>3</v>
      </c>
      <c r="E940" t="s">
        <v>1191</v>
      </c>
      <c r="F940" t="s">
        <v>1192</v>
      </c>
      <c r="G940" t="s">
        <v>1218</v>
      </c>
      <c r="H940">
        <v>16000</v>
      </c>
      <c r="I940" s="8">
        <f>Order_Details[[#This Row],[Amount]]/Order_Details[[#This Row],[Sales target.Target]]</f>
        <v>7.8125E-3</v>
      </c>
    </row>
    <row r="941" spans="1:9" x14ac:dyDescent="0.3">
      <c r="A941" t="s">
        <v>833</v>
      </c>
      <c r="B941" s="6">
        <v>277</v>
      </c>
      <c r="C941" s="6">
        <v>3</v>
      </c>
      <c r="D941">
        <v>1</v>
      </c>
      <c r="E941" t="s">
        <v>1194</v>
      </c>
      <c r="F941" t="s">
        <v>1195</v>
      </c>
      <c r="G941" t="s">
        <v>1218</v>
      </c>
      <c r="H941">
        <v>9000</v>
      </c>
      <c r="I941" s="8">
        <f>Order_Details[[#This Row],[Amount]]/Order_Details[[#This Row],[Sales target.Target]]</f>
        <v>3.0777777777777779E-2</v>
      </c>
    </row>
    <row r="942" spans="1:9" x14ac:dyDescent="0.3">
      <c r="A942" t="s">
        <v>836</v>
      </c>
      <c r="B942" s="6">
        <v>80</v>
      </c>
      <c r="C942" s="6">
        <v>26</v>
      </c>
      <c r="D942">
        <v>9</v>
      </c>
      <c r="E942" t="s">
        <v>1191</v>
      </c>
      <c r="F942" t="s">
        <v>1208</v>
      </c>
      <c r="G942" t="s">
        <v>1218</v>
      </c>
      <c r="H942">
        <v>16000</v>
      </c>
      <c r="I942" s="8">
        <f>Order_Details[[#This Row],[Amount]]/Order_Details[[#This Row],[Sales target.Target]]</f>
        <v>5.0000000000000001E-3</v>
      </c>
    </row>
    <row r="943" spans="1:9" x14ac:dyDescent="0.3">
      <c r="A943" t="s">
        <v>839</v>
      </c>
      <c r="B943" s="6">
        <v>100</v>
      </c>
      <c r="C943" s="6">
        <v>12</v>
      </c>
      <c r="D943">
        <v>2</v>
      </c>
      <c r="E943" t="s">
        <v>1191</v>
      </c>
      <c r="F943" t="s">
        <v>1201</v>
      </c>
      <c r="G943" t="s">
        <v>1218</v>
      </c>
      <c r="H943">
        <v>16000</v>
      </c>
      <c r="I943" s="8">
        <f>Order_Details[[#This Row],[Amount]]/Order_Details[[#This Row],[Sales target.Target]]</f>
        <v>6.2500000000000003E-3</v>
      </c>
    </row>
    <row r="944" spans="1:9" x14ac:dyDescent="0.3">
      <c r="A944" t="s">
        <v>841</v>
      </c>
      <c r="B944" s="6">
        <v>244</v>
      </c>
      <c r="C944" s="6">
        <v>122</v>
      </c>
      <c r="D944">
        <v>5</v>
      </c>
      <c r="E944" t="s">
        <v>1189</v>
      </c>
      <c r="F944" t="s">
        <v>1207</v>
      </c>
      <c r="G944" t="s">
        <v>1218</v>
      </c>
      <c r="H944">
        <v>11400</v>
      </c>
      <c r="I944" s="8">
        <f>Order_Details[[#This Row],[Amount]]/Order_Details[[#This Row],[Sales target.Target]]</f>
        <v>2.1403508771929824E-2</v>
      </c>
    </row>
    <row r="945" spans="1:9" x14ac:dyDescent="0.3">
      <c r="A945" t="s">
        <v>844</v>
      </c>
      <c r="B945" s="6">
        <v>28</v>
      </c>
      <c r="C945" s="6">
        <v>4</v>
      </c>
      <c r="D945">
        <v>1</v>
      </c>
      <c r="E945" t="s">
        <v>1191</v>
      </c>
      <c r="F945" t="s">
        <v>1201</v>
      </c>
      <c r="G945" t="s">
        <v>1218</v>
      </c>
      <c r="H945">
        <v>16000</v>
      </c>
      <c r="I945" s="8">
        <f>Order_Details[[#This Row],[Amount]]/Order_Details[[#This Row],[Sales target.Target]]</f>
        <v>1.75E-3</v>
      </c>
    </row>
    <row r="946" spans="1:9" x14ac:dyDescent="0.3">
      <c r="A946" t="s">
        <v>844</v>
      </c>
      <c r="B946" s="6">
        <v>110</v>
      </c>
      <c r="C946" s="6">
        <v>12</v>
      </c>
      <c r="D946">
        <v>7</v>
      </c>
      <c r="E946" t="s">
        <v>1191</v>
      </c>
      <c r="F946" t="s">
        <v>1192</v>
      </c>
      <c r="G946" t="s">
        <v>1218</v>
      </c>
      <c r="H946">
        <v>16000</v>
      </c>
      <c r="I946" s="8">
        <f>Order_Details[[#This Row],[Amount]]/Order_Details[[#This Row],[Sales target.Target]]</f>
        <v>6.875E-3</v>
      </c>
    </row>
    <row r="947" spans="1:9" x14ac:dyDescent="0.3">
      <c r="A947" t="s">
        <v>844</v>
      </c>
      <c r="B947" s="6">
        <v>636</v>
      </c>
      <c r="C947" s="6">
        <v>204</v>
      </c>
      <c r="D947">
        <v>2</v>
      </c>
      <c r="E947" t="s">
        <v>1194</v>
      </c>
      <c r="F947" t="s">
        <v>1205</v>
      </c>
      <c r="G947" t="s">
        <v>1218</v>
      </c>
      <c r="H947">
        <v>9000</v>
      </c>
      <c r="I947" s="8">
        <f>Order_Details[[#This Row],[Amount]]/Order_Details[[#This Row],[Sales target.Target]]</f>
        <v>7.0666666666666669E-2</v>
      </c>
    </row>
    <row r="948" spans="1:9" x14ac:dyDescent="0.3">
      <c r="A948" t="s">
        <v>844</v>
      </c>
      <c r="B948" s="6">
        <v>1599</v>
      </c>
      <c r="C948" s="6">
        <v>37</v>
      </c>
      <c r="D948">
        <v>6</v>
      </c>
      <c r="E948" t="s">
        <v>1194</v>
      </c>
      <c r="F948" t="s">
        <v>1195</v>
      </c>
      <c r="G948" t="s">
        <v>1218</v>
      </c>
      <c r="H948">
        <v>9000</v>
      </c>
      <c r="I948" s="8">
        <f>Order_Details[[#This Row],[Amount]]/Order_Details[[#This Row],[Sales target.Target]]</f>
        <v>0.17766666666666667</v>
      </c>
    </row>
    <row r="949" spans="1:9" x14ac:dyDescent="0.3">
      <c r="A949" t="s">
        <v>844</v>
      </c>
      <c r="B949" s="6">
        <v>977</v>
      </c>
      <c r="C949" s="6">
        <v>244</v>
      </c>
      <c r="D949">
        <v>7</v>
      </c>
      <c r="E949" t="s">
        <v>1194</v>
      </c>
      <c r="F949" t="s">
        <v>1196</v>
      </c>
      <c r="G949" t="s">
        <v>1218</v>
      </c>
      <c r="H949">
        <v>9000</v>
      </c>
      <c r="I949" s="8">
        <f>Order_Details[[#This Row],[Amount]]/Order_Details[[#This Row],[Sales target.Target]]</f>
        <v>0.10855555555555556</v>
      </c>
    </row>
    <row r="950" spans="1:9" x14ac:dyDescent="0.3">
      <c r="A950" t="s">
        <v>847</v>
      </c>
      <c r="B950" s="6">
        <v>100</v>
      </c>
      <c r="C950" s="6">
        <v>7</v>
      </c>
      <c r="D950">
        <v>2</v>
      </c>
      <c r="E950" t="s">
        <v>1191</v>
      </c>
      <c r="F950" t="s">
        <v>1201</v>
      </c>
      <c r="G950" t="s">
        <v>1218</v>
      </c>
      <c r="H950">
        <v>16000</v>
      </c>
      <c r="I950" s="8">
        <f>Order_Details[[#This Row],[Amount]]/Order_Details[[#This Row],[Sales target.Target]]</f>
        <v>6.2500000000000003E-3</v>
      </c>
    </row>
    <row r="951" spans="1:9" x14ac:dyDescent="0.3">
      <c r="A951" t="s">
        <v>850</v>
      </c>
      <c r="B951" s="6">
        <v>170</v>
      </c>
      <c r="C951" s="6">
        <v>19</v>
      </c>
      <c r="D951">
        <v>5</v>
      </c>
      <c r="E951" t="s">
        <v>1191</v>
      </c>
      <c r="F951" t="s">
        <v>1201</v>
      </c>
      <c r="G951" t="s">
        <v>1218</v>
      </c>
      <c r="H951">
        <v>16000</v>
      </c>
      <c r="I951" s="8">
        <f>Order_Details[[#This Row],[Amount]]/Order_Details[[#This Row],[Sales target.Target]]</f>
        <v>1.0625000000000001E-2</v>
      </c>
    </row>
    <row r="952" spans="1:9" x14ac:dyDescent="0.3">
      <c r="A952" t="s">
        <v>850</v>
      </c>
      <c r="B952" s="6">
        <v>84</v>
      </c>
      <c r="C952" s="6">
        <v>-42</v>
      </c>
      <c r="D952">
        <v>2</v>
      </c>
      <c r="E952" t="s">
        <v>1194</v>
      </c>
      <c r="F952" t="s">
        <v>1206</v>
      </c>
      <c r="G952" t="s">
        <v>1218</v>
      </c>
      <c r="H952">
        <v>9000</v>
      </c>
      <c r="I952" s="8">
        <f>Order_Details[[#This Row],[Amount]]/Order_Details[[#This Row],[Sales target.Target]]</f>
        <v>9.3333333333333341E-3</v>
      </c>
    </row>
    <row r="953" spans="1:9" x14ac:dyDescent="0.3">
      <c r="A953" t="s">
        <v>850</v>
      </c>
      <c r="B953" s="6">
        <v>71</v>
      </c>
      <c r="C953" s="6">
        <v>-44</v>
      </c>
      <c r="D953">
        <v>5</v>
      </c>
      <c r="E953" t="s">
        <v>1194</v>
      </c>
      <c r="F953" t="s">
        <v>1206</v>
      </c>
      <c r="G953" t="s">
        <v>1218</v>
      </c>
      <c r="H953">
        <v>9000</v>
      </c>
      <c r="I953" s="8">
        <f>Order_Details[[#This Row],[Amount]]/Order_Details[[#This Row],[Sales target.Target]]</f>
        <v>7.8888888888888897E-3</v>
      </c>
    </row>
    <row r="954" spans="1:9" x14ac:dyDescent="0.3">
      <c r="A954" t="s">
        <v>853</v>
      </c>
      <c r="B954" s="6">
        <v>52</v>
      </c>
      <c r="C954" s="6">
        <v>18</v>
      </c>
      <c r="D954">
        <v>2</v>
      </c>
      <c r="E954" t="s">
        <v>1191</v>
      </c>
      <c r="F954" t="s">
        <v>1192</v>
      </c>
      <c r="G954" t="s">
        <v>1218</v>
      </c>
      <c r="H954">
        <v>16000</v>
      </c>
      <c r="I954" s="8">
        <f>Order_Details[[#This Row],[Amount]]/Order_Details[[#This Row],[Sales target.Target]]</f>
        <v>3.2499999999999999E-3</v>
      </c>
    </row>
    <row r="955" spans="1:9" x14ac:dyDescent="0.3">
      <c r="A955" t="s">
        <v>856</v>
      </c>
      <c r="B955" s="6">
        <v>226</v>
      </c>
      <c r="C955" s="6">
        <v>58</v>
      </c>
      <c r="D955">
        <v>3</v>
      </c>
      <c r="E955" t="s">
        <v>1194</v>
      </c>
      <c r="F955" t="s">
        <v>1206</v>
      </c>
      <c r="G955" t="s">
        <v>1218</v>
      </c>
      <c r="H955">
        <v>9000</v>
      </c>
      <c r="I955" s="8">
        <f>Order_Details[[#This Row],[Amount]]/Order_Details[[#This Row],[Sales target.Target]]</f>
        <v>2.5111111111111112E-2</v>
      </c>
    </row>
    <row r="956" spans="1:9" x14ac:dyDescent="0.3">
      <c r="A956" t="s">
        <v>856</v>
      </c>
      <c r="B956" s="6">
        <v>484</v>
      </c>
      <c r="C956" s="6">
        <v>28</v>
      </c>
      <c r="D956">
        <v>3</v>
      </c>
      <c r="E956" t="s">
        <v>1194</v>
      </c>
      <c r="F956" t="s">
        <v>1205</v>
      </c>
      <c r="G956" t="s">
        <v>1218</v>
      </c>
      <c r="H956">
        <v>9000</v>
      </c>
      <c r="I956" s="8">
        <f>Order_Details[[#This Row],[Amount]]/Order_Details[[#This Row],[Sales target.Target]]</f>
        <v>5.3777777777777779E-2</v>
      </c>
    </row>
    <row r="957" spans="1:9" x14ac:dyDescent="0.3">
      <c r="A957" t="s">
        <v>856</v>
      </c>
      <c r="B957" s="6">
        <v>253</v>
      </c>
      <c r="C957" s="6">
        <v>-11</v>
      </c>
      <c r="D957">
        <v>1</v>
      </c>
      <c r="E957" t="s">
        <v>1191</v>
      </c>
      <c r="F957" t="s">
        <v>1198</v>
      </c>
      <c r="G957" t="s">
        <v>1218</v>
      </c>
      <c r="H957">
        <v>16000</v>
      </c>
      <c r="I957" s="8">
        <f>Order_Details[[#This Row],[Amount]]/Order_Details[[#This Row],[Sales target.Target]]</f>
        <v>1.58125E-2</v>
      </c>
    </row>
    <row r="958" spans="1:9" x14ac:dyDescent="0.3">
      <c r="A958" t="s">
        <v>856</v>
      </c>
      <c r="B958" s="6">
        <v>3873</v>
      </c>
      <c r="C958" s="6">
        <v>891</v>
      </c>
      <c r="D958">
        <v>6</v>
      </c>
      <c r="E958" t="s">
        <v>1194</v>
      </c>
      <c r="F958" t="s">
        <v>1196</v>
      </c>
      <c r="G958" t="s">
        <v>1218</v>
      </c>
      <c r="H958">
        <v>9000</v>
      </c>
      <c r="I958" s="8">
        <f>Order_Details[[#This Row],[Amount]]/Order_Details[[#This Row],[Sales target.Target]]</f>
        <v>0.43033333333333335</v>
      </c>
    </row>
    <row r="959" spans="1:9" x14ac:dyDescent="0.3">
      <c r="A959" t="s">
        <v>859</v>
      </c>
      <c r="B959" s="6">
        <v>148</v>
      </c>
      <c r="C959" s="6">
        <v>54</v>
      </c>
      <c r="D959">
        <v>2</v>
      </c>
      <c r="E959" t="s">
        <v>1189</v>
      </c>
      <c r="F959" t="s">
        <v>1199</v>
      </c>
      <c r="G959" t="s">
        <v>1218</v>
      </c>
      <c r="H959">
        <v>11400</v>
      </c>
      <c r="I959" s="8">
        <f>Order_Details[[#This Row],[Amount]]/Order_Details[[#This Row],[Sales target.Target]]</f>
        <v>1.2982456140350877E-2</v>
      </c>
    </row>
    <row r="960" spans="1:9" x14ac:dyDescent="0.3">
      <c r="A960" t="s">
        <v>862</v>
      </c>
      <c r="B960" s="6">
        <v>27</v>
      </c>
      <c r="C960" s="6">
        <v>12</v>
      </c>
      <c r="D960">
        <v>1</v>
      </c>
      <c r="E960" t="s">
        <v>1191</v>
      </c>
      <c r="F960" t="s">
        <v>1192</v>
      </c>
      <c r="G960" t="s">
        <v>1218</v>
      </c>
      <c r="H960">
        <v>16000</v>
      </c>
      <c r="I960" s="8">
        <f>Order_Details[[#This Row],[Amount]]/Order_Details[[#This Row],[Sales target.Target]]</f>
        <v>1.6875E-3</v>
      </c>
    </row>
    <row r="961" spans="1:9" x14ac:dyDescent="0.3">
      <c r="A961" t="s">
        <v>862</v>
      </c>
      <c r="B961" s="6">
        <v>314</v>
      </c>
      <c r="C961" s="6">
        <v>-41</v>
      </c>
      <c r="D961">
        <v>3</v>
      </c>
      <c r="E961" t="s">
        <v>1194</v>
      </c>
      <c r="F961" t="s">
        <v>1195</v>
      </c>
      <c r="G961" t="s">
        <v>1218</v>
      </c>
      <c r="H961">
        <v>9000</v>
      </c>
      <c r="I961" s="8">
        <f>Order_Details[[#This Row],[Amount]]/Order_Details[[#This Row],[Sales target.Target]]</f>
        <v>3.4888888888888886E-2</v>
      </c>
    </row>
    <row r="962" spans="1:9" x14ac:dyDescent="0.3">
      <c r="A962" t="s">
        <v>862</v>
      </c>
      <c r="B962" s="6">
        <v>1228</v>
      </c>
      <c r="C962" s="6">
        <v>14</v>
      </c>
      <c r="D962">
        <v>3</v>
      </c>
      <c r="E962" t="s">
        <v>1189</v>
      </c>
      <c r="F962" t="s">
        <v>1199</v>
      </c>
      <c r="G962" t="s">
        <v>1218</v>
      </c>
      <c r="H962">
        <v>11400</v>
      </c>
      <c r="I962" s="8">
        <f>Order_Details[[#This Row],[Amount]]/Order_Details[[#This Row],[Sales target.Target]]</f>
        <v>0.10771929824561403</v>
      </c>
    </row>
    <row r="963" spans="1:9" x14ac:dyDescent="0.3">
      <c r="A963" t="s">
        <v>864</v>
      </c>
      <c r="B963" s="6">
        <v>57</v>
      </c>
      <c r="C963" s="6">
        <v>6</v>
      </c>
      <c r="D963">
        <v>5</v>
      </c>
      <c r="E963" t="s">
        <v>1191</v>
      </c>
      <c r="F963" t="s">
        <v>1203</v>
      </c>
      <c r="G963" t="s">
        <v>1218</v>
      </c>
      <c r="H963">
        <v>16000</v>
      </c>
      <c r="I963" s="8">
        <f>Order_Details[[#This Row],[Amount]]/Order_Details[[#This Row],[Sales target.Target]]</f>
        <v>3.5625000000000001E-3</v>
      </c>
    </row>
    <row r="964" spans="1:9" x14ac:dyDescent="0.3">
      <c r="A964" t="s">
        <v>867</v>
      </c>
      <c r="B964" s="6">
        <v>200</v>
      </c>
      <c r="C964" s="6">
        <v>7</v>
      </c>
      <c r="D964">
        <v>4</v>
      </c>
      <c r="E964" t="s">
        <v>1194</v>
      </c>
      <c r="F964" t="s">
        <v>1195</v>
      </c>
      <c r="G964" t="s">
        <v>1218</v>
      </c>
      <c r="H964">
        <v>9000</v>
      </c>
      <c r="I964" s="8">
        <f>Order_Details[[#This Row],[Amount]]/Order_Details[[#This Row],[Sales target.Target]]</f>
        <v>2.2222222222222223E-2</v>
      </c>
    </row>
    <row r="965" spans="1:9" x14ac:dyDescent="0.3">
      <c r="A965" t="s">
        <v>869</v>
      </c>
      <c r="B965" s="6">
        <v>25</v>
      </c>
      <c r="C965" s="6">
        <v>10</v>
      </c>
      <c r="D965">
        <v>1</v>
      </c>
      <c r="E965" t="s">
        <v>1189</v>
      </c>
      <c r="F965" t="s">
        <v>1207</v>
      </c>
      <c r="G965" t="s">
        <v>1219</v>
      </c>
      <c r="H965">
        <v>11500</v>
      </c>
      <c r="I965" s="8">
        <f>Order_Details[[#This Row],[Amount]]/Order_Details[[#This Row],[Sales target.Target]]</f>
        <v>2.1739130434782609E-3</v>
      </c>
    </row>
    <row r="966" spans="1:9" x14ac:dyDescent="0.3">
      <c r="A966" t="s">
        <v>869</v>
      </c>
      <c r="B966" s="6">
        <v>122</v>
      </c>
      <c r="C966" s="6">
        <v>15</v>
      </c>
      <c r="D966">
        <v>3</v>
      </c>
      <c r="E966" t="s">
        <v>1194</v>
      </c>
      <c r="F966" t="s">
        <v>1206</v>
      </c>
      <c r="G966" t="s">
        <v>1219</v>
      </c>
      <c r="H966">
        <v>16000</v>
      </c>
      <c r="I966" s="8">
        <f>Order_Details[[#This Row],[Amount]]/Order_Details[[#This Row],[Sales target.Target]]</f>
        <v>7.6249999999999998E-3</v>
      </c>
    </row>
    <row r="967" spans="1:9" x14ac:dyDescent="0.3">
      <c r="A967" t="s">
        <v>872</v>
      </c>
      <c r="B967" s="6">
        <v>1308</v>
      </c>
      <c r="C967" s="6">
        <v>536</v>
      </c>
      <c r="D967">
        <v>3</v>
      </c>
      <c r="E967" t="s">
        <v>1189</v>
      </c>
      <c r="F967" t="s">
        <v>1190</v>
      </c>
      <c r="G967" t="s">
        <v>1219</v>
      </c>
      <c r="H967">
        <v>11500</v>
      </c>
      <c r="I967" s="8">
        <f>Order_Details[[#This Row],[Amount]]/Order_Details[[#This Row],[Sales target.Target]]</f>
        <v>0.11373913043478261</v>
      </c>
    </row>
    <row r="968" spans="1:9" x14ac:dyDescent="0.3">
      <c r="A968" t="s">
        <v>872</v>
      </c>
      <c r="B968" s="6">
        <v>216</v>
      </c>
      <c r="C968" s="6">
        <v>-135</v>
      </c>
      <c r="D968">
        <v>3</v>
      </c>
      <c r="E968" t="s">
        <v>1189</v>
      </c>
      <c r="F968" t="s">
        <v>1199</v>
      </c>
      <c r="G968" t="s">
        <v>1219</v>
      </c>
      <c r="H968">
        <v>11500</v>
      </c>
      <c r="I968" s="8">
        <f>Order_Details[[#This Row],[Amount]]/Order_Details[[#This Row],[Sales target.Target]]</f>
        <v>1.8782608695652174E-2</v>
      </c>
    </row>
    <row r="969" spans="1:9" x14ac:dyDescent="0.3">
      <c r="A969" t="s">
        <v>872</v>
      </c>
      <c r="B969" s="6">
        <v>154</v>
      </c>
      <c r="C969" s="6">
        <v>-85</v>
      </c>
      <c r="D969">
        <v>3</v>
      </c>
      <c r="E969" t="s">
        <v>1189</v>
      </c>
      <c r="F969" t="s">
        <v>1199</v>
      </c>
      <c r="G969" t="s">
        <v>1219</v>
      </c>
      <c r="H969">
        <v>11500</v>
      </c>
      <c r="I969" s="8">
        <f>Order_Details[[#This Row],[Amount]]/Order_Details[[#This Row],[Sales target.Target]]</f>
        <v>1.3391304347826087E-2</v>
      </c>
    </row>
    <row r="970" spans="1:9" x14ac:dyDescent="0.3">
      <c r="A970" t="s">
        <v>875</v>
      </c>
      <c r="B970" s="6">
        <v>40</v>
      </c>
      <c r="C970" s="6">
        <v>13</v>
      </c>
      <c r="D970">
        <v>3</v>
      </c>
      <c r="E970" t="s">
        <v>1191</v>
      </c>
      <c r="F970" t="s">
        <v>1201</v>
      </c>
      <c r="G970" t="s">
        <v>1219</v>
      </c>
      <c r="H970">
        <v>16000</v>
      </c>
      <c r="I970" s="8">
        <f>Order_Details[[#This Row],[Amount]]/Order_Details[[#This Row],[Sales target.Target]]</f>
        <v>2.5000000000000001E-3</v>
      </c>
    </row>
    <row r="971" spans="1:9" x14ac:dyDescent="0.3">
      <c r="A971" t="s">
        <v>875</v>
      </c>
      <c r="B971" s="6">
        <v>351</v>
      </c>
      <c r="C971" s="6">
        <v>-94</v>
      </c>
      <c r="D971">
        <v>5</v>
      </c>
      <c r="E971" t="s">
        <v>1194</v>
      </c>
      <c r="F971" t="s">
        <v>1195</v>
      </c>
      <c r="G971" t="s">
        <v>1219</v>
      </c>
      <c r="H971">
        <v>16000</v>
      </c>
      <c r="I971" s="8">
        <f>Order_Details[[#This Row],[Amount]]/Order_Details[[#This Row],[Sales target.Target]]</f>
        <v>2.1937499999999999E-2</v>
      </c>
    </row>
    <row r="972" spans="1:9" x14ac:dyDescent="0.3">
      <c r="A972" t="s">
        <v>875</v>
      </c>
      <c r="B972" s="6">
        <v>595</v>
      </c>
      <c r="C972" s="6">
        <v>119</v>
      </c>
      <c r="D972">
        <v>4</v>
      </c>
      <c r="E972" t="s">
        <v>1189</v>
      </c>
      <c r="F972" t="s">
        <v>1190</v>
      </c>
      <c r="G972" t="s">
        <v>1219</v>
      </c>
      <c r="H972">
        <v>11500</v>
      </c>
      <c r="I972" s="8">
        <f>Order_Details[[#This Row],[Amount]]/Order_Details[[#This Row],[Sales target.Target]]</f>
        <v>5.1739130434782607E-2</v>
      </c>
    </row>
    <row r="973" spans="1:9" x14ac:dyDescent="0.3">
      <c r="A973" t="s">
        <v>875</v>
      </c>
      <c r="B973" s="6">
        <v>151</v>
      </c>
      <c r="C973" s="6">
        <v>29</v>
      </c>
      <c r="D973">
        <v>5</v>
      </c>
      <c r="E973" t="s">
        <v>1191</v>
      </c>
      <c r="F973" t="s">
        <v>1193</v>
      </c>
      <c r="G973" t="s">
        <v>1219</v>
      </c>
      <c r="H973">
        <v>16000</v>
      </c>
      <c r="I973" s="8">
        <f>Order_Details[[#This Row],[Amount]]/Order_Details[[#This Row],[Sales target.Target]]</f>
        <v>9.4374999999999997E-3</v>
      </c>
    </row>
    <row r="974" spans="1:9" x14ac:dyDescent="0.3">
      <c r="A974" t="s">
        <v>875</v>
      </c>
      <c r="B974" s="6">
        <v>58</v>
      </c>
      <c r="C974" s="6">
        <v>17</v>
      </c>
      <c r="D974">
        <v>2</v>
      </c>
      <c r="E974" t="s">
        <v>1191</v>
      </c>
      <c r="F974" t="s">
        <v>1193</v>
      </c>
      <c r="G974" t="s">
        <v>1219</v>
      </c>
      <c r="H974">
        <v>16000</v>
      </c>
      <c r="I974" s="8">
        <f>Order_Details[[#This Row],[Amount]]/Order_Details[[#This Row],[Sales target.Target]]</f>
        <v>3.6250000000000002E-3</v>
      </c>
    </row>
    <row r="975" spans="1:9" x14ac:dyDescent="0.3">
      <c r="A975" t="s">
        <v>875</v>
      </c>
      <c r="B975" s="6">
        <v>202</v>
      </c>
      <c r="C975" s="6">
        <v>89</v>
      </c>
      <c r="D975">
        <v>9</v>
      </c>
      <c r="E975" t="s">
        <v>1191</v>
      </c>
      <c r="F975" t="s">
        <v>1201</v>
      </c>
      <c r="G975" t="s">
        <v>1219</v>
      </c>
      <c r="H975">
        <v>16000</v>
      </c>
      <c r="I975" s="8">
        <f>Order_Details[[#This Row],[Amount]]/Order_Details[[#This Row],[Sales target.Target]]</f>
        <v>1.2625000000000001E-2</v>
      </c>
    </row>
    <row r="976" spans="1:9" x14ac:dyDescent="0.3">
      <c r="A976" t="s">
        <v>878</v>
      </c>
      <c r="B976" s="6">
        <v>73</v>
      </c>
      <c r="C976" s="6">
        <v>-36</v>
      </c>
      <c r="D976">
        <v>3</v>
      </c>
      <c r="E976" t="s">
        <v>1189</v>
      </c>
      <c r="F976" t="s">
        <v>1199</v>
      </c>
      <c r="G976" t="s">
        <v>1219</v>
      </c>
      <c r="H976">
        <v>11500</v>
      </c>
      <c r="I976" s="8">
        <f>Order_Details[[#This Row],[Amount]]/Order_Details[[#This Row],[Sales target.Target]]</f>
        <v>6.3478260869565218E-3</v>
      </c>
    </row>
    <row r="977" spans="1:9" x14ac:dyDescent="0.3">
      <c r="A977" t="s">
        <v>881</v>
      </c>
      <c r="B977" s="6">
        <v>71</v>
      </c>
      <c r="C977" s="6">
        <v>-14</v>
      </c>
      <c r="D977">
        <v>4</v>
      </c>
      <c r="E977" t="s">
        <v>1189</v>
      </c>
      <c r="F977" t="s">
        <v>1207</v>
      </c>
      <c r="G977" t="s">
        <v>1219</v>
      </c>
      <c r="H977">
        <v>11500</v>
      </c>
      <c r="I977" s="8">
        <f>Order_Details[[#This Row],[Amount]]/Order_Details[[#This Row],[Sales target.Target]]</f>
        <v>6.1739130434782605E-3</v>
      </c>
    </row>
    <row r="978" spans="1:9" x14ac:dyDescent="0.3">
      <c r="A978" t="s">
        <v>883</v>
      </c>
      <c r="B978" s="6">
        <v>81</v>
      </c>
      <c r="C978" s="6">
        <v>-44</v>
      </c>
      <c r="D978">
        <v>3</v>
      </c>
      <c r="E978" t="s">
        <v>1191</v>
      </c>
      <c r="F978" t="s">
        <v>1192</v>
      </c>
      <c r="G978" t="s">
        <v>1219</v>
      </c>
      <c r="H978">
        <v>16000</v>
      </c>
      <c r="I978" s="8">
        <f>Order_Details[[#This Row],[Amount]]/Order_Details[[#This Row],[Sales target.Target]]</f>
        <v>5.0625000000000002E-3</v>
      </c>
    </row>
    <row r="979" spans="1:9" x14ac:dyDescent="0.3">
      <c r="A979" t="s">
        <v>883</v>
      </c>
      <c r="B979" s="6">
        <v>412</v>
      </c>
      <c r="C979" s="6">
        <v>-412</v>
      </c>
      <c r="D979">
        <v>6</v>
      </c>
      <c r="E979" t="s">
        <v>1191</v>
      </c>
      <c r="F979" t="s">
        <v>1197</v>
      </c>
      <c r="G979" t="s">
        <v>1219</v>
      </c>
      <c r="H979">
        <v>16000</v>
      </c>
      <c r="I979" s="8">
        <f>Order_Details[[#This Row],[Amount]]/Order_Details[[#This Row],[Sales target.Target]]</f>
        <v>2.5749999999999999E-2</v>
      </c>
    </row>
    <row r="980" spans="1:9" x14ac:dyDescent="0.3">
      <c r="A980" t="s">
        <v>883</v>
      </c>
      <c r="B980" s="6">
        <v>207</v>
      </c>
      <c r="C980" s="6">
        <v>-100</v>
      </c>
      <c r="D980">
        <v>2</v>
      </c>
      <c r="E980" t="s">
        <v>1191</v>
      </c>
      <c r="F980" t="s">
        <v>1197</v>
      </c>
      <c r="G980" t="s">
        <v>1219</v>
      </c>
      <c r="H980">
        <v>16000</v>
      </c>
      <c r="I980" s="8">
        <f>Order_Details[[#This Row],[Amount]]/Order_Details[[#This Row],[Sales target.Target]]</f>
        <v>1.2937499999999999E-2</v>
      </c>
    </row>
    <row r="981" spans="1:9" x14ac:dyDescent="0.3">
      <c r="A981" t="s">
        <v>885</v>
      </c>
      <c r="B981" s="6">
        <v>105</v>
      </c>
      <c r="C981" s="6">
        <v>33</v>
      </c>
      <c r="D981">
        <v>6</v>
      </c>
      <c r="E981" t="s">
        <v>1191</v>
      </c>
      <c r="F981" t="s">
        <v>1197</v>
      </c>
      <c r="G981" t="s">
        <v>1219</v>
      </c>
      <c r="H981">
        <v>16000</v>
      </c>
      <c r="I981" s="8">
        <f>Order_Details[[#This Row],[Amount]]/Order_Details[[#This Row],[Sales target.Target]]</f>
        <v>6.5624999999999998E-3</v>
      </c>
    </row>
    <row r="982" spans="1:9" x14ac:dyDescent="0.3">
      <c r="A982" t="s">
        <v>887</v>
      </c>
      <c r="B982" s="6">
        <v>162</v>
      </c>
      <c r="C982" s="6">
        <v>20</v>
      </c>
      <c r="D982">
        <v>3</v>
      </c>
      <c r="E982" t="s">
        <v>1189</v>
      </c>
      <c r="F982" t="s">
        <v>1199</v>
      </c>
      <c r="G982" t="s">
        <v>1219</v>
      </c>
      <c r="H982">
        <v>11500</v>
      </c>
      <c r="I982" s="8">
        <f>Order_Details[[#This Row],[Amount]]/Order_Details[[#This Row],[Sales target.Target]]</f>
        <v>1.4086956521739131E-2</v>
      </c>
    </row>
    <row r="983" spans="1:9" x14ac:dyDescent="0.3">
      <c r="A983" t="s">
        <v>887</v>
      </c>
      <c r="B983" s="6">
        <v>150</v>
      </c>
      <c r="C983" s="6">
        <v>32</v>
      </c>
      <c r="D983">
        <v>3</v>
      </c>
      <c r="E983" t="s">
        <v>1191</v>
      </c>
      <c r="F983" t="s">
        <v>1193</v>
      </c>
      <c r="G983" t="s">
        <v>1219</v>
      </c>
      <c r="H983">
        <v>16000</v>
      </c>
      <c r="I983" s="8">
        <f>Order_Details[[#This Row],[Amount]]/Order_Details[[#This Row],[Sales target.Target]]</f>
        <v>9.3749999999999997E-3</v>
      </c>
    </row>
    <row r="984" spans="1:9" x14ac:dyDescent="0.3">
      <c r="A984" t="s">
        <v>887</v>
      </c>
      <c r="B984" s="6">
        <v>1657</v>
      </c>
      <c r="C984" s="6">
        <v>460</v>
      </c>
      <c r="D984">
        <v>4</v>
      </c>
      <c r="E984" t="s">
        <v>1189</v>
      </c>
      <c r="F984" t="s">
        <v>1199</v>
      </c>
      <c r="G984" t="s">
        <v>1219</v>
      </c>
      <c r="H984">
        <v>11500</v>
      </c>
      <c r="I984" s="8">
        <f>Order_Details[[#This Row],[Amount]]/Order_Details[[#This Row],[Sales target.Target]]</f>
        <v>0.14408695652173914</v>
      </c>
    </row>
    <row r="985" spans="1:9" x14ac:dyDescent="0.3">
      <c r="A985" t="s">
        <v>889</v>
      </c>
      <c r="B985" s="6">
        <v>61</v>
      </c>
      <c r="C985" s="6">
        <v>25</v>
      </c>
      <c r="D985">
        <v>4</v>
      </c>
      <c r="E985" t="s">
        <v>1191</v>
      </c>
      <c r="F985" t="s">
        <v>1197</v>
      </c>
      <c r="G985" t="s">
        <v>1219</v>
      </c>
      <c r="H985">
        <v>16000</v>
      </c>
      <c r="I985" s="8">
        <f>Order_Details[[#This Row],[Amount]]/Order_Details[[#This Row],[Sales target.Target]]</f>
        <v>3.8124999999999999E-3</v>
      </c>
    </row>
    <row r="986" spans="1:9" x14ac:dyDescent="0.3">
      <c r="A986" t="s">
        <v>892</v>
      </c>
      <c r="B986" s="6">
        <v>1101</v>
      </c>
      <c r="C986" s="6">
        <v>352</v>
      </c>
      <c r="D986">
        <v>3</v>
      </c>
      <c r="E986" t="s">
        <v>1189</v>
      </c>
      <c r="F986" t="s">
        <v>1190</v>
      </c>
      <c r="G986" t="s">
        <v>1219</v>
      </c>
      <c r="H986">
        <v>11500</v>
      </c>
      <c r="I986" s="8">
        <f>Order_Details[[#This Row],[Amount]]/Order_Details[[#This Row],[Sales target.Target]]</f>
        <v>9.5739130434782604E-2</v>
      </c>
    </row>
    <row r="987" spans="1:9" x14ac:dyDescent="0.3">
      <c r="A987" t="s">
        <v>893</v>
      </c>
      <c r="B987" s="6">
        <v>61</v>
      </c>
      <c r="C987" s="6">
        <v>1</v>
      </c>
      <c r="D987">
        <v>2</v>
      </c>
      <c r="E987" t="s">
        <v>1189</v>
      </c>
      <c r="F987" t="s">
        <v>1207</v>
      </c>
      <c r="G987" t="s">
        <v>1219</v>
      </c>
      <c r="H987">
        <v>11500</v>
      </c>
      <c r="I987" s="8">
        <f>Order_Details[[#This Row],[Amount]]/Order_Details[[#This Row],[Sales target.Target]]</f>
        <v>5.3043478260869567E-3</v>
      </c>
    </row>
    <row r="988" spans="1:9" x14ac:dyDescent="0.3">
      <c r="A988" t="s">
        <v>893</v>
      </c>
      <c r="B988" s="6">
        <v>59</v>
      </c>
      <c r="C988" s="6">
        <v>25</v>
      </c>
      <c r="D988">
        <v>3</v>
      </c>
      <c r="E988" t="s">
        <v>1191</v>
      </c>
      <c r="F988" t="s">
        <v>1192</v>
      </c>
      <c r="G988" t="s">
        <v>1219</v>
      </c>
      <c r="H988">
        <v>16000</v>
      </c>
      <c r="I988" s="8">
        <f>Order_Details[[#This Row],[Amount]]/Order_Details[[#This Row],[Sales target.Target]]</f>
        <v>3.6874999999999998E-3</v>
      </c>
    </row>
    <row r="989" spans="1:9" x14ac:dyDescent="0.3">
      <c r="A989" t="s">
        <v>894</v>
      </c>
      <c r="B989" s="6">
        <v>61</v>
      </c>
      <c r="C989" s="6">
        <v>18</v>
      </c>
      <c r="D989">
        <v>2</v>
      </c>
      <c r="E989" t="s">
        <v>1194</v>
      </c>
      <c r="F989" t="s">
        <v>1206</v>
      </c>
      <c r="G989" t="s">
        <v>1219</v>
      </c>
      <c r="H989">
        <v>16000</v>
      </c>
      <c r="I989" s="8">
        <f>Order_Details[[#This Row],[Amount]]/Order_Details[[#This Row],[Sales target.Target]]</f>
        <v>3.8124999999999999E-3</v>
      </c>
    </row>
    <row r="990" spans="1:9" x14ac:dyDescent="0.3">
      <c r="A990" t="s">
        <v>894</v>
      </c>
      <c r="B990" s="6">
        <v>136</v>
      </c>
      <c r="C990" s="6">
        <v>41</v>
      </c>
      <c r="D990">
        <v>3</v>
      </c>
      <c r="E990" t="s">
        <v>1194</v>
      </c>
      <c r="F990" t="s">
        <v>1206</v>
      </c>
      <c r="G990" t="s">
        <v>1219</v>
      </c>
      <c r="H990">
        <v>16000</v>
      </c>
      <c r="I990" s="8">
        <f>Order_Details[[#This Row],[Amount]]/Order_Details[[#This Row],[Sales target.Target]]</f>
        <v>8.5000000000000006E-3</v>
      </c>
    </row>
    <row r="991" spans="1:9" x14ac:dyDescent="0.3">
      <c r="A991" t="s">
        <v>894</v>
      </c>
      <c r="B991" s="6">
        <v>469</v>
      </c>
      <c r="C991" s="6">
        <v>33</v>
      </c>
      <c r="D991">
        <v>4</v>
      </c>
      <c r="E991" t="s">
        <v>1194</v>
      </c>
      <c r="F991" t="s">
        <v>1195</v>
      </c>
      <c r="G991" t="s">
        <v>1219</v>
      </c>
      <c r="H991">
        <v>16000</v>
      </c>
      <c r="I991" s="8">
        <f>Order_Details[[#This Row],[Amount]]/Order_Details[[#This Row],[Sales target.Target]]</f>
        <v>2.9312499999999998E-2</v>
      </c>
    </row>
    <row r="992" spans="1:9" x14ac:dyDescent="0.3">
      <c r="A992" t="s">
        <v>896</v>
      </c>
      <c r="B992" s="6">
        <v>55</v>
      </c>
      <c r="C992" s="6">
        <v>4</v>
      </c>
      <c r="D992">
        <v>2</v>
      </c>
      <c r="E992" t="s">
        <v>1191</v>
      </c>
      <c r="F992" t="s">
        <v>1192</v>
      </c>
      <c r="G992" t="s">
        <v>1219</v>
      </c>
      <c r="H992">
        <v>16000</v>
      </c>
      <c r="I992" s="8">
        <f>Order_Details[[#This Row],[Amount]]/Order_Details[[#This Row],[Sales target.Target]]</f>
        <v>3.4375E-3</v>
      </c>
    </row>
    <row r="993" spans="1:9" x14ac:dyDescent="0.3">
      <c r="A993" t="s">
        <v>896</v>
      </c>
      <c r="B993" s="6">
        <v>13</v>
      </c>
      <c r="C993" s="6">
        <v>3</v>
      </c>
      <c r="D993">
        <v>2</v>
      </c>
      <c r="E993" t="s">
        <v>1191</v>
      </c>
      <c r="F993" t="s">
        <v>1193</v>
      </c>
      <c r="G993" t="s">
        <v>1219</v>
      </c>
      <c r="H993">
        <v>16000</v>
      </c>
      <c r="I993" s="8">
        <f>Order_Details[[#This Row],[Amount]]/Order_Details[[#This Row],[Sales target.Target]]</f>
        <v>8.1249999999999996E-4</v>
      </c>
    </row>
    <row r="994" spans="1:9" x14ac:dyDescent="0.3">
      <c r="A994" t="s">
        <v>896</v>
      </c>
      <c r="B994" s="6">
        <v>46</v>
      </c>
      <c r="C994" s="6">
        <v>0</v>
      </c>
      <c r="D994">
        <v>4</v>
      </c>
      <c r="E994" t="s">
        <v>1191</v>
      </c>
      <c r="F994" t="s">
        <v>1203</v>
      </c>
      <c r="G994" t="s">
        <v>1219</v>
      </c>
      <c r="H994">
        <v>16000</v>
      </c>
      <c r="I994" s="8">
        <f>Order_Details[[#This Row],[Amount]]/Order_Details[[#This Row],[Sales target.Target]]</f>
        <v>2.875E-3</v>
      </c>
    </row>
    <row r="995" spans="1:9" x14ac:dyDescent="0.3">
      <c r="A995" t="s">
        <v>899</v>
      </c>
      <c r="B995" s="6">
        <v>177</v>
      </c>
      <c r="C995" s="6">
        <v>41</v>
      </c>
      <c r="D995">
        <v>4</v>
      </c>
      <c r="E995" t="s">
        <v>1191</v>
      </c>
      <c r="F995" t="s">
        <v>1202</v>
      </c>
      <c r="G995" t="s">
        <v>1219</v>
      </c>
      <c r="H995">
        <v>16000</v>
      </c>
      <c r="I995" s="8">
        <f>Order_Details[[#This Row],[Amount]]/Order_Details[[#This Row],[Sales target.Target]]</f>
        <v>1.1062499999999999E-2</v>
      </c>
    </row>
    <row r="996" spans="1:9" x14ac:dyDescent="0.3">
      <c r="A996" t="s">
        <v>902</v>
      </c>
      <c r="B996" s="6">
        <v>646</v>
      </c>
      <c r="C996" s="6">
        <v>-23</v>
      </c>
      <c r="D996">
        <v>2</v>
      </c>
      <c r="E996" t="s">
        <v>1194</v>
      </c>
      <c r="F996" t="s">
        <v>1205</v>
      </c>
      <c r="G996" t="s">
        <v>1219</v>
      </c>
      <c r="H996">
        <v>16000</v>
      </c>
      <c r="I996" s="8">
        <f>Order_Details[[#This Row],[Amount]]/Order_Details[[#This Row],[Sales target.Target]]</f>
        <v>4.0375000000000001E-2</v>
      </c>
    </row>
    <row r="997" spans="1:9" x14ac:dyDescent="0.3">
      <c r="A997" t="s">
        <v>904</v>
      </c>
      <c r="B997" s="6">
        <v>48</v>
      </c>
      <c r="C997" s="6">
        <v>20</v>
      </c>
      <c r="D997">
        <v>4</v>
      </c>
      <c r="E997" t="s">
        <v>1191</v>
      </c>
      <c r="F997" t="s">
        <v>1192</v>
      </c>
      <c r="G997" t="s">
        <v>1219</v>
      </c>
      <c r="H997">
        <v>16000</v>
      </c>
      <c r="I997" s="8">
        <f>Order_Details[[#This Row],[Amount]]/Order_Details[[#This Row],[Sales target.Target]]</f>
        <v>3.0000000000000001E-3</v>
      </c>
    </row>
    <row r="998" spans="1:9" x14ac:dyDescent="0.3">
      <c r="A998" t="s">
        <v>904</v>
      </c>
      <c r="B998" s="6">
        <v>26</v>
      </c>
      <c r="C998" s="6">
        <v>7</v>
      </c>
      <c r="D998">
        <v>4</v>
      </c>
      <c r="E998" t="s">
        <v>1191</v>
      </c>
      <c r="F998" t="s">
        <v>1193</v>
      </c>
      <c r="G998" t="s">
        <v>1219</v>
      </c>
      <c r="H998">
        <v>16000</v>
      </c>
      <c r="I998" s="8">
        <f>Order_Details[[#This Row],[Amount]]/Order_Details[[#This Row],[Sales target.Target]]</f>
        <v>1.6249999999999999E-3</v>
      </c>
    </row>
    <row r="999" spans="1:9" x14ac:dyDescent="0.3">
      <c r="A999" t="s">
        <v>904</v>
      </c>
      <c r="B999" s="6">
        <v>149</v>
      </c>
      <c r="C999" s="6">
        <v>15</v>
      </c>
      <c r="D999">
        <v>3</v>
      </c>
      <c r="E999" t="s">
        <v>1191</v>
      </c>
      <c r="F999" t="s">
        <v>1197</v>
      </c>
      <c r="G999" t="s">
        <v>1219</v>
      </c>
      <c r="H999">
        <v>16000</v>
      </c>
      <c r="I999" s="8">
        <f>Order_Details[[#This Row],[Amount]]/Order_Details[[#This Row],[Sales target.Target]]</f>
        <v>9.3124999999999996E-3</v>
      </c>
    </row>
    <row r="1000" spans="1:9" x14ac:dyDescent="0.3">
      <c r="A1000" t="s">
        <v>904</v>
      </c>
      <c r="B1000" s="6">
        <v>1547</v>
      </c>
      <c r="C1000" s="6">
        <v>340</v>
      </c>
      <c r="D1000">
        <v>6</v>
      </c>
      <c r="E1000" t="s">
        <v>1194</v>
      </c>
      <c r="F1000" t="s">
        <v>1206</v>
      </c>
      <c r="G1000" t="s">
        <v>1219</v>
      </c>
      <c r="H1000">
        <v>16000</v>
      </c>
      <c r="I1000" s="8">
        <f>Order_Details[[#This Row],[Amount]]/Order_Details[[#This Row],[Sales target.Target]]</f>
        <v>9.6687499999999996E-2</v>
      </c>
    </row>
    <row r="1001" spans="1:9" x14ac:dyDescent="0.3">
      <c r="A1001" t="s">
        <v>904</v>
      </c>
      <c r="B1001" s="6">
        <v>137</v>
      </c>
      <c r="C1001" s="6">
        <v>38</v>
      </c>
      <c r="D1001">
        <v>5</v>
      </c>
      <c r="E1001" t="s">
        <v>1191</v>
      </c>
      <c r="F1001" t="s">
        <v>1193</v>
      </c>
      <c r="G1001" t="s">
        <v>1219</v>
      </c>
      <c r="H1001">
        <v>16000</v>
      </c>
      <c r="I1001" s="8">
        <f>Order_Details[[#This Row],[Amount]]/Order_Details[[#This Row],[Sales target.Target]]</f>
        <v>8.5625000000000007E-3</v>
      </c>
    </row>
    <row r="1002" spans="1:9" x14ac:dyDescent="0.3">
      <c r="A1002" t="s">
        <v>907</v>
      </c>
      <c r="B1002" s="6">
        <v>169</v>
      </c>
      <c r="C1002" s="6">
        <v>38</v>
      </c>
      <c r="D1002">
        <v>3</v>
      </c>
      <c r="E1002" t="s">
        <v>1191</v>
      </c>
      <c r="F1002" t="s">
        <v>1197</v>
      </c>
      <c r="G1002" t="s">
        <v>1219</v>
      </c>
      <c r="H1002">
        <v>16000</v>
      </c>
      <c r="I1002" s="8">
        <f>Order_Details[[#This Row],[Amount]]/Order_Details[[#This Row],[Sales target.Target]]</f>
        <v>1.0562500000000001E-2</v>
      </c>
    </row>
    <row r="1003" spans="1:9" x14ac:dyDescent="0.3">
      <c r="A1003" t="s">
        <v>910</v>
      </c>
      <c r="B1003" s="6">
        <v>245</v>
      </c>
      <c r="C1003" s="6">
        <v>10</v>
      </c>
      <c r="D1003">
        <v>2</v>
      </c>
      <c r="E1003" t="s">
        <v>1189</v>
      </c>
      <c r="F1003" t="s">
        <v>1190</v>
      </c>
      <c r="G1003" t="s">
        <v>1219</v>
      </c>
      <c r="H1003">
        <v>11500</v>
      </c>
      <c r="I1003" s="8">
        <f>Order_Details[[#This Row],[Amount]]/Order_Details[[#This Row],[Sales target.Target]]</f>
        <v>2.1304347826086957E-2</v>
      </c>
    </row>
    <row r="1004" spans="1:9" x14ac:dyDescent="0.3">
      <c r="A1004" t="s">
        <v>910</v>
      </c>
      <c r="B1004" s="6">
        <v>60</v>
      </c>
      <c r="C1004" s="6">
        <v>3</v>
      </c>
      <c r="D1004">
        <v>3</v>
      </c>
      <c r="E1004" t="s">
        <v>1191</v>
      </c>
      <c r="F1004" t="s">
        <v>1197</v>
      </c>
      <c r="G1004" t="s">
        <v>1219</v>
      </c>
      <c r="H1004">
        <v>16000</v>
      </c>
      <c r="I1004" s="8">
        <f>Order_Details[[#This Row],[Amount]]/Order_Details[[#This Row],[Sales target.Target]]</f>
        <v>3.7499999999999999E-3</v>
      </c>
    </row>
    <row r="1005" spans="1:9" x14ac:dyDescent="0.3">
      <c r="A1005" t="s">
        <v>910</v>
      </c>
      <c r="B1005" s="6">
        <v>63</v>
      </c>
      <c r="C1005" s="6">
        <v>14</v>
      </c>
      <c r="D1005">
        <v>2</v>
      </c>
      <c r="E1005" t="s">
        <v>1191</v>
      </c>
      <c r="F1005" t="s">
        <v>1202</v>
      </c>
      <c r="G1005" t="s">
        <v>1219</v>
      </c>
      <c r="H1005">
        <v>16000</v>
      </c>
      <c r="I1005" s="8">
        <f>Order_Details[[#This Row],[Amount]]/Order_Details[[#This Row],[Sales target.Target]]</f>
        <v>3.9375E-3</v>
      </c>
    </row>
    <row r="1006" spans="1:9" x14ac:dyDescent="0.3">
      <c r="A1006" t="s">
        <v>910</v>
      </c>
      <c r="B1006" s="6">
        <v>765</v>
      </c>
      <c r="C1006" s="6">
        <v>-36</v>
      </c>
      <c r="D1006">
        <v>3</v>
      </c>
      <c r="E1006" t="s">
        <v>1194</v>
      </c>
      <c r="F1006" t="s">
        <v>1195</v>
      </c>
      <c r="G1006" t="s">
        <v>1219</v>
      </c>
      <c r="H1006">
        <v>16000</v>
      </c>
      <c r="I1006" s="8">
        <f>Order_Details[[#This Row],[Amount]]/Order_Details[[#This Row],[Sales target.Target]]</f>
        <v>4.7812500000000001E-2</v>
      </c>
    </row>
    <row r="1007" spans="1:9" x14ac:dyDescent="0.3">
      <c r="A1007" t="s">
        <v>913</v>
      </c>
      <c r="B1007" s="6">
        <v>146</v>
      </c>
      <c r="C1007" s="6">
        <v>7</v>
      </c>
      <c r="D1007">
        <v>2</v>
      </c>
      <c r="E1007" t="s">
        <v>1194</v>
      </c>
      <c r="F1007" t="s">
        <v>1196</v>
      </c>
      <c r="G1007" t="s">
        <v>1219</v>
      </c>
      <c r="H1007">
        <v>16000</v>
      </c>
      <c r="I1007" s="8">
        <f>Order_Details[[#This Row],[Amount]]/Order_Details[[#This Row],[Sales target.Target]]</f>
        <v>9.1249999999999994E-3</v>
      </c>
    </row>
    <row r="1008" spans="1:9" x14ac:dyDescent="0.3">
      <c r="A1008" t="s">
        <v>915</v>
      </c>
      <c r="B1008" s="6">
        <v>290</v>
      </c>
      <c r="C1008" s="6">
        <v>35</v>
      </c>
      <c r="D1008">
        <v>6</v>
      </c>
      <c r="E1008" t="s">
        <v>1191</v>
      </c>
      <c r="F1008" t="s">
        <v>1193</v>
      </c>
      <c r="G1008" t="s">
        <v>1219</v>
      </c>
      <c r="H1008">
        <v>16000</v>
      </c>
      <c r="I1008" s="8">
        <f>Order_Details[[#This Row],[Amount]]/Order_Details[[#This Row],[Sales target.Target]]</f>
        <v>1.8124999999999999E-2</v>
      </c>
    </row>
    <row r="1009" spans="1:9" x14ac:dyDescent="0.3">
      <c r="A1009" t="s">
        <v>915</v>
      </c>
      <c r="B1009" s="6">
        <v>207</v>
      </c>
      <c r="C1009" s="6">
        <v>33</v>
      </c>
      <c r="D1009">
        <v>2</v>
      </c>
      <c r="E1009" t="s">
        <v>1194</v>
      </c>
      <c r="F1009" t="s">
        <v>1206</v>
      </c>
      <c r="G1009" t="s">
        <v>1219</v>
      </c>
      <c r="H1009">
        <v>16000</v>
      </c>
      <c r="I1009" s="8">
        <f>Order_Details[[#This Row],[Amount]]/Order_Details[[#This Row],[Sales target.Target]]</f>
        <v>1.2937499999999999E-2</v>
      </c>
    </row>
    <row r="1010" spans="1:9" x14ac:dyDescent="0.3">
      <c r="A1010" t="s">
        <v>918</v>
      </c>
      <c r="B1010" s="6">
        <v>152</v>
      </c>
      <c r="C1010" s="6">
        <v>23</v>
      </c>
      <c r="D1010">
        <v>3</v>
      </c>
      <c r="E1010" t="s">
        <v>1189</v>
      </c>
      <c r="F1010" t="s">
        <v>1207</v>
      </c>
      <c r="G1010" t="s">
        <v>1219</v>
      </c>
      <c r="H1010">
        <v>11500</v>
      </c>
      <c r="I1010" s="8">
        <f>Order_Details[[#This Row],[Amount]]/Order_Details[[#This Row],[Sales target.Target]]</f>
        <v>1.3217391304347827E-2</v>
      </c>
    </row>
    <row r="1011" spans="1:9" x14ac:dyDescent="0.3">
      <c r="A1011" t="s">
        <v>920</v>
      </c>
      <c r="B1011" s="6">
        <v>24</v>
      </c>
      <c r="C1011" s="6">
        <v>11</v>
      </c>
      <c r="D1011">
        <v>3</v>
      </c>
      <c r="E1011" t="s">
        <v>1191</v>
      </c>
      <c r="F1011" t="s">
        <v>1193</v>
      </c>
      <c r="G1011" t="s">
        <v>1219</v>
      </c>
      <c r="H1011">
        <v>16000</v>
      </c>
      <c r="I1011" s="8">
        <f>Order_Details[[#This Row],[Amount]]/Order_Details[[#This Row],[Sales target.Target]]</f>
        <v>1.5E-3</v>
      </c>
    </row>
    <row r="1012" spans="1:9" x14ac:dyDescent="0.3">
      <c r="A1012" t="s">
        <v>920</v>
      </c>
      <c r="B1012" s="6">
        <v>140</v>
      </c>
      <c r="C1012" s="6">
        <v>57</v>
      </c>
      <c r="D1012">
        <v>2</v>
      </c>
      <c r="E1012" t="s">
        <v>1191</v>
      </c>
      <c r="F1012" t="s">
        <v>1198</v>
      </c>
      <c r="G1012" t="s">
        <v>1219</v>
      </c>
      <c r="H1012">
        <v>16000</v>
      </c>
      <c r="I1012" s="8">
        <f>Order_Details[[#This Row],[Amount]]/Order_Details[[#This Row],[Sales target.Target]]</f>
        <v>8.7500000000000008E-3</v>
      </c>
    </row>
    <row r="1013" spans="1:9" x14ac:dyDescent="0.3">
      <c r="A1013" t="s">
        <v>920</v>
      </c>
      <c r="B1013" s="6">
        <v>151</v>
      </c>
      <c r="C1013" s="6">
        <v>9</v>
      </c>
      <c r="D1013">
        <v>3</v>
      </c>
      <c r="E1013" t="s">
        <v>1191</v>
      </c>
      <c r="F1013" t="s">
        <v>1193</v>
      </c>
      <c r="G1013" t="s">
        <v>1219</v>
      </c>
      <c r="H1013">
        <v>16000</v>
      </c>
      <c r="I1013" s="8">
        <f>Order_Details[[#This Row],[Amount]]/Order_Details[[#This Row],[Sales target.Target]]</f>
        <v>9.4374999999999997E-3</v>
      </c>
    </row>
    <row r="1014" spans="1:9" x14ac:dyDescent="0.3">
      <c r="A1014" t="s">
        <v>922</v>
      </c>
      <c r="B1014" s="6">
        <v>13</v>
      </c>
      <c r="C1014" s="6">
        <v>4</v>
      </c>
      <c r="D1014">
        <v>1</v>
      </c>
      <c r="E1014" t="s">
        <v>1191</v>
      </c>
      <c r="F1014" t="s">
        <v>1203</v>
      </c>
      <c r="G1014" t="s">
        <v>1219</v>
      </c>
      <c r="H1014">
        <v>16000</v>
      </c>
      <c r="I1014" s="8">
        <f>Order_Details[[#This Row],[Amount]]/Order_Details[[#This Row],[Sales target.Target]]</f>
        <v>8.1249999999999996E-4</v>
      </c>
    </row>
    <row r="1015" spans="1:9" x14ac:dyDescent="0.3">
      <c r="A1015" t="s">
        <v>922</v>
      </c>
      <c r="B1015" s="6">
        <v>54</v>
      </c>
      <c r="C1015" s="6">
        <v>27</v>
      </c>
      <c r="D1015">
        <v>2</v>
      </c>
      <c r="E1015" t="s">
        <v>1191</v>
      </c>
      <c r="F1015" t="s">
        <v>1192</v>
      </c>
      <c r="G1015" t="s">
        <v>1219</v>
      </c>
      <c r="H1015">
        <v>16000</v>
      </c>
      <c r="I1015" s="8">
        <f>Order_Details[[#This Row],[Amount]]/Order_Details[[#This Row],[Sales target.Target]]</f>
        <v>3.375E-3</v>
      </c>
    </row>
    <row r="1016" spans="1:9" x14ac:dyDescent="0.3">
      <c r="A1016" t="s">
        <v>922</v>
      </c>
      <c r="B1016" s="6">
        <v>644</v>
      </c>
      <c r="C1016" s="6">
        <v>167</v>
      </c>
      <c r="D1016">
        <v>2</v>
      </c>
      <c r="E1016" t="s">
        <v>1194</v>
      </c>
      <c r="F1016" t="s">
        <v>1205</v>
      </c>
      <c r="G1016" t="s">
        <v>1219</v>
      </c>
      <c r="H1016">
        <v>16000</v>
      </c>
      <c r="I1016" s="8">
        <f>Order_Details[[#This Row],[Amount]]/Order_Details[[#This Row],[Sales target.Target]]</f>
        <v>4.0250000000000001E-2</v>
      </c>
    </row>
    <row r="1017" spans="1:9" x14ac:dyDescent="0.3">
      <c r="A1017" t="s">
        <v>922</v>
      </c>
      <c r="B1017" s="6">
        <v>261</v>
      </c>
      <c r="C1017" s="6">
        <v>13</v>
      </c>
      <c r="D1017">
        <v>6</v>
      </c>
      <c r="E1017" t="s">
        <v>1191</v>
      </c>
      <c r="F1017" t="s">
        <v>1202</v>
      </c>
      <c r="G1017" t="s">
        <v>1219</v>
      </c>
      <c r="H1017">
        <v>16000</v>
      </c>
      <c r="I1017" s="8">
        <f>Order_Details[[#This Row],[Amount]]/Order_Details[[#This Row],[Sales target.Target]]</f>
        <v>1.6312500000000001E-2</v>
      </c>
    </row>
    <row r="1018" spans="1:9" x14ac:dyDescent="0.3">
      <c r="A1018" t="s">
        <v>922</v>
      </c>
      <c r="B1018" s="6">
        <v>1622</v>
      </c>
      <c r="C1018" s="6">
        <v>95</v>
      </c>
      <c r="D1018">
        <v>5</v>
      </c>
      <c r="E1018" t="s">
        <v>1194</v>
      </c>
      <c r="F1018" t="s">
        <v>1205</v>
      </c>
      <c r="G1018" t="s">
        <v>1219</v>
      </c>
      <c r="H1018">
        <v>16000</v>
      </c>
      <c r="I1018" s="8">
        <f>Order_Details[[#This Row],[Amount]]/Order_Details[[#This Row],[Sales target.Target]]</f>
        <v>0.10137500000000001</v>
      </c>
    </row>
    <row r="1019" spans="1:9" x14ac:dyDescent="0.3">
      <c r="A1019" t="s">
        <v>922</v>
      </c>
      <c r="B1019" s="6">
        <v>190</v>
      </c>
      <c r="C1019" s="6">
        <v>19</v>
      </c>
      <c r="D1019">
        <v>9</v>
      </c>
      <c r="E1019" t="s">
        <v>1189</v>
      </c>
      <c r="F1019" t="s">
        <v>1207</v>
      </c>
      <c r="G1019" t="s">
        <v>1219</v>
      </c>
      <c r="H1019">
        <v>11500</v>
      </c>
      <c r="I1019" s="8">
        <f>Order_Details[[#This Row],[Amount]]/Order_Details[[#This Row],[Sales target.Target]]</f>
        <v>1.6521739130434782E-2</v>
      </c>
    </row>
    <row r="1020" spans="1:9" x14ac:dyDescent="0.3">
      <c r="A1020" t="s">
        <v>922</v>
      </c>
      <c r="B1020" s="6">
        <v>158</v>
      </c>
      <c r="C1020" s="6">
        <v>-29</v>
      </c>
      <c r="D1020">
        <v>10</v>
      </c>
      <c r="E1020" t="s">
        <v>1191</v>
      </c>
      <c r="F1020" t="s">
        <v>1193</v>
      </c>
      <c r="G1020" t="s">
        <v>1219</v>
      </c>
      <c r="H1020">
        <v>16000</v>
      </c>
      <c r="I1020" s="8">
        <f>Order_Details[[#This Row],[Amount]]/Order_Details[[#This Row],[Sales target.Target]]</f>
        <v>9.8750000000000001E-3</v>
      </c>
    </row>
    <row r="1021" spans="1:9" x14ac:dyDescent="0.3">
      <c r="A1021" t="s">
        <v>922</v>
      </c>
      <c r="B1021" s="6">
        <v>136</v>
      </c>
      <c r="C1021" s="6">
        <v>-33</v>
      </c>
      <c r="D1021">
        <v>5</v>
      </c>
      <c r="E1021" t="s">
        <v>1191</v>
      </c>
      <c r="F1021" t="s">
        <v>1197</v>
      </c>
      <c r="G1021" t="s">
        <v>1219</v>
      </c>
      <c r="H1021">
        <v>16000</v>
      </c>
      <c r="I1021" s="8">
        <f>Order_Details[[#This Row],[Amount]]/Order_Details[[#This Row],[Sales target.Target]]</f>
        <v>8.5000000000000006E-3</v>
      </c>
    </row>
    <row r="1022" spans="1:9" x14ac:dyDescent="0.3">
      <c r="A1022" t="s">
        <v>922</v>
      </c>
      <c r="B1022" s="6">
        <v>133</v>
      </c>
      <c r="C1022" s="6">
        <v>5</v>
      </c>
      <c r="D1022">
        <v>5</v>
      </c>
      <c r="E1022" t="s">
        <v>1191</v>
      </c>
      <c r="F1022" t="s">
        <v>1192</v>
      </c>
      <c r="G1022" t="s">
        <v>1219</v>
      </c>
      <c r="H1022">
        <v>16000</v>
      </c>
      <c r="I1022" s="8">
        <f>Order_Details[[#This Row],[Amount]]/Order_Details[[#This Row],[Sales target.Target]]</f>
        <v>8.3125000000000004E-3</v>
      </c>
    </row>
    <row r="1023" spans="1:9" x14ac:dyDescent="0.3">
      <c r="A1023" t="s">
        <v>923</v>
      </c>
      <c r="B1023" s="6">
        <v>102</v>
      </c>
      <c r="C1023" s="6">
        <v>13</v>
      </c>
      <c r="D1023">
        <v>2</v>
      </c>
      <c r="E1023" t="s">
        <v>1191</v>
      </c>
      <c r="F1023" t="s">
        <v>1192</v>
      </c>
      <c r="G1023" t="s">
        <v>1219</v>
      </c>
      <c r="H1023">
        <v>16000</v>
      </c>
      <c r="I1023" s="8">
        <f>Order_Details[[#This Row],[Amount]]/Order_Details[[#This Row],[Sales target.Target]]</f>
        <v>6.3749999999999996E-3</v>
      </c>
    </row>
    <row r="1024" spans="1:9" x14ac:dyDescent="0.3">
      <c r="A1024" t="s">
        <v>923</v>
      </c>
      <c r="B1024" s="6">
        <v>50</v>
      </c>
      <c r="C1024" s="6">
        <v>14</v>
      </c>
      <c r="D1024">
        <v>1</v>
      </c>
      <c r="E1024" t="s">
        <v>1194</v>
      </c>
      <c r="F1024" t="s">
        <v>1195</v>
      </c>
      <c r="G1024" t="s">
        <v>1219</v>
      </c>
      <c r="H1024">
        <v>16000</v>
      </c>
      <c r="I1024" s="8">
        <f>Order_Details[[#This Row],[Amount]]/Order_Details[[#This Row],[Sales target.Target]]</f>
        <v>3.1250000000000002E-3</v>
      </c>
    </row>
    <row r="1025" spans="1:9" x14ac:dyDescent="0.3">
      <c r="A1025" t="s">
        <v>923</v>
      </c>
      <c r="B1025" s="6">
        <v>111</v>
      </c>
      <c r="C1025" s="6">
        <v>11</v>
      </c>
      <c r="D1025">
        <v>9</v>
      </c>
      <c r="E1025" t="s">
        <v>1191</v>
      </c>
      <c r="F1025" t="s">
        <v>1193</v>
      </c>
      <c r="G1025" t="s">
        <v>1219</v>
      </c>
      <c r="H1025">
        <v>16000</v>
      </c>
      <c r="I1025" s="8">
        <f>Order_Details[[#This Row],[Amount]]/Order_Details[[#This Row],[Sales target.Target]]</f>
        <v>6.9375000000000001E-3</v>
      </c>
    </row>
    <row r="1026" spans="1:9" x14ac:dyDescent="0.3">
      <c r="A1026" t="s">
        <v>923</v>
      </c>
      <c r="B1026" s="6">
        <v>120</v>
      </c>
      <c r="C1026" s="6">
        <v>23</v>
      </c>
      <c r="D1026">
        <v>5</v>
      </c>
      <c r="E1026" t="s">
        <v>1191</v>
      </c>
      <c r="F1026" t="s">
        <v>1192</v>
      </c>
      <c r="G1026" t="s">
        <v>1219</v>
      </c>
      <c r="H1026">
        <v>16000</v>
      </c>
      <c r="I1026" s="8">
        <f>Order_Details[[#This Row],[Amount]]/Order_Details[[#This Row],[Sales target.Target]]</f>
        <v>7.4999999999999997E-3</v>
      </c>
    </row>
    <row r="1027" spans="1:9" x14ac:dyDescent="0.3">
      <c r="A1027" t="s">
        <v>923</v>
      </c>
      <c r="B1027" s="6">
        <v>40</v>
      </c>
      <c r="C1027" s="6">
        <v>18</v>
      </c>
      <c r="D1027">
        <v>1</v>
      </c>
      <c r="E1027" t="s">
        <v>1194</v>
      </c>
      <c r="F1027" t="s">
        <v>1206</v>
      </c>
      <c r="G1027" t="s">
        <v>1219</v>
      </c>
      <c r="H1027">
        <v>16000</v>
      </c>
      <c r="I1027" s="8">
        <f>Order_Details[[#This Row],[Amount]]/Order_Details[[#This Row],[Sales target.Target]]</f>
        <v>2.5000000000000001E-3</v>
      </c>
    </row>
    <row r="1028" spans="1:9" x14ac:dyDescent="0.3">
      <c r="A1028" t="s">
        <v>923</v>
      </c>
      <c r="B1028" s="6">
        <v>250</v>
      </c>
      <c r="C1028" s="6">
        <v>100</v>
      </c>
      <c r="D1028">
        <v>3</v>
      </c>
      <c r="E1028" t="s">
        <v>1191</v>
      </c>
      <c r="F1028" t="s">
        <v>1198</v>
      </c>
      <c r="G1028" t="s">
        <v>1219</v>
      </c>
      <c r="H1028">
        <v>16000</v>
      </c>
      <c r="I1028" s="8">
        <f>Order_Details[[#This Row],[Amount]]/Order_Details[[#This Row],[Sales target.Target]]</f>
        <v>1.5625E-2</v>
      </c>
    </row>
    <row r="1029" spans="1:9" x14ac:dyDescent="0.3">
      <c r="A1029" t="s">
        <v>923</v>
      </c>
      <c r="B1029" s="6">
        <v>89</v>
      </c>
      <c r="C1029" s="6">
        <v>29</v>
      </c>
      <c r="D1029">
        <v>2</v>
      </c>
      <c r="E1029" t="s">
        <v>1191</v>
      </c>
      <c r="F1029" t="s">
        <v>1192</v>
      </c>
      <c r="G1029" t="s">
        <v>1219</v>
      </c>
      <c r="H1029">
        <v>16000</v>
      </c>
      <c r="I1029" s="8">
        <f>Order_Details[[#This Row],[Amount]]/Order_Details[[#This Row],[Sales target.Target]]</f>
        <v>5.5624999999999997E-3</v>
      </c>
    </row>
    <row r="1030" spans="1:9" x14ac:dyDescent="0.3">
      <c r="A1030" t="s">
        <v>923</v>
      </c>
      <c r="B1030" s="6">
        <v>30</v>
      </c>
      <c r="C1030" s="6">
        <v>5</v>
      </c>
      <c r="D1030">
        <v>2</v>
      </c>
      <c r="E1030" t="s">
        <v>1191</v>
      </c>
      <c r="F1030" t="s">
        <v>1200</v>
      </c>
      <c r="G1030" t="s">
        <v>1219</v>
      </c>
      <c r="H1030">
        <v>16000</v>
      </c>
      <c r="I1030" s="8">
        <f>Order_Details[[#This Row],[Amount]]/Order_Details[[#This Row],[Sales target.Target]]</f>
        <v>1.8749999999999999E-3</v>
      </c>
    </row>
    <row r="1031" spans="1:9" x14ac:dyDescent="0.3">
      <c r="A1031" t="s">
        <v>923</v>
      </c>
      <c r="B1031" s="6">
        <v>248</v>
      </c>
      <c r="C1031" s="6">
        <v>105</v>
      </c>
      <c r="D1031">
        <v>2</v>
      </c>
      <c r="E1031" t="s">
        <v>1194</v>
      </c>
      <c r="F1031" t="s">
        <v>1196</v>
      </c>
      <c r="G1031" t="s">
        <v>1219</v>
      </c>
      <c r="H1031">
        <v>16000</v>
      </c>
      <c r="I1031" s="8">
        <f>Order_Details[[#This Row],[Amount]]/Order_Details[[#This Row],[Sales target.Target]]</f>
        <v>1.55E-2</v>
      </c>
    </row>
    <row r="1032" spans="1:9" x14ac:dyDescent="0.3">
      <c r="A1032" t="s">
        <v>923</v>
      </c>
      <c r="B1032" s="6">
        <v>742</v>
      </c>
      <c r="C1032" s="6">
        <v>198</v>
      </c>
      <c r="D1032">
        <v>2</v>
      </c>
      <c r="E1032" t="s">
        <v>1189</v>
      </c>
      <c r="F1032" t="s">
        <v>1190</v>
      </c>
      <c r="G1032" t="s">
        <v>1219</v>
      </c>
      <c r="H1032">
        <v>11500</v>
      </c>
      <c r="I1032" s="8">
        <f>Order_Details[[#This Row],[Amount]]/Order_Details[[#This Row],[Sales target.Target]]</f>
        <v>6.4521739130434783E-2</v>
      </c>
    </row>
    <row r="1033" spans="1:9" x14ac:dyDescent="0.3">
      <c r="A1033" t="s">
        <v>925</v>
      </c>
      <c r="B1033" s="6">
        <v>14</v>
      </c>
      <c r="C1033" s="6">
        <v>0</v>
      </c>
      <c r="D1033">
        <v>4</v>
      </c>
      <c r="E1033" t="s">
        <v>1191</v>
      </c>
      <c r="F1033" t="s">
        <v>1193</v>
      </c>
      <c r="G1033" t="s">
        <v>1219</v>
      </c>
      <c r="H1033">
        <v>16000</v>
      </c>
      <c r="I1033" s="8">
        <f>Order_Details[[#This Row],[Amount]]/Order_Details[[#This Row],[Sales target.Target]]</f>
        <v>8.7500000000000002E-4</v>
      </c>
    </row>
    <row r="1034" spans="1:9" x14ac:dyDescent="0.3">
      <c r="A1034" t="s">
        <v>925</v>
      </c>
      <c r="B1034" s="6">
        <v>87</v>
      </c>
      <c r="C1034" s="6">
        <v>32</v>
      </c>
      <c r="D1034">
        <v>9</v>
      </c>
      <c r="E1034" t="s">
        <v>1191</v>
      </c>
      <c r="F1034" t="s">
        <v>1208</v>
      </c>
      <c r="G1034" t="s">
        <v>1219</v>
      </c>
      <c r="H1034">
        <v>16000</v>
      </c>
      <c r="I1034" s="8">
        <f>Order_Details[[#This Row],[Amount]]/Order_Details[[#This Row],[Sales target.Target]]</f>
        <v>5.4374999999999996E-3</v>
      </c>
    </row>
    <row r="1035" spans="1:9" x14ac:dyDescent="0.3">
      <c r="A1035" t="s">
        <v>925</v>
      </c>
      <c r="B1035" s="6">
        <v>935</v>
      </c>
      <c r="C1035" s="6">
        <v>114</v>
      </c>
      <c r="D1035">
        <v>4</v>
      </c>
      <c r="E1035" t="s">
        <v>1194</v>
      </c>
      <c r="F1035" t="s">
        <v>1195</v>
      </c>
      <c r="G1035" t="s">
        <v>1219</v>
      </c>
      <c r="H1035">
        <v>16000</v>
      </c>
      <c r="I1035" s="8">
        <f>Order_Details[[#This Row],[Amount]]/Order_Details[[#This Row],[Sales target.Target]]</f>
        <v>5.8437500000000003E-2</v>
      </c>
    </row>
    <row r="1036" spans="1:9" x14ac:dyDescent="0.3">
      <c r="A1036" t="s">
        <v>925</v>
      </c>
      <c r="B1036" s="6">
        <v>173</v>
      </c>
      <c r="C1036" s="6">
        <v>69</v>
      </c>
      <c r="D1036">
        <v>3</v>
      </c>
      <c r="E1036" t="s">
        <v>1189</v>
      </c>
      <c r="F1036" t="s">
        <v>1199</v>
      </c>
      <c r="G1036" t="s">
        <v>1219</v>
      </c>
      <c r="H1036">
        <v>11500</v>
      </c>
      <c r="I1036" s="8">
        <f>Order_Details[[#This Row],[Amount]]/Order_Details[[#This Row],[Sales target.Target]]</f>
        <v>1.5043478260869565E-2</v>
      </c>
    </row>
    <row r="1037" spans="1:9" x14ac:dyDescent="0.3">
      <c r="A1037" t="s">
        <v>925</v>
      </c>
      <c r="B1037" s="6">
        <v>352</v>
      </c>
      <c r="C1037" s="6">
        <v>18</v>
      </c>
      <c r="D1037">
        <v>5</v>
      </c>
      <c r="E1037" t="s">
        <v>1191</v>
      </c>
      <c r="F1037" t="s">
        <v>1198</v>
      </c>
      <c r="G1037" t="s">
        <v>1219</v>
      </c>
      <c r="H1037">
        <v>16000</v>
      </c>
      <c r="I1037" s="8">
        <f>Order_Details[[#This Row],[Amount]]/Order_Details[[#This Row],[Sales target.Target]]</f>
        <v>2.1999999999999999E-2</v>
      </c>
    </row>
    <row r="1038" spans="1:9" x14ac:dyDescent="0.3">
      <c r="A1038" t="s">
        <v>925</v>
      </c>
      <c r="B1038" s="6">
        <v>147</v>
      </c>
      <c r="C1038" s="6">
        <v>48</v>
      </c>
      <c r="D1038">
        <v>3</v>
      </c>
      <c r="E1038" t="s">
        <v>1191</v>
      </c>
      <c r="F1038" t="s">
        <v>1197</v>
      </c>
      <c r="G1038" t="s">
        <v>1219</v>
      </c>
      <c r="H1038">
        <v>16000</v>
      </c>
      <c r="I1038" s="8">
        <f>Order_Details[[#This Row],[Amount]]/Order_Details[[#This Row],[Sales target.Target]]</f>
        <v>9.1874999999999995E-3</v>
      </c>
    </row>
    <row r="1039" spans="1:9" x14ac:dyDescent="0.3">
      <c r="A1039" t="s">
        <v>925</v>
      </c>
      <c r="B1039" s="6">
        <v>44</v>
      </c>
      <c r="C1039" s="6">
        <v>14</v>
      </c>
      <c r="D1039">
        <v>3</v>
      </c>
      <c r="E1039" t="s">
        <v>1191</v>
      </c>
      <c r="F1039" t="s">
        <v>1193</v>
      </c>
      <c r="G1039" t="s">
        <v>1219</v>
      </c>
      <c r="H1039">
        <v>16000</v>
      </c>
      <c r="I1039" s="8">
        <f>Order_Details[[#This Row],[Amount]]/Order_Details[[#This Row],[Sales target.Target]]</f>
        <v>2.7499999999999998E-3</v>
      </c>
    </row>
    <row r="1040" spans="1:9" x14ac:dyDescent="0.3">
      <c r="A1040" t="s">
        <v>926</v>
      </c>
      <c r="B1040" s="6">
        <v>22</v>
      </c>
      <c r="C1040" s="6">
        <v>-8</v>
      </c>
      <c r="D1040">
        <v>4</v>
      </c>
      <c r="E1040" t="s">
        <v>1191</v>
      </c>
      <c r="F1040" t="s">
        <v>1193</v>
      </c>
      <c r="G1040" t="s">
        <v>1219</v>
      </c>
      <c r="H1040">
        <v>16000</v>
      </c>
      <c r="I1040" s="8">
        <f>Order_Details[[#This Row],[Amount]]/Order_Details[[#This Row],[Sales target.Target]]</f>
        <v>1.3749999999999999E-3</v>
      </c>
    </row>
    <row r="1041" spans="1:9" x14ac:dyDescent="0.3">
      <c r="A1041" t="s">
        <v>926</v>
      </c>
      <c r="B1041" s="6">
        <v>188</v>
      </c>
      <c r="C1041" s="6">
        <v>-193</v>
      </c>
      <c r="D1041">
        <v>2</v>
      </c>
      <c r="E1041" t="s">
        <v>1194</v>
      </c>
      <c r="F1041" t="s">
        <v>1195</v>
      </c>
      <c r="G1041" t="s">
        <v>1219</v>
      </c>
      <c r="H1041">
        <v>16000</v>
      </c>
      <c r="I1041" s="8">
        <f>Order_Details[[#This Row],[Amount]]/Order_Details[[#This Row],[Sales target.Target]]</f>
        <v>1.175E-2</v>
      </c>
    </row>
    <row r="1042" spans="1:9" x14ac:dyDescent="0.3">
      <c r="A1042" t="s">
        <v>926</v>
      </c>
      <c r="B1042" s="6">
        <v>81</v>
      </c>
      <c r="C1042" s="6">
        <v>41</v>
      </c>
      <c r="D1042">
        <v>3</v>
      </c>
      <c r="E1042" t="s">
        <v>1191</v>
      </c>
      <c r="F1042" t="s">
        <v>1192</v>
      </c>
      <c r="G1042" t="s">
        <v>1219</v>
      </c>
      <c r="H1042">
        <v>16000</v>
      </c>
      <c r="I1042" s="8">
        <f>Order_Details[[#This Row],[Amount]]/Order_Details[[#This Row],[Sales target.Target]]</f>
        <v>5.0625000000000002E-3</v>
      </c>
    </row>
    <row r="1043" spans="1:9" x14ac:dyDescent="0.3">
      <c r="A1043" t="s">
        <v>926</v>
      </c>
      <c r="B1043" s="6">
        <v>44</v>
      </c>
      <c r="C1043" s="6">
        <v>2</v>
      </c>
      <c r="D1043">
        <v>3</v>
      </c>
      <c r="E1043" t="s">
        <v>1191</v>
      </c>
      <c r="F1043" t="s">
        <v>1193</v>
      </c>
      <c r="G1043" t="s">
        <v>1219</v>
      </c>
      <c r="H1043">
        <v>16000</v>
      </c>
      <c r="I1043" s="8">
        <f>Order_Details[[#This Row],[Amount]]/Order_Details[[#This Row],[Sales target.Target]]</f>
        <v>2.7499999999999998E-3</v>
      </c>
    </row>
    <row r="1044" spans="1:9" x14ac:dyDescent="0.3">
      <c r="A1044" t="s">
        <v>926</v>
      </c>
      <c r="B1044" s="6">
        <v>116</v>
      </c>
      <c r="C1044" s="6">
        <v>22</v>
      </c>
      <c r="D1044">
        <v>1</v>
      </c>
      <c r="E1044" t="s">
        <v>1194</v>
      </c>
      <c r="F1044" t="s">
        <v>1206</v>
      </c>
      <c r="G1044" t="s">
        <v>1219</v>
      </c>
      <c r="H1044">
        <v>16000</v>
      </c>
      <c r="I1044" s="8">
        <f>Order_Details[[#This Row],[Amount]]/Order_Details[[#This Row],[Sales target.Target]]</f>
        <v>7.2500000000000004E-3</v>
      </c>
    </row>
    <row r="1045" spans="1:9" x14ac:dyDescent="0.3">
      <c r="A1045" t="s">
        <v>926</v>
      </c>
      <c r="B1045" s="6">
        <v>67</v>
      </c>
      <c r="C1045" s="6">
        <v>20</v>
      </c>
      <c r="D1045">
        <v>4</v>
      </c>
      <c r="E1045" t="s">
        <v>1191</v>
      </c>
      <c r="F1045" t="s">
        <v>1201</v>
      </c>
      <c r="G1045" t="s">
        <v>1219</v>
      </c>
      <c r="H1045">
        <v>16000</v>
      </c>
      <c r="I1045" s="8">
        <f>Order_Details[[#This Row],[Amount]]/Order_Details[[#This Row],[Sales target.Target]]</f>
        <v>4.1875000000000002E-3</v>
      </c>
    </row>
    <row r="1046" spans="1:9" x14ac:dyDescent="0.3">
      <c r="A1046" t="s">
        <v>926</v>
      </c>
      <c r="B1046" s="6">
        <v>744</v>
      </c>
      <c r="C1046" s="6">
        <v>119</v>
      </c>
      <c r="D1046">
        <v>6</v>
      </c>
      <c r="E1046" t="s">
        <v>1194</v>
      </c>
      <c r="F1046" t="s">
        <v>1205</v>
      </c>
      <c r="G1046" t="s">
        <v>1219</v>
      </c>
      <c r="H1046">
        <v>16000</v>
      </c>
      <c r="I1046" s="8">
        <f>Order_Details[[#This Row],[Amount]]/Order_Details[[#This Row],[Sales target.Target]]</f>
        <v>4.65E-2</v>
      </c>
    </row>
    <row r="1047" spans="1:9" x14ac:dyDescent="0.3">
      <c r="A1047" t="s">
        <v>926</v>
      </c>
      <c r="B1047" s="6">
        <v>1218</v>
      </c>
      <c r="C1047" s="6">
        <v>352</v>
      </c>
      <c r="D1047">
        <v>9</v>
      </c>
      <c r="E1047" t="s">
        <v>1189</v>
      </c>
      <c r="F1047" t="s">
        <v>1190</v>
      </c>
      <c r="G1047" t="s">
        <v>1219</v>
      </c>
      <c r="H1047">
        <v>11500</v>
      </c>
      <c r="I1047" s="8">
        <f>Order_Details[[#This Row],[Amount]]/Order_Details[[#This Row],[Sales target.Target]]</f>
        <v>0.10591304347826087</v>
      </c>
    </row>
    <row r="1048" spans="1:9" x14ac:dyDescent="0.3">
      <c r="A1048" t="s">
        <v>926</v>
      </c>
      <c r="B1048" s="6">
        <v>87</v>
      </c>
      <c r="C1048" s="6">
        <v>36</v>
      </c>
      <c r="D1048">
        <v>5</v>
      </c>
      <c r="E1048" t="s">
        <v>1191</v>
      </c>
      <c r="F1048" t="s">
        <v>1192</v>
      </c>
      <c r="G1048" t="s">
        <v>1219</v>
      </c>
      <c r="H1048">
        <v>16000</v>
      </c>
      <c r="I1048" s="8">
        <f>Order_Details[[#This Row],[Amount]]/Order_Details[[#This Row],[Sales target.Target]]</f>
        <v>5.4374999999999996E-3</v>
      </c>
    </row>
    <row r="1049" spans="1:9" x14ac:dyDescent="0.3">
      <c r="A1049" t="s">
        <v>928</v>
      </c>
      <c r="B1049" s="6">
        <v>891</v>
      </c>
      <c r="C1049" s="6">
        <v>0</v>
      </c>
      <c r="D1049">
        <v>5</v>
      </c>
      <c r="E1049" t="s">
        <v>1191</v>
      </c>
      <c r="F1049" t="s">
        <v>1197</v>
      </c>
      <c r="G1049" t="s">
        <v>1219</v>
      </c>
      <c r="H1049">
        <v>16000</v>
      </c>
      <c r="I1049" s="8">
        <f>Order_Details[[#This Row],[Amount]]/Order_Details[[#This Row],[Sales target.Target]]</f>
        <v>5.5687500000000001E-2</v>
      </c>
    </row>
    <row r="1050" spans="1:9" x14ac:dyDescent="0.3">
      <c r="A1050" t="s">
        <v>928</v>
      </c>
      <c r="B1050" s="6">
        <v>146</v>
      </c>
      <c r="C1050" s="6">
        <v>66</v>
      </c>
      <c r="D1050">
        <v>1</v>
      </c>
      <c r="E1050" t="s">
        <v>1194</v>
      </c>
      <c r="F1050" t="s">
        <v>1196</v>
      </c>
      <c r="G1050" t="s">
        <v>1219</v>
      </c>
      <c r="H1050">
        <v>16000</v>
      </c>
      <c r="I1050" s="8">
        <f>Order_Details[[#This Row],[Amount]]/Order_Details[[#This Row],[Sales target.Target]]</f>
        <v>9.1249999999999994E-3</v>
      </c>
    </row>
    <row r="1051" spans="1:9" x14ac:dyDescent="0.3">
      <c r="A1051" t="s">
        <v>928</v>
      </c>
      <c r="B1051" s="6">
        <v>44</v>
      </c>
      <c r="C1051" s="6">
        <v>10</v>
      </c>
      <c r="D1051">
        <v>3</v>
      </c>
      <c r="E1051" t="s">
        <v>1191</v>
      </c>
      <c r="F1051" t="s">
        <v>1192</v>
      </c>
      <c r="G1051" t="s">
        <v>1219</v>
      </c>
      <c r="H1051">
        <v>16000</v>
      </c>
      <c r="I1051" s="8">
        <f>Order_Details[[#This Row],[Amount]]/Order_Details[[#This Row],[Sales target.Target]]</f>
        <v>2.7499999999999998E-3</v>
      </c>
    </row>
    <row r="1052" spans="1:9" x14ac:dyDescent="0.3">
      <c r="A1052" t="s">
        <v>928</v>
      </c>
      <c r="B1052" s="6">
        <v>27</v>
      </c>
      <c r="C1052" s="6">
        <v>0</v>
      </c>
      <c r="D1052">
        <v>2</v>
      </c>
      <c r="E1052" t="s">
        <v>1191</v>
      </c>
      <c r="F1052" t="s">
        <v>1203</v>
      </c>
      <c r="G1052" t="s">
        <v>1219</v>
      </c>
      <c r="H1052">
        <v>16000</v>
      </c>
      <c r="I1052" s="8">
        <f>Order_Details[[#This Row],[Amount]]/Order_Details[[#This Row],[Sales target.Target]]</f>
        <v>1.6875E-3</v>
      </c>
    </row>
    <row r="1053" spans="1:9" x14ac:dyDescent="0.3">
      <c r="A1053" t="s">
        <v>928</v>
      </c>
      <c r="B1053" s="6">
        <v>48</v>
      </c>
      <c r="C1053" s="6">
        <v>11</v>
      </c>
      <c r="D1053">
        <v>2</v>
      </c>
      <c r="E1053" t="s">
        <v>1191</v>
      </c>
      <c r="F1053" t="s">
        <v>1202</v>
      </c>
      <c r="G1053" t="s">
        <v>1219</v>
      </c>
      <c r="H1053">
        <v>16000</v>
      </c>
      <c r="I1053" s="8">
        <f>Order_Details[[#This Row],[Amount]]/Order_Details[[#This Row],[Sales target.Target]]</f>
        <v>3.0000000000000001E-3</v>
      </c>
    </row>
    <row r="1054" spans="1:9" x14ac:dyDescent="0.3">
      <c r="A1054" t="s">
        <v>928</v>
      </c>
      <c r="B1054" s="6">
        <v>189</v>
      </c>
      <c r="C1054" s="6">
        <v>60</v>
      </c>
      <c r="D1054">
        <v>4</v>
      </c>
      <c r="E1054" t="s">
        <v>1189</v>
      </c>
      <c r="F1054" t="s">
        <v>1207</v>
      </c>
      <c r="G1054" t="s">
        <v>1219</v>
      </c>
      <c r="H1054">
        <v>11500</v>
      </c>
      <c r="I1054" s="8">
        <f>Order_Details[[#This Row],[Amount]]/Order_Details[[#This Row],[Sales target.Target]]</f>
        <v>1.6434782608695651E-2</v>
      </c>
    </row>
    <row r="1055" spans="1:9" x14ac:dyDescent="0.3">
      <c r="A1055" t="s">
        <v>928</v>
      </c>
      <c r="B1055" s="6">
        <v>524</v>
      </c>
      <c r="C1055" s="6">
        <v>-25</v>
      </c>
      <c r="D1055">
        <v>2</v>
      </c>
      <c r="E1055" t="s">
        <v>1194</v>
      </c>
      <c r="F1055" t="s">
        <v>1195</v>
      </c>
      <c r="G1055" t="s">
        <v>1219</v>
      </c>
      <c r="H1055">
        <v>16000</v>
      </c>
      <c r="I1055" s="8">
        <f>Order_Details[[#This Row],[Amount]]/Order_Details[[#This Row],[Sales target.Target]]</f>
        <v>3.2750000000000001E-2</v>
      </c>
    </row>
    <row r="1056" spans="1:9" x14ac:dyDescent="0.3">
      <c r="A1056" t="s">
        <v>928</v>
      </c>
      <c r="B1056" s="6">
        <v>148</v>
      </c>
      <c r="C1056" s="6">
        <v>9</v>
      </c>
      <c r="D1056">
        <v>1</v>
      </c>
      <c r="E1056" t="s">
        <v>1194</v>
      </c>
      <c r="F1056" t="s">
        <v>1195</v>
      </c>
      <c r="G1056" t="s">
        <v>1219</v>
      </c>
      <c r="H1056">
        <v>16000</v>
      </c>
      <c r="I1056" s="8">
        <f>Order_Details[[#This Row],[Amount]]/Order_Details[[#This Row],[Sales target.Target]]</f>
        <v>9.2499999999999995E-3</v>
      </c>
    </row>
    <row r="1057" spans="1:9" x14ac:dyDescent="0.3">
      <c r="A1057" t="s">
        <v>930</v>
      </c>
      <c r="B1057" s="6">
        <v>1716</v>
      </c>
      <c r="C1057" s="6">
        <v>309</v>
      </c>
      <c r="D1057">
        <v>7</v>
      </c>
      <c r="E1057" t="s">
        <v>1194</v>
      </c>
      <c r="F1057" t="s">
        <v>1206</v>
      </c>
      <c r="G1057" t="s">
        <v>1219</v>
      </c>
      <c r="H1057">
        <v>16000</v>
      </c>
      <c r="I1057" s="8">
        <f>Order_Details[[#This Row],[Amount]]/Order_Details[[#This Row],[Sales target.Target]]</f>
        <v>0.10725</v>
      </c>
    </row>
    <row r="1058" spans="1:9" x14ac:dyDescent="0.3">
      <c r="A1058" t="s">
        <v>930</v>
      </c>
      <c r="B1058" s="6">
        <v>45</v>
      </c>
      <c r="C1058" s="6">
        <v>8</v>
      </c>
      <c r="D1058">
        <v>4</v>
      </c>
      <c r="E1058" t="s">
        <v>1191</v>
      </c>
      <c r="F1058" t="s">
        <v>1208</v>
      </c>
      <c r="G1058" t="s">
        <v>1219</v>
      </c>
      <c r="H1058">
        <v>16000</v>
      </c>
      <c r="I1058" s="8">
        <f>Order_Details[[#This Row],[Amount]]/Order_Details[[#This Row],[Sales target.Target]]</f>
        <v>2.8124999999999999E-3</v>
      </c>
    </row>
    <row r="1059" spans="1:9" x14ac:dyDescent="0.3">
      <c r="A1059" t="s">
        <v>930</v>
      </c>
      <c r="B1059" s="6">
        <v>39</v>
      </c>
      <c r="C1059" s="6">
        <v>2</v>
      </c>
      <c r="D1059">
        <v>2</v>
      </c>
      <c r="E1059" t="s">
        <v>1191</v>
      </c>
      <c r="F1059" t="s">
        <v>1197</v>
      </c>
      <c r="G1059" t="s">
        <v>1219</v>
      </c>
      <c r="H1059">
        <v>16000</v>
      </c>
      <c r="I1059" s="8">
        <f>Order_Details[[#This Row],[Amount]]/Order_Details[[#This Row],[Sales target.Target]]</f>
        <v>2.4375E-3</v>
      </c>
    </row>
    <row r="1060" spans="1:9" x14ac:dyDescent="0.3">
      <c r="A1060" t="s">
        <v>930</v>
      </c>
      <c r="B1060" s="6">
        <v>110</v>
      </c>
      <c r="C1060" s="6">
        <v>20</v>
      </c>
      <c r="D1060">
        <v>5</v>
      </c>
      <c r="E1060" t="s">
        <v>1191</v>
      </c>
      <c r="F1060" t="s">
        <v>1192</v>
      </c>
      <c r="G1060" t="s">
        <v>1219</v>
      </c>
      <c r="H1060">
        <v>16000</v>
      </c>
      <c r="I1060" s="8">
        <f>Order_Details[[#This Row],[Amount]]/Order_Details[[#This Row],[Sales target.Target]]</f>
        <v>6.875E-3</v>
      </c>
    </row>
    <row r="1061" spans="1:9" x14ac:dyDescent="0.3">
      <c r="A1061" t="s">
        <v>930</v>
      </c>
      <c r="B1061" s="6">
        <v>54</v>
      </c>
      <c r="C1061" s="6">
        <v>14</v>
      </c>
      <c r="D1061">
        <v>3</v>
      </c>
      <c r="E1061" t="s">
        <v>1191</v>
      </c>
      <c r="F1061" t="s">
        <v>1201</v>
      </c>
      <c r="G1061" t="s">
        <v>1219</v>
      </c>
      <c r="H1061">
        <v>16000</v>
      </c>
      <c r="I1061" s="8">
        <f>Order_Details[[#This Row],[Amount]]/Order_Details[[#This Row],[Sales target.Target]]</f>
        <v>3.375E-3</v>
      </c>
    </row>
    <row r="1062" spans="1:9" x14ac:dyDescent="0.3">
      <c r="A1062" t="s">
        <v>930</v>
      </c>
      <c r="B1062" s="6">
        <v>954</v>
      </c>
      <c r="C1062" s="6">
        <v>95</v>
      </c>
      <c r="D1062">
        <v>3</v>
      </c>
      <c r="E1062" t="s">
        <v>1194</v>
      </c>
      <c r="F1062" t="s">
        <v>1205</v>
      </c>
      <c r="G1062" t="s">
        <v>1219</v>
      </c>
      <c r="H1062">
        <v>16000</v>
      </c>
      <c r="I1062" s="8">
        <f>Order_Details[[#This Row],[Amount]]/Order_Details[[#This Row],[Sales target.Target]]</f>
        <v>5.9624999999999997E-2</v>
      </c>
    </row>
    <row r="1063" spans="1:9" x14ac:dyDescent="0.3">
      <c r="A1063" t="s">
        <v>930</v>
      </c>
      <c r="B1063" s="6">
        <v>2927</v>
      </c>
      <c r="C1063" s="6">
        <v>146</v>
      </c>
      <c r="D1063">
        <v>8</v>
      </c>
      <c r="E1063" t="s">
        <v>1189</v>
      </c>
      <c r="F1063" t="s">
        <v>1190</v>
      </c>
      <c r="G1063" t="s">
        <v>1219</v>
      </c>
      <c r="H1063">
        <v>11500</v>
      </c>
      <c r="I1063" s="8">
        <f>Order_Details[[#This Row],[Amount]]/Order_Details[[#This Row],[Sales target.Target]]</f>
        <v>0.2545217391304348</v>
      </c>
    </row>
    <row r="1064" spans="1:9" x14ac:dyDescent="0.3">
      <c r="A1064" t="s">
        <v>930</v>
      </c>
      <c r="B1064" s="6">
        <v>294</v>
      </c>
      <c r="C1064" s="6">
        <v>62</v>
      </c>
      <c r="D1064">
        <v>9</v>
      </c>
      <c r="E1064" t="s">
        <v>1191</v>
      </c>
      <c r="F1064" t="s">
        <v>1201</v>
      </c>
      <c r="G1064" t="s">
        <v>1219</v>
      </c>
      <c r="H1064">
        <v>16000</v>
      </c>
      <c r="I1064" s="8">
        <f>Order_Details[[#This Row],[Amount]]/Order_Details[[#This Row],[Sales target.Target]]</f>
        <v>1.8374999999999999E-2</v>
      </c>
    </row>
    <row r="1065" spans="1:9" x14ac:dyDescent="0.3">
      <c r="A1065" t="s">
        <v>930</v>
      </c>
      <c r="B1065" s="6">
        <v>200</v>
      </c>
      <c r="C1065" s="6">
        <v>13</v>
      </c>
      <c r="D1065">
        <v>5</v>
      </c>
      <c r="E1065" t="s">
        <v>1194</v>
      </c>
      <c r="F1065" t="s">
        <v>1196</v>
      </c>
      <c r="G1065" t="s">
        <v>1219</v>
      </c>
      <c r="H1065">
        <v>16000</v>
      </c>
      <c r="I1065" s="8">
        <f>Order_Details[[#This Row],[Amount]]/Order_Details[[#This Row],[Sales target.Target]]</f>
        <v>1.2500000000000001E-2</v>
      </c>
    </row>
    <row r="1066" spans="1:9" x14ac:dyDescent="0.3">
      <c r="A1066" t="s">
        <v>932</v>
      </c>
      <c r="B1066" s="6">
        <v>89</v>
      </c>
      <c r="C1066" s="6">
        <v>-37</v>
      </c>
      <c r="D1066">
        <v>4</v>
      </c>
      <c r="E1066" t="s">
        <v>1191</v>
      </c>
      <c r="F1066" t="s">
        <v>1202</v>
      </c>
      <c r="G1066" t="s">
        <v>1219</v>
      </c>
      <c r="H1066">
        <v>16000</v>
      </c>
      <c r="I1066" s="8">
        <f>Order_Details[[#This Row],[Amount]]/Order_Details[[#This Row],[Sales target.Target]]</f>
        <v>5.5624999999999997E-3</v>
      </c>
    </row>
    <row r="1067" spans="1:9" x14ac:dyDescent="0.3">
      <c r="A1067" t="s">
        <v>932</v>
      </c>
      <c r="B1067" s="6">
        <v>59</v>
      </c>
      <c r="C1067" s="6">
        <v>10</v>
      </c>
      <c r="D1067">
        <v>2</v>
      </c>
      <c r="E1067" t="s">
        <v>1191</v>
      </c>
      <c r="F1067" t="s">
        <v>1193</v>
      </c>
      <c r="G1067" t="s">
        <v>1219</v>
      </c>
      <c r="H1067">
        <v>16000</v>
      </c>
      <c r="I1067" s="8">
        <f>Order_Details[[#This Row],[Amount]]/Order_Details[[#This Row],[Sales target.Target]]</f>
        <v>3.6874999999999998E-3</v>
      </c>
    </row>
    <row r="1068" spans="1:9" x14ac:dyDescent="0.3">
      <c r="A1068" t="s">
        <v>932</v>
      </c>
      <c r="B1068" s="6">
        <v>33</v>
      </c>
      <c r="C1068" s="6">
        <v>10</v>
      </c>
      <c r="D1068">
        <v>3</v>
      </c>
      <c r="E1068" t="s">
        <v>1191</v>
      </c>
      <c r="F1068" t="s">
        <v>1193</v>
      </c>
      <c r="G1068" t="s">
        <v>1219</v>
      </c>
      <c r="H1068">
        <v>16000</v>
      </c>
      <c r="I1068" s="8">
        <f>Order_Details[[#This Row],[Amount]]/Order_Details[[#This Row],[Sales target.Target]]</f>
        <v>2.0625000000000001E-3</v>
      </c>
    </row>
    <row r="1069" spans="1:9" x14ac:dyDescent="0.3">
      <c r="A1069" t="s">
        <v>932</v>
      </c>
      <c r="B1069" s="6">
        <v>474</v>
      </c>
      <c r="C1069" s="6">
        <v>56</v>
      </c>
      <c r="D1069">
        <v>4</v>
      </c>
      <c r="E1069" t="s">
        <v>1194</v>
      </c>
      <c r="F1069" t="s">
        <v>1196</v>
      </c>
      <c r="G1069" t="s">
        <v>1219</v>
      </c>
      <c r="H1069">
        <v>16000</v>
      </c>
      <c r="I1069" s="8">
        <f>Order_Details[[#This Row],[Amount]]/Order_Details[[#This Row],[Sales target.Target]]</f>
        <v>2.9624999999999999E-2</v>
      </c>
    </row>
    <row r="1070" spans="1:9" x14ac:dyDescent="0.3">
      <c r="A1070" t="s">
        <v>932</v>
      </c>
      <c r="B1070" s="6">
        <v>140</v>
      </c>
      <c r="C1070" s="6">
        <v>28</v>
      </c>
      <c r="D1070">
        <v>2</v>
      </c>
      <c r="E1070" t="s">
        <v>1194</v>
      </c>
      <c r="F1070" t="s">
        <v>1196</v>
      </c>
      <c r="G1070" t="s">
        <v>1219</v>
      </c>
      <c r="H1070">
        <v>16000</v>
      </c>
      <c r="I1070" s="8">
        <f>Order_Details[[#This Row],[Amount]]/Order_Details[[#This Row],[Sales target.Target]]</f>
        <v>8.7500000000000008E-3</v>
      </c>
    </row>
    <row r="1071" spans="1:9" x14ac:dyDescent="0.3">
      <c r="A1071" t="s">
        <v>934</v>
      </c>
      <c r="B1071" s="6">
        <v>147</v>
      </c>
      <c r="C1071" s="6">
        <v>73</v>
      </c>
      <c r="D1071">
        <v>3</v>
      </c>
      <c r="E1071" t="s">
        <v>1191</v>
      </c>
      <c r="F1071" t="s">
        <v>1192</v>
      </c>
      <c r="G1071" t="s">
        <v>1219</v>
      </c>
      <c r="H1071">
        <v>16000</v>
      </c>
      <c r="I1071" s="8">
        <f>Order_Details[[#This Row],[Amount]]/Order_Details[[#This Row],[Sales target.Target]]</f>
        <v>9.1874999999999995E-3</v>
      </c>
    </row>
    <row r="1072" spans="1:9" x14ac:dyDescent="0.3">
      <c r="A1072" t="s">
        <v>934</v>
      </c>
      <c r="B1072" s="6">
        <v>16</v>
      </c>
      <c r="C1072" s="6">
        <v>2</v>
      </c>
      <c r="D1072">
        <v>1</v>
      </c>
      <c r="E1072" t="s">
        <v>1191</v>
      </c>
      <c r="F1072" t="s">
        <v>1197</v>
      </c>
      <c r="G1072" t="s">
        <v>1219</v>
      </c>
      <c r="H1072">
        <v>16000</v>
      </c>
      <c r="I1072" s="8">
        <f>Order_Details[[#This Row],[Amount]]/Order_Details[[#This Row],[Sales target.Target]]</f>
        <v>1E-3</v>
      </c>
    </row>
    <row r="1073" spans="1:9" x14ac:dyDescent="0.3">
      <c r="A1073" t="s">
        <v>934</v>
      </c>
      <c r="B1073" s="6">
        <v>1157</v>
      </c>
      <c r="C1073" s="6">
        <v>-13</v>
      </c>
      <c r="D1073">
        <v>9</v>
      </c>
      <c r="E1073" t="s">
        <v>1189</v>
      </c>
      <c r="F1073" t="s">
        <v>1190</v>
      </c>
      <c r="G1073" t="s">
        <v>1219</v>
      </c>
      <c r="H1073">
        <v>11500</v>
      </c>
      <c r="I1073" s="8">
        <f>Order_Details[[#This Row],[Amount]]/Order_Details[[#This Row],[Sales target.Target]]</f>
        <v>0.10060869565217391</v>
      </c>
    </row>
    <row r="1074" spans="1:9" x14ac:dyDescent="0.3">
      <c r="A1074" t="s">
        <v>936</v>
      </c>
      <c r="B1074" s="6">
        <v>105</v>
      </c>
      <c r="C1074" s="6">
        <v>25</v>
      </c>
      <c r="D1074">
        <v>2</v>
      </c>
      <c r="E1074" t="s">
        <v>1191</v>
      </c>
      <c r="F1074" t="s">
        <v>1193</v>
      </c>
      <c r="G1074" t="s">
        <v>1219</v>
      </c>
      <c r="H1074">
        <v>16000</v>
      </c>
      <c r="I1074" s="8">
        <f>Order_Details[[#This Row],[Amount]]/Order_Details[[#This Row],[Sales target.Target]]</f>
        <v>6.5624999999999998E-3</v>
      </c>
    </row>
    <row r="1075" spans="1:9" x14ac:dyDescent="0.3">
      <c r="A1075" t="s">
        <v>936</v>
      </c>
      <c r="B1075" s="6">
        <v>360</v>
      </c>
      <c r="C1075" s="6">
        <v>32</v>
      </c>
      <c r="D1075">
        <v>3</v>
      </c>
      <c r="E1075" t="s">
        <v>1191</v>
      </c>
      <c r="F1075" t="s">
        <v>1197</v>
      </c>
      <c r="G1075" t="s">
        <v>1219</v>
      </c>
      <c r="H1075">
        <v>16000</v>
      </c>
      <c r="I1075" s="8">
        <f>Order_Details[[#This Row],[Amount]]/Order_Details[[#This Row],[Sales target.Target]]</f>
        <v>2.2499999999999999E-2</v>
      </c>
    </row>
    <row r="1076" spans="1:9" x14ac:dyDescent="0.3">
      <c r="A1076" t="s">
        <v>938</v>
      </c>
      <c r="B1076" s="6">
        <v>252</v>
      </c>
      <c r="C1076" s="6">
        <v>56</v>
      </c>
      <c r="D1076">
        <v>2</v>
      </c>
      <c r="E1076" t="s">
        <v>1194</v>
      </c>
      <c r="F1076" t="s">
        <v>1196</v>
      </c>
      <c r="G1076" t="s">
        <v>1219</v>
      </c>
      <c r="H1076">
        <v>16000</v>
      </c>
      <c r="I1076" s="8">
        <f>Order_Details[[#This Row],[Amount]]/Order_Details[[#This Row],[Sales target.Target]]</f>
        <v>1.575E-2</v>
      </c>
    </row>
    <row r="1077" spans="1:9" x14ac:dyDescent="0.3">
      <c r="A1077" t="s">
        <v>938</v>
      </c>
      <c r="B1077" s="6">
        <v>681</v>
      </c>
      <c r="C1077" s="6">
        <v>259</v>
      </c>
      <c r="D1077">
        <v>4</v>
      </c>
      <c r="E1077" t="s">
        <v>1189</v>
      </c>
      <c r="F1077" t="s">
        <v>1199</v>
      </c>
      <c r="G1077" t="s">
        <v>1219</v>
      </c>
      <c r="H1077">
        <v>11500</v>
      </c>
      <c r="I1077" s="8">
        <f>Order_Details[[#This Row],[Amount]]/Order_Details[[#This Row],[Sales target.Target]]</f>
        <v>5.9217391304347826E-2</v>
      </c>
    </row>
    <row r="1078" spans="1:9" x14ac:dyDescent="0.3">
      <c r="A1078" t="s">
        <v>938</v>
      </c>
      <c r="B1078" s="6">
        <v>32</v>
      </c>
      <c r="C1078" s="6">
        <v>2</v>
      </c>
      <c r="D1078">
        <v>2</v>
      </c>
      <c r="E1078" t="s">
        <v>1191</v>
      </c>
      <c r="F1078" t="s">
        <v>1200</v>
      </c>
      <c r="G1078" t="s">
        <v>1219</v>
      </c>
      <c r="H1078">
        <v>16000</v>
      </c>
      <c r="I1078" s="8">
        <f>Order_Details[[#This Row],[Amount]]/Order_Details[[#This Row],[Sales target.Target]]</f>
        <v>2E-3</v>
      </c>
    </row>
    <row r="1079" spans="1:9" x14ac:dyDescent="0.3">
      <c r="A1079" t="s">
        <v>938</v>
      </c>
      <c r="B1079" s="6">
        <v>132</v>
      </c>
      <c r="C1079" s="6">
        <v>49</v>
      </c>
      <c r="D1079">
        <v>3</v>
      </c>
      <c r="E1079" t="s">
        <v>1191</v>
      </c>
      <c r="F1079" t="s">
        <v>1202</v>
      </c>
      <c r="G1079" t="s">
        <v>1219</v>
      </c>
      <c r="H1079">
        <v>16000</v>
      </c>
      <c r="I1079" s="8">
        <f>Order_Details[[#This Row],[Amount]]/Order_Details[[#This Row],[Sales target.Target]]</f>
        <v>8.2500000000000004E-3</v>
      </c>
    </row>
    <row r="1080" spans="1:9" x14ac:dyDescent="0.3">
      <c r="A1080" t="s">
        <v>938</v>
      </c>
      <c r="B1080" s="6">
        <v>637</v>
      </c>
      <c r="C1080" s="6">
        <v>212</v>
      </c>
      <c r="D1080">
        <v>8</v>
      </c>
      <c r="E1080" t="s">
        <v>1194</v>
      </c>
      <c r="F1080" t="s">
        <v>1196</v>
      </c>
      <c r="G1080" t="s">
        <v>1219</v>
      </c>
      <c r="H1080">
        <v>16000</v>
      </c>
      <c r="I1080" s="8">
        <f>Order_Details[[#This Row],[Amount]]/Order_Details[[#This Row],[Sales target.Target]]</f>
        <v>3.9812500000000001E-2</v>
      </c>
    </row>
    <row r="1081" spans="1:9" x14ac:dyDescent="0.3">
      <c r="A1081" t="s">
        <v>938</v>
      </c>
      <c r="B1081" s="6">
        <v>429</v>
      </c>
      <c r="C1081" s="6">
        <v>17</v>
      </c>
      <c r="D1081">
        <v>3</v>
      </c>
      <c r="E1081" t="s">
        <v>1189</v>
      </c>
      <c r="F1081" t="s">
        <v>1199</v>
      </c>
      <c r="G1081" t="s">
        <v>1219</v>
      </c>
      <c r="H1081">
        <v>11500</v>
      </c>
      <c r="I1081" s="8">
        <f>Order_Details[[#This Row],[Amount]]/Order_Details[[#This Row],[Sales target.Target]]</f>
        <v>3.7304347826086957E-2</v>
      </c>
    </row>
    <row r="1082" spans="1:9" x14ac:dyDescent="0.3">
      <c r="A1082" t="s">
        <v>938</v>
      </c>
      <c r="B1082" s="6">
        <v>82</v>
      </c>
      <c r="C1082" s="6">
        <v>24</v>
      </c>
      <c r="D1082">
        <v>6</v>
      </c>
      <c r="E1082" t="s">
        <v>1191</v>
      </c>
      <c r="F1082" t="s">
        <v>1193</v>
      </c>
      <c r="G1082" t="s">
        <v>1219</v>
      </c>
      <c r="H1082">
        <v>16000</v>
      </c>
      <c r="I1082" s="8">
        <f>Order_Details[[#This Row],[Amount]]/Order_Details[[#This Row],[Sales target.Target]]</f>
        <v>5.1250000000000002E-3</v>
      </c>
    </row>
    <row r="1083" spans="1:9" x14ac:dyDescent="0.3">
      <c r="A1083" t="s">
        <v>938</v>
      </c>
      <c r="B1083" s="6">
        <v>23</v>
      </c>
      <c r="C1083" s="6">
        <v>8</v>
      </c>
      <c r="D1083">
        <v>2</v>
      </c>
      <c r="E1083" t="s">
        <v>1191</v>
      </c>
      <c r="F1083" t="s">
        <v>1193</v>
      </c>
      <c r="G1083" t="s">
        <v>1219</v>
      </c>
      <c r="H1083">
        <v>16000</v>
      </c>
      <c r="I1083" s="8">
        <f>Order_Details[[#This Row],[Amount]]/Order_Details[[#This Row],[Sales target.Target]]</f>
        <v>1.4375E-3</v>
      </c>
    </row>
    <row r="1084" spans="1:9" x14ac:dyDescent="0.3">
      <c r="A1084" t="s">
        <v>940</v>
      </c>
      <c r="B1084" s="6">
        <v>171</v>
      </c>
      <c r="C1084" s="6">
        <v>-140</v>
      </c>
      <c r="D1084">
        <v>2</v>
      </c>
      <c r="E1084" t="s">
        <v>1189</v>
      </c>
      <c r="F1084" t="s">
        <v>1190</v>
      </c>
      <c r="G1084" t="s">
        <v>1219</v>
      </c>
      <c r="H1084">
        <v>11500</v>
      </c>
      <c r="I1084" s="8">
        <f>Order_Details[[#This Row],[Amount]]/Order_Details[[#This Row],[Sales target.Target]]</f>
        <v>1.4869565217391304E-2</v>
      </c>
    </row>
    <row r="1085" spans="1:9" x14ac:dyDescent="0.3">
      <c r="A1085" t="s">
        <v>941</v>
      </c>
      <c r="B1085" s="6">
        <v>34</v>
      </c>
      <c r="C1085" s="6">
        <v>-12</v>
      </c>
      <c r="D1085">
        <v>5</v>
      </c>
      <c r="E1085" t="s">
        <v>1191</v>
      </c>
      <c r="F1085" t="s">
        <v>1203</v>
      </c>
      <c r="G1085" t="s">
        <v>1219</v>
      </c>
      <c r="H1085">
        <v>16000</v>
      </c>
      <c r="I1085" s="8">
        <f>Order_Details[[#This Row],[Amount]]/Order_Details[[#This Row],[Sales target.Target]]</f>
        <v>2.1250000000000002E-3</v>
      </c>
    </row>
    <row r="1086" spans="1:9" x14ac:dyDescent="0.3">
      <c r="A1086" t="s">
        <v>941</v>
      </c>
      <c r="B1086" s="6">
        <v>366</v>
      </c>
      <c r="C1086" s="6">
        <v>84</v>
      </c>
      <c r="D1086">
        <v>3</v>
      </c>
      <c r="E1086" t="s">
        <v>1189</v>
      </c>
      <c r="F1086" t="s">
        <v>1190</v>
      </c>
      <c r="G1086" t="s">
        <v>1219</v>
      </c>
      <c r="H1086">
        <v>11500</v>
      </c>
      <c r="I1086" s="8">
        <f>Order_Details[[#This Row],[Amount]]/Order_Details[[#This Row],[Sales target.Target]]</f>
        <v>3.182608695652174E-2</v>
      </c>
    </row>
    <row r="1087" spans="1:9" x14ac:dyDescent="0.3">
      <c r="A1087" t="s">
        <v>941</v>
      </c>
      <c r="B1087" s="6">
        <v>26</v>
      </c>
      <c r="C1087" s="6">
        <v>3</v>
      </c>
      <c r="D1087">
        <v>3</v>
      </c>
      <c r="E1087" t="s">
        <v>1191</v>
      </c>
      <c r="F1087" t="s">
        <v>1208</v>
      </c>
      <c r="G1087" t="s">
        <v>1219</v>
      </c>
      <c r="H1087">
        <v>16000</v>
      </c>
      <c r="I1087" s="8">
        <f>Order_Details[[#This Row],[Amount]]/Order_Details[[#This Row],[Sales target.Target]]</f>
        <v>1.6249999999999999E-3</v>
      </c>
    </row>
    <row r="1088" spans="1:9" x14ac:dyDescent="0.3">
      <c r="A1088" t="s">
        <v>941</v>
      </c>
      <c r="B1088" s="6">
        <v>446</v>
      </c>
      <c r="C1088" s="6">
        <v>53</v>
      </c>
      <c r="D1088">
        <v>3</v>
      </c>
      <c r="E1088" t="s">
        <v>1194</v>
      </c>
      <c r="F1088" t="s">
        <v>1205</v>
      </c>
      <c r="G1088" t="s">
        <v>1219</v>
      </c>
      <c r="H1088">
        <v>16000</v>
      </c>
      <c r="I1088" s="8">
        <f>Order_Details[[#This Row],[Amount]]/Order_Details[[#This Row],[Sales target.Target]]</f>
        <v>2.7875E-2</v>
      </c>
    </row>
    <row r="1089" spans="1:9" x14ac:dyDescent="0.3">
      <c r="A1089" t="s">
        <v>941</v>
      </c>
      <c r="B1089" s="6">
        <v>48</v>
      </c>
      <c r="C1089" s="6">
        <v>16</v>
      </c>
      <c r="D1089">
        <v>3</v>
      </c>
      <c r="E1089" t="s">
        <v>1191</v>
      </c>
      <c r="F1089" t="s">
        <v>1202</v>
      </c>
      <c r="G1089" t="s">
        <v>1219</v>
      </c>
      <c r="H1089">
        <v>16000</v>
      </c>
      <c r="I1089" s="8">
        <f>Order_Details[[#This Row],[Amount]]/Order_Details[[#This Row],[Sales target.Target]]</f>
        <v>3.0000000000000001E-3</v>
      </c>
    </row>
    <row r="1090" spans="1:9" x14ac:dyDescent="0.3">
      <c r="A1090" t="s">
        <v>941</v>
      </c>
      <c r="B1090" s="6">
        <v>34</v>
      </c>
      <c r="C1090" s="6">
        <v>10</v>
      </c>
      <c r="D1090">
        <v>3</v>
      </c>
      <c r="E1090" t="s">
        <v>1191</v>
      </c>
      <c r="F1090" t="s">
        <v>1208</v>
      </c>
      <c r="G1090" t="s">
        <v>1219</v>
      </c>
      <c r="H1090">
        <v>16000</v>
      </c>
      <c r="I1090" s="8">
        <f>Order_Details[[#This Row],[Amount]]/Order_Details[[#This Row],[Sales target.Target]]</f>
        <v>2.1250000000000002E-3</v>
      </c>
    </row>
    <row r="1091" spans="1:9" x14ac:dyDescent="0.3">
      <c r="A1091" t="s">
        <v>942</v>
      </c>
      <c r="B1091" s="6">
        <v>260</v>
      </c>
      <c r="C1091" s="6">
        <v>68</v>
      </c>
      <c r="D1091">
        <v>2</v>
      </c>
      <c r="E1091" t="s">
        <v>1194</v>
      </c>
      <c r="F1091" t="s">
        <v>1205</v>
      </c>
      <c r="G1091" t="s">
        <v>1219</v>
      </c>
      <c r="H1091">
        <v>16000</v>
      </c>
      <c r="I1091" s="8">
        <f>Order_Details[[#This Row],[Amount]]/Order_Details[[#This Row],[Sales target.Target]]</f>
        <v>1.6250000000000001E-2</v>
      </c>
    </row>
    <row r="1092" spans="1:9" x14ac:dyDescent="0.3">
      <c r="A1092" t="s">
        <v>942</v>
      </c>
      <c r="B1092" s="6">
        <v>312</v>
      </c>
      <c r="C1092" s="6">
        <v>62</v>
      </c>
      <c r="D1092">
        <v>1</v>
      </c>
      <c r="E1092" t="s">
        <v>1194</v>
      </c>
      <c r="F1092" t="s">
        <v>1195</v>
      </c>
      <c r="G1092" t="s">
        <v>1219</v>
      </c>
      <c r="H1092">
        <v>16000</v>
      </c>
      <c r="I1092" s="8">
        <f>Order_Details[[#This Row],[Amount]]/Order_Details[[#This Row],[Sales target.Target]]</f>
        <v>1.95E-2</v>
      </c>
    </row>
    <row r="1093" spans="1:9" x14ac:dyDescent="0.3">
      <c r="A1093" t="s">
        <v>942</v>
      </c>
      <c r="B1093" s="6">
        <v>544</v>
      </c>
      <c r="C1093" s="6">
        <v>-152</v>
      </c>
      <c r="D1093">
        <v>3</v>
      </c>
      <c r="E1093" t="s">
        <v>1189</v>
      </c>
      <c r="F1093" t="s">
        <v>1190</v>
      </c>
      <c r="G1093" t="s">
        <v>1219</v>
      </c>
      <c r="H1093">
        <v>11500</v>
      </c>
      <c r="I1093" s="8">
        <f>Order_Details[[#This Row],[Amount]]/Order_Details[[#This Row],[Sales target.Target]]</f>
        <v>4.7304347826086959E-2</v>
      </c>
    </row>
    <row r="1094" spans="1:9" x14ac:dyDescent="0.3">
      <c r="A1094" t="s">
        <v>945</v>
      </c>
      <c r="B1094" s="6">
        <v>53</v>
      </c>
      <c r="C1094" s="6">
        <v>8</v>
      </c>
      <c r="D1094">
        <v>3</v>
      </c>
      <c r="E1094" t="s">
        <v>1189</v>
      </c>
      <c r="F1094" t="s">
        <v>1207</v>
      </c>
      <c r="G1094" t="s">
        <v>1219</v>
      </c>
      <c r="H1094">
        <v>11500</v>
      </c>
      <c r="I1094" s="8">
        <f>Order_Details[[#This Row],[Amount]]/Order_Details[[#This Row],[Sales target.Target]]</f>
        <v>4.6086956521739133E-3</v>
      </c>
    </row>
    <row r="1095" spans="1:9" x14ac:dyDescent="0.3">
      <c r="A1095" t="s">
        <v>947</v>
      </c>
      <c r="B1095" s="6">
        <v>199</v>
      </c>
      <c r="C1095" s="6">
        <v>0</v>
      </c>
      <c r="D1095">
        <v>4</v>
      </c>
      <c r="E1095" t="s">
        <v>1191</v>
      </c>
      <c r="F1095" t="s">
        <v>1192</v>
      </c>
      <c r="G1095" t="s">
        <v>1219</v>
      </c>
      <c r="H1095">
        <v>16000</v>
      </c>
      <c r="I1095" s="8">
        <f>Order_Details[[#This Row],[Amount]]/Order_Details[[#This Row],[Sales target.Target]]</f>
        <v>1.2437500000000001E-2</v>
      </c>
    </row>
    <row r="1096" spans="1:9" x14ac:dyDescent="0.3">
      <c r="A1096" t="s">
        <v>947</v>
      </c>
      <c r="B1096" s="6">
        <v>89</v>
      </c>
      <c r="C1096" s="6">
        <v>6</v>
      </c>
      <c r="D1096">
        <v>5</v>
      </c>
      <c r="E1096" t="s">
        <v>1191</v>
      </c>
      <c r="F1096" t="s">
        <v>1197</v>
      </c>
      <c r="G1096" t="s">
        <v>1219</v>
      </c>
      <c r="H1096">
        <v>16000</v>
      </c>
      <c r="I1096" s="8">
        <f>Order_Details[[#This Row],[Amount]]/Order_Details[[#This Row],[Sales target.Target]]</f>
        <v>5.5624999999999997E-3</v>
      </c>
    </row>
    <row r="1097" spans="1:9" x14ac:dyDescent="0.3">
      <c r="A1097" t="s">
        <v>947</v>
      </c>
      <c r="B1097" s="6">
        <v>1270</v>
      </c>
      <c r="C1097" s="6">
        <v>546</v>
      </c>
      <c r="D1097">
        <v>11</v>
      </c>
      <c r="E1097" t="s">
        <v>1194</v>
      </c>
      <c r="F1097" t="s">
        <v>1195</v>
      </c>
      <c r="G1097" t="s">
        <v>1219</v>
      </c>
      <c r="H1097">
        <v>16000</v>
      </c>
      <c r="I1097" s="8">
        <f>Order_Details[[#This Row],[Amount]]/Order_Details[[#This Row],[Sales target.Target]]</f>
        <v>7.9375000000000001E-2</v>
      </c>
    </row>
    <row r="1098" spans="1:9" x14ac:dyDescent="0.3">
      <c r="A1098" t="s">
        <v>947</v>
      </c>
      <c r="B1098" s="6">
        <v>346</v>
      </c>
      <c r="C1098" s="6">
        <v>108</v>
      </c>
      <c r="D1098">
        <v>3</v>
      </c>
      <c r="E1098" t="s">
        <v>1189</v>
      </c>
      <c r="F1098" t="s">
        <v>1199</v>
      </c>
      <c r="G1098" t="s">
        <v>1219</v>
      </c>
      <c r="H1098">
        <v>11500</v>
      </c>
      <c r="I1098" s="8">
        <f>Order_Details[[#This Row],[Amount]]/Order_Details[[#This Row],[Sales target.Target]]</f>
        <v>3.0086956521739129E-2</v>
      </c>
    </row>
    <row r="1099" spans="1:9" x14ac:dyDescent="0.3">
      <c r="A1099" t="s">
        <v>950</v>
      </c>
      <c r="B1099" s="6">
        <v>17</v>
      </c>
      <c r="C1099" s="6">
        <v>7</v>
      </c>
      <c r="D1099">
        <v>3</v>
      </c>
      <c r="E1099" t="s">
        <v>1191</v>
      </c>
      <c r="F1099" t="s">
        <v>1193</v>
      </c>
      <c r="G1099" t="s">
        <v>1219</v>
      </c>
      <c r="H1099">
        <v>16000</v>
      </c>
      <c r="I1099" s="8">
        <f>Order_Details[[#This Row],[Amount]]/Order_Details[[#This Row],[Sales target.Target]]</f>
        <v>1.0625000000000001E-3</v>
      </c>
    </row>
    <row r="1100" spans="1:9" x14ac:dyDescent="0.3">
      <c r="A1100" t="s">
        <v>953</v>
      </c>
      <c r="B1100" s="6">
        <v>510</v>
      </c>
      <c r="C1100" s="6">
        <v>234</v>
      </c>
      <c r="D1100">
        <v>6</v>
      </c>
      <c r="E1100" t="s">
        <v>1194</v>
      </c>
      <c r="F1100" t="s">
        <v>1195</v>
      </c>
      <c r="G1100" t="s">
        <v>1219</v>
      </c>
      <c r="H1100">
        <v>16000</v>
      </c>
      <c r="I1100" s="8">
        <f>Order_Details[[#This Row],[Amount]]/Order_Details[[#This Row],[Sales target.Target]]</f>
        <v>3.1875000000000001E-2</v>
      </c>
    </row>
    <row r="1101" spans="1:9" x14ac:dyDescent="0.3">
      <c r="A1101" t="s">
        <v>954</v>
      </c>
      <c r="B1101" s="6">
        <v>17</v>
      </c>
      <c r="C1101" s="6">
        <v>2</v>
      </c>
      <c r="D1101">
        <v>2</v>
      </c>
      <c r="E1101" t="s">
        <v>1191</v>
      </c>
      <c r="F1101" t="s">
        <v>1208</v>
      </c>
      <c r="G1101" t="s">
        <v>1219</v>
      </c>
      <c r="H1101">
        <v>16000</v>
      </c>
      <c r="I1101" s="8">
        <f>Order_Details[[#This Row],[Amount]]/Order_Details[[#This Row],[Sales target.Target]]</f>
        <v>1.0625000000000001E-3</v>
      </c>
    </row>
    <row r="1102" spans="1:9" x14ac:dyDescent="0.3">
      <c r="A1102" t="s">
        <v>954</v>
      </c>
      <c r="B1102" s="6">
        <v>119</v>
      </c>
      <c r="C1102" s="6">
        <v>-24</v>
      </c>
      <c r="D1102">
        <v>4</v>
      </c>
      <c r="E1102" t="s">
        <v>1189</v>
      </c>
      <c r="F1102" t="s">
        <v>1207</v>
      </c>
      <c r="G1102" t="s">
        <v>1219</v>
      </c>
      <c r="H1102">
        <v>11500</v>
      </c>
      <c r="I1102" s="8">
        <f>Order_Details[[#This Row],[Amount]]/Order_Details[[#This Row],[Sales target.Target]]</f>
        <v>1.0347826086956521E-2</v>
      </c>
    </row>
    <row r="1103" spans="1:9" x14ac:dyDescent="0.3">
      <c r="A1103" t="s">
        <v>954</v>
      </c>
      <c r="B1103" s="6">
        <v>229</v>
      </c>
      <c r="C1103" s="6">
        <v>59</v>
      </c>
      <c r="D1103">
        <v>9</v>
      </c>
      <c r="E1103" t="s">
        <v>1191</v>
      </c>
      <c r="F1103" t="s">
        <v>1197</v>
      </c>
      <c r="G1103" t="s">
        <v>1219</v>
      </c>
      <c r="H1103">
        <v>16000</v>
      </c>
      <c r="I1103" s="8">
        <f>Order_Details[[#This Row],[Amount]]/Order_Details[[#This Row],[Sales target.Target]]</f>
        <v>1.4312500000000001E-2</v>
      </c>
    </row>
    <row r="1104" spans="1:9" x14ac:dyDescent="0.3">
      <c r="A1104" t="s">
        <v>955</v>
      </c>
      <c r="B1104" s="6">
        <v>811</v>
      </c>
      <c r="C1104" s="6">
        <v>154</v>
      </c>
      <c r="D1104">
        <v>7</v>
      </c>
      <c r="E1104" t="s">
        <v>1194</v>
      </c>
      <c r="F1104" t="s">
        <v>1206</v>
      </c>
      <c r="G1104" t="s">
        <v>1219</v>
      </c>
      <c r="H1104">
        <v>16000</v>
      </c>
      <c r="I1104" s="8">
        <f>Order_Details[[#This Row],[Amount]]/Order_Details[[#This Row],[Sales target.Target]]</f>
        <v>5.0687500000000003E-2</v>
      </c>
    </row>
    <row r="1105" spans="1:9" x14ac:dyDescent="0.3">
      <c r="A1105" t="s">
        <v>957</v>
      </c>
      <c r="B1105" s="6">
        <v>720</v>
      </c>
      <c r="C1105" s="6">
        <v>43</v>
      </c>
      <c r="D1105">
        <v>2</v>
      </c>
      <c r="E1105" t="s">
        <v>1194</v>
      </c>
      <c r="F1105" t="s">
        <v>1205</v>
      </c>
      <c r="G1105" t="s">
        <v>1219</v>
      </c>
      <c r="H1105">
        <v>16000</v>
      </c>
      <c r="I1105" s="8">
        <f>Order_Details[[#This Row],[Amount]]/Order_Details[[#This Row],[Sales target.Target]]</f>
        <v>4.4999999999999998E-2</v>
      </c>
    </row>
    <row r="1106" spans="1:9" x14ac:dyDescent="0.3">
      <c r="A1106" t="s">
        <v>957</v>
      </c>
      <c r="B1106" s="6">
        <v>2452</v>
      </c>
      <c r="C1106" s="6">
        <v>191</v>
      </c>
      <c r="D1106">
        <v>7</v>
      </c>
      <c r="E1106" t="s">
        <v>1189</v>
      </c>
      <c r="F1106" t="s">
        <v>1190</v>
      </c>
      <c r="G1106" t="s">
        <v>1219</v>
      </c>
      <c r="H1106">
        <v>11500</v>
      </c>
      <c r="I1106" s="8">
        <f>Order_Details[[#This Row],[Amount]]/Order_Details[[#This Row],[Sales target.Target]]</f>
        <v>0.21321739130434783</v>
      </c>
    </row>
    <row r="1107" spans="1:9" x14ac:dyDescent="0.3">
      <c r="A1107" t="s">
        <v>957</v>
      </c>
      <c r="B1107" s="6">
        <v>171</v>
      </c>
      <c r="C1107" s="6">
        <v>17</v>
      </c>
      <c r="D1107">
        <v>6</v>
      </c>
      <c r="E1107" t="s">
        <v>1191</v>
      </c>
      <c r="F1107" t="s">
        <v>1201</v>
      </c>
      <c r="G1107" t="s">
        <v>1219</v>
      </c>
      <c r="H1107">
        <v>16000</v>
      </c>
      <c r="I1107" s="8">
        <f>Order_Details[[#This Row],[Amount]]/Order_Details[[#This Row],[Sales target.Target]]</f>
        <v>1.0687500000000001E-2</v>
      </c>
    </row>
    <row r="1108" spans="1:9" x14ac:dyDescent="0.3">
      <c r="A1108" t="s">
        <v>959</v>
      </c>
      <c r="B1108" s="6">
        <v>203</v>
      </c>
      <c r="C1108" s="6">
        <v>84</v>
      </c>
      <c r="D1108">
        <v>2</v>
      </c>
      <c r="E1108" t="s">
        <v>1194</v>
      </c>
      <c r="F1108" t="s">
        <v>1205</v>
      </c>
      <c r="G1108" t="s">
        <v>1219</v>
      </c>
      <c r="H1108">
        <v>16000</v>
      </c>
      <c r="I1108" s="8">
        <f>Order_Details[[#This Row],[Amount]]/Order_Details[[#This Row],[Sales target.Target]]</f>
        <v>1.2687500000000001E-2</v>
      </c>
    </row>
    <row r="1109" spans="1:9" x14ac:dyDescent="0.3">
      <c r="A1109" t="s">
        <v>959</v>
      </c>
      <c r="B1109" s="6">
        <v>742</v>
      </c>
      <c r="C1109" s="6">
        <v>198</v>
      </c>
      <c r="D1109">
        <v>2</v>
      </c>
      <c r="E1109" t="s">
        <v>1189</v>
      </c>
      <c r="F1109" t="s">
        <v>1190</v>
      </c>
      <c r="G1109" t="s">
        <v>1219</v>
      </c>
      <c r="H1109">
        <v>11500</v>
      </c>
      <c r="I1109" s="8">
        <f>Order_Details[[#This Row],[Amount]]/Order_Details[[#This Row],[Sales target.Target]]</f>
        <v>6.4521739130434783E-2</v>
      </c>
    </row>
    <row r="1110" spans="1:9" x14ac:dyDescent="0.3">
      <c r="A1110" t="s">
        <v>959</v>
      </c>
      <c r="B1110" s="6">
        <v>111</v>
      </c>
      <c r="C1110" s="6">
        <v>9</v>
      </c>
      <c r="D1110">
        <v>4</v>
      </c>
      <c r="E1110" t="s">
        <v>1191</v>
      </c>
      <c r="F1110" t="s">
        <v>1192</v>
      </c>
      <c r="G1110" t="s">
        <v>1219</v>
      </c>
      <c r="H1110">
        <v>16000</v>
      </c>
      <c r="I1110" s="8">
        <f>Order_Details[[#This Row],[Amount]]/Order_Details[[#This Row],[Sales target.Target]]</f>
        <v>6.9375000000000001E-3</v>
      </c>
    </row>
    <row r="1111" spans="1:9" x14ac:dyDescent="0.3">
      <c r="A1111" t="s">
        <v>959</v>
      </c>
      <c r="B1111" s="6">
        <v>365</v>
      </c>
      <c r="C1111" s="6">
        <v>107</v>
      </c>
      <c r="D1111">
        <v>3</v>
      </c>
      <c r="E1111" t="s">
        <v>1194</v>
      </c>
      <c r="F1111" t="s">
        <v>1196</v>
      </c>
      <c r="G1111" t="s">
        <v>1219</v>
      </c>
      <c r="H1111">
        <v>16000</v>
      </c>
      <c r="I1111" s="8">
        <f>Order_Details[[#This Row],[Amount]]/Order_Details[[#This Row],[Sales target.Target]]</f>
        <v>2.2812499999999999E-2</v>
      </c>
    </row>
    <row r="1112" spans="1:9" x14ac:dyDescent="0.3">
      <c r="A1112" t="s">
        <v>961</v>
      </c>
      <c r="B1112" s="6">
        <v>244</v>
      </c>
      <c r="C1112" s="6">
        <v>83</v>
      </c>
      <c r="D1112">
        <v>2</v>
      </c>
      <c r="E1112" t="s">
        <v>1189</v>
      </c>
      <c r="F1112" t="s">
        <v>1190</v>
      </c>
      <c r="G1112" t="s">
        <v>1219</v>
      </c>
      <c r="H1112">
        <v>11500</v>
      </c>
      <c r="I1112" s="8">
        <f>Order_Details[[#This Row],[Amount]]/Order_Details[[#This Row],[Sales target.Target]]</f>
        <v>2.1217391304347827E-2</v>
      </c>
    </row>
    <row r="1113" spans="1:9" x14ac:dyDescent="0.3">
      <c r="A1113" t="s">
        <v>962</v>
      </c>
      <c r="B1113" s="6">
        <v>115</v>
      </c>
      <c r="C1113" s="6">
        <v>47</v>
      </c>
      <c r="D1113">
        <v>2</v>
      </c>
      <c r="E1113" t="s">
        <v>1194</v>
      </c>
      <c r="F1113" t="s">
        <v>1206</v>
      </c>
      <c r="G1113" t="s">
        <v>1219</v>
      </c>
      <c r="H1113">
        <v>16000</v>
      </c>
      <c r="I1113" s="8">
        <f>Order_Details[[#This Row],[Amount]]/Order_Details[[#This Row],[Sales target.Target]]</f>
        <v>7.1875000000000003E-3</v>
      </c>
    </row>
    <row r="1114" spans="1:9" x14ac:dyDescent="0.3">
      <c r="A1114" t="s">
        <v>965</v>
      </c>
      <c r="B1114" s="6">
        <v>571</v>
      </c>
      <c r="C1114" s="6">
        <v>108</v>
      </c>
      <c r="D1114">
        <v>12</v>
      </c>
      <c r="E1114" t="s">
        <v>1191</v>
      </c>
      <c r="F1114" t="s">
        <v>1192</v>
      </c>
      <c r="G1114" t="s">
        <v>1219</v>
      </c>
      <c r="H1114">
        <v>16000</v>
      </c>
      <c r="I1114" s="8">
        <f>Order_Details[[#This Row],[Amount]]/Order_Details[[#This Row],[Sales target.Target]]</f>
        <v>3.5687499999999997E-2</v>
      </c>
    </row>
    <row r="1115" spans="1:9" x14ac:dyDescent="0.3">
      <c r="A1115" t="s">
        <v>965</v>
      </c>
      <c r="B1115" s="6">
        <v>398</v>
      </c>
      <c r="C1115" s="6">
        <v>111</v>
      </c>
      <c r="D1115">
        <v>8</v>
      </c>
      <c r="E1115" t="s">
        <v>1191</v>
      </c>
      <c r="F1115" t="s">
        <v>1193</v>
      </c>
      <c r="G1115" t="s">
        <v>1219</v>
      </c>
      <c r="H1115">
        <v>16000</v>
      </c>
      <c r="I1115" s="8">
        <f>Order_Details[[#This Row],[Amount]]/Order_Details[[#This Row],[Sales target.Target]]</f>
        <v>2.4875000000000001E-2</v>
      </c>
    </row>
    <row r="1116" spans="1:9" x14ac:dyDescent="0.3">
      <c r="A1116" t="s">
        <v>965</v>
      </c>
      <c r="B1116" s="6">
        <v>79</v>
      </c>
      <c r="C1116" s="6">
        <v>39</v>
      </c>
      <c r="D1116">
        <v>2</v>
      </c>
      <c r="E1116" t="s">
        <v>1191</v>
      </c>
      <c r="F1116" t="s">
        <v>1202</v>
      </c>
      <c r="G1116" t="s">
        <v>1219</v>
      </c>
      <c r="H1116">
        <v>16000</v>
      </c>
      <c r="I1116" s="8">
        <f>Order_Details[[#This Row],[Amount]]/Order_Details[[#This Row],[Sales target.Target]]</f>
        <v>4.9375E-3</v>
      </c>
    </row>
    <row r="1117" spans="1:9" x14ac:dyDescent="0.3">
      <c r="A1117" t="s">
        <v>965</v>
      </c>
      <c r="B1117" s="6">
        <v>39</v>
      </c>
      <c r="C1117" s="6">
        <v>14</v>
      </c>
      <c r="D1117">
        <v>5</v>
      </c>
      <c r="E1117" t="s">
        <v>1191</v>
      </c>
      <c r="F1117" t="s">
        <v>1203</v>
      </c>
      <c r="G1117" t="s">
        <v>1219</v>
      </c>
      <c r="H1117">
        <v>16000</v>
      </c>
      <c r="I1117" s="8">
        <f>Order_Details[[#This Row],[Amount]]/Order_Details[[#This Row],[Sales target.Target]]</f>
        <v>2.4375E-3</v>
      </c>
    </row>
    <row r="1118" spans="1:9" x14ac:dyDescent="0.3">
      <c r="A1118" t="s">
        <v>965</v>
      </c>
      <c r="B1118" s="6">
        <v>4141</v>
      </c>
      <c r="C1118" s="6">
        <v>1698</v>
      </c>
      <c r="D1118">
        <v>13</v>
      </c>
      <c r="E1118" t="s">
        <v>1194</v>
      </c>
      <c r="F1118" t="s">
        <v>1205</v>
      </c>
      <c r="G1118" t="s">
        <v>1219</v>
      </c>
      <c r="H1118">
        <v>16000</v>
      </c>
      <c r="I1118" s="8">
        <f>Order_Details[[#This Row],[Amount]]/Order_Details[[#This Row],[Sales target.Target]]</f>
        <v>0.2588125</v>
      </c>
    </row>
    <row r="1119" spans="1:9" x14ac:dyDescent="0.3">
      <c r="A1119" t="s">
        <v>968</v>
      </c>
      <c r="B1119" s="6">
        <v>662</v>
      </c>
      <c r="C1119" s="6">
        <v>240</v>
      </c>
      <c r="D1119">
        <v>2</v>
      </c>
      <c r="E1119" t="s">
        <v>1189</v>
      </c>
      <c r="F1119" t="s">
        <v>1190</v>
      </c>
      <c r="G1119" t="s">
        <v>1219</v>
      </c>
      <c r="H1119">
        <v>11500</v>
      </c>
      <c r="I1119" s="8">
        <f>Order_Details[[#This Row],[Amount]]/Order_Details[[#This Row],[Sales target.Target]]</f>
        <v>5.7565217391304345E-2</v>
      </c>
    </row>
    <row r="1120" spans="1:9" x14ac:dyDescent="0.3">
      <c r="A1120" t="s">
        <v>971</v>
      </c>
      <c r="B1120" s="6">
        <v>29</v>
      </c>
      <c r="C1120" s="6">
        <v>2</v>
      </c>
      <c r="D1120">
        <v>3</v>
      </c>
      <c r="E1120" t="s">
        <v>1191</v>
      </c>
      <c r="F1120" t="s">
        <v>1208</v>
      </c>
      <c r="G1120" t="s">
        <v>1219</v>
      </c>
      <c r="H1120">
        <v>16000</v>
      </c>
      <c r="I1120" s="8">
        <f>Order_Details[[#This Row],[Amount]]/Order_Details[[#This Row],[Sales target.Target]]</f>
        <v>1.8125000000000001E-3</v>
      </c>
    </row>
    <row r="1121" spans="1:9" x14ac:dyDescent="0.3">
      <c r="A1121" t="s">
        <v>972</v>
      </c>
      <c r="B1121" s="6">
        <v>193</v>
      </c>
      <c r="C1121" s="6">
        <v>8</v>
      </c>
      <c r="D1121">
        <v>4</v>
      </c>
      <c r="E1121" t="s">
        <v>1191</v>
      </c>
      <c r="F1121" t="s">
        <v>1201</v>
      </c>
      <c r="G1121" t="s">
        <v>1219</v>
      </c>
      <c r="H1121">
        <v>16000</v>
      </c>
      <c r="I1121" s="8">
        <f>Order_Details[[#This Row],[Amount]]/Order_Details[[#This Row],[Sales target.Target]]</f>
        <v>1.20625E-2</v>
      </c>
    </row>
    <row r="1122" spans="1:9" x14ac:dyDescent="0.3">
      <c r="A1122" t="s">
        <v>974</v>
      </c>
      <c r="B1122" s="6">
        <v>27</v>
      </c>
      <c r="C1122" s="6">
        <v>1</v>
      </c>
      <c r="D1122">
        <v>1</v>
      </c>
      <c r="E1122" t="s">
        <v>1191</v>
      </c>
      <c r="F1122" t="s">
        <v>1192</v>
      </c>
      <c r="G1122" t="s">
        <v>1219</v>
      </c>
      <c r="H1122">
        <v>16000</v>
      </c>
      <c r="I1122" s="8">
        <f>Order_Details[[#This Row],[Amount]]/Order_Details[[#This Row],[Sales target.Target]]</f>
        <v>1.6875E-3</v>
      </c>
    </row>
    <row r="1123" spans="1:9" x14ac:dyDescent="0.3">
      <c r="A1123" t="s">
        <v>974</v>
      </c>
      <c r="B1123" s="6">
        <v>74</v>
      </c>
      <c r="C1123" s="6">
        <v>29</v>
      </c>
      <c r="D1123">
        <v>3</v>
      </c>
      <c r="E1123" t="s">
        <v>1191</v>
      </c>
      <c r="F1123" t="s">
        <v>1192</v>
      </c>
      <c r="G1123" t="s">
        <v>1219</v>
      </c>
      <c r="H1123">
        <v>16000</v>
      </c>
      <c r="I1123" s="8">
        <f>Order_Details[[#This Row],[Amount]]/Order_Details[[#This Row],[Sales target.Target]]</f>
        <v>4.6249999999999998E-3</v>
      </c>
    </row>
    <row r="1124" spans="1:9" x14ac:dyDescent="0.3">
      <c r="A1124" t="s">
        <v>974</v>
      </c>
      <c r="B1124" s="6">
        <v>180</v>
      </c>
      <c r="C1124" s="6">
        <v>54</v>
      </c>
      <c r="D1124">
        <v>4</v>
      </c>
      <c r="E1124" t="s">
        <v>1191</v>
      </c>
      <c r="F1124" t="s">
        <v>1201</v>
      </c>
      <c r="G1124" t="s">
        <v>1219</v>
      </c>
      <c r="H1124">
        <v>16000</v>
      </c>
      <c r="I1124" s="8">
        <f>Order_Details[[#This Row],[Amount]]/Order_Details[[#This Row],[Sales target.Target]]</f>
        <v>1.125E-2</v>
      </c>
    </row>
    <row r="1125" spans="1:9" x14ac:dyDescent="0.3">
      <c r="A1125" t="s">
        <v>976</v>
      </c>
      <c r="B1125" s="6">
        <v>1063</v>
      </c>
      <c r="C1125" s="6">
        <v>-175</v>
      </c>
      <c r="D1125">
        <v>4</v>
      </c>
      <c r="E1125" t="s">
        <v>1194</v>
      </c>
      <c r="F1125" t="s">
        <v>1195</v>
      </c>
      <c r="G1125" t="s">
        <v>1219</v>
      </c>
      <c r="H1125">
        <v>16000</v>
      </c>
      <c r="I1125" s="8">
        <f>Order_Details[[#This Row],[Amount]]/Order_Details[[#This Row],[Sales target.Target]]</f>
        <v>6.6437499999999997E-2</v>
      </c>
    </row>
    <row r="1126" spans="1:9" x14ac:dyDescent="0.3">
      <c r="A1126" t="s">
        <v>976</v>
      </c>
      <c r="B1126" s="6">
        <v>341</v>
      </c>
      <c r="C1126" s="6">
        <v>160</v>
      </c>
      <c r="D1126">
        <v>7</v>
      </c>
      <c r="E1126" t="s">
        <v>1191</v>
      </c>
      <c r="F1126" t="s">
        <v>1192</v>
      </c>
      <c r="G1126" t="s">
        <v>1219</v>
      </c>
      <c r="H1126">
        <v>16000</v>
      </c>
      <c r="I1126" s="8">
        <f>Order_Details[[#This Row],[Amount]]/Order_Details[[#This Row],[Sales target.Target]]</f>
        <v>2.1312500000000002E-2</v>
      </c>
    </row>
    <row r="1127" spans="1:9" x14ac:dyDescent="0.3">
      <c r="A1127" t="s">
        <v>978</v>
      </c>
      <c r="B1127" s="6">
        <v>560</v>
      </c>
      <c r="C1127" s="6">
        <v>44</v>
      </c>
      <c r="D1127">
        <v>3</v>
      </c>
      <c r="E1127" t="s">
        <v>1191</v>
      </c>
      <c r="F1127" t="s">
        <v>1197</v>
      </c>
      <c r="G1127" t="s">
        <v>1219</v>
      </c>
      <c r="H1127">
        <v>16000</v>
      </c>
      <c r="I1127" s="8">
        <f>Order_Details[[#This Row],[Amount]]/Order_Details[[#This Row],[Sales target.Target]]</f>
        <v>3.5000000000000003E-2</v>
      </c>
    </row>
    <row r="1128" spans="1:9" x14ac:dyDescent="0.3">
      <c r="A1128" t="s">
        <v>978</v>
      </c>
      <c r="B1128" s="6">
        <v>57</v>
      </c>
      <c r="C1128" s="6">
        <v>27</v>
      </c>
      <c r="D1128">
        <v>2</v>
      </c>
      <c r="E1128" t="s">
        <v>1191</v>
      </c>
      <c r="F1128" t="s">
        <v>1202</v>
      </c>
      <c r="G1128" t="s">
        <v>1219</v>
      </c>
      <c r="H1128">
        <v>16000</v>
      </c>
      <c r="I1128" s="8">
        <f>Order_Details[[#This Row],[Amount]]/Order_Details[[#This Row],[Sales target.Target]]</f>
        <v>3.5625000000000001E-3</v>
      </c>
    </row>
    <row r="1129" spans="1:9" x14ac:dyDescent="0.3">
      <c r="A1129" t="s">
        <v>978</v>
      </c>
      <c r="B1129" s="6">
        <v>284</v>
      </c>
      <c r="C1129" s="6">
        <v>45</v>
      </c>
      <c r="D1129">
        <v>2</v>
      </c>
      <c r="E1129" t="s">
        <v>1189</v>
      </c>
      <c r="F1129" t="s">
        <v>1190</v>
      </c>
      <c r="G1129" t="s">
        <v>1219</v>
      </c>
      <c r="H1129">
        <v>11500</v>
      </c>
      <c r="I1129" s="8">
        <f>Order_Details[[#This Row],[Amount]]/Order_Details[[#This Row],[Sales target.Target]]</f>
        <v>2.4695652173913042E-2</v>
      </c>
    </row>
    <row r="1130" spans="1:9" x14ac:dyDescent="0.3">
      <c r="A1130" t="s">
        <v>978</v>
      </c>
      <c r="B1130" s="6">
        <v>12</v>
      </c>
      <c r="C1130" s="6">
        <v>1</v>
      </c>
      <c r="D1130">
        <v>2</v>
      </c>
      <c r="E1130" t="s">
        <v>1191</v>
      </c>
      <c r="F1130" t="s">
        <v>1193</v>
      </c>
      <c r="G1130" t="s">
        <v>1219</v>
      </c>
      <c r="H1130">
        <v>16000</v>
      </c>
      <c r="I1130" s="8">
        <f>Order_Details[[#This Row],[Amount]]/Order_Details[[#This Row],[Sales target.Target]]</f>
        <v>7.5000000000000002E-4</v>
      </c>
    </row>
    <row r="1131" spans="1:9" x14ac:dyDescent="0.3">
      <c r="A1131" t="s">
        <v>978</v>
      </c>
      <c r="B1131" s="6">
        <v>82</v>
      </c>
      <c r="C1131" s="6">
        <v>27</v>
      </c>
      <c r="D1131">
        <v>3</v>
      </c>
      <c r="E1131" t="s">
        <v>1191</v>
      </c>
      <c r="F1131" t="s">
        <v>1200</v>
      </c>
      <c r="G1131" t="s">
        <v>1219</v>
      </c>
      <c r="H1131">
        <v>16000</v>
      </c>
      <c r="I1131" s="8">
        <f>Order_Details[[#This Row],[Amount]]/Order_Details[[#This Row],[Sales target.Target]]</f>
        <v>5.1250000000000002E-3</v>
      </c>
    </row>
    <row r="1132" spans="1:9" x14ac:dyDescent="0.3">
      <c r="A1132" t="s">
        <v>979</v>
      </c>
      <c r="B1132" s="6">
        <v>22</v>
      </c>
      <c r="C1132" s="6">
        <v>11</v>
      </c>
      <c r="D1132">
        <v>3</v>
      </c>
      <c r="E1132" t="s">
        <v>1191</v>
      </c>
      <c r="F1132" t="s">
        <v>1200</v>
      </c>
      <c r="G1132" t="s">
        <v>1219</v>
      </c>
      <c r="H1132">
        <v>16000</v>
      </c>
      <c r="I1132" s="8">
        <f>Order_Details[[#This Row],[Amount]]/Order_Details[[#This Row],[Sales target.Target]]</f>
        <v>1.3749999999999999E-3</v>
      </c>
    </row>
    <row r="1133" spans="1:9" x14ac:dyDescent="0.3">
      <c r="A1133" t="s">
        <v>980</v>
      </c>
      <c r="B1133" s="6">
        <v>42</v>
      </c>
      <c r="C1133" s="6">
        <v>13</v>
      </c>
      <c r="D1133">
        <v>3</v>
      </c>
      <c r="E1133" t="s">
        <v>1191</v>
      </c>
      <c r="F1133" t="s">
        <v>1203</v>
      </c>
      <c r="G1133" t="s">
        <v>1219</v>
      </c>
      <c r="H1133">
        <v>16000</v>
      </c>
      <c r="I1133" s="8">
        <f>Order_Details[[#This Row],[Amount]]/Order_Details[[#This Row],[Sales target.Target]]</f>
        <v>2.6250000000000002E-3</v>
      </c>
    </row>
    <row r="1134" spans="1:9" x14ac:dyDescent="0.3">
      <c r="A1134" t="s">
        <v>980</v>
      </c>
      <c r="B1134" s="6">
        <v>54</v>
      </c>
      <c r="C1134" s="6">
        <v>12</v>
      </c>
      <c r="D1134">
        <v>3</v>
      </c>
      <c r="E1134" t="s">
        <v>1191</v>
      </c>
      <c r="F1134" t="s">
        <v>1197</v>
      </c>
      <c r="G1134" t="s">
        <v>1219</v>
      </c>
      <c r="H1134">
        <v>16000</v>
      </c>
      <c r="I1134" s="8">
        <f>Order_Details[[#This Row],[Amount]]/Order_Details[[#This Row],[Sales target.Target]]</f>
        <v>3.375E-3</v>
      </c>
    </row>
    <row r="1135" spans="1:9" x14ac:dyDescent="0.3">
      <c r="A1135" t="s">
        <v>980</v>
      </c>
      <c r="B1135" s="6">
        <v>62</v>
      </c>
      <c r="C1135" s="6">
        <v>8</v>
      </c>
      <c r="D1135">
        <v>2</v>
      </c>
      <c r="E1135" t="s">
        <v>1191</v>
      </c>
      <c r="F1135" t="s">
        <v>1201</v>
      </c>
      <c r="G1135" t="s">
        <v>1219</v>
      </c>
      <c r="H1135">
        <v>16000</v>
      </c>
      <c r="I1135" s="8">
        <f>Order_Details[[#This Row],[Amount]]/Order_Details[[#This Row],[Sales target.Target]]</f>
        <v>3.875E-3</v>
      </c>
    </row>
    <row r="1136" spans="1:9" x14ac:dyDescent="0.3">
      <c r="A1136" t="s">
        <v>980</v>
      </c>
      <c r="B1136" s="6">
        <v>245</v>
      </c>
      <c r="C1136" s="6">
        <v>91</v>
      </c>
      <c r="D1136">
        <v>2</v>
      </c>
      <c r="E1136" t="s">
        <v>1189</v>
      </c>
      <c r="F1136" t="s">
        <v>1190</v>
      </c>
      <c r="G1136" t="s">
        <v>1219</v>
      </c>
      <c r="H1136">
        <v>11500</v>
      </c>
      <c r="I1136" s="8">
        <f>Order_Details[[#This Row],[Amount]]/Order_Details[[#This Row],[Sales target.Target]]</f>
        <v>2.1304347826086957E-2</v>
      </c>
    </row>
    <row r="1137" spans="1:9" x14ac:dyDescent="0.3">
      <c r="A1137" t="s">
        <v>980</v>
      </c>
      <c r="B1137" s="6">
        <v>867</v>
      </c>
      <c r="C1137" s="6">
        <v>251</v>
      </c>
      <c r="D1137">
        <v>5</v>
      </c>
      <c r="E1137" t="s">
        <v>1194</v>
      </c>
      <c r="F1137" t="s">
        <v>1196</v>
      </c>
      <c r="G1137" t="s">
        <v>1219</v>
      </c>
      <c r="H1137">
        <v>16000</v>
      </c>
      <c r="I1137" s="8">
        <f>Order_Details[[#This Row],[Amount]]/Order_Details[[#This Row],[Sales target.Target]]</f>
        <v>5.41875E-2</v>
      </c>
    </row>
    <row r="1138" spans="1:9" x14ac:dyDescent="0.3">
      <c r="A1138" t="s">
        <v>980</v>
      </c>
      <c r="B1138" s="6">
        <v>48</v>
      </c>
      <c r="C1138" s="6">
        <v>2</v>
      </c>
      <c r="D1138">
        <v>3</v>
      </c>
      <c r="E1138" t="s">
        <v>1191</v>
      </c>
      <c r="F1138" t="s">
        <v>1192</v>
      </c>
      <c r="G1138" t="s">
        <v>1219</v>
      </c>
      <c r="H1138">
        <v>16000</v>
      </c>
      <c r="I1138" s="8">
        <f>Order_Details[[#This Row],[Amount]]/Order_Details[[#This Row],[Sales target.Target]]</f>
        <v>3.0000000000000001E-3</v>
      </c>
    </row>
    <row r="1139" spans="1:9" x14ac:dyDescent="0.3">
      <c r="A1139" t="s">
        <v>983</v>
      </c>
      <c r="B1139" s="6">
        <v>13</v>
      </c>
      <c r="C1139" s="6">
        <v>3</v>
      </c>
      <c r="D1139">
        <v>1</v>
      </c>
      <c r="E1139" t="s">
        <v>1191</v>
      </c>
      <c r="F1139" t="s">
        <v>1203</v>
      </c>
      <c r="G1139" t="s">
        <v>1219</v>
      </c>
      <c r="H1139">
        <v>16000</v>
      </c>
      <c r="I1139" s="8">
        <f>Order_Details[[#This Row],[Amount]]/Order_Details[[#This Row],[Sales target.Target]]</f>
        <v>8.1249999999999996E-4</v>
      </c>
    </row>
    <row r="1140" spans="1:9" x14ac:dyDescent="0.3">
      <c r="A1140" t="s">
        <v>986</v>
      </c>
      <c r="B1140" s="6">
        <v>230</v>
      </c>
      <c r="C1140" s="6">
        <v>5</v>
      </c>
      <c r="D1140">
        <v>2</v>
      </c>
      <c r="E1140" t="s">
        <v>1191</v>
      </c>
      <c r="F1140" t="s">
        <v>1197</v>
      </c>
      <c r="G1140" t="s">
        <v>1219</v>
      </c>
      <c r="H1140">
        <v>16000</v>
      </c>
      <c r="I1140" s="8">
        <f>Order_Details[[#This Row],[Amount]]/Order_Details[[#This Row],[Sales target.Target]]</f>
        <v>1.4375000000000001E-2</v>
      </c>
    </row>
    <row r="1141" spans="1:9" x14ac:dyDescent="0.3">
      <c r="A1141" t="s">
        <v>986</v>
      </c>
      <c r="B1141" s="6">
        <v>32</v>
      </c>
      <c r="C1141" s="6">
        <v>-12</v>
      </c>
      <c r="D1141">
        <v>1</v>
      </c>
      <c r="E1141" t="s">
        <v>1189</v>
      </c>
      <c r="F1141" t="s">
        <v>1199</v>
      </c>
      <c r="G1141" t="s">
        <v>1219</v>
      </c>
      <c r="H1141">
        <v>11500</v>
      </c>
      <c r="I1141" s="8">
        <f>Order_Details[[#This Row],[Amount]]/Order_Details[[#This Row],[Sales target.Target]]</f>
        <v>2.7826086956521741E-3</v>
      </c>
    </row>
    <row r="1142" spans="1:9" x14ac:dyDescent="0.3">
      <c r="A1142" t="s">
        <v>986</v>
      </c>
      <c r="B1142" s="6">
        <v>161</v>
      </c>
      <c r="C1142" s="6">
        <v>-229</v>
      </c>
      <c r="D1142">
        <v>8</v>
      </c>
      <c r="E1142" t="s">
        <v>1189</v>
      </c>
      <c r="F1142" t="s">
        <v>1207</v>
      </c>
      <c r="G1142" t="s">
        <v>1219</v>
      </c>
      <c r="H1142">
        <v>11500</v>
      </c>
      <c r="I1142" s="8">
        <f>Order_Details[[#This Row],[Amount]]/Order_Details[[#This Row],[Sales target.Target]]</f>
        <v>1.4E-2</v>
      </c>
    </row>
    <row r="1143" spans="1:9" x14ac:dyDescent="0.3">
      <c r="A1143" t="s">
        <v>986</v>
      </c>
      <c r="B1143" s="6">
        <v>50</v>
      </c>
      <c r="C1143" s="6">
        <v>-4</v>
      </c>
      <c r="D1143">
        <v>6</v>
      </c>
      <c r="E1143" t="s">
        <v>1191</v>
      </c>
      <c r="F1143" t="s">
        <v>1201</v>
      </c>
      <c r="G1143" t="s">
        <v>1219</v>
      </c>
      <c r="H1143">
        <v>16000</v>
      </c>
      <c r="I1143" s="8">
        <f>Order_Details[[#This Row],[Amount]]/Order_Details[[#This Row],[Sales target.Target]]</f>
        <v>3.1250000000000002E-3</v>
      </c>
    </row>
    <row r="1144" spans="1:9" x14ac:dyDescent="0.3">
      <c r="A1144" t="s">
        <v>986</v>
      </c>
      <c r="B1144" s="6">
        <v>561</v>
      </c>
      <c r="C1144" s="6">
        <v>118</v>
      </c>
      <c r="D1144">
        <v>5</v>
      </c>
      <c r="E1144" t="s">
        <v>1189</v>
      </c>
      <c r="F1144" t="s">
        <v>1190</v>
      </c>
      <c r="G1144" t="s">
        <v>1219</v>
      </c>
      <c r="H1144">
        <v>11500</v>
      </c>
      <c r="I1144" s="8">
        <f>Order_Details[[#This Row],[Amount]]/Order_Details[[#This Row],[Sales target.Target]]</f>
        <v>4.8782608695652173E-2</v>
      </c>
    </row>
    <row r="1145" spans="1:9" x14ac:dyDescent="0.3">
      <c r="A1145" t="s">
        <v>989</v>
      </c>
      <c r="B1145" s="6">
        <v>304</v>
      </c>
      <c r="C1145" s="6">
        <v>97</v>
      </c>
      <c r="D1145">
        <v>6</v>
      </c>
      <c r="E1145" t="s">
        <v>1191</v>
      </c>
      <c r="F1145" t="s">
        <v>1192</v>
      </c>
      <c r="G1145" t="s">
        <v>1219</v>
      </c>
      <c r="H1145">
        <v>16000</v>
      </c>
      <c r="I1145" s="8">
        <f>Order_Details[[#This Row],[Amount]]/Order_Details[[#This Row],[Sales target.Target]]</f>
        <v>1.9E-2</v>
      </c>
    </row>
    <row r="1146" spans="1:9" x14ac:dyDescent="0.3">
      <c r="A1146" t="s">
        <v>990</v>
      </c>
      <c r="B1146" s="6">
        <v>197</v>
      </c>
      <c r="C1146" s="6">
        <v>20</v>
      </c>
      <c r="D1146">
        <v>4</v>
      </c>
      <c r="E1146" t="s">
        <v>1191</v>
      </c>
      <c r="F1146" t="s">
        <v>1200</v>
      </c>
      <c r="G1146" t="s">
        <v>1219</v>
      </c>
      <c r="H1146">
        <v>16000</v>
      </c>
      <c r="I1146" s="8">
        <f>Order_Details[[#This Row],[Amount]]/Order_Details[[#This Row],[Sales target.Target]]</f>
        <v>1.2312500000000001E-2</v>
      </c>
    </row>
    <row r="1147" spans="1:9" x14ac:dyDescent="0.3">
      <c r="A1147" t="s">
        <v>990</v>
      </c>
      <c r="B1147" s="6">
        <v>108</v>
      </c>
      <c r="C1147" s="6">
        <v>26</v>
      </c>
      <c r="D1147">
        <v>4</v>
      </c>
      <c r="E1147" t="s">
        <v>1191</v>
      </c>
      <c r="F1147" t="s">
        <v>1202</v>
      </c>
      <c r="G1147" t="s">
        <v>1219</v>
      </c>
      <c r="H1147">
        <v>16000</v>
      </c>
      <c r="I1147" s="8">
        <f>Order_Details[[#This Row],[Amount]]/Order_Details[[#This Row],[Sales target.Target]]</f>
        <v>6.7499999999999999E-3</v>
      </c>
    </row>
    <row r="1148" spans="1:9" x14ac:dyDescent="0.3">
      <c r="A1148" t="s">
        <v>990</v>
      </c>
      <c r="B1148" s="6">
        <v>32</v>
      </c>
      <c r="C1148" s="6">
        <v>8</v>
      </c>
      <c r="D1148">
        <v>5</v>
      </c>
      <c r="E1148" t="s">
        <v>1191</v>
      </c>
      <c r="F1148" t="s">
        <v>1193</v>
      </c>
      <c r="G1148" t="s">
        <v>1219</v>
      </c>
      <c r="H1148">
        <v>16000</v>
      </c>
      <c r="I1148" s="8">
        <f>Order_Details[[#This Row],[Amount]]/Order_Details[[#This Row],[Sales target.Target]]</f>
        <v>2E-3</v>
      </c>
    </row>
    <row r="1149" spans="1:9" x14ac:dyDescent="0.3">
      <c r="A1149" t="s">
        <v>990</v>
      </c>
      <c r="B1149" s="6">
        <v>44</v>
      </c>
      <c r="C1149" s="6">
        <v>11</v>
      </c>
      <c r="D1149">
        <v>4</v>
      </c>
      <c r="E1149" t="s">
        <v>1191</v>
      </c>
      <c r="F1149" t="s">
        <v>1192</v>
      </c>
      <c r="G1149" t="s">
        <v>1219</v>
      </c>
      <c r="H1149">
        <v>16000</v>
      </c>
      <c r="I1149" s="8">
        <f>Order_Details[[#This Row],[Amount]]/Order_Details[[#This Row],[Sales target.Target]]</f>
        <v>2.7499999999999998E-3</v>
      </c>
    </row>
    <row r="1150" spans="1:9" x14ac:dyDescent="0.3">
      <c r="A1150" t="s">
        <v>993</v>
      </c>
      <c r="B1150" s="6">
        <v>749</v>
      </c>
      <c r="C1150" s="6">
        <v>307</v>
      </c>
      <c r="D1150">
        <v>7</v>
      </c>
      <c r="E1150" t="s">
        <v>1189</v>
      </c>
      <c r="F1150" t="s">
        <v>1207</v>
      </c>
      <c r="G1150" t="s">
        <v>1219</v>
      </c>
      <c r="H1150">
        <v>11500</v>
      </c>
      <c r="I1150" s="8">
        <f>Order_Details[[#This Row],[Amount]]/Order_Details[[#This Row],[Sales target.Target]]</f>
        <v>6.5130434782608701E-2</v>
      </c>
    </row>
    <row r="1151" spans="1:9" x14ac:dyDescent="0.3">
      <c r="A1151" t="s">
        <v>993</v>
      </c>
      <c r="B1151" s="6">
        <v>71</v>
      </c>
      <c r="C1151" s="6">
        <v>4</v>
      </c>
      <c r="D1151">
        <v>5</v>
      </c>
      <c r="E1151" t="s">
        <v>1191</v>
      </c>
      <c r="F1151" t="s">
        <v>1203</v>
      </c>
      <c r="G1151" t="s">
        <v>1219</v>
      </c>
      <c r="H1151">
        <v>16000</v>
      </c>
      <c r="I1151" s="8">
        <f>Order_Details[[#This Row],[Amount]]/Order_Details[[#This Row],[Sales target.Target]]</f>
        <v>4.4374999999999996E-3</v>
      </c>
    </row>
    <row r="1152" spans="1:9" x14ac:dyDescent="0.3">
      <c r="A1152" t="s">
        <v>993</v>
      </c>
      <c r="B1152" s="6">
        <v>487</v>
      </c>
      <c r="C1152" s="6">
        <v>-23</v>
      </c>
      <c r="D1152">
        <v>3</v>
      </c>
      <c r="E1152" t="s">
        <v>1194</v>
      </c>
      <c r="F1152" t="s">
        <v>1205</v>
      </c>
      <c r="G1152" t="s">
        <v>1219</v>
      </c>
      <c r="H1152">
        <v>16000</v>
      </c>
      <c r="I1152" s="8">
        <f>Order_Details[[#This Row],[Amount]]/Order_Details[[#This Row],[Sales target.Target]]</f>
        <v>3.0437499999999999E-2</v>
      </c>
    </row>
    <row r="1153" spans="1:9" x14ac:dyDescent="0.3">
      <c r="A1153" t="s">
        <v>993</v>
      </c>
      <c r="B1153" s="6">
        <v>918</v>
      </c>
      <c r="C1153" s="6">
        <v>22</v>
      </c>
      <c r="D1153">
        <v>9</v>
      </c>
      <c r="E1153" t="s">
        <v>1194</v>
      </c>
      <c r="F1153" t="s">
        <v>1195</v>
      </c>
      <c r="G1153" t="s">
        <v>1219</v>
      </c>
      <c r="H1153">
        <v>16000</v>
      </c>
      <c r="I1153" s="8">
        <f>Order_Details[[#This Row],[Amount]]/Order_Details[[#This Row],[Sales target.Target]]</f>
        <v>5.7375000000000002E-2</v>
      </c>
    </row>
    <row r="1154" spans="1:9" x14ac:dyDescent="0.3">
      <c r="A1154" t="s">
        <v>994</v>
      </c>
      <c r="B1154" s="6">
        <v>299</v>
      </c>
      <c r="C1154" s="6">
        <v>0</v>
      </c>
      <c r="D1154">
        <v>6</v>
      </c>
      <c r="E1154" t="s">
        <v>1191</v>
      </c>
      <c r="F1154" t="s">
        <v>1192</v>
      </c>
      <c r="G1154" t="s">
        <v>1219</v>
      </c>
      <c r="H1154">
        <v>16000</v>
      </c>
      <c r="I1154" s="8">
        <f>Order_Details[[#This Row],[Amount]]/Order_Details[[#This Row],[Sales target.Target]]</f>
        <v>1.8687499999999999E-2</v>
      </c>
    </row>
    <row r="1155" spans="1:9" x14ac:dyDescent="0.3">
      <c r="A1155" t="s">
        <v>994</v>
      </c>
      <c r="B1155" s="6">
        <v>88</v>
      </c>
      <c r="C1155" s="6">
        <v>11</v>
      </c>
      <c r="D1155">
        <v>7</v>
      </c>
      <c r="E1155" t="s">
        <v>1191</v>
      </c>
      <c r="F1155" t="s">
        <v>1193</v>
      </c>
      <c r="G1155" t="s">
        <v>1219</v>
      </c>
      <c r="H1155">
        <v>16000</v>
      </c>
      <c r="I1155" s="8">
        <f>Order_Details[[#This Row],[Amount]]/Order_Details[[#This Row],[Sales target.Target]]</f>
        <v>5.4999999999999997E-3</v>
      </c>
    </row>
    <row r="1156" spans="1:9" x14ac:dyDescent="0.3">
      <c r="A1156" t="s">
        <v>996</v>
      </c>
      <c r="B1156" s="6">
        <v>79</v>
      </c>
      <c r="C1156" s="6">
        <v>24</v>
      </c>
      <c r="D1156">
        <v>9</v>
      </c>
      <c r="E1156" t="s">
        <v>1191</v>
      </c>
      <c r="F1156" t="s">
        <v>1208</v>
      </c>
      <c r="G1156" t="s">
        <v>1219</v>
      </c>
      <c r="H1156">
        <v>16000</v>
      </c>
      <c r="I1156" s="8">
        <f>Order_Details[[#This Row],[Amount]]/Order_Details[[#This Row],[Sales target.Target]]</f>
        <v>4.9375E-3</v>
      </c>
    </row>
    <row r="1157" spans="1:9" x14ac:dyDescent="0.3">
      <c r="A1157" t="s">
        <v>998</v>
      </c>
      <c r="B1157" s="6">
        <v>44</v>
      </c>
      <c r="C1157" s="6">
        <v>14</v>
      </c>
      <c r="D1157">
        <v>3</v>
      </c>
      <c r="E1157" t="s">
        <v>1191</v>
      </c>
      <c r="F1157" t="s">
        <v>1193</v>
      </c>
      <c r="G1157" t="s">
        <v>1220</v>
      </c>
      <c r="H1157">
        <v>16000</v>
      </c>
      <c r="I1157" s="8">
        <f>Order_Details[[#This Row],[Amount]]/Order_Details[[#This Row],[Sales target.Target]]</f>
        <v>2.7499999999999998E-3</v>
      </c>
    </row>
    <row r="1158" spans="1:9" x14ac:dyDescent="0.3">
      <c r="A1158" t="s">
        <v>998</v>
      </c>
      <c r="B1158" s="6">
        <v>10</v>
      </c>
      <c r="C1158" s="6">
        <v>5</v>
      </c>
      <c r="D1158">
        <v>1</v>
      </c>
      <c r="E1158" t="s">
        <v>1191</v>
      </c>
      <c r="F1158" t="s">
        <v>1192</v>
      </c>
      <c r="G1158" t="s">
        <v>1220</v>
      </c>
      <c r="H1158">
        <v>16000</v>
      </c>
      <c r="I1158" s="8">
        <f>Order_Details[[#This Row],[Amount]]/Order_Details[[#This Row],[Sales target.Target]]</f>
        <v>6.2500000000000001E-4</v>
      </c>
    </row>
    <row r="1159" spans="1:9" x14ac:dyDescent="0.3">
      <c r="A1159" t="s">
        <v>998</v>
      </c>
      <c r="B1159" s="6">
        <v>42</v>
      </c>
      <c r="C1159" s="6">
        <v>15</v>
      </c>
      <c r="D1159">
        <v>1</v>
      </c>
      <c r="E1159" t="s">
        <v>1194</v>
      </c>
      <c r="F1159" t="s">
        <v>1206</v>
      </c>
      <c r="G1159" t="s">
        <v>1220</v>
      </c>
      <c r="H1159">
        <v>16000</v>
      </c>
      <c r="I1159" s="8">
        <f>Order_Details[[#This Row],[Amount]]/Order_Details[[#This Row],[Sales target.Target]]</f>
        <v>2.6250000000000002E-3</v>
      </c>
    </row>
    <row r="1160" spans="1:9" x14ac:dyDescent="0.3">
      <c r="A1160" t="s">
        <v>998</v>
      </c>
      <c r="B1160" s="6">
        <v>330</v>
      </c>
      <c r="C1160" s="6">
        <v>81</v>
      </c>
      <c r="D1160">
        <v>1</v>
      </c>
      <c r="E1160" t="s">
        <v>1189</v>
      </c>
      <c r="F1160" t="s">
        <v>1190</v>
      </c>
      <c r="G1160" t="s">
        <v>1220</v>
      </c>
      <c r="H1160">
        <v>11600</v>
      </c>
      <c r="I1160" s="8">
        <f>Order_Details[[#This Row],[Amount]]/Order_Details[[#This Row],[Sales target.Target]]</f>
        <v>2.8448275862068967E-2</v>
      </c>
    </row>
    <row r="1161" spans="1:9" x14ac:dyDescent="0.3">
      <c r="A1161" t="s">
        <v>998</v>
      </c>
      <c r="B1161" s="6">
        <v>338</v>
      </c>
      <c r="C1161" s="6">
        <v>41</v>
      </c>
      <c r="D1161">
        <v>7</v>
      </c>
      <c r="E1161" t="s">
        <v>1191</v>
      </c>
      <c r="F1161" t="s">
        <v>1193</v>
      </c>
      <c r="G1161" t="s">
        <v>1220</v>
      </c>
      <c r="H1161">
        <v>16000</v>
      </c>
      <c r="I1161" s="8">
        <f>Order_Details[[#This Row],[Amount]]/Order_Details[[#This Row],[Sales target.Target]]</f>
        <v>2.1125000000000001E-2</v>
      </c>
    </row>
    <row r="1162" spans="1:9" x14ac:dyDescent="0.3">
      <c r="A1162" t="s">
        <v>1000</v>
      </c>
      <c r="B1162" s="6">
        <v>71</v>
      </c>
      <c r="C1162" s="6">
        <v>32</v>
      </c>
      <c r="D1162">
        <v>3</v>
      </c>
      <c r="E1162" t="s">
        <v>1191</v>
      </c>
      <c r="F1162" t="s">
        <v>1197</v>
      </c>
      <c r="G1162" t="s">
        <v>1220</v>
      </c>
      <c r="H1162">
        <v>16000</v>
      </c>
      <c r="I1162" s="8">
        <f>Order_Details[[#This Row],[Amount]]/Order_Details[[#This Row],[Sales target.Target]]</f>
        <v>4.4374999999999996E-3</v>
      </c>
    </row>
    <row r="1163" spans="1:9" x14ac:dyDescent="0.3">
      <c r="A1163" t="s">
        <v>1003</v>
      </c>
      <c r="B1163" s="6">
        <v>188</v>
      </c>
      <c r="C1163" s="6">
        <v>13</v>
      </c>
      <c r="D1163">
        <v>7</v>
      </c>
      <c r="E1163" t="s">
        <v>1191</v>
      </c>
      <c r="F1163" t="s">
        <v>1202</v>
      </c>
      <c r="G1163" t="s">
        <v>1220</v>
      </c>
      <c r="H1163">
        <v>16000</v>
      </c>
      <c r="I1163" s="8">
        <f>Order_Details[[#This Row],[Amount]]/Order_Details[[#This Row],[Sales target.Target]]</f>
        <v>1.175E-2</v>
      </c>
    </row>
    <row r="1164" spans="1:9" x14ac:dyDescent="0.3">
      <c r="A1164" t="s">
        <v>1003</v>
      </c>
      <c r="B1164" s="6">
        <v>90</v>
      </c>
      <c r="C1164" s="6">
        <v>30</v>
      </c>
      <c r="D1164">
        <v>2</v>
      </c>
      <c r="E1164" t="s">
        <v>1189</v>
      </c>
      <c r="F1164" t="s">
        <v>1199</v>
      </c>
      <c r="G1164" t="s">
        <v>1220</v>
      </c>
      <c r="H1164">
        <v>11600</v>
      </c>
      <c r="I1164" s="8">
        <f>Order_Details[[#This Row],[Amount]]/Order_Details[[#This Row],[Sales target.Target]]</f>
        <v>7.7586206896551723E-3</v>
      </c>
    </row>
    <row r="1165" spans="1:9" x14ac:dyDescent="0.3">
      <c r="A1165" t="s">
        <v>1003</v>
      </c>
      <c r="B1165" s="6">
        <v>13</v>
      </c>
      <c r="C1165" s="6">
        <v>5</v>
      </c>
      <c r="D1165">
        <v>2</v>
      </c>
      <c r="E1165" t="s">
        <v>1191</v>
      </c>
      <c r="F1165" t="s">
        <v>1193</v>
      </c>
      <c r="G1165" t="s">
        <v>1220</v>
      </c>
      <c r="H1165">
        <v>16000</v>
      </c>
      <c r="I1165" s="8">
        <f>Order_Details[[#This Row],[Amount]]/Order_Details[[#This Row],[Sales target.Target]]</f>
        <v>8.1249999999999996E-4</v>
      </c>
    </row>
    <row r="1166" spans="1:9" x14ac:dyDescent="0.3">
      <c r="A1166" t="s">
        <v>1006</v>
      </c>
      <c r="B1166" s="6">
        <v>141</v>
      </c>
      <c r="C1166" s="6">
        <v>41</v>
      </c>
      <c r="D1166">
        <v>3</v>
      </c>
      <c r="E1166" t="s">
        <v>1191</v>
      </c>
      <c r="F1166" t="s">
        <v>1202</v>
      </c>
      <c r="G1166" t="s">
        <v>1220</v>
      </c>
      <c r="H1166">
        <v>16000</v>
      </c>
      <c r="I1166" s="8">
        <f>Order_Details[[#This Row],[Amount]]/Order_Details[[#This Row],[Sales target.Target]]</f>
        <v>8.8124999999999992E-3</v>
      </c>
    </row>
    <row r="1167" spans="1:9" x14ac:dyDescent="0.3">
      <c r="A1167" t="s">
        <v>1007</v>
      </c>
      <c r="B1167" s="6">
        <v>44</v>
      </c>
      <c r="C1167" s="6">
        <v>8</v>
      </c>
      <c r="D1167">
        <v>2</v>
      </c>
      <c r="E1167" t="s">
        <v>1191</v>
      </c>
      <c r="F1167" t="s">
        <v>1192</v>
      </c>
      <c r="G1167" t="s">
        <v>1220</v>
      </c>
      <c r="H1167">
        <v>16000</v>
      </c>
      <c r="I1167" s="8">
        <f>Order_Details[[#This Row],[Amount]]/Order_Details[[#This Row],[Sales target.Target]]</f>
        <v>2.7499999999999998E-3</v>
      </c>
    </row>
    <row r="1168" spans="1:9" x14ac:dyDescent="0.3">
      <c r="A1168" t="s">
        <v>1007</v>
      </c>
      <c r="B1168" s="6">
        <v>610</v>
      </c>
      <c r="C1168" s="6">
        <v>208</v>
      </c>
      <c r="D1168">
        <v>3</v>
      </c>
      <c r="E1168" t="s">
        <v>1194</v>
      </c>
      <c r="F1168" t="s">
        <v>1205</v>
      </c>
      <c r="G1168" t="s">
        <v>1220</v>
      </c>
      <c r="H1168">
        <v>16000</v>
      </c>
      <c r="I1168" s="8">
        <f>Order_Details[[#This Row],[Amount]]/Order_Details[[#This Row],[Sales target.Target]]</f>
        <v>3.8124999999999999E-2</v>
      </c>
    </row>
    <row r="1169" spans="1:9" x14ac:dyDescent="0.3">
      <c r="A1169" t="s">
        <v>1007</v>
      </c>
      <c r="B1169" s="6">
        <v>4363</v>
      </c>
      <c r="C1169" s="6">
        <v>305</v>
      </c>
      <c r="D1169">
        <v>5</v>
      </c>
      <c r="E1169" t="s">
        <v>1189</v>
      </c>
      <c r="F1169" t="s">
        <v>1204</v>
      </c>
      <c r="G1169" t="s">
        <v>1220</v>
      </c>
      <c r="H1169">
        <v>11600</v>
      </c>
      <c r="I1169" s="8">
        <f>Order_Details[[#This Row],[Amount]]/Order_Details[[#This Row],[Sales target.Target]]</f>
        <v>0.37612068965517242</v>
      </c>
    </row>
    <row r="1170" spans="1:9" x14ac:dyDescent="0.3">
      <c r="A1170" t="s">
        <v>1007</v>
      </c>
      <c r="B1170" s="6">
        <v>414</v>
      </c>
      <c r="C1170" s="6">
        <v>199</v>
      </c>
      <c r="D1170">
        <v>3</v>
      </c>
      <c r="E1170" t="s">
        <v>1194</v>
      </c>
      <c r="F1170" t="s">
        <v>1196</v>
      </c>
      <c r="G1170" t="s">
        <v>1220</v>
      </c>
      <c r="H1170">
        <v>16000</v>
      </c>
      <c r="I1170" s="8">
        <f>Order_Details[[#This Row],[Amount]]/Order_Details[[#This Row],[Sales target.Target]]</f>
        <v>2.5874999999999999E-2</v>
      </c>
    </row>
    <row r="1171" spans="1:9" x14ac:dyDescent="0.3">
      <c r="A1171" t="s">
        <v>1007</v>
      </c>
      <c r="B1171" s="6">
        <v>221</v>
      </c>
      <c r="C1171" s="6">
        <v>26</v>
      </c>
      <c r="D1171">
        <v>7</v>
      </c>
      <c r="E1171" t="s">
        <v>1189</v>
      </c>
      <c r="F1171" t="s">
        <v>1207</v>
      </c>
      <c r="G1171" t="s">
        <v>1220</v>
      </c>
      <c r="H1171">
        <v>11600</v>
      </c>
      <c r="I1171" s="8">
        <f>Order_Details[[#This Row],[Amount]]/Order_Details[[#This Row],[Sales target.Target]]</f>
        <v>1.9051724137931034E-2</v>
      </c>
    </row>
    <row r="1172" spans="1:9" x14ac:dyDescent="0.3">
      <c r="A1172" t="s">
        <v>1007</v>
      </c>
      <c r="B1172" s="6">
        <v>201</v>
      </c>
      <c r="C1172" s="6">
        <v>32</v>
      </c>
      <c r="D1172">
        <v>4</v>
      </c>
      <c r="E1172" t="s">
        <v>1189</v>
      </c>
      <c r="F1172" t="s">
        <v>1207</v>
      </c>
      <c r="G1172" t="s">
        <v>1220</v>
      </c>
      <c r="H1172">
        <v>11600</v>
      </c>
      <c r="I1172" s="8">
        <f>Order_Details[[#This Row],[Amount]]/Order_Details[[#This Row],[Sales target.Target]]</f>
        <v>1.7327586206896551E-2</v>
      </c>
    </row>
    <row r="1173" spans="1:9" x14ac:dyDescent="0.3">
      <c r="A1173" t="s">
        <v>1007</v>
      </c>
      <c r="B1173" s="6">
        <v>173</v>
      </c>
      <c r="C1173" s="6">
        <v>86</v>
      </c>
      <c r="D1173">
        <v>1</v>
      </c>
      <c r="E1173" t="s">
        <v>1194</v>
      </c>
      <c r="F1173" t="s">
        <v>1205</v>
      </c>
      <c r="G1173" t="s">
        <v>1220</v>
      </c>
      <c r="H1173">
        <v>16000</v>
      </c>
      <c r="I1173" s="8">
        <f>Order_Details[[#This Row],[Amount]]/Order_Details[[#This Row],[Sales target.Target]]</f>
        <v>1.0812499999999999E-2</v>
      </c>
    </row>
    <row r="1174" spans="1:9" x14ac:dyDescent="0.3">
      <c r="A1174" t="s">
        <v>1009</v>
      </c>
      <c r="B1174" s="6">
        <v>196</v>
      </c>
      <c r="C1174" s="6">
        <v>-7</v>
      </c>
      <c r="D1174">
        <v>5</v>
      </c>
      <c r="E1174" t="s">
        <v>1194</v>
      </c>
      <c r="F1174" t="s">
        <v>1196</v>
      </c>
      <c r="G1174" t="s">
        <v>1220</v>
      </c>
      <c r="H1174">
        <v>16000</v>
      </c>
      <c r="I1174" s="8">
        <f>Order_Details[[#This Row],[Amount]]/Order_Details[[#This Row],[Sales target.Target]]</f>
        <v>1.225E-2</v>
      </c>
    </row>
    <row r="1175" spans="1:9" x14ac:dyDescent="0.3">
      <c r="A1175" t="s">
        <v>1011</v>
      </c>
      <c r="B1175" s="6">
        <v>1314</v>
      </c>
      <c r="C1175" s="6">
        <v>342</v>
      </c>
      <c r="D1175">
        <v>3</v>
      </c>
      <c r="E1175" t="s">
        <v>1189</v>
      </c>
      <c r="F1175" t="s">
        <v>1190</v>
      </c>
      <c r="G1175" t="s">
        <v>1220</v>
      </c>
      <c r="H1175">
        <v>11600</v>
      </c>
      <c r="I1175" s="8">
        <f>Order_Details[[#This Row],[Amount]]/Order_Details[[#This Row],[Sales target.Target]]</f>
        <v>0.11327586206896552</v>
      </c>
    </row>
    <row r="1176" spans="1:9" x14ac:dyDescent="0.3">
      <c r="A1176" t="s">
        <v>1014</v>
      </c>
      <c r="B1176" s="6">
        <v>62</v>
      </c>
      <c r="C1176" s="6">
        <v>6</v>
      </c>
      <c r="D1176">
        <v>6</v>
      </c>
      <c r="E1176" t="s">
        <v>1191</v>
      </c>
      <c r="F1176" t="s">
        <v>1208</v>
      </c>
      <c r="G1176" t="s">
        <v>1220</v>
      </c>
      <c r="H1176">
        <v>16000</v>
      </c>
      <c r="I1176" s="8">
        <f>Order_Details[[#This Row],[Amount]]/Order_Details[[#This Row],[Sales target.Target]]</f>
        <v>3.875E-3</v>
      </c>
    </row>
    <row r="1177" spans="1:9" x14ac:dyDescent="0.3">
      <c r="A1177" t="s">
        <v>1014</v>
      </c>
      <c r="B1177" s="6">
        <v>31</v>
      </c>
      <c r="C1177" s="6">
        <v>2</v>
      </c>
      <c r="D1177">
        <v>2</v>
      </c>
      <c r="E1177" t="s">
        <v>1191</v>
      </c>
      <c r="F1177" t="s">
        <v>1193</v>
      </c>
      <c r="G1177" t="s">
        <v>1220</v>
      </c>
      <c r="H1177">
        <v>16000</v>
      </c>
      <c r="I1177" s="8">
        <f>Order_Details[[#This Row],[Amount]]/Order_Details[[#This Row],[Sales target.Target]]</f>
        <v>1.9375E-3</v>
      </c>
    </row>
    <row r="1178" spans="1:9" x14ac:dyDescent="0.3">
      <c r="A1178" t="s">
        <v>1014</v>
      </c>
      <c r="B1178" s="6">
        <v>217</v>
      </c>
      <c r="C1178" s="6">
        <v>72</v>
      </c>
      <c r="D1178">
        <v>2</v>
      </c>
      <c r="E1178" t="s">
        <v>1189</v>
      </c>
      <c r="F1178" t="s">
        <v>1207</v>
      </c>
      <c r="G1178" t="s">
        <v>1220</v>
      </c>
      <c r="H1178">
        <v>11600</v>
      </c>
      <c r="I1178" s="8">
        <f>Order_Details[[#This Row],[Amount]]/Order_Details[[#This Row],[Sales target.Target]]</f>
        <v>1.8706896551724139E-2</v>
      </c>
    </row>
    <row r="1179" spans="1:9" x14ac:dyDescent="0.3">
      <c r="A1179" t="s">
        <v>1014</v>
      </c>
      <c r="B1179" s="6">
        <v>286</v>
      </c>
      <c r="C1179" s="6">
        <v>140</v>
      </c>
      <c r="D1179">
        <v>6</v>
      </c>
      <c r="E1179" t="s">
        <v>1191</v>
      </c>
      <c r="F1179" t="s">
        <v>1202</v>
      </c>
      <c r="G1179" t="s">
        <v>1220</v>
      </c>
      <c r="H1179">
        <v>16000</v>
      </c>
      <c r="I1179" s="8">
        <f>Order_Details[[#This Row],[Amount]]/Order_Details[[#This Row],[Sales target.Target]]</f>
        <v>1.7874999999999999E-2</v>
      </c>
    </row>
    <row r="1180" spans="1:9" x14ac:dyDescent="0.3">
      <c r="A1180" t="s">
        <v>1014</v>
      </c>
      <c r="B1180" s="6">
        <v>333</v>
      </c>
      <c r="C1180" s="6">
        <v>50</v>
      </c>
      <c r="D1180">
        <v>2</v>
      </c>
      <c r="E1180" t="s">
        <v>1194</v>
      </c>
      <c r="F1180" t="s">
        <v>1196</v>
      </c>
      <c r="G1180" t="s">
        <v>1220</v>
      </c>
      <c r="H1180">
        <v>16000</v>
      </c>
      <c r="I1180" s="8">
        <f>Order_Details[[#This Row],[Amount]]/Order_Details[[#This Row],[Sales target.Target]]</f>
        <v>2.0812500000000001E-2</v>
      </c>
    </row>
    <row r="1181" spans="1:9" x14ac:dyDescent="0.3">
      <c r="A1181" t="s">
        <v>1014</v>
      </c>
      <c r="B1181" s="6">
        <v>47</v>
      </c>
      <c r="C1181" s="6">
        <v>1</v>
      </c>
      <c r="D1181">
        <v>2</v>
      </c>
      <c r="E1181" t="s">
        <v>1191</v>
      </c>
      <c r="F1181" t="s">
        <v>1192</v>
      </c>
      <c r="G1181" t="s">
        <v>1220</v>
      </c>
      <c r="H1181">
        <v>16000</v>
      </c>
      <c r="I1181" s="8">
        <f>Order_Details[[#This Row],[Amount]]/Order_Details[[#This Row],[Sales target.Target]]</f>
        <v>2.9375E-3</v>
      </c>
    </row>
    <row r="1182" spans="1:9" x14ac:dyDescent="0.3">
      <c r="A1182" t="s">
        <v>1014</v>
      </c>
      <c r="B1182" s="6">
        <v>18</v>
      </c>
      <c r="C1182" s="6">
        <v>4</v>
      </c>
      <c r="D1182">
        <v>1</v>
      </c>
      <c r="E1182" t="s">
        <v>1191</v>
      </c>
      <c r="F1182" t="s">
        <v>1197</v>
      </c>
      <c r="G1182" t="s">
        <v>1220</v>
      </c>
      <c r="H1182">
        <v>16000</v>
      </c>
      <c r="I1182" s="8">
        <f>Order_Details[[#This Row],[Amount]]/Order_Details[[#This Row],[Sales target.Target]]</f>
        <v>1.1249999999999999E-3</v>
      </c>
    </row>
    <row r="1183" spans="1:9" x14ac:dyDescent="0.3">
      <c r="A1183" t="s">
        <v>1016</v>
      </c>
      <c r="B1183" s="6">
        <v>16</v>
      </c>
      <c r="C1183" s="6">
        <v>6</v>
      </c>
      <c r="D1183">
        <v>3</v>
      </c>
      <c r="E1183" t="s">
        <v>1191</v>
      </c>
      <c r="F1183" t="s">
        <v>1193</v>
      </c>
      <c r="G1183" t="s">
        <v>1220</v>
      </c>
      <c r="H1183">
        <v>16000</v>
      </c>
      <c r="I1183" s="8">
        <f>Order_Details[[#This Row],[Amount]]/Order_Details[[#This Row],[Sales target.Target]]</f>
        <v>1E-3</v>
      </c>
    </row>
    <row r="1184" spans="1:9" x14ac:dyDescent="0.3">
      <c r="A1184" t="s">
        <v>1016</v>
      </c>
      <c r="B1184" s="6">
        <v>231</v>
      </c>
      <c r="C1184" s="6">
        <v>99</v>
      </c>
      <c r="D1184">
        <v>2</v>
      </c>
      <c r="E1184" t="s">
        <v>1194</v>
      </c>
      <c r="F1184" t="s">
        <v>1195</v>
      </c>
      <c r="G1184" t="s">
        <v>1220</v>
      </c>
      <c r="H1184">
        <v>16000</v>
      </c>
      <c r="I1184" s="8">
        <f>Order_Details[[#This Row],[Amount]]/Order_Details[[#This Row],[Sales target.Target]]</f>
        <v>1.4437500000000001E-2</v>
      </c>
    </row>
    <row r="1185" spans="1:9" x14ac:dyDescent="0.3">
      <c r="A1185" t="s">
        <v>1016</v>
      </c>
      <c r="B1185" s="6">
        <v>2292</v>
      </c>
      <c r="C1185" s="6">
        <v>127</v>
      </c>
      <c r="D1185">
        <v>7</v>
      </c>
      <c r="E1185" t="s">
        <v>1189</v>
      </c>
      <c r="F1185" t="s">
        <v>1190</v>
      </c>
      <c r="G1185" t="s">
        <v>1220</v>
      </c>
      <c r="H1185">
        <v>11600</v>
      </c>
      <c r="I1185" s="8">
        <f>Order_Details[[#This Row],[Amount]]/Order_Details[[#This Row],[Sales target.Target]]</f>
        <v>0.19758620689655174</v>
      </c>
    </row>
    <row r="1186" spans="1:9" x14ac:dyDescent="0.3">
      <c r="A1186" t="s">
        <v>1016</v>
      </c>
      <c r="B1186" s="6">
        <v>48</v>
      </c>
      <c r="C1186" s="6">
        <v>15</v>
      </c>
      <c r="D1186">
        <v>1</v>
      </c>
      <c r="E1186" t="s">
        <v>1191</v>
      </c>
      <c r="F1186" t="s">
        <v>1193</v>
      </c>
      <c r="G1186" t="s">
        <v>1220</v>
      </c>
      <c r="H1186">
        <v>16000</v>
      </c>
      <c r="I1186" s="8">
        <f>Order_Details[[#This Row],[Amount]]/Order_Details[[#This Row],[Sales target.Target]]</f>
        <v>3.0000000000000001E-3</v>
      </c>
    </row>
    <row r="1187" spans="1:9" x14ac:dyDescent="0.3">
      <c r="A1187" t="s">
        <v>1017</v>
      </c>
      <c r="B1187" s="6">
        <v>50</v>
      </c>
      <c r="C1187" s="6">
        <v>-28</v>
      </c>
      <c r="D1187">
        <v>5</v>
      </c>
      <c r="E1187" t="s">
        <v>1189</v>
      </c>
      <c r="F1187" t="s">
        <v>1207</v>
      </c>
      <c r="G1187" t="s">
        <v>1220</v>
      </c>
      <c r="H1187">
        <v>11600</v>
      </c>
      <c r="I1187" s="8">
        <f>Order_Details[[#This Row],[Amount]]/Order_Details[[#This Row],[Sales target.Target]]</f>
        <v>4.3103448275862068E-3</v>
      </c>
    </row>
    <row r="1188" spans="1:9" x14ac:dyDescent="0.3">
      <c r="A1188" t="s">
        <v>1019</v>
      </c>
      <c r="B1188" s="6">
        <v>26</v>
      </c>
      <c r="C1188" s="6">
        <v>-17</v>
      </c>
      <c r="D1188">
        <v>1</v>
      </c>
      <c r="E1188" t="s">
        <v>1191</v>
      </c>
      <c r="F1188" t="s">
        <v>1192</v>
      </c>
      <c r="G1188" t="s">
        <v>1220</v>
      </c>
      <c r="H1188">
        <v>16000</v>
      </c>
      <c r="I1188" s="8">
        <f>Order_Details[[#This Row],[Amount]]/Order_Details[[#This Row],[Sales target.Target]]</f>
        <v>1.6249999999999999E-3</v>
      </c>
    </row>
    <row r="1189" spans="1:9" x14ac:dyDescent="0.3">
      <c r="A1189" t="s">
        <v>1019</v>
      </c>
      <c r="B1189" s="6">
        <v>93</v>
      </c>
      <c r="C1189" s="6">
        <v>-65</v>
      </c>
      <c r="D1189">
        <v>4</v>
      </c>
      <c r="E1189" t="s">
        <v>1191</v>
      </c>
      <c r="F1189" t="s">
        <v>1192</v>
      </c>
      <c r="G1189" t="s">
        <v>1220</v>
      </c>
      <c r="H1189">
        <v>16000</v>
      </c>
      <c r="I1189" s="8">
        <f>Order_Details[[#This Row],[Amount]]/Order_Details[[#This Row],[Sales target.Target]]</f>
        <v>5.8125E-3</v>
      </c>
    </row>
    <row r="1190" spans="1:9" x14ac:dyDescent="0.3">
      <c r="A1190" t="s">
        <v>1019</v>
      </c>
      <c r="B1190" s="6">
        <v>152</v>
      </c>
      <c r="C1190" s="6">
        <v>-3</v>
      </c>
      <c r="D1190">
        <v>5</v>
      </c>
      <c r="E1190" t="s">
        <v>1191</v>
      </c>
      <c r="F1190" t="s">
        <v>1197</v>
      </c>
      <c r="G1190" t="s">
        <v>1220</v>
      </c>
      <c r="H1190">
        <v>16000</v>
      </c>
      <c r="I1190" s="8">
        <f>Order_Details[[#This Row],[Amount]]/Order_Details[[#This Row],[Sales target.Target]]</f>
        <v>9.4999999999999998E-3</v>
      </c>
    </row>
    <row r="1191" spans="1:9" x14ac:dyDescent="0.3">
      <c r="A1191" t="s">
        <v>1019</v>
      </c>
      <c r="B1191" s="6">
        <v>51</v>
      </c>
      <c r="C1191" s="6">
        <v>-49</v>
      </c>
      <c r="D1191">
        <v>2</v>
      </c>
      <c r="E1191" t="s">
        <v>1194</v>
      </c>
      <c r="F1191" t="s">
        <v>1195</v>
      </c>
      <c r="G1191" t="s">
        <v>1220</v>
      </c>
      <c r="H1191">
        <v>16000</v>
      </c>
      <c r="I1191" s="8">
        <f>Order_Details[[#This Row],[Amount]]/Order_Details[[#This Row],[Sales target.Target]]</f>
        <v>3.1874999999999998E-3</v>
      </c>
    </row>
    <row r="1192" spans="1:9" x14ac:dyDescent="0.3">
      <c r="A1192" t="s">
        <v>1019</v>
      </c>
      <c r="B1192" s="6">
        <v>352</v>
      </c>
      <c r="C1192" s="6">
        <v>74</v>
      </c>
      <c r="D1192">
        <v>8</v>
      </c>
      <c r="E1192" t="s">
        <v>1191</v>
      </c>
      <c r="F1192" t="s">
        <v>1192</v>
      </c>
      <c r="G1192" t="s">
        <v>1220</v>
      </c>
      <c r="H1192">
        <v>16000</v>
      </c>
      <c r="I1192" s="8">
        <f>Order_Details[[#This Row],[Amount]]/Order_Details[[#This Row],[Sales target.Target]]</f>
        <v>2.1999999999999999E-2</v>
      </c>
    </row>
    <row r="1193" spans="1:9" x14ac:dyDescent="0.3">
      <c r="A1193" t="s">
        <v>1019</v>
      </c>
      <c r="B1193" s="6">
        <v>129</v>
      </c>
      <c r="C1193" s="6">
        <v>11</v>
      </c>
      <c r="D1193">
        <v>2</v>
      </c>
      <c r="E1193" t="s">
        <v>1194</v>
      </c>
      <c r="F1193" t="s">
        <v>1196</v>
      </c>
      <c r="G1193" t="s">
        <v>1220</v>
      </c>
      <c r="H1193">
        <v>16000</v>
      </c>
      <c r="I1193" s="8">
        <f>Order_Details[[#This Row],[Amount]]/Order_Details[[#This Row],[Sales target.Target]]</f>
        <v>8.0625000000000002E-3</v>
      </c>
    </row>
    <row r="1194" spans="1:9" x14ac:dyDescent="0.3">
      <c r="A1194" t="s">
        <v>1019</v>
      </c>
      <c r="B1194" s="6">
        <v>223</v>
      </c>
      <c r="C1194" s="6">
        <v>62</v>
      </c>
      <c r="D1194">
        <v>7</v>
      </c>
      <c r="E1194" t="s">
        <v>1191</v>
      </c>
      <c r="F1194" t="s">
        <v>1202</v>
      </c>
      <c r="G1194" t="s">
        <v>1220</v>
      </c>
      <c r="H1194">
        <v>16000</v>
      </c>
      <c r="I1194" s="8">
        <f>Order_Details[[#This Row],[Amount]]/Order_Details[[#This Row],[Sales target.Target]]</f>
        <v>1.39375E-2</v>
      </c>
    </row>
    <row r="1195" spans="1:9" x14ac:dyDescent="0.3">
      <c r="A1195" t="s">
        <v>1019</v>
      </c>
      <c r="B1195" s="6">
        <v>770</v>
      </c>
      <c r="C1195" s="6">
        <v>323</v>
      </c>
      <c r="D1195">
        <v>3</v>
      </c>
      <c r="E1195" t="s">
        <v>1194</v>
      </c>
      <c r="F1195" t="s">
        <v>1206</v>
      </c>
      <c r="G1195" t="s">
        <v>1220</v>
      </c>
      <c r="H1195">
        <v>16000</v>
      </c>
      <c r="I1195" s="8">
        <f>Order_Details[[#This Row],[Amount]]/Order_Details[[#This Row],[Sales target.Target]]</f>
        <v>4.8125000000000001E-2</v>
      </c>
    </row>
    <row r="1196" spans="1:9" x14ac:dyDescent="0.3">
      <c r="A1196" t="s">
        <v>1019</v>
      </c>
      <c r="B1196" s="6">
        <v>222</v>
      </c>
      <c r="C1196" s="6">
        <v>74</v>
      </c>
      <c r="D1196">
        <v>5</v>
      </c>
      <c r="E1196" t="s">
        <v>1191</v>
      </c>
      <c r="F1196" t="s">
        <v>1193</v>
      </c>
      <c r="G1196" t="s">
        <v>1220</v>
      </c>
      <c r="H1196">
        <v>16000</v>
      </c>
      <c r="I1196" s="8">
        <f>Order_Details[[#This Row],[Amount]]/Order_Details[[#This Row],[Sales target.Target]]</f>
        <v>1.3875E-2</v>
      </c>
    </row>
    <row r="1197" spans="1:9" x14ac:dyDescent="0.3">
      <c r="A1197" t="s">
        <v>1019</v>
      </c>
      <c r="B1197" s="6">
        <v>215</v>
      </c>
      <c r="C1197" s="6">
        <v>-30</v>
      </c>
      <c r="D1197">
        <v>2</v>
      </c>
      <c r="E1197" t="s">
        <v>1191</v>
      </c>
      <c r="F1197" t="s">
        <v>1197</v>
      </c>
      <c r="G1197" t="s">
        <v>1220</v>
      </c>
      <c r="H1197">
        <v>16000</v>
      </c>
      <c r="I1197" s="8">
        <f>Order_Details[[#This Row],[Amount]]/Order_Details[[#This Row],[Sales target.Target]]</f>
        <v>1.34375E-2</v>
      </c>
    </row>
    <row r="1198" spans="1:9" x14ac:dyDescent="0.3">
      <c r="A1198" t="s">
        <v>1019</v>
      </c>
      <c r="B1198" s="6">
        <v>109</v>
      </c>
      <c r="C1198" s="6">
        <v>40</v>
      </c>
      <c r="D1198">
        <v>1</v>
      </c>
      <c r="E1198" t="s">
        <v>1189</v>
      </c>
      <c r="F1198" t="s">
        <v>1207</v>
      </c>
      <c r="G1198" t="s">
        <v>1220</v>
      </c>
      <c r="H1198">
        <v>11600</v>
      </c>
      <c r="I1198" s="8">
        <f>Order_Details[[#This Row],[Amount]]/Order_Details[[#This Row],[Sales target.Target]]</f>
        <v>9.3965517241379314E-3</v>
      </c>
    </row>
    <row r="1199" spans="1:9" x14ac:dyDescent="0.3">
      <c r="A1199" t="s">
        <v>1022</v>
      </c>
      <c r="B1199" s="6">
        <v>43</v>
      </c>
      <c r="C1199" s="6">
        <v>9</v>
      </c>
      <c r="D1199">
        <v>4</v>
      </c>
      <c r="E1199" t="s">
        <v>1191</v>
      </c>
      <c r="F1199" t="s">
        <v>1208</v>
      </c>
      <c r="G1199" t="s">
        <v>1220</v>
      </c>
      <c r="H1199">
        <v>16000</v>
      </c>
      <c r="I1199" s="8">
        <f>Order_Details[[#This Row],[Amount]]/Order_Details[[#This Row],[Sales target.Target]]</f>
        <v>2.6874999999999998E-3</v>
      </c>
    </row>
    <row r="1200" spans="1:9" x14ac:dyDescent="0.3">
      <c r="A1200" t="s">
        <v>1022</v>
      </c>
      <c r="B1200" s="6">
        <v>676</v>
      </c>
      <c r="C1200" s="6">
        <v>151</v>
      </c>
      <c r="D1200">
        <v>3</v>
      </c>
      <c r="E1200" t="s">
        <v>1194</v>
      </c>
      <c r="F1200" t="s">
        <v>1205</v>
      </c>
      <c r="G1200" t="s">
        <v>1220</v>
      </c>
      <c r="H1200">
        <v>16000</v>
      </c>
      <c r="I1200" s="8">
        <f>Order_Details[[#This Row],[Amount]]/Order_Details[[#This Row],[Sales target.Target]]</f>
        <v>4.2250000000000003E-2</v>
      </c>
    </row>
    <row r="1201" spans="1:9" x14ac:dyDescent="0.3">
      <c r="A1201" t="s">
        <v>1022</v>
      </c>
      <c r="B1201" s="6">
        <v>597</v>
      </c>
      <c r="C1201" s="6">
        <v>93</v>
      </c>
      <c r="D1201">
        <v>4</v>
      </c>
      <c r="E1201" t="s">
        <v>1189</v>
      </c>
      <c r="F1201" t="s">
        <v>1199</v>
      </c>
      <c r="G1201" t="s">
        <v>1220</v>
      </c>
      <c r="H1201">
        <v>11600</v>
      </c>
      <c r="I1201" s="8">
        <f>Order_Details[[#This Row],[Amount]]/Order_Details[[#This Row],[Sales target.Target]]</f>
        <v>5.1465517241379308E-2</v>
      </c>
    </row>
    <row r="1202" spans="1:9" x14ac:dyDescent="0.3">
      <c r="A1202" t="s">
        <v>1024</v>
      </c>
      <c r="B1202" s="6">
        <v>13</v>
      </c>
      <c r="C1202" s="6">
        <v>0</v>
      </c>
      <c r="D1202">
        <v>2</v>
      </c>
      <c r="E1202" t="s">
        <v>1191</v>
      </c>
      <c r="F1202" t="s">
        <v>1193</v>
      </c>
      <c r="G1202" t="s">
        <v>1220</v>
      </c>
      <c r="H1202">
        <v>16000</v>
      </c>
      <c r="I1202" s="8">
        <f>Order_Details[[#This Row],[Amount]]/Order_Details[[#This Row],[Sales target.Target]]</f>
        <v>8.1249999999999996E-4</v>
      </c>
    </row>
    <row r="1203" spans="1:9" x14ac:dyDescent="0.3">
      <c r="A1203" t="s">
        <v>1024</v>
      </c>
      <c r="B1203" s="6">
        <v>149</v>
      </c>
      <c r="C1203" s="6">
        <v>17</v>
      </c>
      <c r="D1203">
        <v>4</v>
      </c>
      <c r="E1203" t="s">
        <v>1189</v>
      </c>
      <c r="F1203" t="s">
        <v>1207</v>
      </c>
      <c r="G1203" t="s">
        <v>1220</v>
      </c>
      <c r="H1203">
        <v>11600</v>
      </c>
      <c r="I1203" s="8">
        <f>Order_Details[[#This Row],[Amount]]/Order_Details[[#This Row],[Sales target.Target]]</f>
        <v>1.2844827586206897E-2</v>
      </c>
    </row>
    <row r="1204" spans="1:9" x14ac:dyDescent="0.3">
      <c r="A1204" t="s">
        <v>1024</v>
      </c>
      <c r="B1204" s="6">
        <v>8</v>
      </c>
      <c r="C1204" s="6">
        <v>2</v>
      </c>
      <c r="D1204">
        <v>2</v>
      </c>
      <c r="E1204" t="s">
        <v>1191</v>
      </c>
      <c r="F1204" t="s">
        <v>1208</v>
      </c>
      <c r="G1204" t="s">
        <v>1220</v>
      </c>
      <c r="H1204">
        <v>16000</v>
      </c>
      <c r="I1204" s="8">
        <f>Order_Details[[#This Row],[Amount]]/Order_Details[[#This Row],[Sales target.Target]]</f>
        <v>5.0000000000000001E-4</v>
      </c>
    </row>
    <row r="1205" spans="1:9" x14ac:dyDescent="0.3">
      <c r="A1205" t="s">
        <v>1024</v>
      </c>
      <c r="B1205" s="6">
        <v>50</v>
      </c>
      <c r="C1205" s="6">
        <v>9</v>
      </c>
      <c r="D1205">
        <v>6</v>
      </c>
      <c r="E1205" t="s">
        <v>1191</v>
      </c>
      <c r="F1205" t="s">
        <v>1208</v>
      </c>
      <c r="G1205" t="s">
        <v>1220</v>
      </c>
      <c r="H1205">
        <v>16000</v>
      </c>
      <c r="I1205" s="8">
        <f>Order_Details[[#This Row],[Amount]]/Order_Details[[#This Row],[Sales target.Target]]</f>
        <v>3.1250000000000002E-3</v>
      </c>
    </row>
    <row r="1206" spans="1:9" x14ac:dyDescent="0.3">
      <c r="A1206" t="s">
        <v>1027</v>
      </c>
      <c r="B1206" s="6">
        <v>80</v>
      </c>
      <c r="C1206" s="6">
        <v>22</v>
      </c>
      <c r="D1206">
        <v>3</v>
      </c>
      <c r="E1206" t="s">
        <v>1191</v>
      </c>
      <c r="F1206" t="s">
        <v>1192</v>
      </c>
      <c r="G1206" t="s">
        <v>1220</v>
      </c>
      <c r="H1206">
        <v>16000</v>
      </c>
      <c r="I1206" s="8">
        <f>Order_Details[[#This Row],[Amount]]/Order_Details[[#This Row],[Sales target.Target]]</f>
        <v>5.0000000000000001E-3</v>
      </c>
    </row>
    <row r="1207" spans="1:9" x14ac:dyDescent="0.3">
      <c r="A1207" t="s">
        <v>1027</v>
      </c>
      <c r="B1207" s="6">
        <v>276</v>
      </c>
      <c r="C1207" s="6">
        <v>52</v>
      </c>
      <c r="D1207">
        <v>5</v>
      </c>
      <c r="E1207" t="s">
        <v>1191</v>
      </c>
      <c r="F1207" t="s">
        <v>1197</v>
      </c>
      <c r="G1207" t="s">
        <v>1220</v>
      </c>
      <c r="H1207">
        <v>16000</v>
      </c>
      <c r="I1207" s="8">
        <f>Order_Details[[#This Row],[Amount]]/Order_Details[[#This Row],[Sales target.Target]]</f>
        <v>1.7250000000000001E-2</v>
      </c>
    </row>
    <row r="1208" spans="1:9" x14ac:dyDescent="0.3">
      <c r="A1208" t="s">
        <v>1027</v>
      </c>
      <c r="B1208" s="6">
        <v>71</v>
      </c>
      <c r="C1208" s="6">
        <v>19</v>
      </c>
      <c r="D1208">
        <v>3</v>
      </c>
      <c r="E1208" t="s">
        <v>1191</v>
      </c>
      <c r="F1208" t="s">
        <v>1201</v>
      </c>
      <c r="G1208" t="s">
        <v>1220</v>
      </c>
      <c r="H1208">
        <v>16000</v>
      </c>
      <c r="I1208" s="8">
        <f>Order_Details[[#This Row],[Amount]]/Order_Details[[#This Row],[Sales target.Target]]</f>
        <v>4.4374999999999996E-3</v>
      </c>
    </row>
    <row r="1209" spans="1:9" x14ac:dyDescent="0.3">
      <c r="A1209" t="s">
        <v>1027</v>
      </c>
      <c r="B1209" s="6">
        <v>141</v>
      </c>
      <c r="C1209" s="6">
        <v>7</v>
      </c>
      <c r="D1209">
        <v>7</v>
      </c>
      <c r="E1209" t="s">
        <v>1191</v>
      </c>
      <c r="F1209" t="s">
        <v>1197</v>
      </c>
      <c r="G1209" t="s">
        <v>1220</v>
      </c>
      <c r="H1209">
        <v>16000</v>
      </c>
      <c r="I1209" s="8">
        <f>Order_Details[[#This Row],[Amount]]/Order_Details[[#This Row],[Sales target.Target]]</f>
        <v>8.8124999999999992E-3</v>
      </c>
    </row>
    <row r="1210" spans="1:9" x14ac:dyDescent="0.3">
      <c r="A1210" t="s">
        <v>1027</v>
      </c>
      <c r="B1210" s="6">
        <v>113</v>
      </c>
      <c r="C1210" s="6">
        <v>28</v>
      </c>
      <c r="D1210">
        <v>2</v>
      </c>
      <c r="E1210" t="s">
        <v>1191</v>
      </c>
      <c r="F1210" t="s">
        <v>1197</v>
      </c>
      <c r="G1210" t="s">
        <v>1220</v>
      </c>
      <c r="H1210">
        <v>16000</v>
      </c>
      <c r="I1210" s="8">
        <f>Order_Details[[#This Row],[Amount]]/Order_Details[[#This Row],[Sales target.Target]]</f>
        <v>7.0625000000000002E-3</v>
      </c>
    </row>
    <row r="1211" spans="1:9" x14ac:dyDescent="0.3">
      <c r="A1211" t="s">
        <v>1029</v>
      </c>
      <c r="B1211" s="6">
        <v>315</v>
      </c>
      <c r="C1211" s="6">
        <v>-8</v>
      </c>
      <c r="D1211">
        <v>3</v>
      </c>
      <c r="E1211" t="s">
        <v>1189</v>
      </c>
      <c r="F1211" t="s">
        <v>1199</v>
      </c>
      <c r="G1211" t="s">
        <v>1220</v>
      </c>
      <c r="H1211">
        <v>11600</v>
      </c>
      <c r="I1211" s="8">
        <f>Order_Details[[#This Row],[Amount]]/Order_Details[[#This Row],[Sales target.Target]]</f>
        <v>2.7155172413793102E-2</v>
      </c>
    </row>
    <row r="1212" spans="1:9" x14ac:dyDescent="0.3">
      <c r="A1212" t="s">
        <v>1029</v>
      </c>
      <c r="B1212" s="6">
        <v>128</v>
      </c>
      <c r="C1212" s="6">
        <v>47</v>
      </c>
      <c r="D1212">
        <v>4</v>
      </c>
      <c r="E1212" t="s">
        <v>1191</v>
      </c>
      <c r="F1212" t="s">
        <v>1193</v>
      </c>
      <c r="G1212" t="s">
        <v>1220</v>
      </c>
      <c r="H1212">
        <v>16000</v>
      </c>
      <c r="I1212" s="8">
        <f>Order_Details[[#This Row],[Amount]]/Order_Details[[#This Row],[Sales target.Target]]</f>
        <v>8.0000000000000002E-3</v>
      </c>
    </row>
    <row r="1213" spans="1:9" x14ac:dyDescent="0.3">
      <c r="A1213" t="s">
        <v>1029</v>
      </c>
      <c r="B1213" s="6">
        <v>652</v>
      </c>
      <c r="C1213" s="6">
        <v>13</v>
      </c>
      <c r="D1213">
        <v>6</v>
      </c>
      <c r="E1213" t="s">
        <v>1189</v>
      </c>
      <c r="F1213" t="s">
        <v>1207</v>
      </c>
      <c r="G1213" t="s">
        <v>1220</v>
      </c>
      <c r="H1213">
        <v>11600</v>
      </c>
      <c r="I1213" s="8">
        <f>Order_Details[[#This Row],[Amount]]/Order_Details[[#This Row],[Sales target.Target]]</f>
        <v>5.6206896551724138E-2</v>
      </c>
    </row>
    <row r="1214" spans="1:9" x14ac:dyDescent="0.3">
      <c r="A1214" t="s">
        <v>1029</v>
      </c>
      <c r="B1214" s="6">
        <v>114</v>
      </c>
      <c r="C1214" s="6">
        <v>41</v>
      </c>
      <c r="D1214">
        <v>6</v>
      </c>
      <c r="E1214" t="s">
        <v>1189</v>
      </c>
      <c r="F1214" t="s">
        <v>1207</v>
      </c>
      <c r="G1214" t="s">
        <v>1220</v>
      </c>
      <c r="H1214">
        <v>11600</v>
      </c>
      <c r="I1214" s="8">
        <f>Order_Details[[#This Row],[Amount]]/Order_Details[[#This Row],[Sales target.Target]]</f>
        <v>9.8275862068965512E-3</v>
      </c>
    </row>
    <row r="1215" spans="1:9" x14ac:dyDescent="0.3">
      <c r="A1215" t="s">
        <v>1029</v>
      </c>
      <c r="B1215" s="6">
        <v>79</v>
      </c>
      <c r="C1215" s="6">
        <v>16</v>
      </c>
      <c r="D1215">
        <v>3</v>
      </c>
      <c r="E1215" t="s">
        <v>1191</v>
      </c>
      <c r="F1215" t="s">
        <v>1201</v>
      </c>
      <c r="G1215" t="s">
        <v>1220</v>
      </c>
      <c r="H1215">
        <v>16000</v>
      </c>
      <c r="I1215" s="8">
        <f>Order_Details[[#This Row],[Amount]]/Order_Details[[#This Row],[Sales target.Target]]</f>
        <v>4.9375E-3</v>
      </c>
    </row>
    <row r="1216" spans="1:9" x14ac:dyDescent="0.3">
      <c r="A1216" t="s">
        <v>1029</v>
      </c>
      <c r="B1216" s="6">
        <v>498</v>
      </c>
      <c r="C1216" s="6">
        <v>-116</v>
      </c>
      <c r="D1216">
        <v>4</v>
      </c>
      <c r="E1216" t="s">
        <v>1191</v>
      </c>
      <c r="F1216" t="s">
        <v>1197</v>
      </c>
      <c r="G1216" t="s">
        <v>1220</v>
      </c>
      <c r="H1216">
        <v>16000</v>
      </c>
      <c r="I1216" s="8">
        <f>Order_Details[[#This Row],[Amount]]/Order_Details[[#This Row],[Sales target.Target]]</f>
        <v>3.1125E-2</v>
      </c>
    </row>
    <row r="1217" spans="1:9" x14ac:dyDescent="0.3">
      <c r="A1217" t="s">
        <v>1029</v>
      </c>
      <c r="B1217" s="6">
        <v>1745</v>
      </c>
      <c r="C1217" s="6">
        <v>122</v>
      </c>
      <c r="D1217">
        <v>2</v>
      </c>
      <c r="E1217" t="s">
        <v>1189</v>
      </c>
      <c r="F1217" t="s">
        <v>1204</v>
      </c>
      <c r="G1217" t="s">
        <v>1220</v>
      </c>
      <c r="H1217">
        <v>11600</v>
      </c>
      <c r="I1217" s="8">
        <f>Order_Details[[#This Row],[Amount]]/Order_Details[[#This Row],[Sales target.Target]]</f>
        <v>0.15043103448275863</v>
      </c>
    </row>
    <row r="1218" spans="1:9" x14ac:dyDescent="0.3">
      <c r="A1218" t="s">
        <v>1029</v>
      </c>
      <c r="B1218" s="6">
        <v>17</v>
      </c>
      <c r="C1218" s="6">
        <v>2</v>
      </c>
      <c r="D1218">
        <v>2</v>
      </c>
      <c r="E1218" t="s">
        <v>1191</v>
      </c>
      <c r="F1218" t="s">
        <v>1208</v>
      </c>
      <c r="G1218" t="s">
        <v>1220</v>
      </c>
      <c r="H1218">
        <v>16000</v>
      </c>
      <c r="I1218" s="8">
        <f>Order_Details[[#This Row],[Amount]]/Order_Details[[#This Row],[Sales target.Target]]</f>
        <v>1.0625000000000001E-3</v>
      </c>
    </row>
    <row r="1219" spans="1:9" x14ac:dyDescent="0.3">
      <c r="A1219" t="s">
        <v>1031</v>
      </c>
      <c r="B1219" s="6">
        <v>147</v>
      </c>
      <c r="C1219" s="6">
        <v>44</v>
      </c>
      <c r="D1219">
        <v>3</v>
      </c>
      <c r="E1219" t="s">
        <v>1191</v>
      </c>
      <c r="F1219" t="s">
        <v>1197</v>
      </c>
      <c r="G1219" t="s">
        <v>1220</v>
      </c>
      <c r="H1219">
        <v>16000</v>
      </c>
      <c r="I1219" s="8">
        <f>Order_Details[[#This Row],[Amount]]/Order_Details[[#This Row],[Sales target.Target]]</f>
        <v>9.1874999999999995E-3</v>
      </c>
    </row>
    <row r="1220" spans="1:9" x14ac:dyDescent="0.3">
      <c r="A1220" t="s">
        <v>1031</v>
      </c>
      <c r="B1220" s="6">
        <v>162</v>
      </c>
      <c r="C1220" s="6">
        <v>73</v>
      </c>
      <c r="D1220">
        <v>2</v>
      </c>
      <c r="E1220" t="s">
        <v>1194</v>
      </c>
      <c r="F1220" t="s">
        <v>1195</v>
      </c>
      <c r="G1220" t="s">
        <v>1220</v>
      </c>
      <c r="H1220">
        <v>16000</v>
      </c>
      <c r="I1220" s="8">
        <f>Order_Details[[#This Row],[Amount]]/Order_Details[[#This Row],[Sales target.Target]]</f>
        <v>1.0125E-2</v>
      </c>
    </row>
    <row r="1221" spans="1:9" x14ac:dyDescent="0.3">
      <c r="A1221" t="s">
        <v>1033</v>
      </c>
      <c r="B1221" s="6">
        <v>87</v>
      </c>
      <c r="C1221" s="6">
        <v>10</v>
      </c>
      <c r="D1221">
        <v>3</v>
      </c>
      <c r="E1221" t="s">
        <v>1191</v>
      </c>
      <c r="F1221" t="s">
        <v>1192</v>
      </c>
      <c r="G1221" t="s">
        <v>1220</v>
      </c>
      <c r="H1221">
        <v>16000</v>
      </c>
      <c r="I1221" s="8">
        <f>Order_Details[[#This Row],[Amount]]/Order_Details[[#This Row],[Sales target.Target]]</f>
        <v>5.4374999999999996E-3</v>
      </c>
    </row>
    <row r="1222" spans="1:9" x14ac:dyDescent="0.3">
      <c r="A1222" t="s">
        <v>1035</v>
      </c>
      <c r="B1222" s="6">
        <v>1301</v>
      </c>
      <c r="C1222" s="6">
        <v>573</v>
      </c>
      <c r="D1222">
        <v>5</v>
      </c>
      <c r="E1222" t="s">
        <v>1194</v>
      </c>
      <c r="F1222" t="s">
        <v>1206</v>
      </c>
      <c r="G1222" t="s">
        <v>1220</v>
      </c>
      <c r="H1222">
        <v>16000</v>
      </c>
      <c r="I1222" s="8">
        <f>Order_Details[[#This Row],[Amount]]/Order_Details[[#This Row],[Sales target.Target]]</f>
        <v>8.1312499999999996E-2</v>
      </c>
    </row>
    <row r="1223" spans="1:9" x14ac:dyDescent="0.3">
      <c r="A1223" t="s">
        <v>1038</v>
      </c>
      <c r="B1223" s="6">
        <v>311</v>
      </c>
      <c r="C1223" s="6">
        <v>72</v>
      </c>
      <c r="D1223">
        <v>2</v>
      </c>
      <c r="E1223" t="s">
        <v>1189</v>
      </c>
      <c r="F1223" t="s">
        <v>1190</v>
      </c>
      <c r="G1223" t="s">
        <v>1220</v>
      </c>
      <c r="H1223">
        <v>11600</v>
      </c>
      <c r="I1223" s="8">
        <f>Order_Details[[#This Row],[Amount]]/Order_Details[[#This Row],[Sales target.Target]]</f>
        <v>2.6810344827586208E-2</v>
      </c>
    </row>
    <row r="1224" spans="1:9" x14ac:dyDescent="0.3">
      <c r="A1224" t="s">
        <v>1039</v>
      </c>
      <c r="B1224" s="6">
        <v>22</v>
      </c>
      <c r="C1224" s="6">
        <v>4</v>
      </c>
      <c r="D1224">
        <v>1</v>
      </c>
      <c r="E1224" t="s">
        <v>1191</v>
      </c>
      <c r="F1224" t="s">
        <v>1192</v>
      </c>
      <c r="G1224" t="s">
        <v>1220</v>
      </c>
      <c r="H1224">
        <v>16000</v>
      </c>
      <c r="I1224" s="8">
        <f>Order_Details[[#This Row],[Amount]]/Order_Details[[#This Row],[Sales target.Target]]</f>
        <v>1.3749999999999999E-3</v>
      </c>
    </row>
    <row r="1225" spans="1:9" x14ac:dyDescent="0.3">
      <c r="A1225" t="s">
        <v>1039</v>
      </c>
      <c r="B1225" s="6">
        <v>206</v>
      </c>
      <c r="C1225" s="6">
        <v>51</v>
      </c>
      <c r="D1225">
        <v>4</v>
      </c>
      <c r="E1225" t="s">
        <v>1191</v>
      </c>
      <c r="F1225" t="s">
        <v>1193</v>
      </c>
      <c r="G1225" t="s">
        <v>1220</v>
      </c>
      <c r="H1225">
        <v>16000</v>
      </c>
      <c r="I1225" s="8">
        <f>Order_Details[[#This Row],[Amount]]/Order_Details[[#This Row],[Sales target.Target]]</f>
        <v>1.2874999999999999E-2</v>
      </c>
    </row>
    <row r="1226" spans="1:9" x14ac:dyDescent="0.3">
      <c r="A1226" t="s">
        <v>1039</v>
      </c>
      <c r="B1226" s="6">
        <v>57</v>
      </c>
      <c r="C1226" s="6">
        <v>24</v>
      </c>
      <c r="D1226">
        <v>5</v>
      </c>
      <c r="E1226" t="s">
        <v>1191</v>
      </c>
      <c r="F1226" t="s">
        <v>1203</v>
      </c>
      <c r="G1226" t="s">
        <v>1220</v>
      </c>
      <c r="H1226">
        <v>16000</v>
      </c>
      <c r="I1226" s="8">
        <f>Order_Details[[#This Row],[Amount]]/Order_Details[[#This Row],[Sales target.Target]]</f>
        <v>3.5625000000000001E-3</v>
      </c>
    </row>
    <row r="1227" spans="1:9" x14ac:dyDescent="0.3">
      <c r="A1227" t="s">
        <v>1039</v>
      </c>
      <c r="B1227" s="6">
        <v>10</v>
      </c>
      <c r="C1227" s="6">
        <v>-1</v>
      </c>
      <c r="D1227">
        <v>1</v>
      </c>
      <c r="E1227" t="s">
        <v>1191</v>
      </c>
      <c r="F1227" t="s">
        <v>1197</v>
      </c>
      <c r="G1227" t="s">
        <v>1220</v>
      </c>
      <c r="H1227">
        <v>16000</v>
      </c>
      <c r="I1227" s="8">
        <f>Order_Details[[#This Row],[Amount]]/Order_Details[[#This Row],[Sales target.Target]]</f>
        <v>6.2500000000000001E-4</v>
      </c>
    </row>
    <row r="1228" spans="1:9" x14ac:dyDescent="0.3">
      <c r="A1228" t="s">
        <v>1041</v>
      </c>
      <c r="B1228" s="6">
        <v>285</v>
      </c>
      <c r="C1228" s="6">
        <v>128</v>
      </c>
      <c r="D1228">
        <v>2</v>
      </c>
      <c r="E1228" t="s">
        <v>1194</v>
      </c>
      <c r="F1228" t="s">
        <v>1205</v>
      </c>
      <c r="G1228" t="s">
        <v>1220</v>
      </c>
      <c r="H1228">
        <v>16000</v>
      </c>
      <c r="I1228" s="8">
        <f>Order_Details[[#This Row],[Amount]]/Order_Details[[#This Row],[Sales target.Target]]</f>
        <v>1.7812499999999998E-2</v>
      </c>
    </row>
    <row r="1229" spans="1:9" x14ac:dyDescent="0.3">
      <c r="A1229" t="s">
        <v>1041</v>
      </c>
      <c r="B1229" s="6">
        <v>195</v>
      </c>
      <c r="C1229" s="6">
        <v>12</v>
      </c>
      <c r="D1229">
        <v>9</v>
      </c>
      <c r="E1229" t="s">
        <v>1191</v>
      </c>
      <c r="F1229" t="s">
        <v>1202</v>
      </c>
      <c r="G1229" t="s">
        <v>1220</v>
      </c>
      <c r="H1229">
        <v>16000</v>
      </c>
      <c r="I1229" s="8">
        <f>Order_Details[[#This Row],[Amount]]/Order_Details[[#This Row],[Sales target.Target]]</f>
        <v>1.21875E-2</v>
      </c>
    </row>
    <row r="1230" spans="1:9" x14ac:dyDescent="0.3">
      <c r="A1230" t="s">
        <v>1043</v>
      </c>
      <c r="B1230" s="6">
        <v>527</v>
      </c>
      <c r="C1230" s="6">
        <v>26</v>
      </c>
      <c r="D1230">
        <v>3</v>
      </c>
      <c r="E1230" t="s">
        <v>1194</v>
      </c>
      <c r="F1230" t="s">
        <v>1195</v>
      </c>
      <c r="G1230" t="s">
        <v>1220</v>
      </c>
      <c r="H1230">
        <v>16000</v>
      </c>
      <c r="I1230" s="8">
        <f>Order_Details[[#This Row],[Amount]]/Order_Details[[#This Row],[Sales target.Target]]</f>
        <v>3.2937500000000001E-2</v>
      </c>
    </row>
    <row r="1231" spans="1:9" x14ac:dyDescent="0.3">
      <c r="A1231" t="s">
        <v>1043</v>
      </c>
      <c r="B1231" s="6">
        <v>29</v>
      </c>
      <c r="C1231" s="6">
        <v>3</v>
      </c>
      <c r="D1231">
        <v>2</v>
      </c>
      <c r="E1231" t="s">
        <v>1191</v>
      </c>
      <c r="F1231" t="s">
        <v>1192</v>
      </c>
      <c r="G1231" t="s">
        <v>1220</v>
      </c>
      <c r="H1231">
        <v>16000</v>
      </c>
      <c r="I1231" s="8">
        <f>Order_Details[[#This Row],[Amount]]/Order_Details[[#This Row],[Sales target.Target]]</f>
        <v>1.8125000000000001E-3</v>
      </c>
    </row>
    <row r="1232" spans="1:9" x14ac:dyDescent="0.3">
      <c r="A1232" t="s">
        <v>1043</v>
      </c>
      <c r="B1232" s="6">
        <v>85</v>
      </c>
      <c r="C1232" s="6">
        <v>13</v>
      </c>
      <c r="D1232">
        <v>2</v>
      </c>
      <c r="E1232" t="s">
        <v>1191</v>
      </c>
      <c r="F1232" t="s">
        <v>1202</v>
      </c>
      <c r="G1232" t="s">
        <v>1220</v>
      </c>
      <c r="H1232">
        <v>16000</v>
      </c>
      <c r="I1232" s="8">
        <f>Order_Details[[#This Row],[Amount]]/Order_Details[[#This Row],[Sales target.Target]]</f>
        <v>5.3125000000000004E-3</v>
      </c>
    </row>
    <row r="1233" spans="1:9" x14ac:dyDescent="0.3">
      <c r="A1233" t="s">
        <v>1043</v>
      </c>
      <c r="B1233" s="6">
        <v>18</v>
      </c>
      <c r="C1233" s="6">
        <v>2</v>
      </c>
      <c r="D1233">
        <v>3</v>
      </c>
      <c r="E1233" t="s">
        <v>1191</v>
      </c>
      <c r="F1233" t="s">
        <v>1193</v>
      </c>
      <c r="G1233" t="s">
        <v>1220</v>
      </c>
      <c r="H1233">
        <v>16000</v>
      </c>
      <c r="I1233" s="8">
        <f>Order_Details[[#This Row],[Amount]]/Order_Details[[#This Row],[Sales target.Target]]</f>
        <v>1.1249999999999999E-3</v>
      </c>
    </row>
    <row r="1234" spans="1:9" x14ac:dyDescent="0.3">
      <c r="A1234" t="s">
        <v>1043</v>
      </c>
      <c r="B1234" s="6">
        <v>176</v>
      </c>
      <c r="C1234" s="6">
        <v>-13</v>
      </c>
      <c r="D1234">
        <v>5</v>
      </c>
      <c r="E1234" t="s">
        <v>1189</v>
      </c>
      <c r="F1234" t="s">
        <v>1207</v>
      </c>
      <c r="G1234" t="s">
        <v>1220</v>
      </c>
      <c r="H1234">
        <v>11600</v>
      </c>
      <c r="I1234" s="8">
        <f>Order_Details[[#This Row],[Amount]]/Order_Details[[#This Row],[Sales target.Target]]</f>
        <v>1.5172413793103448E-2</v>
      </c>
    </row>
    <row r="1235" spans="1:9" x14ac:dyDescent="0.3">
      <c r="A1235" t="s">
        <v>1043</v>
      </c>
      <c r="B1235" s="6">
        <v>55</v>
      </c>
      <c r="C1235" s="6">
        <v>3</v>
      </c>
      <c r="D1235">
        <v>3</v>
      </c>
      <c r="E1235" t="s">
        <v>1191</v>
      </c>
      <c r="F1235" t="s">
        <v>1201</v>
      </c>
      <c r="G1235" t="s">
        <v>1220</v>
      </c>
      <c r="H1235">
        <v>16000</v>
      </c>
      <c r="I1235" s="8">
        <f>Order_Details[[#This Row],[Amount]]/Order_Details[[#This Row],[Sales target.Target]]</f>
        <v>3.4375E-3</v>
      </c>
    </row>
    <row r="1236" spans="1:9" x14ac:dyDescent="0.3">
      <c r="A1236" t="s">
        <v>1046</v>
      </c>
      <c r="B1236" s="6">
        <v>93</v>
      </c>
      <c r="C1236" s="6">
        <v>44</v>
      </c>
      <c r="D1236">
        <v>2</v>
      </c>
      <c r="E1236" t="s">
        <v>1191</v>
      </c>
      <c r="F1236" t="s">
        <v>1192</v>
      </c>
      <c r="G1236" t="s">
        <v>1220</v>
      </c>
      <c r="H1236">
        <v>16000</v>
      </c>
      <c r="I1236" s="8">
        <f>Order_Details[[#This Row],[Amount]]/Order_Details[[#This Row],[Sales target.Target]]</f>
        <v>5.8125E-3</v>
      </c>
    </row>
    <row r="1237" spans="1:9" x14ac:dyDescent="0.3">
      <c r="A1237" t="s">
        <v>1048</v>
      </c>
      <c r="B1237" s="6">
        <v>21</v>
      </c>
      <c r="C1237" s="6">
        <v>8</v>
      </c>
      <c r="D1237">
        <v>2</v>
      </c>
      <c r="E1237" t="s">
        <v>1191</v>
      </c>
      <c r="F1237" t="s">
        <v>1197</v>
      </c>
      <c r="G1237" t="s">
        <v>1220</v>
      </c>
      <c r="H1237">
        <v>16000</v>
      </c>
      <c r="I1237" s="8">
        <f>Order_Details[[#This Row],[Amount]]/Order_Details[[#This Row],[Sales target.Target]]</f>
        <v>1.3125000000000001E-3</v>
      </c>
    </row>
    <row r="1238" spans="1:9" x14ac:dyDescent="0.3">
      <c r="A1238" t="s">
        <v>1050</v>
      </c>
      <c r="B1238" s="6">
        <v>29</v>
      </c>
      <c r="C1238" s="6">
        <v>10</v>
      </c>
      <c r="D1238">
        <v>3</v>
      </c>
      <c r="E1238" t="s">
        <v>1191</v>
      </c>
      <c r="F1238" t="s">
        <v>1208</v>
      </c>
      <c r="G1238" t="s">
        <v>1220</v>
      </c>
      <c r="H1238">
        <v>16000</v>
      </c>
      <c r="I1238" s="8">
        <f>Order_Details[[#This Row],[Amount]]/Order_Details[[#This Row],[Sales target.Target]]</f>
        <v>1.8125000000000001E-3</v>
      </c>
    </row>
    <row r="1239" spans="1:9" x14ac:dyDescent="0.3">
      <c r="A1239" t="s">
        <v>1051</v>
      </c>
      <c r="B1239" s="6">
        <v>406</v>
      </c>
      <c r="C1239" s="6">
        <v>97</v>
      </c>
      <c r="D1239">
        <v>7</v>
      </c>
      <c r="E1239" t="s">
        <v>1189</v>
      </c>
      <c r="F1239" t="s">
        <v>1199</v>
      </c>
      <c r="G1239" t="s">
        <v>1220</v>
      </c>
      <c r="H1239">
        <v>11600</v>
      </c>
      <c r="I1239" s="8">
        <f>Order_Details[[#This Row],[Amount]]/Order_Details[[#This Row],[Sales target.Target]]</f>
        <v>3.5000000000000003E-2</v>
      </c>
    </row>
    <row r="1240" spans="1:9" x14ac:dyDescent="0.3">
      <c r="A1240" t="s">
        <v>1051</v>
      </c>
      <c r="B1240" s="6">
        <v>278</v>
      </c>
      <c r="C1240" s="6">
        <v>39</v>
      </c>
      <c r="D1240">
        <v>5</v>
      </c>
      <c r="E1240" t="s">
        <v>1189</v>
      </c>
      <c r="F1240" t="s">
        <v>1199</v>
      </c>
      <c r="G1240" t="s">
        <v>1220</v>
      </c>
      <c r="H1240">
        <v>11600</v>
      </c>
      <c r="I1240" s="8">
        <f>Order_Details[[#This Row],[Amount]]/Order_Details[[#This Row],[Sales target.Target]]</f>
        <v>2.3965517241379311E-2</v>
      </c>
    </row>
    <row r="1241" spans="1:9" x14ac:dyDescent="0.3">
      <c r="A1241" t="s">
        <v>1052</v>
      </c>
      <c r="B1241" s="6">
        <v>128</v>
      </c>
      <c r="C1241" s="6">
        <v>55</v>
      </c>
      <c r="D1241">
        <v>1</v>
      </c>
      <c r="E1241" t="s">
        <v>1191</v>
      </c>
      <c r="F1241" t="s">
        <v>1197</v>
      </c>
      <c r="G1241" t="s">
        <v>1220</v>
      </c>
      <c r="H1241">
        <v>16000</v>
      </c>
      <c r="I1241" s="8">
        <f>Order_Details[[#This Row],[Amount]]/Order_Details[[#This Row],[Sales target.Target]]</f>
        <v>8.0000000000000002E-3</v>
      </c>
    </row>
    <row r="1242" spans="1:9" x14ac:dyDescent="0.3">
      <c r="A1242" t="s">
        <v>1054</v>
      </c>
      <c r="B1242" s="6">
        <v>74</v>
      </c>
      <c r="C1242" s="6">
        <v>9</v>
      </c>
      <c r="D1242">
        <v>3</v>
      </c>
      <c r="E1242" t="s">
        <v>1191</v>
      </c>
      <c r="F1242" t="s">
        <v>1202</v>
      </c>
      <c r="G1242" t="s">
        <v>1220</v>
      </c>
      <c r="H1242">
        <v>16000</v>
      </c>
      <c r="I1242" s="8">
        <f>Order_Details[[#This Row],[Amount]]/Order_Details[[#This Row],[Sales target.Target]]</f>
        <v>4.6249999999999998E-3</v>
      </c>
    </row>
    <row r="1243" spans="1:9" x14ac:dyDescent="0.3">
      <c r="A1243" t="s">
        <v>1054</v>
      </c>
      <c r="B1243" s="6">
        <v>202</v>
      </c>
      <c r="C1243" s="6">
        <v>4</v>
      </c>
      <c r="D1243">
        <v>4</v>
      </c>
      <c r="E1243" t="s">
        <v>1191</v>
      </c>
      <c r="F1243" t="s">
        <v>1193</v>
      </c>
      <c r="G1243" t="s">
        <v>1220</v>
      </c>
      <c r="H1243">
        <v>16000</v>
      </c>
      <c r="I1243" s="8">
        <f>Order_Details[[#This Row],[Amount]]/Order_Details[[#This Row],[Sales target.Target]]</f>
        <v>1.2625000000000001E-2</v>
      </c>
    </row>
    <row r="1244" spans="1:9" x14ac:dyDescent="0.3">
      <c r="A1244" t="s">
        <v>1054</v>
      </c>
      <c r="B1244" s="6">
        <v>429</v>
      </c>
      <c r="C1244" s="6">
        <v>61</v>
      </c>
      <c r="D1244">
        <v>3</v>
      </c>
      <c r="E1244" t="s">
        <v>1194</v>
      </c>
      <c r="F1244" t="s">
        <v>1195</v>
      </c>
      <c r="G1244" t="s">
        <v>1220</v>
      </c>
      <c r="H1244">
        <v>16000</v>
      </c>
      <c r="I1244" s="8">
        <f>Order_Details[[#This Row],[Amount]]/Order_Details[[#This Row],[Sales target.Target]]</f>
        <v>2.68125E-2</v>
      </c>
    </row>
    <row r="1245" spans="1:9" x14ac:dyDescent="0.3">
      <c r="A1245" t="s">
        <v>1054</v>
      </c>
      <c r="B1245" s="6">
        <v>134</v>
      </c>
      <c r="C1245" s="6">
        <v>-13</v>
      </c>
      <c r="D1245">
        <v>3</v>
      </c>
      <c r="E1245" t="s">
        <v>1194</v>
      </c>
      <c r="F1245" t="s">
        <v>1195</v>
      </c>
      <c r="G1245" t="s">
        <v>1220</v>
      </c>
      <c r="H1245">
        <v>16000</v>
      </c>
      <c r="I1245" s="8">
        <f>Order_Details[[#This Row],[Amount]]/Order_Details[[#This Row],[Sales target.Target]]</f>
        <v>8.3750000000000005E-3</v>
      </c>
    </row>
    <row r="1246" spans="1:9" x14ac:dyDescent="0.3">
      <c r="A1246" t="s">
        <v>1055</v>
      </c>
      <c r="B1246" s="6">
        <v>78</v>
      </c>
      <c r="C1246" s="6">
        <v>7</v>
      </c>
      <c r="D1246">
        <v>1</v>
      </c>
      <c r="E1246" t="s">
        <v>1189</v>
      </c>
      <c r="F1246" t="s">
        <v>1199</v>
      </c>
      <c r="G1246" t="s">
        <v>1220</v>
      </c>
      <c r="H1246">
        <v>11600</v>
      </c>
      <c r="I1246" s="8">
        <f>Order_Details[[#This Row],[Amount]]/Order_Details[[#This Row],[Sales target.Target]]</f>
        <v>6.7241379310344828E-3</v>
      </c>
    </row>
    <row r="1247" spans="1:9" x14ac:dyDescent="0.3">
      <c r="A1247" t="s">
        <v>1056</v>
      </c>
      <c r="B1247" s="6">
        <v>326</v>
      </c>
      <c r="C1247" s="6">
        <v>107</v>
      </c>
      <c r="D1247">
        <v>3</v>
      </c>
      <c r="E1247" t="s">
        <v>1189</v>
      </c>
      <c r="F1247" t="s">
        <v>1207</v>
      </c>
      <c r="G1247" t="s">
        <v>1220</v>
      </c>
      <c r="H1247">
        <v>11600</v>
      </c>
      <c r="I1247" s="8">
        <f>Order_Details[[#This Row],[Amount]]/Order_Details[[#This Row],[Sales target.Target]]</f>
        <v>2.8103448275862069E-2</v>
      </c>
    </row>
    <row r="1248" spans="1:9" x14ac:dyDescent="0.3">
      <c r="A1248" t="s">
        <v>1056</v>
      </c>
      <c r="B1248" s="6">
        <v>61</v>
      </c>
      <c r="C1248" s="6">
        <v>8</v>
      </c>
      <c r="D1248">
        <v>4</v>
      </c>
      <c r="E1248" t="s">
        <v>1191</v>
      </c>
      <c r="F1248" t="s">
        <v>1193</v>
      </c>
      <c r="G1248" t="s">
        <v>1220</v>
      </c>
      <c r="H1248">
        <v>16000</v>
      </c>
      <c r="I1248" s="8">
        <f>Order_Details[[#This Row],[Amount]]/Order_Details[[#This Row],[Sales target.Target]]</f>
        <v>3.8124999999999999E-3</v>
      </c>
    </row>
    <row r="1249" spans="1:9" x14ac:dyDescent="0.3">
      <c r="A1249" t="s">
        <v>1057</v>
      </c>
      <c r="B1249" s="6">
        <v>585</v>
      </c>
      <c r="C1249" s="6">
        <v>175</v>
      </c>
      <c r="D1249">
        <v>13</v>
      </c>
      <c r="E1249" t="s">
        <v>1191</v>
      </c>
      <c r="F1249" t="s">
        <v>1201</v>
      </c>
      <c r="G1249" t="s">
        <v>1220</v>
      </c>
      <c r="H1249">
        <v>16000</v>
      </c>
      <c r="I1249" s="8">
        <f>Order_Details[[#This Row],[Amount]]/Order_Details[[#This Row],[Sales target.Target]]</f>
        <v>3.6562499999999998E-2</v>
      </c>
    </row>
    <row r="1250" spans="1:9" x14ac:dyDescent="0.3">
      <c r="A1250" t="s">
        <v>1059</v>
      </c>
      <c r="B1250" s="6">
        <v>319</v>
      </c>
      <c r="C1250" s="6">
        <v>102</v>
      </c>
      <c r="D1250">
        <v>6</v>
      </c>
      <c r="E1250" t="s">
        <v>1194</v>
      </c>
      <c r="F1250" t="s">
        <v>1206</v>
      </c>
      <c r="G1250" t="s">
        <v>1220</v>
      </c>
      <c r="H1250">
        <v>16000</v>
      </c>
      <c r="I1250" s="8">
        <f>Order_Details[[#This Row],[Amount]]/Order_Details[[#This Row],[Sales target.Target]]</f>
        <v>1.99375E-2</v>
      </c>
    </row>
    <row r="1251" spans="1:9" x14ac:dyDescent="0.3">
      <c r="A1251" t="s">
        <v>1061</v>
      </c>
      <c r="B1251" s="6">
        <v>122</v>
      </c>
      <c r="C1251" s="6">
        <v>59</v>
      </c>
      <c r="D1251">
        <v>7</v>
      </c>
      <c r="E1251" t="s">
        <v>1189</v>
      </c>
      <c r="F1251" t="s">
        <v>1207</v>
      </c>
      <c r="G1251" t="s">
        <v>1220</v>
      </c>
      <c r="H1251">
        <v>11600</v>
      </c>
      <c r="I1251" s="8">
        <f>Order_Details[[#This Row],[Amount]]/Order_Details[[#This Row],[Sales target.Target]]</f>
        <v>1.0517241379310345E-2</v>
      </c>
    </row>
    <row r="1252" spans="1:9" x14ac:dyDescent="0.3">
      <c r="A1252" t="s">
        <v>1061</v>
      </c>
      <c r="B1252" s="6">
        <v>49</v>
      </c>
      <c r="C1252" s="6">
        <v>21</v>
      </c>
      <c r="D1252">
        <v>1</v>
      </c>
      <c r="E1252" t="s">
        <v>1191</v>
      </c>
      <c r="F1252" t="s">
        <v>1192</v>
      </c>
      <c r="G1252" t="s">
        <v>1220</v>
      </c>
      <c r="H1252">
        <v>16000</v>
      </c>
      <c r="I1252" s="8">
        <f>Order_Details[[#This Row],[Amount]]/Order_Details[[#This Row],[Sales target.Target]]</f>
        <v>3.0625000000000001E-3</v>
      </c>
    </row>
    <row r="1253" spans="1:9" x14ac:dyDescent="0.3">
      <c r="A1253" t="s">
        <v>1061</v>
      </c>
      <c r="B1253" s="6">
        <v>21</v>
      </c>
      <c r="C1253" s="6">
        <v>-12</v>
      </c>
      <c r="D1253">
        <v>3</v>
      </c>
      <c r="E1253" t="s">
        <v>1191</v>
      </c>
      <c r="F1253" t="s">
        <v>1193</v>
      </c>
      <c r="G1253" t="s">
        <v>1220</v>
      </c>
      <c r="H1253">
        <v>16000</v>
      </c>
      <c r="I1253" s="8">
        <f>Order_Details[[#This Row],[Amount]]/Order_Details[[#This Row],[Sales target.Target]]</f>
        <v>1.3125000000000001E-3</v>
      </c>
    </row>
    <row r="1254" spans="1:9" x14ac:dyDescent="0.3">
      <c r="A1254" t="s">
        <v>1063</v>
      </c>
      <c r="B1254" s="6">
        <v>1824</v>
      </c>
      <c r="C1254" s="6">
        <v>-1303</v>
      </c>
      <c r="D1254">
        <v>8</v>
      </c>
      <c r="E1254" t="s">
        <v>1194</v>
      </c>
      <c r="F1254" t="s">
        <v>1196</v>
      </c>
      <c r="G1254" t="s">
        <v>1220</v>
      </c>
      <c r="H1254">
        <v>16000</v>
      </c>
      <c r="I1254" s="8">
        <f>Order_Details[[#This Row],[Amount]]/Order_Details[[#This Row],[Sales target.Target]]</f>
        <v>0.114</v>
      </c>
    </row>
    <row r="1255" spans="1:9" x14ac:dyDescent="0.3">
      <c r="A1255" t="s">
        <v>1065</v>
      </c>
      <c r="B1255" s="6">
        <v>1117</v>
      </c>
      <c r="C1255" s="6">
        <v>447</v>
      </c>
      <c r="D1255">
        <v>10</v>
      </c>
      <c r="E1255" t="s">
        <v>1189</v>
      </c>
      <c r="F1255" t="s">
        <v>1190</v>
      </c>
      <c r="G1255" t="s">
        <v>1220</v>
      </c>
      <c r="H1255">
        <v>11600</v>
      </c>
      <c r="I1255" s="8">
        <f>Order_Details[[#This Row],[Amount]]/Order_Details[[#This Row],[Sales target.Target]]</f>
        <v>9.6293103448275866E-2</v>
      </c>
    </row>
    <row r="1256" spans="1:9" x14ac:dyDescent="0.3">
      <c r="A1256" t="s">
        <v>1065</v>
      </c>
      <c r="B1256" s="6">
        <v>29</v>
      </c>
      <c r="C1256" s="6">
        <v>0</v>
      </c>
      <c r="D1256">
        <v>3</v>
      </c>
      <c r="E1256" t="s">
        <v>1189</v>
      </c>
      <c r="F1256" t="s">
        <v>1207</v>
      </c>
      <c r="G1256" t="s">
        <v>1220</v>
      </c>
      <c r="H1256">
        <v>11600</v>
      </c>
      <c r="I1256" s="8">
        <f>Order_Details[[#This Row],[Amount]]/Order_Details[[#This Row],[Sales target.Target]]</f>
        <v>2.5000000000000001E-3</v>
      </c>
    </row>
    <row r="1257" spans="1:9" x14ac:dyDescent="0.3">
      <c r="A1257" t="s">
        <v>1065</v>
      </c>
      <c r="B1257" s="6">
        <v>66</v>
      </c>
      <c r="C1257" s="6">
        <v>22</v>
      </c>
      <c r="D1257">
        <v>3</v>
      </c>
      <c r="E1257" t="s">
        <v>1191</v>
      </c>
      <c r="F1257" t="s">
        <v>1192</v>
      </c>
      <c r="G1257" t="s">
        <v>1220</v>
      </c>
      <c r="H1257">
        <v>16000</v>
      </c>
      <c r="I1257" s="8">
        <f>Order_Details[[#This Row],[Amount]]/Order_Details[[#This Row],[Sales target.Target]]</f>
        <v>4.1250000000000002E-3</v>
      </c>
    </row>
    <row r="1258" spans="1:9" x14ac:dyDescent="0.3">
      <c r="A1258" t="s">
        <v>1065</v>
      </c>
      <c r="B1258" s="6">
        <v>59</v>
      </c>
      <c r="C1258" s="6">
        <v>21</v>
      </c>
      <c r="D1258">
        <v>2</v>
      </c>
      <c r="E1258" t="s">
        <v>1191</v>
      </c>
      <c r="F1258" t="s">
        <v>1192</v>
      </c>
      <c r="G1258" t="s">
        <v>1220</v>
      </c>
      <c r="H1258">
        <v>16000</v>
      </c>
      <c r="I1258" s="8">
        <f>Order_Details[[#This Row],[Amount]]/Order_Details[[#This Row],[Sales target.Target]]</f>
        <v>3.6874999999999998E-3</v>
      </c>
    </row>
    <row r="1259" spans="1:9" x14ac:dyDescent="0.3">
      <c r="A1259" t="s">
        <v>1067</v>
      </c>
      <c r="B1259" s="6">
        <v>168</v>
      </c>
      <c r="C1259" s="6">
        <v>18</v>
      </c>
      <c r="D1259">
        <v>6</v>
      </c>
      <c r="E1259" t="s">
        <v>1191</v>
      </c>
      <c r="F1259" t="s">
        <v>1192</v>
      </c>
      <c r="G1259" t="s">
        <v>1220</v>
      </c>
      <c r="H1259">
        <v>16000</v>
      </c>
      <c r="I1259" s="8">
        <f>Order_Details[[#This Row],[Amount]]/Order_Details[[#This Row],[Sales target.Target]]</f>
        <v>1.0500000000000001E-2</v>
      </c>
    </row>
    <row r="1260" spans="1:9" x14ac:dyDescent="0.3">
      <c r="A1260" t="s">
        <v>1068</v>
      </c>
      <c r="B1260" s="6">
        <v>155</v>
      </c>
      <c r="C1260" s="6">
        <v>5</v>
      </c>
      <c r="D1260">
        <v>3</v>
      </c>
      <c r="E1260" t="s">
        <v>1191</v>
      </c>
      <c r="F1260" t="s">
        <v>1192</v>
      </c>
      <c r="G1260" t="s">
        <v>1220</v>
      </c>
      <c r="H1260">
        <v>16000</v>
      </c>
      <c r="I1260" s="8">
        <f>Order_Details[[#This Row],[Amount]]/Order_Details[[#This Row],[Sales target.Target]]</f>
        <v>9.6874999999999999E-3</v>
      </c>
    </row>
    <row r="1261" spans="1:9" x14ac:dyDescent="0.3">
      <c r="A1261" t="s">
        <v>1068</v>
      </c>
      <c r="B1261" s="6">
        <v>32</v>
      </c>
      <c r="C1261" s="6">
        <v>1</v>
      </c>
      <c r="D1261">
        <v>2</v>
      </c>
      <c r="E1261" t="s">
        <v>1191</v>
      </c>
      <c r="F1261" t="s">
        <v>1192</v>
      </c>
      <c r="G1261" t="s">
        <v>1220</v>
      </c>
      <c r="H1261">
        <v>16000</v>
      </c>
      <c r="I1261" s="8">
        <f>Order_Details[[#This Row],[Amount]]/Order_Details[[#This Row],[Sales target.Target]]</f>
        <v>2E-3</v>
      </c>
    </row>
    <row r="1262" spans="1:9" x14ac:dyDescent="0.3">
      <c r="A1262" t="s">
        <v>1068</v>
      </c>
      <c r="B1262" s="6">
        <v>41</v>
      </c>
      <c r="C1262" s="6">
        <v>19</v>
      </c>
      <c r="D1262">
        <v>5</v>
      </c>
      <c r="E1262" t="s">
        <v>1191</v>
      </c>
      <c r="F1262" t="s">
        <v>1193</v>
      </c>
      <c r="G1262" t="s">
        <v>1220</v>
      </c>
      <c r="H1262">
        <v>16000</v>
      </c>
      <c r="I1262" s="8">
        <f>Order_Details[[#This Row],[Amount]]/Order_Details[[#This Row],[Sales target.Target]]</f>
        <v>2.5625000000000001E-3</v>
      </c>
    </row>
    <row r="1263" spans="1:9" x14ac:dyDescent="0.3">
      <c r="A1263" t="s">
        <v>1069</v>
      </c>
      <c r="B1263" s="6">
        <v>255</v>
      </c>
      <c r="C1263" s="6">
        <v>76</v>
      </c>
      <c r="D1263">
        <v>9</v>
      </c>
      <c r="E1263" t="s">
        <v>1191</v>
      </c>
      <c r="F1263" t="s">
        <v>1193</v>
      </c>
      <c r="G1263" t="s">
        <v>1220</v>
      </c>
      <c r="H1263">
        <v>16000</v>
      </c>
      <c r="I1263" s="8">
        <f>Order_Details[[#This Row],[Amount]]/Order_Details[[#This Row],[Sales target.Target]]</f>
        <v>1.59375E-2</v>
      </c>
    </row>
    <row r="1264" spans="1:9" x14ac:dyDescent="0.3">
      <c r="A1264" t="s">
        <v>1069</v>
      </c>
      <c r="B1264" s="6">
        <v>25</v>
      </c>
      <c r="C1264" s="6">
        <v>2</v>
      </c>
      <c r="D1264">
        <v>3</v>
      </c>
      <c r="E1264" t="s">
        <v>1191</v>
      </c>
      <c r="F1264" t="s">
        <v>1200</v>
      </c>
      <c r="G1264" t="s">
        <v>1220</v>
      </c>
      <c r="H1264">
        <v>16000</v>
      </c>
      <c r="I1264" s="8">
        <f>Order_Details[[#This Row],[Amount]]/Order_Details[[#This Row],[Sales target.Target]]</f>
        <v>1.5625000000000001E-3</v>
      </c>
    </row>
    <row r="1265" spans="1:9" x14ac:dyDescent="0.3">
      <c r="A1265" t="s">
        <v>1070</v>
      </c>
      <c r="B1265" s="6">
        <v>54</v>
      </c>
      <c r="C1265" s="6">
        <v>8</v>
      </c>
      <c r="D1265">
        <v>4</v>
      </c>
      <c r="E1265" t="s">
        <v>1191</v>
      </c>
      <c r="F1265" t="s">
        <v>1201</v>
      </c>
      <c r="G1265" t="s">
        <v>1220</v>
      </c>
      <c r="H1265">
        <v>16000</v>
      </c>
      <c r="I1265" s="8">
        <f>Order_Details[[#This Row],[Amount]]/Order_Details[[#This Row],[Sales target.Target]]</f>
        <v>3.375E-3</v>
      </c>
    </row>
    <row r="1266" spans="1:9" x14ac:dyDescent="0.3">
      <c r="A1266" t="s">
        <v>1072</v>
      </c>
      <c r="B1266" s="6">
        <v>77</v>
      </c>
      <c r="C1266" s="6">
        <v>36</v>
      </c>
      <c r="D1266">
        <v>2</v>
      </c>
      <c r="E1266" t="s">
        <v>1191</v>
      </c>
      <c r="F1266" t="s">
        <v>1202</v>
      </c>
      <c r="G1266" t="s">
        <v>1220</v>
      </c>
      <c r="H1266">
        <v>16000</v>
      </c>
      <c r="I1266" s="8">
        <f>Order_Details[[#This Row],[Amount]]/Order_Details[[#This Row],[Sales target.Target]]</f>
        <v>4.8124999999999999E-3</v>
      </c>
    </row>
    <row r="1267" spans="1:9" x14ac:dyDescent="0.3">
      <c r="A1267" t="s">
        <v>1072</v>
      </c>
      <c r="B1267" s="6">
        <v>115</v>
      </c>
      <c r="C1267" s="6">
        <v>0</v>
      </c>
      <c r="D1267">
        <v>1</v>
      </c>
      <c r="E1267" t="s">
        <v>1194</v>
      </c>
      <c r="F1267" t="s">
        <v>1206</v>
      </c>
      <c r="G1267" t="s">
        <v>1220</v>
      </c>
      <c r="H1267">
        <v>16000</v>
      </c>
      <c r="I1267" s="8">
        <f>Order_Details[[#This Row],[Amount]]/Order_Details[[#This Row],[Sales target.Target]]</f>
        <v>7.1875000000000003E-3</v>
      </c>
    </row>
    <row r="1268" spans="1:9" x14ac:dyDescent="0.3">
      <c r="A1268" t="s">
        <v>1072</v>
      </c>
      <c r="B1268" s="6">
        <v>1272</v>
      </c>
      <c r="C1268" s="6">
        <v>547</v>
      </c>
      <c r="D1268">
        <v>2</v>
      </c>
      <c r="E1268" t="s">
        <v>1194</v>
      </c>
      <c r="F1268" t="s">
        <v>1196</v>
      </c>
      <c r="G1268" t="s">
        <v>1220</v>
      </c>
      <c r="H1268">
        <v>16000</v>
      </c>
      <c r="I1268" s="8">
        <f>Order_Details[[#This Row],[Amount]]/Order_Details[[#This Row],[Sales target.Target]]</f>
        <v>7.9500000000000001E-2</v>
      </c>
    </row>
    <row r="1269" spans="1:9" x14ac:dyDescent="0.3">
      <c r="A1269" t="s">
        <v>1073</v>
      </c>
      <c r="B1269" s="6">
        <v>21</v>
      </c>
      <c r="C1269" s="6">
        <v>10</v>
      </c>
      <c r="D1269">
        <v>1</v>
      </c>
      <c r="E1269" t="s">
        <v>1191</v>
      </c>
      <c r="F1269" t="s">
        <v>1201</v>
      </c>
      <c r="G1269" t="s">
        <v>1220</v>
      </c>
      <c r="H1269">
        <v>16000</v>
      </c>
      <c r="I1269" s="8">
        <f>Order_Details[[#This Row],[Amount]]/Order_Details[[#This Row],[Sales target.Target]]</f>
        <v>1.3125000000000001E-3</v>
      </c>
    </row>
    <row r="1270" spans="1:9" x14ac:dyDescent="0.3">
      <c r="A1270" t="s">
        <v>1074</v>
      </c>
      <c r="B1270" s="6">
        <v>92</v>
      </c>
      <c r="C1270" s="6">
        <v>5</v>
      </c>
      <c r="D1270">
        <v>6</v>
      </c>
      <c r="E1270" t="s">
        <v>1191</v>
      </c>
      <c r="F1270" t="s">
        <v>1193</v>
      </c>
      <c r="G1270" t="s">
        <v>1220</v>
      </c>
      <c r="H1270">
        <v>16000</v>
      </c>
      <c r="I1270" s="8">
        <f>Order_Details[[#This Row],[Amount]]/Order_Details[[#This Row],[Sales target.Target]]</f>
        <v>5.7499999999999999E-3</v>
      </c>
    </row>
    <row r="1271" spans="1:9" x14ac:dyDescent="0.3">
      <c r="A1271" t="s">
        <v>1074</v>
      </c>
      <c r="B1271" s="6">
        <v>11</v>
      </c>
      <c r="C1271" s="6">
        <v>5</v>
      </c>
      <c r="D1271">
        <v>1</v>
      </c>
      <c r="E1271" t="s">
        <v>1191</v>
      </c>
      <c r="F1271" t="s">
        <v>1208</v>
      </c>
      <c r="G1271" t="s">
        <v>1220</v>
      </c>
      <c r="H1271">
        <v>16000</v>
      </c>
      <c r="I1271" s="8">
        <f>Order_Details[[#This Row],[Amount]]/Order_Details[[#This Row],[Sales target.Target]]</f>
        <v>6.8749999999999996E-4</v>
      </c>
    </row>
    <row r="1272" spans="1:9" x14ac:dyDescent="0.3">
      <c r="A1272" t="s">
        <v>1074</v>
      </c>
      <c r="B1272" s="6">
        <v>221</v>
      </c>
      <c r="C1272" s="6">
        <v>35</v>
      </c>
      <c r="D1272">
        <v>4</v>
      </c>
      <c r="E1272" t="s">
        <v>1194</v>
      </c>
      <c r="F1272" t="s">
        <v>1206</v>
      </c>
      <c r="G1272" t="s">
        <v>1220</v>
      </c>
      <c r="H1272">
        <v>16000</v>
      </c>
      <c r="I1272" s="8">
        <f>Order_Details[[#This Row],[Amount]]/Order_Details[[#This Row],[Sales target.Target]]</f>
        <v>1.38125E-2</v>
      </c>
    </row>
    <row r="1273" spans="1:9" x14ac:dyDescent="0.3">
      <c r="A1273" t="s">
        <v>1074</v>
      </c>
      <c r="B1273" s="6">
        <v>50</v>
      </c>
      <c r="C1273" s="6">
        <v>25</v>
      </c>
      <c r="D1273">
        <v>5</v>
      </c>
      <c r="E1273" t="s">
        <v>1191</v>
      </c>
      <c r="F1273" t="s">
        <v>1192</v>
      </c>
      <c r="G1273" t="s">
        <v>1220</v>
      </c>
      <c r="H1273">
        <v>16000</v>
      </c>
      <c r="I1273" s="8">
        <f>Order_Details[[#This Row],[Amount]]/Order_Details[[#This Row],[Sales target.Target]]</f>
        <v>3.1250000000000002E-3</v>
      </c>
    </row>
    <row r="1274" spans="1:9" x14ac:dyDescent="0.3">
      <c r="A1274" t="s">
        <v>1074</v>
      </c>
      <c r="B1274" s="6">
        <v>89</v>
      </c>
      <c r="C1274" s="6">
        <v>36</v>
      </c>
      <c r="D1274">
        <v>3</v>
      </c>
      <c r="E1274" t="s">
        <v>1191</v>
      </c>
      <c r="F1274" t="s">
        <v>1202</v>
      </c>
      <c r="G1274" t="s">
        <v>1220</v>
      </c>
      <c r="H1274">
        <v>16000</v>
      </c>
      <c r="I1274" s="8">
        <f>Order_Details[[#This Row],[Amount]]/Order_Details[[#This Row],[Sales target.Target]]</f>
        <v>5.5624999999999997E-3</v>
      </c>
    </row>
    <row r="1275" spans="1:9" x14ac:dyDescent="0.3">
      <c r="A1275" t="s">
        <v>1074</v>
      </c>
      <c r="B1275" s="6">
        <v>291</v>
      </c>
      <c r="C1275" s="6">
        <v>93</v>
      </c>
      <c r="D1275">
        <v>2</v>
      </c>
      <c r="E1275" t="s">
        <v>1194</v>
      </c>
      <c r="F1275" t="s">
        <v>1205</v>
      </c>
      <c r="G1275" t="s">
        <v>1220</v>
      </c>
      <c r="H1275">
        <v>16000</v>
      </c>
      <c r="I1275" s="8">
        <f>Order_Details[[#This Row],[Amount]]/Order_Details[[#This Row],[Sales target.Target]]</f>
        <v>1.8187499999999999E-2</v>
      </c>
    </row>
    <row r="1276" spans="1:9" x14ac:dyDescent="0.3">
      <c r="A1276" t="s">
        <v>1076</v>
      </c>
      <c r="B1276" s="6">
        <v>67</v>
      </c>
      <c r="C1276" s="6">
        <v>9</v>
      </c>
      <c r="D1276">
        <v>4</v>
      </c>
      <c r="E1276" t="s">
        <v>1191</v>
      </c>
      <c r="F1276" t="s">
        <v>1203</v>
      </c>
      <c r="G1276" t="s">
        <v>1220</v>
      </c>
      <c r="H1276">
        <v>16000</v>
      </c>
      <c r="I1276" s="8">
        <f>Order_Details[[#This Row],[Amount]]/Order_Details[[#This Row],[Sales target.Target]]</f>
        <v>4.1875000000000002E-3</v>
      </c>
    </row>
    <row r="1277" spans="1:9" x14ac:dyDescent="0.3">
      <c r="A1277" t="s">
        <v>1078</v>
      </c>
      <c r="B1277" s="6">
        <v>47</v>
      </c>
      <c r="C1277" s="6">
        <v>15</v>
      </c>
      <c r="D1277">
        <v>5</v>
      </c>
      <c r="E1277" t="s">
        <v>1191</v>
      </c>
      <c r="F1277" t="s">
        <v>1197</v>
      </c>
      <c r="G1277" t="s">
        <v>1220</v>
      </c>
      <c r="H1277">
        <v>16000</v>
      </c>
      <c r="I1277" s="8">
        <f>Order_Details[[#This Row],[Amount]]/Order_Details[[#This Row],[Sales target.Target]]</f>
        <v>2.9375E-3</v>
      </c>
    </row>
    <row r="1278" spans="1:9" x14ac:dyDescent="0.3">
      <c r="A1278" t="s">
        <v>1079</v>
      </c>
      <c r="B1278" s="6">
        <v>774</v>
      </c>
      <c r="C1278" s="6">
        <v>170</v>
      </c>
      <c r="D1278">
        <v>3</v>
      </c>
      <c r="E1278" t="s">
        <v>1194</v>
      </c>
      <c r="F1278" t="s">
        <v>1206</v>
      </c>
      <c r="G1278" t="s">
        <v>1220</v>
      </c>
      <c r="H1278">
        <v>16000</v>
      </c>
      <c r="I1278" s="8">
        <f>Order_Details[[#This Row],[Amount]]/Order_Details[[#This Row],[Sales target.Target]]</f>
        <v>4.8375000000000001E-2</v>
      </c>
    </row>
    <row r="1279" spans="1:9" x14ac:dyDescent="0.3">
      <c r="A1279" t="s">
        <v>1079</v>
      </c>
      <c r="B1279" s="6">
        <v>143</v>
      </c>
      <c r="C1279" s="6">
        <v>32</v>
      </c>
      <c r="D1279">
        <v>1</v>
      </c>
      <c r="E1279" t="s">
        <v>1189</v>
      </c>
      <c r="F1279" t="s">
        <v>1190</v>
      </c>
      <c r="G1279" t="s">
        <v>1220</v>
      </c>
      <c r="H1279">
        <v>11600</v>
      </c>
      <c r="I1279" s="8">
        <f>Order_Details[[#This Row],[Amount]]/Order_Details[[#This Row],[Sales target.Target]]</f>
        <v>1.2327586206896552E-2</v>
      </c>
    </row>
    <row r="1280" spans="1:9" x14ac:dyDescent="0.3">
      <c r="A1280" t="s">
        <v>1079</v>
      </c>
      <c r="B1280" s="6">
        <v>111</v>
      </c>
      <c r="C1280" s="6">
        <v>35</v>
      </c>
      <c r="D1280">
        <v>5</v>
      </c>
      <c r="E1280" t="s">
        <v>1191</v>
      </c>
      <c r="F1280" t="s">
        <v>1202</v>
      </c>
      <c r="G1280" t="s">
        <v>1220</v>
      </c>
      <c r="H1280">
        <v>16000</v>
      </c>
      <c r="I1280" s="8">
        <f>Order_Details[[#This Row],[Amount]]/Order_Details[[#This Row],[Sales target.Target]]</f>
        <v>6.9375000000000001E-3</v>
      </c>
    </row>
    <row r="1281" spans="1:9" x14ac:dyDescent="0.3">
      <c r="A1281" t="s">
        <v>1080</v>
      </c>
      <c r="B1281" s="6">
        <v>425</v>
      </c>
      <c r="C1281" s="6">
        <v>183</v>
      </c>
      <c r="D1281">
        <v>5</v>
      </c>
      <c r="E1281" t="s">
        <v>1194</v>
      </c>
      <c r="F1281" t="s">
        <v>1206</v>
      </c>
      <c r="G1281" t="s">
        <v>1220</v>
      </c>
      <c r="H1281">
        <v>16000</v>
      </c>
      <c r="I1281" s="8">
        <f>Order_Details[[#This Row],[Amount]]/Order_Details[[#This Row],[Sales target.Target]]</f>
        <v>2.6562499999999999E-2</v>
      </c>
    </row>
    <row r="1282" spans="1:9" x14ac:dyDescent="0.3">
      <c r="A1282" t="s">
        <v>1082</v>
      </c>
      <c r="B1282" s="6">
        <v>291</v>
      </c>
      <c r="C1282" s="6">
        <v>119</v>
      </c>
      <c r="D1282">
        <v>11</v>
      </c>
      <c r="E1282" t="s">
        <v>1191</v>
      </c>
      <c r="F1282" t="s">
        <v>1197</v>
      </c>
      <c r="G1282" t="s">
        <v>1220</v>
      </c>
      <c r="H1282">
        <v>16000</v>
      </c>
      <c r="I1282" s="8">
        <f>Order_Details[[#This Row],[Amount]]/Order_Details[[#This Row],[Sales target.Target]]</f>
        <v>1.8187499999999999E-2</v>
      </c>
    </row>
    <row r="1283" spans="1:9" x14ac:dyDescent="0.3">
      <c r="A1283" t="s">
        <v>1082</v>
      </c>
      <c r="B1283" s="6">
        <v>520</v>
      </c>
      <c r="C1283" s="6">
        <v>151</v>
      </c>
      <c r="D1283">
        <v>3</v>
      </c>
      <c r="E1283" t="s">
        <v>1194</v>
      </c>
      <c r="F1283" t="s">
        <v>1196</v>
      </c>
      <c r="G1283" t="s">
        <v>1220</v>
      </c>
      <c r="H1283">
        <v>16000</v>
      </c>
      <c r="I1283" s="8">
        <f>Order_Details[[#This Row],[Amount]]/Order_Details[[#This Row],[Sales target.Target]]</f>
        <v>3.2500000000000001E-2</v>
      </c>
    </row>
    <row r="1284" spans="1:9" x14ac:dyDescent="0.3">
      <c r="A1284" t="s">
        <v>1082</v>
      </c>
      <c r="B1284" s="6">
        <v>369</v>
      </c>
      <c r="C1284" s="6">
        <v>15</v>
      </c>
      <c r="D1284">
        <v>3</v>
      </c>
      <c r="E1284" t="s">
        <v>1194</v>
      </c>
      <c r="F1284" t="s">
        <v>1195</v>
      </c>
      <c r="G1284" t="s">
        <v>1220</v>
      </c>
      <c r="H1284">
        <v>16000</v>
      </c>
      <c r="I1284" s="8">
        <f>Order_Details[[#This Row],[Amount]]/Order_Details[[#This Row],[Sales target.Target]]</f>
        <v>2.30625E-2</v>
      </c>
    </row>
    <row r="1285" spans="1:9" x14ac:dyDescent="0.3">
      <c r="A1285" t="s">
        <v>1083</v>
      </c>
      <c r="B1285" s="6">
        <v>341</v>
      </c>
      <c r="C1285" s="6">
        <v>44</v>
      </c>
      <c r="D1285">
        <v>7</v>
      </c>
      <c r="E1285" t="s">
        <v>1189</v>
      </c>
      <c r="F1285" t="s">
        <v>1207</v>
      </c>
      <c r="G1285" t="s">
        <v>1220</v>
      </c>
      <c r="H1285">
        <v>11600</v>
      </c>
      <c r="I1285" s="8">
        <f>Order_Details[[#This Row],[Amount]]/Order_Details[[#This Row],[Sales target.Target]]</f>
        <v>2.939655172413793E-2</v>
      </c>
    </row>
    <row r="1286" spans="1:9" x14ac:dyDescent="0.3">
      <c r="A1286" t="s">
        <v>1084</v>
      </c>
      <c r="B1286" s="6">
        <v>171</v>
      </c>
      <c r="C1286" s="6">
        <v>68</v>
      </c>
      <c r="D1286">
        <v>7</v>
      </c>
      <c r="E1286" t="s">
        <v>1191</v>
      </c>
      <c r="F1286" t="s">
        <v>1192</v>
      </c>
      <c r="G1286" t="s">
        <v>1220</v>
      </c>
      <c r="H1286">
        <v>16000</v>
      </c>
      <c r="I1286" s="8">
        <f>Order_Details[[#This Row],[Amount]]/Order_Details[[#This Row],[Sales target.Target]]</f>
        <v>1.0687500000000001E-2</v>
      </c>
    </row>
    <row r="1287" spans="1:9" x14ac:dyDescent="0.3">
      <c r="A1287" t="s">
        <v>1085</v>
      </c>
      <c r="B1287" s="6">
        <v>41</v>
      </c>
      <c r="C1287" s="6">
        <v>19</v>
      </c>
      <c r="D1287">
        <v>2</v>
      </c>
      <c r="E1287" t="s">
        <v>1191</v>
      </c>
      <c r="F1287" t="s">
        <v>1201</v>
      </c>
      <c r="G1287" t="s">
        <v>1220</v>
      </c>
      <c r="H1287">
        <v>16000</v>
      </c>
      <c r="I1287" s="8">
        <f>Order_Details[[#This Row],[Amount]]/Order_Details[[#This Row],[Sales target.Target]]</f>
        <v>2.5625000000000001E-3</v>
      </c>
    </row>
    <row r="1288" spans="1:9" x14ac:dyDescent="0.3">
      <c r="A1288" t="s">
        <v>1085</v>
      </c>
      <c r="B1288" s="6">
        <v>130</v>
      </c>
      <c r="C1288" s="6">
        <v>61</v>
      </c>
      <c r="D1288">
        <v>3</v>
      </c>
      <c r="E1288" t="s">
        <v>1191</v>
      </c>
      <c r="F1288" t="s">
        <v>1202</v>
      </c>
      <c r="G1288" t="s">
        <v>1220</v>
      </c>
      <c r="H1288">
        <v>16000</v>
      </c>
      <c r="I1288" s="8">
        <f>Order_Details[[#This Row],[Amount]]/Order_Details[[#This Row],[Sales target.Target]]</f>
        <v>8.1250000000000003E-3</v>
      </c>
    </row>
    <row r="1289" spans="1:9" x14ac:dyDescent="0.3">
      <c r="A1289" t="s">
        <v>1085</v>
      </c>
      <c r="B1289" s="6">
        <v>52</v>
      </c>
      <c r="C1289" s="6">
        <v>14</v>
      </c>
      <c r="D1289">
        <v>2</v>
      </c>
      <c r="E1289" t="s">
        <v>1191</v>
      </c>
      <c r="F1289" t="s">
        <v>1192</v>
      </c>
      <c r="G1289" t="s">
        <v>1220</v>
      </c>
      <c r="H1289">
        <v>16000</v>
      </c>
      <c r="I1289" s="8">
        <f>Order_Details[[#This Row],[Amount]]/Order_Details[[#This Row],[Sales target.Target]]</f>
        <v>3.2499999999999999E-3</v>
      </c>
    </row>
    <row r="1290" spans="1:9" x14ac:dyDescent="0.3">
      <c r="A1290" t="s">
        <v>1085</v>
      </c>
      <c r="B1290" s="6">
        <v>30</v>
      </c>
      <c r="C1290" s="6">
        <v>6</v>
      </c>
      <c r="D1290">
        <v>1</v>
      </c>
      <c r="E1290" t="s">
        <v>1191</v>
      </c>
      <c r="F1290" t="s">
        <v>1201</v>
      </c>
      <c r="G1290" t="s">
        <v>1220</v>
      </c>
      <c r="H1290">
        <v>16000</v>
      </c>
      <c r="I1290" s="8">
        <f>Order_Details[[#This Row],[Amount]]/Order_Details[[#This Row],[Sales target.Target]]</f>
        <v>1.8749999999999999E-3</v>
      </c>
    </row>
    <row r="1291" spans="1:9" x14ac:dyDescent="0.3">
      <c r="A1291" t="s">
        <v>1087</v>
      </c>
      <c r="B1291" s="6">
        <v>83</v>
      </c>
      <c r="C1291" s="6">
        <v>34</v>
      </c>
      <c r="D1291">
        <v>5</v>
      </c>
      <c r="E1291" t="s">
        <v>1191</v>
      </c>
      <c r="F1291" t="s">
        <v>1202</v>
      </c>
      <c r="G1291" t="s">
        <v>1220</v>
      </c>
      <c r="H1291">
        <v>16000</v>
      </c>
      <c r="I1291" s="8">
        <f>Order_Details[[#This Row],[Amount]]/Order_Details[[#This Row],[Sales target.Target]]</f>
        <v>5.1875000000000003E-3</v>
      </c>
    </row>
    <row r="1292" spans="1:9" x14ac:dyDescent="0.3">
      <c r="A1292" t="s">
        <v>1089</v>
      </c>
      <c r="B1292" s="6">
        <v>38</v>
      </c>
      <c r="C1292" s="6">
        <v>9</v>
      </c>
      <c r="D1292">
        <v>2</v>
      </c>
      <c r="E1292" t="s">
        <v>1191</v>
      </c>
      <c r="F1292" t="s">
        <v>1192</v>
      </c>
      <c r="G1292" t="s">
        <v>1220</v>
      </c>
      <c r="H1292">
        <v>16000</v>
      </c>
      <c r="I1292" s="8">
        <f>Order_Details[[#This Row],[Amount]]/Order_Details[[#This Row],[Sales target.Target]]</f>
        <v>2.3749999999999999E-3</v>
      </c>
    </row>
    <row r="1293" spans="1:9" x14ac:dyDescent="0.3">
      <c r="A1293" t="s">
        <v>1089</v>
      </c>
      <c r="B1293" s="6">
        <v>113</v>
      </c>
      <c r="C1293" s="6">
        <v>24</v>
      </c>
      <c r="D1293">
        <v>4</v>
      </c>
      <c r="E1293" t="s">
        <v>1191</v>
      </c>
      <c r="F1293" t="s">
        <v>1193</v>
      </c>
      <c r="G1293" t="s">
        <v>1220</v>
      </c>
      <c r="H1293">
        <v>16000</v>
      </c>
      <c r="I1293" s="8">
        <f>Order_Details[[#This Row],[Amount]]/Order_Details[[#This Row],[Sales target.Target]]</f>
        <v>7.0625000000000002E-3</v>
      </c>
    </row>
    <row r="1294" spans="1:9" x14ac:dyDescent="0.3">
      <c r="A1294" t="s">
        <v>1089</v>
      </c>
      <c r="B1294" s="6">
        <v>833</v>
      </c>
      <c r="C1294" s="6">
        <v>93</v>
      </c>
      <c r="D1294">
        <v>3</v>
      </c>
      <c r="E1294" t="s">
        <v>1191</v>
      </c>
      <c r="F1294" t="s">
        <v>1198</v>
      </c>
      <c r="G1294" t="s">
        <v>1220</v>
      </c>
      <c r="H1294">
        <v>16000</v>
      </c>
      <c r="I1294" s="8">
        <f>Order_Details[[#This Row],[Amount]]/Order_Details[[#This Row],[Sales target.Target]]</f>
        <v>5.2062499999999998E-2</v>
      </c>
    </row>
    <row r="1295" spans="1:9" x14ac:dyDescent="0.3">
      <c r="A1295" t="s">
        <v>1091</v>
      </c>
      <c r="B1295" s="6">
        <v>176</v>
      </c>
      <c r="C1295" s="6">
        <v>-28</v>
      </c>
      <c r="D1295">
        <v>5</v>
      </c>
      <c r="E1295" t="s">
        <v>1189</v>
      </c>
      <c r="F1295" t="s">
        <v>1207</v>
      </c>
      <c r="G1295" t="s">
        <v>1220</v>
      </c>
      <c r="H1295">
        <v>11600</v>
      </c>
      <c r="I1295" s="8">
        <f>Order_Details[[#This Row],[Amount]]/Order_Details[[#This Row],[Sales target.Target]]</f>
        <v>1.5172413793103448E-2</v>
      </c>
    </row>
    <row r="1296" spans="1:9" x14ac:dyDescent="0.3">
      <c r="A1296" t="s">
        <v>1093</v>
      </c>
      <c r="B1296" s="6">
        <v>36</v>
      </c>
      <c r="C1296" s="6">
        <v>15</v>
      </c>
      <c r="D1296">
        <v>3</v>
      </c>
      <c r="E1296" t="s">
        <v>1191</v>
      </c>
      <c r="F1296" t="s">
        <v>1192</v>
      </c>
      <c r="G1296" t="s">
        <v>1220</v>
      </c>
      <c r="H1296">
        <v>16000</v>
      </c>
      <c r="I1296" s="8">
        <f>Order_Details[[#This Row],[Amount]]/Order_Details[[#This Row],[Sales target.Target]]</f>
        <v>2.2499999999999998E-3</v>
      </c>
    </row>
    <row r="1297" spans="1:9" x14ac:dyDescent="0.3">
      <c r="A1297" t="s">
        <v>1095</v>
      </c>
      <c r="B1297" s="6">
        <v>185</v>
      </c>
      <c r="C1297" s="6">
        <v>48</v>
      </c>
      <c r="D1297">
        <v>4</v>
      </c>
      <c r="E1297" t="s">
        <v>1191</v>
      </c>
      <c r="F1297" t="s">
        <v>1192</v>
      </c>
      <c r="G1297" t="s">
        <v>1221</v>
      </c>
      <c r="H1297">
        <v>16000</v>
      </c>
      <c r="I1297" s="8">
        <f>Order_Details[[#This Row],[Amount]]/Order_Details[[#This Row],[Sales target.Target]]</f>
        <v>1.15625E-2</v>
      </c>
    </row>
    <row r="1298" spans="1:9" x14ac:dyDescent="0.3">
      <c r="A1298" t="s">
        <v>1095</v>
      </c>
      <c r="B1298" s="6">
        <v>62</v>
      </c>
      <c r="C1298" s="6">
        <v>28</v>
      </c>
      <c r="D1298">
        <v>5</v>
      </c>
      <c r="E1298" t="s">
        <v>1191</v>
      </c>
      <c r="F1298" t="s">
        <v>1193</v>
      </c>
      <c r="G1298" t="s">
        <v>1221</v>
      </c>
      <c r="H1298">
        <v>16000</v>
      </c>
      <c r="I1298" s="8">
        <f>Order_Details[[#This Row],[Amount]]/Order_Details[[#This Row],[Sales target.Target]]</f>
        <v>3.875E-3</v>
      </c>
    </row>
    <row r="1299" spans="1:9" x14ac:dyDescent="0.3">
      <c r="A1299" t="s">
        <v>1095</v>
      </c>
      <c r="B1299" s="6">
        <v>79</v>
      </c>
      <c r="C1299" s="6">
        <v>5</v>
      </c>
      <c r="D1299">
        <v>6</v>
      </c>
      <c r="E1299" t="s">
        <v>1191</v>
      </c>
      <c r="F1299" t="s">
        <v>1193</v>
      </c>
      <c r="G1299" t="s">
        <v>1221</v>
      </c>
      <c r="H1299">
        <v>16000</v>
      </c>
      <c r="I1299" s="8">
        <f>Order_Details[[#This Row],[Amount]]/Order_Details[[#This Row],[Sales target.Target]]</f>
        <v>4.9375E-3</v>
      </c>
    </row>
    <row r="1300" spans="1:9" x14ac:dyDescent="0.3">
      <c r="A1300" t="s">
        <v>1095</v>
      </c>
      <c r="B1300" s="6">
        <v>30</v>
      </c>
      <c r="C1300" s="6">
        <v>12</v>
      </c>
      <c r="D1300">
        <v>3</v>
      </c>
      <c r="E1300" t="s">
        <v>1191</v>
      </c>
      <c r="F1300" t="s">
        <v>1208</v>
      </c>
      <c r="G1300" t="s">
        <v>1221</v>
      </c>
      <c r="H1300">
        <v>16000</v>
      </c>
      <c r="I1300" s="8">
        <f>Order_Details[[#This Row],[Amount]]/Order_Details[[#This Row],[Sales target.Target]]</f>
        <v>1.8749999999999999E-3</v>
      </c>
    </row>
    <row r="1301" spans="1:9" x14ac:dyDescent="0.3">
      <c r="A1301" t="s">
        <v>1095</v>
      </c>
      <c r="B1301" s="6">
        <v>122</v>
      </c>
      <c r="C1301" s="6">
        <v>50</v>
      </c>
      <c r="D1301">
        <v>7</v>
      </c>
      <c r="E1301" t="s">
        <v>1191</v>
      </c>
      <c r="F1301" t="s">
        <v>1192</v>
      </c>
      <c r="G1301" t="s">
        <v>1221</v>
      </c>
      <c r="H1301">
        <v>16000</v>
      </c>
      <c r="I1301" s="8">
        <f>Order_Details[[#This Row],[Amount]]/Order_Details[[#This Row],[Sales target.Target]]</f>
        <v>7.6249999999999998E-3</v>
      </c>
    </row>
    <row r="1302" spans="1:9" x14ac:dyDescent="0.3">
      <c r="A1302" t="s">
        <v>1097</v>
      </c>
      <c r="B1302" s="6">
        <v>28</v>
      </c>
      <c r="C1302" s="6">
        <v>10</v>
      </c>
      <c r="D1302">
        <v>3</v>
      </c>
      <c r="E1302" t="s">
        <v>1191</v>
      </c>
      <c r="F1302" t="s">
        <v>1208</v>
      </c>
      <c r="G1302" t="s">
        <v>1221</v>
      </c>
      <c r="H1302">
        <v>16000</v>
      </c>
      <c r="I1302" s="8">
        <f>Order_Details[[#This Row],[Amount]]/Order_Details[[#This Row],[Sales target.Target]]</f>
        <v>1.75E-3</v>
      </c>
    </row>
    <row r="1303" spans="1:9" x14ac:dyDescent="0.3">
      <c r="A1303" t="s">
        <v>1099</v>
      </c>
      <c r="B1303" s="6">
        <v>302</v>
      </c>
      <c r="C1303" s="6">
        <v>75</v>
      </c>
      <c r="D1303">
        <v>6</v>
      </c>
      <c r="E1303" t="s">
        <v>1189</v>
      </c>
      <c r="F1303" t="s">
        <v>1207</v>
      </c>
      <c r="G1303" t="s">
        <v>1221</v>
      </c>
      <c r="H1303">
        <v>11800</v>
      </c>
      <c r="I1303" s="8">
        <f>Order_Details[[#This Row],[Amount]]/Order_Details[[#This Row],[Sales target.Target]]</f>
        <v>2.559322033898305E-2</v>
      </c>
    </row>
    <row r="1304" spans="1:9" x14ac:dyDescent="0.3">
      <c r="A1304" t="s">
        <v>1099</v>
      </c>
      <c r="B1304" s="6">
        <v>376</v>
      </c>
      <c r="C1304" s="6">
        <v>0</v>
      </c>
      <c r="D1304">
        <v>7</v>
      </c>
      <c r="E1304" t="s">
        <v>1191</v>
      </c>
      <c r="F1304" t="s">
        <v>1192</v>
      </c>
      <c r="G1304" t="s">
        <v>1221</v>
      </c>
      <c r="H1304">
        <v>16000</v>
      </c>
      <c r="I1304" s="8">
        <f>Order_Details[[#This Row],[Amount]]/Order_Details[[#This Row],[Sales target.Target]]</f>
        <v>2.35E-2</v>
      </c>
    </row>
    <row r="1305" spans="1:9" x14ac:dyDescent="0.3">
      <c r="A1305" t="s">
        <v>1099</v>
      </c>
      <c r="B1305" s="6">
        <v>179</v>
      </c>
      <c r="C1305" s="6">
        <v>77</v>
      </c>
      <c r="D1305">
        <v>1</v>
      </c>
      <c r="E1305" t="s">
        <v>1191</v>
      </c>
      <c r="F1305" t="s">
        <v>1197</v>
      </c>
      <c r="G1305" t="s">
        <v>1221</v>
      </c>
      <c r="H1305">
        <v>16000</v>
      </c>
      <c r="I1305" s="8">
        <f>Order_Details[[#This Row],[Amount]]/Order_Details[[#This Row],[Sales target.Target]]</f>
        <v>1.11875E-2</v>
      </c>
    </row>
    <row r="1306" spans="1:9" x14ac:dyDescent="0.3">
      <c r="A1306" t="s">
        <v>1099</v>
      </c>
      <c r="B1306" s="6">
        <v>27</v>
      </c>
      <c r="C1306" s="6">
        <v>5</v>
      </c>
      <c r="D1306">
        <v>1</v>
      </c>
      <c r="E1306" t="s">
        <v>1191</v>
      </c>
      <c r="F1306" t="s">
        <v>1192</v>
      </c>
      <c r="G1306" t="s">
        <v>1221</v>
      </c>
      <c r="H1306">
        <v>16000</v>
      </c>
      <c r="I1306" s="8">
        <f>Order_Details[[#This Row],[Amount]]/Order_Details[[#This Row],[Sales target.Target]]</f>
        <v>1.6875E-3</v>
      </c>
    </row>
    <row r="1307" spans="1:9" x14ac:dyDescent="0.3">
      <c r="A1307" t="s">
        <v>1101</v>
      </c>
      <c r="B1307" s="6">
        <v>32</v>
      </c>
      <c r="C1307" s="6">
        <v>3</v>
      </c>
      <c r="D1307">
        <v>8</v>
      </c>
      <c r="E1307" t="s">
        <v>1191</v>
      </c>
      <c r="F1307" t="s">
        <v>1193</v>
      </c>
      <c r="G1307" t="s">
        <v>1221</v>
      </c>
      <c r="H1307">
        <v>16000</v>
      </c>
      <c r="I1307" s="8">
        <f>Order_Details[[#This Row],[Amount]]/Order_Details[[#This Row],[Sales target.Target]]</f>
        <v>2E-3</v>
      </c>
    </row>
    <row r="1308" spans="1:9" x14ac:dyDescent="0.3">
      <c r="A1308" t="s">
        <v>1103</v>
      </c>
      <c r="B1308" s="6">
        <v>55</v>
      </c>
      <c r="C1308" s="6">
        <v>12</v>
      </c>
      <c r="D1308">
        <v>5</v>
      </c>
      <c r="E1308" t="s">
        <v>1191</v>
      </c>
      <c r="F1308" t="s">
        <v>1208</v>
      </c>
      <c r="G1308" t="s">
        <v>1221</v>
      </c>
      <c r="H1308">
        <v>16000</v>
      </c>
      <c r="I1308" s="8">
        <f>Order_Details[[#This Row],[Amount]]/Order_Details[[#This Row],[Sales target.Target]]</f>
        <v>3.4375E-3</v>
      </c>
    </row>
    <row r="1309" spans="1:9" x14ac:dyDescent="0.3">
      <c r="A1309" t="s">
        <v>1104</v>
      </c>
      <c r="B1309" s="6">
        <v>163</v>
      </c>
      <c r="C1309" s="6">
        <v>81</v>
      </c>
      <c r="D1309">
        <v>2</v>
      </c>
      <c r="E1309" t="s">
        <v>1194</v>
      </c>
      <c r="F1309" t="s">
        <v>1206</v>
      </c>
      <c r="G1309" t="s">
        <v>1221</v>
      </c>
      <c r="H1309">
        <v>16000</v>
      </c>
      <c r="I1309" s="8">
        <f>Order_Details[[#This Row],[Amount]]/Order_Details[[#This Row],[Sales target.Target]]</f>
        <v>1.01875E-2</v>
      </c>
    </row>
    <row r="1310" spans="1:9" x14ac:dyDescent="0.3">
      <c r="A1310" t="s">
        <v>1104</v>
      </c>
      <c r="B1310" s="6">
        <v>401</v>
      </c>
      <c r="C1310" s="6">
        <v>13</v>
      </c>
      <c r="D1310">
        <v>6</v>
      </c>
      <c r="E1310" t="s">
        <v>1189</v>
      </c>
      <c r="F1310" t="s">
        <v>1199</v>
      </c>
      <c r="G1310" t="s">
        <v>1221</v>
      </c>
      <c r="H1310">
        <v>11800</v>
      </c>
      <c r="I1310" s="8">
        <f>Order_Details[[#This Row],[Amount]]/Order_Details[[#This Row],[Sales target.Target]]</f>
        <v>3.3983050847457626E-2</v>
      </c>
    </row>
    <row r="1311" spans="1:9" x14ac:dyDescent="0.3">
      <c r="A1311" t="s">
        <v>1104</v>
      </c>
      <c r="B1311" s="6">
        <v>1461</v>
      </c>
      <c r="C1311" s="6">
        <v>202</v>
      </c>
      <c r="D1311">
        <v>5</v>
      </c>
      <c r="E1311" t="s">
        <v>1189</v>
      </c>
      <c r="F1311" t="s">
        <v>1204</v>
      </c>
      <c r="G1311" t="s">
        <v>1221</v>
      </c>
      <c r="H1311">
        <v>11800</v>
      </c>
      <c r="I1311" s="8">
        <f>Order_Details[[#This Row],[Amount]]/Order_Details[[#This Row],[Sales target.Target]]</f>
        <v>0.1238135593220339</v>
      </c>
    </row>
    <row r="1312" spans="1:9" x14ac:dyDescent="0.3">
      <c r="A1312" t="s">
        <v>1104</v>
      </c>
      <c r="B1312" s="6">
        <v>1104</v>
      </c>
      <c r="C1312" s="6">
        <v>209</v>
      </c>
      <c r="D1312">
        <v>4</v>
      </c>
      <c r="E1312" t="s">
        <v>1191</v>
      </c>
      <c r="F1312" t="s">
        <v>1198</v>
      </c>
      <c r="G1312" t="s">
        <v>1221</v>
      </c>
      <c r="H1312">
        <v>16000</v>
      </c>
      <c r="I1312" s="8">
        <f>Order_Details[[#This Row],[Amount]]/Order_Details[[#This Row],[Sales target.Target]]</f>
        <v>6.9000000000000006E-2</v>
      </c>
    </row>
    <row r="1313" spans="1:9" x14ac:dyDescent="0.3">
      <c r="A1313" t="s">
        <v>1105</v>
      </c>
      <c r="B1313" s="6">
        <v>100</v>
      </c>
      <c r="C1313" s="6">
        <v>28</v>
      </c>
      <c r="D1313">
        <v>2</v>
      </c>
      <c r="E1313" t="s">
        <v>1191</v>
      </c>
      <c r="F1313" t="s">
        <v>1193</v>
      </c>
      <c r="G1313" t="s">
        <v>1221</v>
      </c>
      <c r="H1313">
        <v>16000</v>
      </c>
      <c r="I1313" s="8">
        <f>Order_Details[[#This Row],[Amount]]/Order_Details[[#This Row],[Sales target.Target]]</f>
        <v>6.2500000000000003E-3</v>
      </c>
    </row>
    <row r="1314" spans="1:9" x14ac:dyDescent="0.3">
      <c r="A1314" t="s">
        <v>1107</v>
      </c>
      <c r="B1314" s="6">
        <v>325</v>
      </c>
      <c r="C1314" s="6">
        <v>32</v>
      </c>
      <c r="D1314">
        <v>7</v>
      </c>
      <c r="E1314" t="s">
        <v>1191</v>
      </c>
      <c r="F1314" t="s">
        <v>1201</v>
      </c>
      <c r="G1314" t="s">
        <v>1221</v>
      </c>
      <c r="H1314">
        <v>16000</v>
      </c>
      <c r="I1314" s="8">
        <f>Order_Details[[#This Row],[Amount]]/Order_Details[[#This Row],[Sales target.Target]]</f>
        <v>2.0312500000000001E-2</v>
      </c>
    </row>
    <row r="1315" spans="1:9" x14ac:dyDescent="0.3">
      <c r="A1315" t="s">
        <v>1107</v>
      </c>
      <c r="B1315" s="6">
        <v>169</v>
      </c>
      <c r="C1315" s="6">
        <v>55</v>
      </c>
      <c r="D1315">
        <v>4</v>
      </c>
      <c r="E1315" t="s">
        <v>1191</v>
      </c>
      <c r="F1315" t="s">
        <v>1197</v>
      </c>
      <c r="G1315" t="s">
        <v>1221</v>
      </c>
      <c r="H1315">
        <v>16000</v>
      </c>
      <c r="I1315" s="8">
        <f>Order_Details[[#This Row],[Amount]]/Order_Details[[#This Row],[Sales target.Target]]</f>
        <v>1.0562500000000001E-2</v>
      </c>
    </row>
    <row r="1316" spans="1:9" x14ac:dyDescent="0.3">
      <c r="A1316" t="s">
        <v>1107</v>
      </c>
      <c r="B1316" s="6">
        <v>487</v>
      </c>
      <c r="C1316" s="6">
        <v>143</v>
      </c>
      <c r="D1316">
        <v>4</v>
      </c>
      <c r="E1316" t="s">
        <v>1194</v>
      </c>
      <c r="F1316" t="s">
        <v>1196</v>
      </c>
      <c r="G1316" t="s">
        <v>1221</v>
      </c>
      <c r="H1316">
        <v>16000</v>
      </c>
      <c r="I1316" s="8">
        <f>Order_Details[[#This Row],[Amount]]/Order_Details[[#This Row],[Sales target.Target]]</f>
        <v>3.0437499999999999E-2</v>
      </c>
    </row>
    <row r="1317" spans="1:9" x14ac:dyDescent="0.3">
      <c r="A1317" t="s">
        <v>1107</v>
      </c>
      <c r="B1317" s="6">
        <v>166</v>
      </c>
      <c r="C1317" s="6">
        <v>27</v>
      </c>
      <c r="D1317">
        <v>2</v>
      </c>
      <c r="E1317" t="s">
        <v>1194</v>
      </c>
      <c r="F1317" t="s">
        <v>1206</v>
      </c>
      <c r="G1317" t="s">
        <v>1221</v>
      </c>
      <c r="H1317">
        <v>16000</v>
      </c>
      <c r="I1317" s="8">
        <f>Order_Details[[#This Row],[Amount]]/Order_Details[[#This Row],[Sales target.Target]]</f>
        <v>1.0375000000000001E-2</v>
      </c>
    </row>
    <row r="1318" spans="1:9" x14ac:dyDescent="0.3">
      <c r="A1318" t="s">
        <v>1107</v>
      </c>
      <c r="B1318" s="6">
        <v>79</v>
      </c>
      <c r="C1318" s="6">
        <v>32</v>
      </c>
      <c r="D1318">
        <v>3</v>
      </c>
      <c r="E1318" t="s">
        <v>1191</v>
      </c>
      <c r="F1318" t="s">
        <v>1197</v>
      </c>
      <c r="G1318" t="s">
        <v>1221</v>
      </c>
      <c r="H1318">
        <v>16000</v>
      </c>
      <c r="I1318" s="8">
        <f>Order_Details[[#This Row],[Amount]]/Order_Details[[#This Row],[Sales target.Target]]</f>
        <v>4.9375E-3</v>
      </c>
    </row>
    <row r="1319" spans="1:9" x14ac:dyDescent="0.3">
      <c r="A1319" t="s">
        <v>1107</v>
      </c>
      <c r="B1319" s="6">
        <v>32</v>
      </c>
      <c r="C1319" s="6">
        <v>6</v>
      </c>
      <c r="D1319">
        <v>3</v>
      </c>
      <c r="E1319" t="s">
        <v>1191</v>
      </c>
      <c r="F1319" t="s">
        <v>1202</v>
      </c>
      <c r="G1319" t="s">
        <v>1221</v>
      </c>
      <c r="H1319">
        <v>16000</v>
      </c>
      <c r="I1319" s="8">
        <f>Order_Details[[#This Row],[Amount]]/Order_Details[[#This Row],[Sales target.Target]]</f>
        <v>2E-3</v>
      </c>
    </row>
    <row r="1320" spans="1:9" x14ac:dyDescent="0.3">
      <c r="A1320" t="s">
        <v>1107</v>
      </c>
      <c r="B1320" s="6">
        <v>38</v>
      </c>
      <c r="C1320" s="6">
        <v>9</v>
      </c>
      <c r="D1320">
        <v>2</v>
      </c>
      <c r="E1320" t="s">
        <v>1191</v>
      </c>
      <c r="F1320" t="s">
        <v>1192</v>
      </c>
      <c r="G1320" t="s">
        <v>1221</v>
      </c>
      <c r="H1320">
        <v>16000</v>
      </c>
      <c r="I1320" s="8">
        <f>Order_Details[[#This Row],[Amount]]/Order_Details[[#This Row],[Sales target.Target]]</f>
        <v>2.3749999999999999E-3</v>
      </c>
    </row>
    <row r="1321" spans="1:9" x14ac:dyDescent="0.3">
      <c r="A1321" t="s">
        <v>1107</v>
      </c>
      <c r="B1321" s="6">
        <v>284</v>
      </c>
      <c r="C1321" s="6">
        <v>44</v>
      </c>
      <c r="D1321">
        <v>6</v>
      </c>
      <c r="E1321" t="s">
        <v>1191</v>
      </c>
      <c r="F1321" t="s">
        <v>1193</v>
      </c>
      <c r="G1321" t="s">
        <v>1221</v>
      </c>
      <c r="H1321">
        <v>16000</v>
      </c>
      <c r="I1321" s="8">
        <f>Order_Details[[#This Row],[Amount]]/Order_Details[[#This Row],[Sales target.Target]]</f>
        <v>1.7749999999999998E-2</v>
      </c>
    </row>
    <row r="1322" spans="1:9" x14ac:dyDescent="0.3">
      <c r="A1322" t="s">
        <v>1107</v>
      </c>
      <c r="B1322" s="6">
        <v>382</v>
      </c>
      <c r="C1322" s="6">
        <v>92</v>
      </c>
      <c r="D1322">
        <v>2</v>
      </c>
      <c r="E1322" t="s">
        <v>1194</v>
      </c>
      <c r="F1322" t="s">
        <v>1205</v>
      </c>
      <c r="G1322" t="s">
        <v>1221</v>
      </c>
      <c r="H1322">
        <v>16000</v>
      </c>
      <c r="I1322" s="8">
        <f>Order_Details[[#This Row],[Amount]]/Order_Details[[#This Row],[Sales target.Target]]</f>
        <v>2.3875E-2</v>
      </c>
    </row>
    <row r="1323" spans="1:9" x14ac:dyDescent="0.3">
      <c r="A1323" t="s">
        <v>1109</v>
      </c>
      <c r="B1323" s="6">
        <v>184</v>
      </c>
      <c r="C1323" s="6">
        <v>85</v>
      </c>
      <c r="D1323">
        <v>6</v>
      </c>
      <c r="E1323" t="s">
        <v>1191</v>
      </c>
      <c r="F1323" t="s">
        <v>1201</v>
      </c>
      <c r="G1323" t="s">
        <v>1221</v>
      </c>
      <c r="H1323">
        <v>16000</v>
      </c>
      <c r="I1323" s="8">
        <f>Order_Details[[#This Row],[Amount]]/Order_Details[[#This Row],[Sales target.Target]]</f>
        <v>1.15E-2</v>
      </c>
    </row>
    <row r="1324" spans="1:9" x14ac:dyDescent="0.3">
      <c r="A1324" t="s">
        <v>1109</v>
      </c>
      <c r="B1324" s="6">
        <v>676</v>
      </c>
      <c r="C1324" s="6">
        <v>195</v>
      </c>
      <c r="D1324">
        <v>5</v>
      </c>
      <c r="E1324" t="s">
        <v>1189</v>
      </c>
      <c r="F1324" t="s">
        <v>1190</v>
      </c>
      <c r="G1324" t="s">
        <v>1221</v>
      </c>
      <c r="H1324">
        <v>11800</v>
      </c>
      <c r="I1324" s="8">
        <f>Order_Details[[#This Row],[Amount]]/Order_Details[[#This Row],[Sales target.Target]]</f>
        <v>5.7288135593220338E-2</v>
      </c>
    </row>
    <row r="1325" spans="1:9" x14ac:dyDescent="0.3">
      <c r="A1325" t="s">
        <v>1109</v>
      </c>
      <c r="B1325" s="6">
        <v>669</v>
      </c>
      <c r="C1325" s="6">
        <v>74</v>
      </c>
      <c r="D1325">
        <v>5</v>
      </c>
      <c r="E1325" t="s">
        <v>1189</v>
      </c>
      <c r="F1325" t="s">
        <v>1190</v>
      </c>
      <c r="G1325" t="s">
        <v>1221</v>
      </c>
      <c r="H1325">
        <v>11800</v>
      </c>
      <c r="I1325" s="8">
        <f>Order_Details[[#This Row],[Amount]]/Order_Details[[#This Row],[Sales target.Target]]</f>
        <v>5.6694915254237289E-2</v>
      </c>
    </row>
    <row r="1326" spans="1:9" x14ac:dyDescent="0.3">
      <c r="A1326" t="s">
        <v>1109</v>
      </c>
      <c r="B1326" s="6">
        <v>80</v>
      </c>
      <c r="C1326" s="6">
        <v>22</v>
      </c>
      <c r="D1326">
        <v>3</v>
      </c>
      <c r="E1326" t="s">
        <v>1191</v>
      </c>
      <c r="F1326" t="s">
        <v>1192</v>
      </c>
      <c r="G1326" t="s">
        <v>1221</v>
      </c>
      <c r="H1326">
        <v>16000</v>
      </c>
      <c r="I1326" s="8">
        <f>Order_Details[[#This Row],[Amount]]/Order_Details[[#This Row],[Sales target.Target]]</f>
        <v>5.0000000000000001E-3</v>
      </c>
    </row>
    <row r="1327" spans="1:9" x14ac:dyDescent="0.3">
      <c r="A1327" t="s">
        <v>1109</v>
      </c>
      <c r="B1327" s="6">
        <v>216</v>
      </c>
      <c r="C1327" s="6">
        <v>50</v>
      </c>
      <c r="D1327">
        <v>4</v>
      </c>
      <c r="E1327" t="s">
        <v>1191</v>
      </c>
      <c r="F1327" t="s">
        <v>1192</v>
      </c>
      <c r="G1327" t="s">
        <v>1221</v>
      </c>
      <c r="H1327">
        <v>16000</v>
      </c>
      <c r="I1327" s="8">
        <f>Order_Details[[#This Row],[Amount]]/Order_Details[[#This Row],[Sales target.Target]]</f>
        <v>1.35E-2</v>
      </c>
    </row>
    <row r="1328" spans="1:9" x14ac:dyDescent="0.3">
      <c r="A1328" t="s">
        <v>1109</v>
      </c>
      <c r="B1328" s="6">
        <v>85</v>
      </c>
      <c r="C1328" s="6">
        <v>24</v>
      </c>
      <c r="D1328">
        <v>10</v>
      </c>
      <c r="E1328" t="s">
        <v>1191</v>
      </c>
      <c r="F1328" t="s">
        <v>1193</v>
      </c>
      <c r="G1328" t="s">
        <v>1221</v>
      </c>
      <c r="H1328">
        <v>16000</v>
      </c>
      <c r="I1328" s="8">
        <f>Order_Details[[#This Row],[Amount]]/Order_Details[[#This Row],[Sales target.Target]]</f>
        <v>5.3125000000000004E-3</v>
      </c>
    </row>
    <row r="1329" spans="1:9" x14ac:dyDescent="0.3">
      <c r="A1329" t="s">
        <v>1109</v>
      </c>
      <c r="B1329" s="6">
        <v>382</v>
      </c>
      <c r="C1329" s="6">
        <v>119</v>
      </c>
      <c r="D1329">
        <v>2</v>
      </c>
      <c r="E1329" t="s">
        <v>1191</v>
      </c>
      <c r="F1329" t="s">
        <v>1197</v>
      </c>
      <c r="G1329" t="s">
        <v>1221</v>
      </c>
      <c r="H1329">
        <v>16000</v>
      </c>
      <c r="I1329" s="8">
        <f>Order_Details[[#This Row],[Amount]]/Order_Details[[#This Row],[Sales target.Target]]</f>
        <v>2.3875E-2</v>
      </c>
    </row>
    <row r="1330" spans="1:9" x14ac:dyDescent="0.3">
      <c r="A1330" t="s">
        <v>1109</v>
      </c>
      <c r="B1330" s="6">
        <v>490</v>
      </c>
      <c r="C1330" s="6">
        <v>88</v>
      </c>
      <c r="D1330">
        <v>2</v>
      </c>
      <c r="E1330" t="s">
        <v>1194</v>
      </c>
      <c r="F1330" t="s">
        <v>1206</v>
      </c>
      <c r="G1330" t="s">
        <v>1221</v>
      </c>
      <c r="H1330">
        <v>16000</v>
      </c>
      <c r="I1330" s="8">
        <f>Order_Details[[#This Row],[Amount]]/Order_Details[[#This Row],[Sales target.Target]]</f>
        <v>3.0624999999999999E-2</v>
      </c>
    </row>
    <row r="1331" spans="1:9" x14ac:dyDescent="0.3">
      <c r="A1331" t="s">
        <v>1109</v>
      </c>
      <c r="B1331" s="6">
        <v>1337</v>
      </c>
      <c r="C1331" s="6">
        <v>147</v>
      </c>
      <c r="D1331">
        <v>7</v>
      </c>
      <c r="E1331" t="s">
        <v>1194</v>
      </c>
      <c r="F1331" t="s">
        <v>1205</v>
      </c>
      <c r="G1331" t="s">
        <v>1221</v>
      </c>
      <c r="H1331">
        <v>16000</v>
      </c>
      <c r="I1331" s="8">
        <f>Order_Details[[#This Row],[Amount]]/Order_Details[[#This Row],[Sales target.Target]]</f>
        <v>8.3562499999999998E-2</v>
      </c>
    </row>
    <row r="1332" spans="1:9" x14ac:dyDescent="0.3">
      <c r="A1332" t="s">
        <v>1109</v>
      </c>
      <c r="B1332" s="6">
        <v>600</v>
      </c>
      <c r="C1332" s="6">
        <v>102</v>
      </c>
      <c r="D1332">
        <v>5</v>
      </c>
      <c r="E1332" t="s">
        <v>1194</v>
      </c>
      <c r="F1332" t="s">
        <v>1195</v>
      </c>
      <c r="G1332" t="s">
        <v>1221</v>
      </c>
      <c r="H1332">
        <v>16000</v>
      </c>
      <c r="I1332" s="8">
        <f>Order_Details[[#This Row],[Amount]]/Order_Details[[#This Row],[Sales target.Target]]</f>
        <v>3.7499999999999999E-2</v>
      </c>
    </row>
    <row r="1333" spans="1:9" x14ac:dyDescent="0.3">
      <c r="A1333" t="s">
        <v>1111</v>
      </c>
      <c r="B1333" s="6">
        <v>78</v>
      </c>
      <c r="C1333" s="6">
        <v>28</v>
      </c>
      <c r="D1333">
        <v>6</v>
      </c>
      <c r="E1333" t="s">
        <v>1191</v>
      </c>
      <c r="F1333" t="s">
        <v>1200</v>
      </c>
      <c r="G1333" t="s">
        <v>1221</v>
      </c>
      <c r="H1333">
        <v>16000</v>
      </c>
      <c r="I1333" s="8">
        <f>Order_Details[[#This Row],[Amount]]/Order_Details[[#This Row],[Sales target.Target]]</f>
        <v>4.875E-3</v>
      </c>
    </row>
    <row r="1334" spans="1:9" x14ac:dyDescent="0.3">
      <c r="A1334" t="s">
        <v>1111</v>
      </c>
      <c r="B1334" s="6">
        <v>101</v>
      </c>
      <c r="C1334" s="6">
        <v>16</v>
      </c>
      <c r="D1334">
        <v>4</v>
      </c>
      <c r="E1334" t="s">
        <v>1191</v>
      </c>
      <c r="F1334" t="s">
        <v>1201</v>
      </c>
      <c r="G1334" t="s">
        <v>1221</v>
      </c>
      <c r="H1334">
        <v>16000</v>
      </c>
      <c r="I1334" s="8">
        <f>Order_Details[[#This Row],[Amount]]/Order_Details[[#This Row],[Sales target.Target]]</f>
        <v>6.3125000000000004E-3</v>
      </c>
    </row>
    <row r="1335" spans="1:9" x14ac:dyDescent="0.3">
      <c r="A1335" t="s">
        <v>1111</v>
      </c>
      <c r="B1335" s="6">
        <v>145</v>
      </c>
      <c r="C1335" s="6">
        <v>0</v>
      </c>
      <c r="D1335">
        <v>3</v>
      </c>
      <c r="E1335" t="s">
        <v>1191</v>
      </c>
      <c r="F1335" t="s">
        <v>1197</v>
      </c>
      <c r="G1335" t="s">
        <v>1221</v>
      </c>
      <c r="H1335">
        <v>16000</v>
      </c>
      <c r="I1335" s="8">
        <f>Order_Details[[#This Row],[Amount]]/Order_Details[[#This Row],[Sales target.Target]]</f>
        <v>9.0624999999999994E-3</v>
      </c>
    </row>
    <row r="1336" spans="1:9" x14ac:dyDescent="0.3">
      <c r="A1336" t="s">
        <v>1111</v>
      </c>
      <c r="B1336" s="6">
        <v>148</v>
      </c>
      <c r="C1336" s="6">
        <v>23</v>
      </c>
      <c r="D1336">
        <v>4</v>
      </c>
      <c r="E1336" t="s">
        <v>1191</v>
      </c>
      <c r="F1336" t="s">
        <v>1200</v>
      </c>
      <c r="G1336" t="s">
        <v>1221</v>
      </c>
      <c r="H1336">
        <v>16000</v>
      </c>
      <c r="I1336" s="8">
        <f>Order_Details[[#This Row],[Amount]]/Order_Details[[#This Row],[Sales target.Target]]</f>
        <v>9.2499999999999995E-3</v>
      </c>
    </row>
    <row r="1337" spans="1:9" x14ac:dyDescent="0.3">
      <c r="A1337" t="s">
        <v>1111</v>
      </c>
      <c r="B1337" s="6">
        <v>15</v>
      </c>
      <c r="C1337" s="6">
        <v>1</v>
      </c>
      <c r="D1337">
        <v>1</v>
      </c>
      <c r="E1337" t="s">
        <v>1191</v>
      </c>
      <c r="F1337" t="s">
        <v>1202</v>
      </c>
      <c r="G1337" t="s">
        <v>1221</v>
      </c>
      <c r="H1337">
        <v>16000</v>
      </c>
      <c r="I1337" s="8">
        <f>Order_Details[[#This Row],[Amount]]/Order_Details[[#This Row],[Sales target.Target]]</f>
        <v>9.3749999999999997E-4</v>
      </c>
    </row>
    <row r="1338" spans="1:9" x14ac:dyDescent="0.3">
      <c r="A1338" t="s">
        <v>1111</v>
      </c>
      <c r="B1338" s="6">
        <v>25</v>
      </c>
      <c r="C1338" s="6">
        <v>7</v>
      </c>
      <c r="D1338">
        <v>2</v>
      </c>
      <c r="E1338" t="s">
        <v>1191</v>
      </c>
      <c r="F1338" t="s">
        <v>1192</v>
      </c>
      <c r="G1338" t="s">
        <v>1221</v>
      </c>
      <c r="H1338">
        <v>16000</v>
      </c>
      <c r="I1338" s="8">
        <f>Order_Details[[#This Row],[Amount]]/Order_Details[[#This Row],[Sales target.Target]]</f>
        <v>1.5625000000000001E-3</v>
      </c>
    </row>
    <row r="1339" spans="1:9" x14ac:dyDescent="0.3">
      <c r="A1339" t="s">
        <v>1111</v>
      </c>
      <c r="B1339" s="6">
        <v>774</v>
      </c>
      <c r="C1339" s="6">
        <v>170</v>
      </c>
      <c r="D1339">
        <v>3</v>
      </c>
      <c r="E1339" t="s">
        <v>1194</v>
      </c>
      <c r="F1339" t="s">
        <v>1206</v>
      </c>
      <c r="G1339" t="s">
        <v>1221</v>
      </c>
      <c r="H1339">
        <v>16000</v>
      </c>
      <c r="I1339" s="8">
        <f>Order_Details[[#This Row],[Amount]]/Order_Details[[#This Row],[Sales target.Target]]</f>
        <v>4.8375000000000001E-2</v>
      </c>
    </row>
    <row r="1340" spans="1:9" x14ac:dyDescent="0.3">
      <c r="A1340" t="s">
        <v>1113</v>
      </c>
      <c r="B1340" s="6">
        <v>17</v>
      </c>
      <c r="C1340" s="6">
        <v>1</v>
      </c>
      <c r="D1340">
        <v>2</v>
      </c>
      <c r="E1340" t="s">
        <v>1191</v>
      </c>
      <c r="F1340" t="s">
        <v>1208</v>
      </c>
      <c r="G1340" t="s">
        <v>1221</v>
      </c>
      <c r="H1340">
        <v>16000</v>
      </c>
      <c r="I1340" s="8">
        <f>Order_Details[[#This Row],[Amount]]/Order_Details[[#This Row],[Sales target.Target]]</f>
        <v>1.0625000000000001E-3</v>
      </c>
    </row>
    <row r="1341" spans="1:9" x14ac:dyDescent="0.3">
      <c r="A1341" t="s">
        <v>1113</v>
      </c>
      <c r="B1341" s="6">
        <v>246</v>
      </c>
      <c r="C1341" s="6">
        <v>61</v>
      </c>
      <c r="D1341">
        <v>2</v>
      </c>
      <c r="E1341" t="s">
        <v>1189</v>
      </c>
      <c r="F1341" t="s">
        <v>1190</v>
      </c>
      <c r="G1341" t="s">
        <v>1221</v>
      </c>
      <c r="H1341">
        <v>11800</v>
      </c>
      <c r="I1341" s="8">
        <f>Order_Details[[#This Row],[Amount]]/Order_Details[[#This Row],[Sales target.Target]]</f>
        <v>2.0847457627118645E-2</v>
      </c>
    </row>
    <row r="1342" spans="1:9" x14ac:dyDescent="0.3">
      <c r="A1342" t="s">
        <v>1113</v>
      </c>
      <c r="B1342" s="6">
        <v>425</v>
      </c>
      <c r="C1342" s="6">
        <v>208</v>
      </c>
      <c r="D1342">
        <v>7</v>
      </c>
      <c r="E1342" t="s">
        <v>1191</v>
      </c>
      <c r="F1342" t="s">
        <v>1197</v>
      </c>
      <c r="G1342" t="s">
        <v>1221</v>
      </c>
      <c r="H1342">
        <v>16000</v>
      </c>
      <c r="I1342" s="8">
        <f>Order_Details[[#This Row],[Amount]]/Order_Details[[#This Row],[Sales target.Target]]</f>
        <v>2.6562499999999999E-2</v>
      </c>
    </row>
    <row r="1343" spans="1:9" x14ac:dyDescent="0.3">
      <c r="A1343" t="s">
        <v>1113</v>
      </c>
      <c r="B1343" s="6">
        <v>93</v>
      </c>
      <c r="C1343" s="6">
        <v>31</v>
      </c>
      <c r="D1343">
        <v>3</v>
      </c>
      <c r="E1343" t="s">
        <v>1194</v>
      </c>
      <c r="F1343" t="s">
        <v>1206</v>
      </c>
      <c r="G1343" t="s">
        <v>1221</v>
      </c>
      <c r="H1343">
        <v>16000</v>
      </c>
      <c r="I1343" s="8">
        <f>Order_Details[[#This Row],[Amount]]/Order_Details[[#This Row],[Sales target.Target]]</f>
        <v>5.8125E-3</v>
      </c>
    </row>
    <row r="1344" spans="1:9" x14ac:dyDescent="0.3">
      <c r="A1344" t="s">
        <v>1113</v>
      </c>
      <c r="B1344" s="6">
        <v>594</v>
      </c>
      <c r="C1344" s="6">
        <v>89</v>
      </c>
      <c r="D1344">
        <v>3</v>
      </c>
      <c r="E1344" t="s">
        <v>1189</v>
      </c>
      <c r="F1344" t="s">
        <v>1190</v>
      </c>
      <c r="G1344" t="s">
        <v>1221</v>
      </c>
      <c r="H1344">
        <v>11800</v>
      </c>
      <c r="I1344" s="8">
        <f>Order_Details[[#This Row],[Amount]]/Order_Details[[#This Row],[Sales target.Target]]</f>
        <v>5.0338983050847455E-2</v>
      </c>
    </row>
    <row r="1345" spans="1:9" x14ac:dyDescent="0.3">
      <c r="A1345" t="s">
        <v>1113</v>
      </c>
      <c r="B1345" s="6">
        <v>85</v>
      </c>
      <c r="C1345" s="6">
        <v>2</v>
      </c>
      <c r="D1345">
        <v>6</v>
      </c>
      <c r="E1345" t="s">
        <v>1191</v>
      </c>
      <c r="F1345" t="s">
        <v>1192</v>
      </c>
      <c r="G1345" t="s">
        <v>1221</v>
      </c>
      <c r="H1345">
        <v>16000</v>
      </c>
      <c r="I1345" s="8">
        <f>Order_Details[[#This Row],[Amount]]/Order_Details[[#This Row],[Sales target.Target]]</f>
        <v>5.3125000000000004E-3</v>
      </c>
    </row>
    <row r="1346" spans="1:9" x14ac:dyDescent="0.3">
      <c r="A1346" t="s">
        <v>1113</v>
      </c>
      <c r="B1346" s="6">
        <v>27</v>
      </c>
      <c r="C1346" s="6">
        <v>6</v>
      </c>
      <c r="D1346">
        <v>3</v>
      </c>
      <c r="E1346" t="s">
        <v>1191</v>
      </c>
      <c r="F1346" t="s">
        <v>1208</v>
      </c>
      <c r="G1346" t="s">
        <v>1221</v>
      </c>
      <c r="H1346">
        <v>16000</v>
      </c>
      <c r="I1346" s="8">
        <f>Order_Details[[#This Row],[Amount]]/Order_Details[[#This Row],[Sales target.Target]]</f>
        <v>1.6875E-3</v>
      </c>
    </row>
    <row r="1347" spans="1:9" x14ac:dyDescent="0.3">
      <c r="A1347" t="s">
        <v>1113</v>
      </c>
      <c r="B1347" s="6">
        <v>120</v>
      </c>
      <c r="C1347" s="6">
        <v>1</v>
      </c>
      <c r="D1347">
        <v>1</v>
      </c>
      <c r="E1347" t="s">
        <v>1189</v>
      </c>
      <c r="F1347" t="s">
        <v>1199</v>
      </c>
      <c r="G1347" t="s">
        <v>1221</v>
      </c>
      <c r="H1347">
        <v>11800</v>
      </c>
      <c r="I1347" s="8">
        <f>Order_Details[[#This Row],[Amount]]/Order_Details[[#This Row],[Sales target.Target]]</f>
        <v>1.0169491525423728E-2</v>
      </c>
    </row>
    <row r="1348" spans="1:9" x14ac:dyDescent="0.3">
      <c r="A1348" t="s">
        <v>1113</v>
      </c>
      <c r="B1348" s="6">
        <v>162</v>
      </c>
      <c r="C1348" s="6">
        <v>55</v>
      </c>
      <c r="D1348">
        <v>3</v>
      </c>
      <c r="E1348" t="s">
        <v>1191</v>
      </c>
      <c r="F1348" t="s">
        <v>1192</v>
      </c>
      <c r="G1348" t="s">
        <v>1221</v>
      </c>
      <c r="H1348">
        <v>16000</v>
      </c>
      <c r="I1348" s="8">
        <f>Order_Details[[#This Row],[Amount]]/Order_Details[[#This Row],[Sales target.Target]]</f>
        <v>1.0125E-2</v>
      </c>
    </row>
    <row r="1349" spans="1:9" x14ac:dyDescent="0.3">
      <c r="A1349" t="s">
        <v>1115</v>
      </c>
      <c r="B1349" s="6">
        <v>246</v>
      </c>
      <c r="C1349" s="6">
        <v>98</v>
      </c>
      <c r="D1349">
        <v>5</v>
      </c>
      <c r="E1349" t="s">
        <v>1191</v>
      </c>
      <c r="F1349" t="s">
        <v>1193</v>
      </c>
      <c r="G1349" t="s">
        <v>1221</v>
      </c>
      <c r="H1349">
        <v>16000</v>
      </c>
      <c r="I1349" s="8">
        <f>Order_Details[[#This Row],[Amount]]/Order_Details[[#This Row],[Sales target.Target]]</f>
        <v>1.5375E-2</v>
      </c>
    </row>
    <row r="1350" spans="1:9" x14ac:dyDescent="0.3">
      <c r="A1350" t="s">
        <v>1115</v>
      </c>
      <c r="B1350" s="6">
        <v>88</v>
      </c>
      <c r="C1350" s="6">
        <v>20</v>
      </c>
      <c r="D1350">
        <v>2</v>
      </c>
      <c r="E1350" t="s">
        <v>1191</v>
      </c>
      <c r="F1350" t="s">
        <v>1197</v>
      </c>
      <c r="G1350" t="s">
        <v>1221</v>
      </c>
      <c r="H1350">
        <v>16000</v>
      </c>
      <c r="I1350" s="8">
        <f>Order_Details[[#This Row],[Amount]]/Order_Details[[#This Row],[Sales target.Target]]</f>
        <v>5.4999999999999997E-3</v>
      </c>
    </row>
    <row r="1351" spans="1:9" x14ac:dyDescent="0.3">
      <c r="A1351" t="s">
        <v>1115</v>
      </c>
      <c r="B1351" s="6">
        <v>88</v>
      </c>
      <c r="C1351" s="6">
        <v>19</v>
      </c>
      <c r="D1351">
        <v>2</v>
      </c>
      <c r="E1351" t="s">
        <v>1191</v>
      </c>
      <c r="F1351" t="s">
        <v>1202</v>
      </c>
      <c r="G1351" t="s">
        <v>1221</v>
      </c>
      <c r="H1351">
        <v>16000</v>
      </c>
      <c r="I1351" s="8">
        <f>Order_Details[[#This Row],[Amount]]/Order_Details[[#This Row],[Sales target.Target]]</f>
        <v>5.4999999999999997E-3</v>
      </c>
    </row>
    <row r="1352" spans="1:9" x14ac:dyDescent="0.3">
      <c r="A1352" t="s">
        <v>1115</v>
      </c>
      <c r="B1352" s="6">
        <v>139</v>
      </c>
      <c r="C1352" s="6">
        <v>21</v>
      </c>
      <c r="D1352">
        <v>3</v>
      </c>
      <c r="E1352" t="s">
        <v>1194</v>
      </c>
      <c r="F1352" t="s">
        <v>1206</v>
      </c>
      <c r="G1352" t="s">
        <v>1221</v>
      </c>
      <c r="H1352">
        <v>16000</v>
      </c>
      <c r="I1352" s="8">
        <f>Order_Details[[#This Row],[Amount]]/Order_Details[[#This Row],[Sales target.Target]]</f>
        <v>8.6875000000000008E-3</v>
      </c>
    </row>
    <row r="1353" spans="1:9" x14ac:dyDescent="0.3">
      <c r="A1353" t="s">
        <v>1115</v>
      </c>
      <c r="B1353" s="6">
        <v>139</v>
      </c>
      <c r="C1353" s="6">
        <v>36</v>
      </c>
      <c r="D1353">
        <v>3</v>
      </c>
      <c r="E1353" t="s">
        <v>1191</v>
      </c>
      <c r="F1353" t="s">
        <v>1192</v>
      </c>
      <c r="G1353" t="s">
        <v>1221</v>
      </c>
      <c r="H1353">
        <v>16000</v>
      </c>
      <c r="I1353" s="8">
        <f>Order_Details[[#This Row],[Amount]]/Order_Details[[#This Row],[Sales target.Target]]</f>
        <v>8.6875000000000008E-3</v>
      </c>
    </row>
    <row r="1354" spans="1:9" x14ac:dyDescent="0.3">
      <c r="A1354" t="s">
        <v>1115</v>
      </c>
      <c r="B1354" s="6">
        <v>138</v>
      </c>
      <c r="C1354" s="6">
        <v>11</v>
      </c>
      <c r="D1354">
        <v>5</v>
      </c>
      <c r="E1354" t="s">
        <v>1191</v>
      </c>
      <c r="F1354" t="s">
        <v>1192</v>
      </c>
      <c r="G1354" t="s">
        <v>1221</v>
      </c>
      <c r="H1354">
        <v>16000</v>
      </c>
      <c r="I1354" s="8">
        <f>Order_Details[[#This Row],[Amount]]/Order_Details[[#This Row],[Sales target.Target]]</f>
        <v>8.6250000000000007E-3</v>
      </c>
    </row>
    <row r="1355" spans="1:9" x14ac:dyDescent="0.3">
      <c r="A1355" t="s">
        <v>1115</v>
      </c>
      <c r="B1355" s="6">
        <v>156</v>
      </c>
      <c r="C1355" s="6">
        <v>23</v>
      </c>
      <c r="D1355">
        <v>3</v>
      </c>
      <c r="E1355" t="s">
        <v>1191</v>
      </c>
      <c r="F1355" t="s">
        <v>1192</v>
      </c>
      <c r="G1355" t="s">
        <v>1221</v>
      </c>
      <c r="H1355">
        <v>16000</v>
      </c>
      <c r="I1355" s="8">
        <f>Order_Details[[#This Row],[Amount]]/Order_Details[[#This Row],[Sales target.Target]]</f>
        <v>9.75E-3</v>
      </c>
    </row>
    <row r="1356" spans="1:9" x14ac:dyDescent="0.3">
      <c r="A1356" t="s">
        <v>1115</v>
      </c>
      <c r="B1356" s="6">
        <v>559</v>
      </c>
      <c r="C1356" s="6">
        <v>174</v>
      </c>
      <c r="D1356">
        <v>2</v>
      </c>
      <c r="E1356" t="s">
        <v>1194</v>
      </c>
      <c r="F1356" t="s">
        <v>1195</v>
      </c>
      <c r="G1356" t="s">
        <v>1221</v>
      </c>
      <c r="H1356">
        <v>16000</v>
      </c>
      <c r="I1356" s="8">
        <f>Order_Details[[#This Row],[Amount]]/Order_Details[[#This Row],[Sales target.Target]]</f>
        <v>3.4937500000000003E-2</v>
      </c>
    </row>
    <row r="1357" spans="1:9" x14ac:dyDescent="0.3">
      <c r="A1357" t="s">
        <v>1117</v>
      </c>
      <c r="B1357" s="6">
        <v>227</v>
      </c>
      <c r="C1357" s="6">
        <v>48</v>
      </c>
      <c r="D1357">
        <v>5</v>
      </c>
      <c r="E1357" t="s">
        <v>1191</v>
      </c>
      <c r="F1357" t="s">
        <v>1192</v>
      </c>
      <c r="G1357" t="s">
        <v>1221</v>
      </c>
      <c r="H1357">
        <v>16000</v>
      </c>
      <c r="I1357" s="8">
        <f>Order_Details[[#This Row],[Amount]]/Order_Details[[#This Row],[Sales target.Target]]</f>
        <v>1.41875E-2</v>
      </c>
    </row>
    <row r="1358" spans="1:9" x14ac:dyDescent="0.3">
      <c r="A1358" t="s">
        <v>1117</v>
      </c>
      <c r="B1358" s="6">
        <v>5729</v>
      </c>
      <c r="C1358" s="6">
        <v>64</v>
      </c>
      <c r="D1358">
        <v>14</v>
      </c>
      <c r="E1358" t="s">
        <v>1189</v>
      </c>
      <c r="F1358" t="s">
        <v>1199</v>
      </c>
      <c r="G1358" t="s">
        <v>1221</v>
      </c>
      <c r="H1358">
        <v>11800</v>
      </c>
      <c r="I1358" s="8">
        <f>Order_Details[[#This Row],[Amount]]/Order_Details[[#This Row],[Sales target.Target]]</f>
        <v>0.48550847457627117</v>
      </c>
    </row>
    <row r="1359" spans="1:9" x14ac:dyDescent="0.3">
      <c r="A1359" t="s">
        <v>1117</v>
      </c>
      <c r="B1359" s="6">
        <v>94</v>
      </c>
      <c r="C1359" s="6">
        <v>27</v>
      </c>
      <c r="D1359">
        <v>2</v>
      </c>
      <c r="E1359" t="s">
        <v>1191</v>
      </c>
      <c r="F1359" t="s">
        <v>1201</v>
      </c>
      <c r="G1359" t="s">
        <v>1221</v>
      </c>
      <c r="H1359">
        <v>16000</v>
      </c>
      <c r="I1359" s="8">
        <f>Order_Details[[#This Row],[Amount]]/Order_Details[[#This Row],[Sales target.Target]]</f>
        <v>5.875E-3</v>
      </c>
    </row>
    <row r="1360" spans="1:9" x14ac:dyDescent="0.3">
      <c r="A1360" t="s">
        <v>1117</v>
      </c>
      <c r="B1360" s="6">
        <v>213</v>
      </c>
      <c r="C1360" s="6">
        <v>4</v>
      </c>
      <c r="D1360">
        <v>14</v>
      </c>
      <c r="E1360" t="s">
        <v>1191</v>
      </c>
      <c r="F1360" t="s">
        <v>1202</v>
      </c>
      <c r="G1360" t="s">
        <v>1221</v>
      </c>
      <c r="H1360">
        <v>16000</v>
      </c>
      <c r="I1360" s="8">
        <f>Order_Details[[#This Row],[Amount]]/Order_Details[[#This Row],[Sales target.Target]]</f>
        <v>1.33125E-2</v>
      </c>
    </row>
    <row r="1361" spans="1:9" x14ac:dyDescent="0.3">
      <c r="A1361" t="s">
        <v>1117</v>
      </c>
      <c r="B1361" s="6">
        <v>250</v>
      </c>
      <c r="C1361" s="6">
        <v>-12</v>
      </c>
      <c r="D1361">
        <v>2</v>
      </c>
      <c r="E1361" t="s">
        <v>1194</v>
      </c>
      <c r="F1361" t="s">
        <v>1205</v>
      </c>
      <c r="G1361" t="s">
        <v>1221</v>
      </c>
      <c r="H1361">
        <v>16000</v>
      </c>
      <c r="I1361" s="8">
        <f>Order_Details[[#This Row],[Amount]]/Order_Details[[#This Row],[Sales target.Target]]</f>
        <v>1.5625E-2</v>
      </c>
    </row>
    <row r="1362" spans="1:9" x14ac:dyDescent="0.3">
      <c r="A1362" t="s">
        <v>1117</v>
      </c>
      <c r="B1362" s="6">
        <v>43</v>
      </c>
      <c r="C1362" s="6">
        <v>11</v>
      </c>
      <c r="D1362">
        <v>1</v>
      </c>
      <c r="E1362" t="s">
        <v>1191</v>
      </c>
      <c r="F1362" t="s">
        <v>1197</v>
      </c>
      <c r="G1362" t="s">
        <v>1221</v>
      </c>
      <c r="H1362">
        <v>16000</v>
      </c>
      <c r="I1362" s="8">
        <f>Order_Details[[#This Row],[Amount]]/Order_Details[[#This Row],[Sales target.Target]]</f>
        <v>2.6874999999999998E-3</v>
      </c>
    </row>
    <row r="1363" spans="1:9" x14ac:dyDescent="0.3">
      <c r="A1363" t="s">
        <v>1117</v>
      </c>
      <c r="B1363" s="6">
        <v>1218</v>
      </c>
      <c r="C1363" s="6">
        <v>420</v>
      </c>
      <c r="D1363">
        <v>8</v>
      </c>
      <c r="E1363" t="s">
        <v>1189</v>
      </c>
      <c r="F1363" t="s">
        <v>1190</v>
      </c>
      <c r="G1363" t="s">
        <v>1221</v>
      </c>
      <c r="H1363">
        <v>11800</v>
      </c>
      <c r="I1363" s="8">
        <f>Order_Details[[#This Row],[Amount]]/Order_Details[[#This Row],[Sales target.Target]]</f>
        <v>0.10322033898305084</v>
      </c>
    </row>
    <row r="1364" spans="1:9" x14ac:dyDescent="0.3">
      <c r="A1364" t="s">
        <v>1117</v>
      </c>
      <c r="B1364" s="6">
        <v>671</v>
      </c>
      <c r="C1364" s="6">
        <v>114</v>
      </c>
      <c r="D1364">
        <v>9</v>
      </c>
      <c r="E1364" t="s">
        <v>1194</v>
      </c>
      <c r="F1364" t="s">
        <v>1196</v>
      </c>
      <c r="G1364" t="s">
        <v>1221</v>
      </c>
      <c r="H1364">
        <v>16000</v>
      </c>
      <c r="I1364" s="8">
        <f>Order_Details[[#This Row],[Amount]]/Order_Details[[#This Row],[Sales target.Target]]</f>
        <v>4.1937500000000003E-2</v>
      </c>
    </row>
    <row r="1365" spans="1:9" x14ac:dyDescent="0.3">
      <c r="A1365" t="s">
        <v>1117</v>
      </c>
      <c r="B1365" s="6">
        <v>57</v>
      </c>
      <c r="C1365" s="6">
        <v>7</v>
      </c>
      <c r="D1365">
        <v>2</v>
      </c>
      <c r="E1365" t="s">
        <v>1191</v>
      </c>
      <c r="F1365" t="s">
        <v>1202</v>
      </c>
      <c r="G1365" t="s">
        <v>1221</v>
      </c>
      <c r="H1365">
        <v>16000</v>
      </c>
      <c r="I1365" s="8">
        <f>Order_Details[[#This Row],[Amount]]/Order_Details[[#This Row],[Sales target.Target]]</f>
        <v>3.5625000000000001E-3</v>
      </c>
    </row>
    <row r="1366" spans="1:9" x14ac:dyDescent="0.3">
      <c r="A1366" t="s">
        <v>1118</v>
      </c>
      <c r="B1366" s="6">
        <v>70</v>
      </c>
      <c r="C1366" s="6">
        <v>24</v>
      </c>
      <c r="D1366">
        <v>3</v>
      </c>
      <c r="E1366" t="s">
        <v>1191</v>
      </c>
      <c r="F1366" t="s">
        <v>1192</v>
      </c>
      <c r="G1366" t="s">
        <v>1221</v>
      </c>
      <c r="H1366">
        <v>16000</v>
      </c>
      <c r="I1366" s="8">
        <f>Order_Details[[#This Row],[Amount]]/Order_Details[[#This Row],[Sales target.Target]]</f>
        <v>4.3750000000000004E-3</v>
      </c>
    </row>
    <row r="1367" spans="1:9" x14ac:dyDescent="0.3">
      <c r="A1367" t="s">
        <v>1118</v>
      </c>
      <c r="B1367" s="6">
        <v>47</v>
      </c>
      <c r="C1367" s="6">
        <v>20</v>
      </c>
      <c r="D1367">
        <v>7</v>
      </c>
      <c r="E1367" t="s">
        <v>1191</v>
      </c>
      <c r="F1367" t="s">
        <v>1193</v>
      </c>
      <c r="G1367" t="s">
        <v>1221</v>
      </c>
      <c r="H1367">
        <v>16000</v>
      </c>
      <c r="I1367" s="8">
        <f>Order_Details[[#This Row],[Amount]]/Order_Details[[#This Row],[Sales target.Target]]</f>
        <v>2.9375E-3</v>
      </c>
    </row>
    <row r="1368" spans="1:9" x14ac:dyDescent="0.3">
      <c r="A1368" t="s">
        <v>1118</v>
      </c>
      <c r="B1368" s="6">
        <v>33</v>
      </c>
      <c r="C1368" s="6">
        <v>9</v>
      </c>
      <c r="D1368">
        <v>2</v>
      </c>
      <c r="E1368" t="s">
        <v>1191</v>
      </c>
      <c r="F1368" t="s">
        <v>1193</v>
      </c>
      <c r="G1368" t="s">
        <v>1221</v>
      </c>
      <c r="H1368">
        <v>16000</v>
      </c>
      <c r="I1368" s="8">
        <f>Order_Details[[#This Row],[Amount]]/Order_Details[[#This Row],[Sales target.Target]]</f>
        <v>2.0625000000000001E-3</v>
      </c>
    </row>
    <row r="1369" spans="1:9" x14ac:dyDescent="0.3">
      <c r="A1369" t="s">
        <v>1118</v>
      </c>
      <c r="B1369" s="6">
        <v>424</v>
      </c>
      <c r="C1369" s="6">
        <v>161</v>
      </c>
      <c r="D1369">
        <v>2</v>
      </c>
      <c r="E1369" t="s">
        <v>1191</v>
      </c>
      <c r="F1369" t="s">
        <v>1197</v>
      </c>
      <c r="G1369" t="s">
        <v>1221</v>
      </c>
      <c r="H1369">
        <v>16000</v>
      </c>
      <c r="I1369" s="8">
        <f>Order_Details[[#This Row],[Amount]]/Order_Details[[#This Row],[Sales target.Target]]</f>
        <v>2.6499999999999999E-2</v>
      </c>
    </row>
    <row r="1370" spans="1:9" x14ac:dyDescent="0.3">
      <c r="A1370" t="s">
        <v>1118</v>
      </c>
      <c r="B1370" s="6">
        <v>391</v>
      </c>
      <c r="C1370" s="6">
        <v>90</v>
      </c>
      <c r="D1370">
        <v>6</v>
      </c>
      <c r="E1370" t="s">
        <v>1194</v>
      </c>
      <c r="F1370" t="s">
        <v>1196</v>
      </c>
      <c r="G1370" t="s">
        <v>1221</v>
      </c>
      <c r="H1370">
        <v>16000</v>
      </c>
      <c r="I1370" s="8">
        <f>Order_Details[[#This Row],[Amount]]/Order_Details[[#This Row],[Sales target.Target]]</f>
        <v>2.4437500000000001E-2</v>
      </c>
    </row>
    <row r="1371" spans="1:9" x14ac:dyDescent="0.3">
      <c r="A1371" t="s">
        <v>1118</v>
      </c>
      <c r="B1371" s="6">
        <v>15</v>
      </c>
      <c r="C1371" s="6">
        <v>6</v>
      </c>
      <c r="D1371">
        <v>2</v>
      </c>
      <c r="E1371" t="s">
        <v>1191</v>
      </c>
      <c r="F1371" t="s">
        <v>1193</v>
      </c>
      <c r="G1371" t="s">
        <v>1221</v>
      </c>
      <c r="H1371">
        <v>16000</v>
      </c>
      <c r="I1371" s="8">
        <f>Order_Details[[#This Row],[Amount]]/Order_Details[[#This Row],[Sales target.Target]]</f>
        <v>9.3749999999999997E-4</v>
      </c>
    </row>
    <row r="1372" spans="1:9" x14ac:dyDescent="0.3">
      <c r="A1372" t="s">
        <v>1118</v>
      </c>
      <c r="B1372" s="6">
        <v>101</v>
      </c>
      <c r="C1372" s="6">
        <v>11</v>
      </c>
      <c r="D1372">
        <v>2</v>
      </c>
      <c r="E1372" t="s">
        <v>1191</v>
      </c>
      <c r="F1372" t="s">
        <v>1193</v>
      </c>
      <c r="G1372" t="s">
        <v>1221</v>
      </c>
      <c r="H1372">
        <v>16000</v>
      </c>
      <c r="I1372" s="8">
        <f>Order_Details[[#This Row],[Amount]]/Order_Details[[#This Row],[Sales target.Target]]</f>
        <v>6.3125000000000004E-3</v>
      </c>
    </row>
    <row r="1373" spans="1:9" x14ac:dyDescent="0.3">
      <c r="A1373" t="s">
        <v>1118</v>
      </c>
      <c r="B1373" s="6">
        <v>31</v>
      </c>
      <c r="C1373" s="6">
        <v>9</v>
      </c>
      <c r="D1373">
        <v>2</v>
      </c>
      <c r="E1373" t="s">
        <v>1191</v>
      </c>
      <c r="F1373" t="s">
        <v>1193</v>
      </c>
      <c r="G1373" t="s">
        <v>1221</v>
      </c>
      <c r="H1373">
        <v>16000</v>
      </c>
      <c r="I1373" s="8">
        <f>Order_Details[[#This Row],[Amount]]/Order_Details[[#This Row],[Sales target.Target]]</f>
        <v>1.9375E-3</v>
      </c>
    </row>
    <row r="1374" spans="1:9" x14ac:dyDescent="0.3">
      <c r="A1374" t="s">
        <v>1118</v>
      </c>
      <c r="B1374" s="6">
        <v>220</v>
      </c>
      <c r="C1374" s="6">
        <v>40</v>
      </c>
      <c r="D1374">
        <v>2</v>
      </c>
      <c r="E1374" t="s">
        <v>1194</v>
      </c>
      <c r="F1374" t="s">
        <v>1206</v>
      </c>
      <c r="G1374" t="s">
        <v>1221</v>
      </c>
      <c r="H1374">
        <v>16000</v>
      </c>
      <c r="I1374" s="8">
        <f>Order_Details[[#This Row],[Amount]]/Order_Details[[#This Row],[Sales target.Target]]</f>
        <v>1.375E-2</v>
      </c>
    </row>
    <row r="1375" spans="1:9" x14ac:dyDescent="0.3">
      <c r="A1375" t="s">
        <v>1118</v>
      </c>
      <c r="B1375" s="6">
        <v>213</v>
      </c>
      <c r="C1375" s="6">
        <v>-145</v>
      </c>
      <c r="D1375">
        <v>3</v>
      </c>
      <c r="E1375" t="s">
        <v>1189</v>
      </c>
      <c r="F1375" t="s">
        <v>1190</v>
      </c>
      <c r="G1375" t="s">
        <v>1221</v>
      </c>
      <c r="H1375">
        <v>11800</v>
      </c>
      <c r="I1375" s="8">
        <f>Order_Details[[#This Row],[Amount]]/Order_Details[[#This Row],[Sales target.Target]]</f>
        <v>1.8050847457627119E-2</v>
      </c>
    </row>
    <row r="1376" spans="1:9" x14ac:dyDescent="0.3">
      <c r="A1376" t="s">
        <v>1118</v>
      </c>
      <c r="B1376" s="6">
        <v>19</v>
      </c>
      <c r="C1376" s="6">
        <v>-18</v>
      </c>
      <c r="D1376">
        <v>4</v>
      </c>
      <c r="E1376" t="s">
        <v>1191</v>
      </c>
      <c r="F1376" t="s">
        <v>1200</v>
      </c>
      <c r="G1376" t="s">
        <v>1221</v>
      </c>
      <c r="H1376">
        <v>16000</v>
      </c>
      <c r="I1376" s="8">
        <f>Order_Details[[#This Row],[Amount]]/Order_Details[[#This Row],[Sales target.Target]]</f>
        <v>1.1875E-3</v>
      </c>
    </row>
    <row r="1377" spans="1:9" x14ac:dyDescent="0.3">
      <c r="A1377" t="s">
        <v>1118</v>
      </c>
      <c r="B1377" s="6">
        <v>206</v>
      </c>
      <c r="C1377" s="6">
        <v>18</v>
      </c>
      <c r="D1377">
        <v>4</v>
      </c>
      <c r="E1377" t="s">
        <v>1191</v>
      </c>
      <c r="F1377" t="s">
        <v>1193</v>
      </c>
      <c r="G1377" t="s">
        <v>1221</v>
      </c>
      <c r="H1377">
        <v>16000</v>
      </c>
      <c r="I1377" s="8">
        <f>Order_Details[[#This Row],[Amount]]/Order_Details[[#This Row],[Sales target.Target]]</f>
        <v>1.2874999999999999E-2</v>
      </c>
    </row>
    <row r="1378" spans="1:9" x14ac:dyDescent="0.3">
      <c r="A1378" t="s">
        <v>1119</v>
      </c>
      <c r="B1378" s="6">
        <v>736</v>
      </c>
      <c r="C1378" s="6">
        <v>346</v>
      </c>
      <c r="D1378">
        <v>5</v>
      </c>
      <c r="E1378" t="s">
        <v>1194</v>
      </c>
      <c r="F1378" t="s">
        <v>1205</v>
      </c>
      <c r="G1378" t="s">
        <v>1221</v>
      </c>
      <c r="H1378">
        <v>16000</v>
      </c>
      <c r="I1378" s="8">
        <f>Order_Details[[#This Row],[Amount]]/Order_Details[[#This Row],[Sales target.Target]]</f>
        <v>4.5999999999999999E-2</v>
      </c>
    </row>
    <row r="1379" spans="1:9" x14ac:dyDescent="0.3">
      <c r="A1379" t="s">
        <v>1119</v>
      </c>
      <c r="B1379" s="6">
        <v>54</v>
      </c>
      <c r="C1379" s="6">
        <v>8</v>
      </c>
      <c r="D1379">
        <v>4</v>
      </c>
      <c r="E1379" t="s">
        <v>1191</v>
      </c>
      <c r="F1379" t="s">
        <v>1201</v>
      </c>
      <c r="G1379" t="s">
        <v>1221</v>
      </c>
      <c r="H1379">
        <v>16000</v>
      </c>
      <c r="I1379" s="8">
        <f>Order_Details[[#This Row],[Amount]]/Order_Details[[#This Row],[Sales target.Target]]</f>
        <v>3.375E-3</v>
      </c>
    </row>
    <row r="1380" spans="1:9" x14ac:dyDescent="0.3">
      <c r="A1380" t="s">
        <v>1119</v>
      </c>
      <c r="B1380" s="6">
        <v>659</v>
      </c>
      <c r="C1380" s="6">
        <v>-37</v>
      </c>
      <c r="D1380">
        <v>2</v>
      </c>
      <c r="E1380" t="s">
        <v>1189</v>
      </c>
      <c r="F1380" t="s">
        <v>1190</v>
      </c>
      <c r="G1380" t="s">
        <v>1221</v>
      </c>
      <c r="H1380">
        <v>11800</v>
      </c>
      <c r="I1380" s="8">
        <f>Order_Details[[#This Row],[Amount]]/Order_Details[[#This Row],[Sales target.Target]]</f>
        <v>5.5847457627118645E-2</v>
      </c>
    </row>
    <row r="1381" spans="1:9" x14ac:dyDescent="0.3">
      <c r="A1381" t="s">
        <v>1119</v>
      </c>
      <c r="B1381" s="6">
        <v>224</v>
      </c>
      <c r="C1381" s="6">
        <v>87</v>
      </c>
      <c r="D1381">
        <v>3</v>
      </c>
      <c r="E1381" t="s">
        <v>1191</v>
      </c>
      <c r="F1381" t="s">
        <v>1198</v>
      </c>
      <c r="G1381" t="s">
        <v>1221</v>
      </c>
      <c r="H1381">
        <v>16000</v>
      </c>
      <c r="I1381" s="8">
        <f>Order_Details[[#This Row],[Amount]]/Order_Details[[#This Row],[Sales target.Target]]</f>
        <v>1.4E-2</v>
      </c>
    </row>
    <row r="1382" spans="1:9" x14ac:dyDescent="0.3">
      <c r="A1382" t="s">
        <v>1120</v>
      </c>
      <c r="B1382" s="6">
        <v>212</v>
      </c>
      <c r="C1382" s="6">
        <v>97</v>
      </c>
      <c r="D1382">
        <v>7</v>
      </c>
      <c r="E1382" t="s">
        <v>1191</v>
      </c>
      <c r="F1382" t="s">
        <v>1193</v>
      </c>
      <c r="G1382" t="s">
        <v>1221</v>
      </c>
      <c r="H1382">
        <v>16000</v>
      </c>
      <c r="I1382" s="8">
        <f>Order_Details[[#This Row],[Amount]]/Order_Details[[#This Row],[Sales target.Target]]</f>
        <v>1.325E-2</v>
      </c>
    </row>
    <row r="1383" spans="1:9" x14ac:dyDescent="0.3">
      <c r="A1383" t="s">
        <v>1122</v>
      </c>
      <c r="B1383" s="6">
        <v>20</v>
      </c>
      <c r="C1383" s="6">
        <v>6</v>
      </c>
      <c r="D1383">
        <v>1</v>
      </c>
      <c r="E1383" t="s">
        <v>1191</v>
      </c>
      <c r="F1383" t="s">
        <v>1201</v>
      </c>
      <c r="G1383" t="s">
        <v>1221</v>
      </c>
      <c r="H1383">
        <v>16000</v>
      </c>
      <c r="I1383" s="8">
        <f>Order_Details[[#This Row],[Amount]]/Order_Details[[#This Row],[Sales target.Target]]</f>
        <v>1.25E-3</v>
      </c>
    </row>
    <row r="1384" spans="1:9" x14ac:dyDescent="0.3">
      <c r="A1384" t="s">
        <v>1124</v>
      </c>
      <c r="B1384" s="6">
        <v>382</v>
      </c>
      <c r="C1384" s="6">
        <v>68</v>
      </c>
      <c r="D1384">
        <v>3</v>
      </c>
      <c r="E1384" t="s">
        <v>1191</v>
      </c>
      <c r="F1384" t="s">
        <v>1197</v>
      </c>
      <c r="G1384" t="s">
        <v>1221</v>
      </c>
      <c r="H1384">
        <v>16000</v>
      </c>
      <c r="I1384" s="8">
        <f>Order_Details[[#This Row],[Amount]]/Order_Details[[#This Row],[Sales target.Target]]</f>
        <v>2.3875E-2</v>
      </c>
    </row>
    <row r="1385" spans="1:9" x14ac:dyDescent="0.3">
      <c r="A1385" t="s">
        <v>1126</v>
      </c>
      <c r="B1385" s="6">
        <v>508</v>
      </c>
      <c r="C1385" s="6">
        <v>203</v>
      </c>
      <c r="D1385">
        <v>2</v>
      </c>
      <c r="E1385" t="s">
        <v>1194</v>
      </c>
      <c r="F1385" t="s">
        <v>1206</v>
      </c>
      <c r="G1385" t="s">
        <v>1221</v>
      </c>
      <c r="H1385">
        <v>16000</v>
      </c>
      <c r="I1385" s="8">
        <f>Order_Details[[#This Row],[Amount]]/Order_Details[[#This Row],[Sales target.Target]]</f>
        <v>3.175E-2</v>
      </c>
    </row>
    <row r="1386" spans="1:9" x14ac:dyDescent="0.3">
      <c r="A1386" t="s">
        <v>1126</v>
      </c>
      <c r="B1386" s="6">
        <v>965</v>
      </c>
      <c r="C1386" s="6">
        <v>-68</v>
      </c>
      <c r="D1386">
        <v>3</v>
      </c>
      <c r="E1386" t="s">
        <v>1194</v>
      </c>
      <c r="F1386" t="s">
        <v>1205</v>
      </c>
      <c r="G1386" t="s">
        <v>1221</v>
      </c>
      <c r="H1386">
        <v>16000</v>
      </c>
      <c r="I1386" s="8">
        <f>Order_Details[[#This Row],[Amount]]/Order_Details[[#This Row],[Sales target.Target]]</f>
        <v>6.0312499999999998E-2</v>
      </c>
    </row>
    <row r="1387" spans="1:9" x14ac:dyDescent="0.3">
      <c r="A1387" t="s">
        <v>1126</v>
      </c>
      <c r="B1387" s="6">
        <v>206</v>
      </c>
      <c r="C1387" s="6">
        <v>12</v>
      </c>
      <c r="D1387">
        <v>1</v>
      </c>
      <c r="E1387" t="s">
        <v>1194</v>
      </c>
      <c r="F1387" t="s">
        <v>1205</v>
      </c>
      <c r="G1387" t="s">
        <v>1221</v>
      </c>
      <c r="H1387">
        <v>16000</v>
      </c>
      <c r="I1387" s="8">
        <f>Order_Details[[#This Row],[Amount]]/Order_Details[[#This Row],[Sales target.Target]]</f>
        <v>1.2874999999999999E-2</v>
      </c>
    </row>
    <row r="1388" spans="1:9" x14ac:dyDescent="0.3">
      <c r="A1388" t="s">
        <v>1126</v>
      </c>
      <c r="B1388" s="6">
        <v>642</v>
      </c>
      <c r="C1388" s="6">
        <v>180</v>
      </c>
      <c r="D1388">
        <v>5</v>
      </c>
      <c r="E1388" t="s">
        <v>1191</v>
      </c>
      <c r="F1388" t="s">
        <v>1197</v>
      </c>
      <c r="G1388" t="s">
        <v>1221</v>
      </c>
      <c r="H1388">
        <v>16000</v>
      </c>
      <c r="I1388" s="8">
        <f>Order_Details[[#This Row],[Amount]]/Order_Details[[#This Row],[Sales target.Target]]</f>
        <v>4.0125000000000001E-2</v>
      </c>
    </row>
    <row r="1389" spans="1:9" x14ac:dyDescent="0.3">
      <c r="A1389" t="s">
        <v>1126</v>
      </c>
      <c r="B1389" s="6">
        <v>109</v>
      </c>
      <c r="C1389" s="6">
        <v>52</v>
      </c>
      <c r="D1389">
        <v>2</v>
      </c>
      <c r="E1389" t="s">
        <v>1191</v>
      </c>
      <c r="F1389" t="s">
        <v>1192</v>
      </c>
      <c r="G1389" t="s">
        <v>1221</v>
      </c>
      <c r="H1389">
        <v>16000</v>
      </c>
      <c r="I1389" s="8">
        <f>Order_Details[[#This Row],[Amount]]/Order_Details[[#This Row],[Sales target.Target]]</f>
        <v>6.8125E-3</v>
      </c>
    </row>
    <row r="1390" spans="1:9" x14ac:dyDescent="0.3">
      <c r="A1390" t="s">
        <v>1126</v>
      </c>
      <c r="B1390" s="6">
        <v>27</v>
      </c>
      <c r="C1390" s="6">
        <v>8</v>
      </c>
      <c r="D1390">
        <v>2</v>
      </c>
      <c r="E1390" t="s">
        <v>1191</v>
      </c>
      <c r="F1390" t="s">
        <v>1201</v>
      </c>
      <c r="G1390" t="s">
        <v>1221</v>
      </c>
      <c r="H1390">
        <v>16000</v>
      </c>
      <c r="I1390" s="8">
        <f>Order_Details[[#This Row],[Amount]]/Order_Details[[#This Row],[Sales target.Target]]</f>
        <v>1.6875E-3</v>
      </c>
    </row>
    <row r="1391" spans="1:9" x14ac:dyDescent="0.3">
      <c r="A1391" t="s">
        <v>1128</v>
      </c>
      <c r="B1391" s="6">
        <v>44</v>
      </c>
      <c r="C1391" s="6">
        <v>-40</v>
      </c>
      <c r="D1391">
        <v>3</v>
      </c>
      <c r="E1391" t="s">
        <v>1191</v>
      </c>
      <c r="F1391" t="s">
        <v>1192</v>
      </c>
      <c r="G1391" t="s">
        <v>1221</v>
      </c>
      <c r="H1391">
        <v>16000</v>
      </c>
      <c r="I1391" s="8">
        <f>Order_Details[[#This Row],[Amount]]/Order_Details[[#This Row],[Sales target.Target]]</f>
        <v>2.7499999999999998E-3</v>
      </c>
    </row>
    <row r="1392" spans="1:9" x14ac:dyDescent="0.3">
      <c r="A1392" t="s">
        <v>1128</v>
      </c>
      <c r="B1392" s="6">
        <v>50</v>
      </c>
      <c r="C1392" s="6">
        <v>-17</v>
      </c>
      <c r="D1392">
        <v>2</v>
      </c>
      <c r="E1392" t="s">
        <v>1191</v>
      </c>
      <c r="F1392" t="s">
        <v>1192</v>
      </c>
      <c r="G1392" t="s">
        <v>1221</v>
      </c>
      <c r="H1392">
        <v>16000</v>
      </c>
      <c r="I1392" s="8">
        <f>Order_Details[[#This Row],[Amount]]/Order_Details[[#This Row],[Sales target.Target]]</f>
        <v>3.1250000000000002E-3</v>
      </c>
    </row>
    <row r="1393" spans="1:9" x14ac:dyDescent="0.3">
      <c r="A1393" t="s">
        <v>1128</v>
      </c>
      <c r="B1393" s="6">
        <v>13</v>
      </c>
      <c r="C1393" s="6">
        <v>-2</v>
      </c>
      <c r="D1393">
        <v>1</v>
      </c>
      <c r="E1393" t="s">
        <v>1191</v>
      </c>
      <c r="F1393" t="s">
        <v>1192</v>
      </c>
      <c r="G1393" t="s">
        <v>1221</v>
      </c>
      <c r="H1393">
        <v>16000</v>
      </c>
      <c r="I1393" s="8">
        <f>Order_Details[[#This Row],[Amount]]/Order_Details[[#This Row],[Sales target.Target]]</f>
        <v>8.1249999999999996E-4</v>
      </c>
    </row>
    <row r="1394" spans="1:9" x14ac:dyDescent="0.3">
      <c r="A1394" t="s">
        <v>1130</v>
      </c>
      <c r="B1394" s="6">
        <v>241</v>
      </c>
      <c r="C1394" s="6">
        <v>-77</v>
      </c>
      <c r="D1394">
        <v>4</v>
      </c>
      <c r="E1394" t="s">
        <v>1194</v>
      </c>
      <c r="F1394" t="s">
        <v>1195</v>
      </c>
      <c r="G1394" t="s">
        <v>1221</v>
      </c>
      <c r="H1394">
        <v>16000</v>
      </c>
      <c r="I1394" s="8">
        <f>Order_Details[[#This Row],[Amount]]/Order_Details[[#This Row],[Sales target.Target]]</f>
        <v>1.50625E-2</v>
      </c>
    </row>
    <row r="1395" spans="1:9" x14ac:dyDescent="0.3">
      <c r="A1395" t="s">
        <v>1131</v>
      </c>
      <c r="B1395" s="6">
        <v>75</v>
      </c>
      <c r="C1395" s="6">
        <v>2</v>
      </c>
      <c r="D1395">
        <v>5</v>
      </c>
      <c r="E1395" t="s">
        <v>1191</v>
      </c>
      <c r="F1395" t="s">
        <v>1203</v>
      </c>
      <c r="G1395" t="s">
        <v>1221</v>
      </c>
      <c r="H1395">
        <v>16000</v>
      </c>
      <c r="I1395" s="8">
        <f>Order_Details[[#This Row],[Amount]]/Order_Details[[#This Row],[Sales target.Target]]</f>
        <v>4.6874999999999998E-3</v>
      </c>
    </row>
    <row r="1396" spans="1:9" x14ac:dyDescent="0.3">
      <c r="A1396" t="s">
        <v>1131</v>
      </c>
      <c r="B1396" s="6">
        <v>61</v>
      </c>
      <c r="C1396" s="6">
        <v>3</v>
      </c>
      <c r="D1396">
        <v>4</v>
      </c>
      <c r="E1396" t="s">
        <v>1191</v>
      </c>
      <c r="F1396" t="s">
        <v>1193</v>
      </c>
      <c r="G1396" t="s">
        <v>1221</v>
      </c>
      <c r="H1396">
        <v>16000</v>
      </c>
      <c r="I1396" s="8">
        <f>Order_Details[[#This Row],[Amount]]/Order_Details[[#This Row],[Sales target.Target]]</f>
        <v>3.8124999999999999E-3</v>
      </c>
    </row>
    <row r="1397" spans="1:9" x14ac:dyDescent="0.3">
      <c r="A1397" t="s">
        <v>1131</v>
      </c>
      <c r="B1397" s="6">
        <v>122</v>
      </c>
      <c r="C1397" s="6">
        <v>38</v>
      </c>
      <c r="D1397">
        <v>6</v>
      </c>
      <c r="E1397" t="s">
        <v>1191</v>
      </c>
      <c r="F1397" t="s">
        <v>1201</v>
      </c>
      <c r="G1397" t="s">
        <v>1221</v>
      </c>
      <c r="H1397">
        <v>16000</v>
      </c>
      <c r="I1397" s="8">
        <f>Order_Details[[#This Row],[Amount]]/Order_Details[[#This Row],[Sales target.Target]]</f>
        <v>7.6249999999999998E-3</v>
      </c>
    </row>
    <row r="1398" spans="1:9" x14ac:dyDescent="0.3">
      <c r="A1398" t="s">
        <v>1131</v>
      </c>
      <c r="B1398" s="6">
        <v>22</v>
      </c>
      <c r="C1398" s="6">
        <v>0</v>
      </c>
      <c r="D1398">
        <v>2</v>
      </c>
      <c r="E1398" t="s">
        <v>1191</v>
      </c>
      <c r="F1398" t="s">
        <v>1197</v>
      </c>
      <c r="G1398" t="s">
        <v>1221</v>
      </c>
      <c r="H1398">
        <v>16000</v>
      </c>
      <c r="I1398" s="8">
        <f>Order_Details[[#This Row],[Amount]]/Order_Details[[#This Row],[Sales target.Target]]</f>
        <v>1.3749999999999999E-3</v>
      </c>
    </row>
    <row r="1399" spans="1:9" x14ac:dyDescent="0.3">
      <c r="A1399" t="s">
        <v>1134</v>
      </c>
      <c r="B1399" s="6">
        <v>146</v>
      </c>
      <c r="C1399" s="6">
        <v>19</v>
      </c>
      <c r="D1399">
        <v>5</v>
      </c>
      <c r="E1399" t="s">
        <v>1191</v>
      </c>
      <c r="F1399" t="s">
        <v>1192</v>
      </c>
      <c r="G1399" t="s">
        <v>1221</v>
      </c>
      <c r="H1399">
        <v>16000</v>
      </c>
      <c r="I1399" s="8">
        <f>Order_Details[[#This Row],[Amount]]/Order_Details[[#This Row],[Sales target.Target]]</f>
        <v>9.1249999999999994E-3</v>
      </c>
    </row>
    <row r="1400" spans="1:9" x14ac:dyDescent="0.3">
      <c r="A1400" t="s">
        <v>1135</v>
      </c>
      <c r="B1400" s="6">
        <v>86</v>
      </c>
      <c r="C1400" s="6">
        <v>22</v>
      </c>
      <c r="D1400">
        <v>2</v>
      </c>
      <c r="E1400" t="s">
        <v>1191</v>
      </c>
      <c r="F1400" t="s">
        <v>1197</v>
      </c>
      <c r="G1400" t="s">
        <v>1221</v>
      </c>
      <c r="H1400">
        <v>16000</v>
      </c>
      <c r="I1400" s="8">
        <f>Order_Details[[#This Row],[Amount]]/Order_Details[[#This Row],[Sales target.Target]]</f>
        <v>5.3749999999999996E-3</v>
      </c>
    </row>
    <row r="1401" spans="1:9" x14ac:dyDescent="0.3">
      <c r="A1401" t="s">
        <v>1136</v>
      </c>
      <c r="B1401" s="6">
        <v>618</v>
      </c>
      <c r="C1401" s="6">
        <v>27</v>
      </c>
      <c r="D1401">
        <v>4</v>
      </c>
      <c r="E1401" t="s">
        <v>1189</v>
      </c>
      <c r="F1401" t="s">
        <v>1190</v>
      </c>
      <c r="G1401" t="s">
        <v>1221</v>
      </c>
      <c r="H1401">
        <v>11800</v>
      </c>
      <c r="I1401" s="8">
        <f>Order_Details[[#This Row],[Amount]]/Order_Details[[#This Row],[Sales target.Target]]</f>
        <v>5.2372881355932203E-2</v>
      </c>
    </row>
    <row r="1402" spans="1:9" x14ac:dyDescent="0.3">
      <c r="A1402" t="s">
        <v>1136</v>
      </c>
      <c r="B1402" s="6">
        <v>53</v>
      </c>
      <c r="C1402" s="6">
        <v>2</v>
      </c>
      <c r="D1402">
        <v>4</v>
      </c>
      <c r="E1402" t="s">
        <v>1191</v>
      </c>
      <c r="F1402" t="s">
        <v>1193</v>
      </c>
      <c r="G1402" t="s">
        <v>1221</v>
      </c>
      <c r="H1402">
        <v>16000</v>
      </c>
      <c r="I1402" s="8">
        <f>Order_Details[[#This Row],[Amount]]/Order_Details[[#This Row],[Sales target.Target]]</f>
        <v>3.3124999999999999E-3</v>
      </c>
    </row>
    <row r="1403" spans="1:9" x14ac:dyDescent="0.3">
      <c r="A1403" t="s">
        <v>1136</v>
      </c>
      <c r="B1403" s="6">
        <v>1120</v>
      </c>
      <c r="C1403" s="6">
        <v>199</v>
      </c>
      <c r="D1403">
        <v>6</v>
      </c>
      <c r="E1403" t="s">
        <v>1191</v>
      </c>
      <c r="F1403" t="s">
        <v>1197</v>
      </c>
      <c r="G1403" t="s">
        <v>1221</v>
      </c>
      <c r="H1403">
        <v>16000</v>
      </c>
      <c r="I1403" s="8">
        <f>Order_Details[[#This Row],[Amount]]/Order_Details[[#This Row],[Sales target.Target]]</f>
        <v>7.0000000000000007E-2</v>
      </c>
    </row>
    <row r="1404" spans="1:9" x14ac:dyDescent="0.3">
      <c r="A1404" t="s">
        <v>1136</v>
      </c>
      <c r="B1404" s="6">
        <v>1137</v>
      </c>
      <c r="C1404" s="6">
        <v>-14</v>
      </c>
      <c r="D1404">
        <v>7</v>
      </c>
      <c r="E1404" t="s">
        <v>1194</v>
      </c>
      <c r="F1404" t="s">
        <v>1205</v>
      </c>
      <c r="G1404" t="s">
        <v>1221</v>
      </c>
      <c r="H1404">
        <v>16000</v>
      </c>
      <c r="I1404" s="8">
        <f>Order_Details[[#This Row],[Amount]]/Order_Details[[#This Row],[Sales target.Target]]</f>
        <v>7.1062500000000001E-2</v>
      </c>
    </row>
    <row r="1405" spans="1:9" x14ac:dyDescent="0.3">
      <c r="A1405" t="s">
        <v>1136</v>
      </c>
      <c r="B1405" s="6">
        <v>67</v>
      </c>
      <c r="C1405" s="6">
        <v>2</v>
      </c>
      <c r="D1405">
        <v>4</v>
      </c>
      <c r="E1405" t="s">
        <v>1191</v>
      </c>
      <c r="F1405" t="s">
        <v>1201</v>
      </c>
      <c r="G1405" t="s">
        <v>1221</v>
      </c>
      <c r="H1405">
        <v>16000</v>
      </c>
      <c r="I1405" s="8">
        <f>Order_Details[[#This Row],[Amount]]/Order_Details[[#This Row],[Sales target.Target]]</f>
        <v>4.1875000000000002E-3</v>
      </c>
    </row>
    <row r="1406" spans="1:9" x14ac:dyDescent="0.3">
      <c r="A1406" t="s">
        <v>1137</v>
      </c>
      <c r="B1406" s="6">
        <v>193</v>
      </c>
      <c r="C1406" s="6">
        <v>33</v>
      </c>
      <c r="D1406">
        <v>5</v>
      </c>
      <c r="E1406" t="s">
        <v>1194</v>
      </c>
      <c r="F1406" t="s">
        <v>1206</v>
      </c>
      <c r="G1406" t="s">
        <v>1221</v>
      </c>
      <c r="H1406">
        <v>16000</v>
      </c>
      <c r="I1406" s="8">
        <f>Order_Details[[#This Row],[Amount]]/Order_Details[[#This Row],[Sales target.Target]]</f>
        <v>1.20625E-2</v>
      </c>
    </row>
    <row r="1407" spans="1:9" x14ac:dyDescent="0.3">
      <c r="A1407" t="s">
        <v>1138</v>
      </c>
      <c r="B1407" s="6">
        <v>55</v>
      </c>
      <c r="C1407" s="6">
        <v>18</v>
      </c>
      <c r="D1407">
        <v>2</v>
      </c>
      <c r="E1407" t="s">
        <v>1191</v>
      </c>
      <c r="F1407" t="s">
        <v>1200</v>
      </c>
      <c r="G1407" t="s">
        <v>1221</v>
      </c>
      <c r="H1407">
        <v>16000</v>
      </c>
      <c r="I1407" s="8">
        <f>Order_Details[[#This Row],[Amount]]/Order_Details[[#This Row],[Sales target.Target]]</f>
        <v>3.4375E-3</v>
      </c>
    </row>
    <row r="1408" spans="1:9" x14ac:dyDescent="0.3">
      <c r="A1408" t="s">
        <v>1140</v>
      </c>
      <c r="B1408" s="6">
        <v>54</v>
      </c>
      <c r="C1408" s="6">
        <v>12</v>
      </c>
      <c r="D1408">
        <v>4</v>
      </c>
      <c r="E1408" t="s">
        <v>1191</v>
      </c>
      <c r="F1408" t="s">
        <v>1202</v>
      </c>
      <c r="G1408" t="s">
        <v>1221</v>
      </c>
      <c r="H1408">
        <v>16000</v>
      </c>
      <c r="I1408" s="8">
        <f>Order_Details[[#This Row],[Amount]]/Order_Details[[#This Row],[Sales target.Target]]</f>
        <v>3.375E-3</v>
      </c>
    </row>
    <row r="1409" spans="1:9" x14ac:dyDescent="0.3">
      <c r="A1409" t="s">
        <v>1140</v>
      </c>
      <c r="B1409" s="6">
        <v>582</v>
      </c>
      <c r="C1409" s="6">
        <v>262</v>
      </c>
      <c r="D1409">
        <v>5</v>
      </c>
      <c r="E1409" t="s">
        <v>1189</v>
      </c>
      <c r="F1409" t="s">
        <v>1207</v>
      </c>
      <c r="G1409" t="s">
        <v>1221</v>
      </c>
      <c r="H1409">
        <v>11800</v>
      </c>
      <c r="I1409" s="8">
        <f>Order_Details[[#This Row],[Amount]]/Order_Details[[#This Row],[Sales target.Target]]</f>
        <v>4.9322033898305084E-2</v>
      </c>
    </row>
    <row r="1410" spans="1:9" x14ac:dyDescent="0.3">
      <c r="A1410" t="s">
        <v>1140</v>
      </c>
      <c r="B1410" s="6">
        <v>75</v>
      </c>
      <c r="C1410" s="6">
        <v>29</v>
      </c>
      <c r="D1410">
        <v>1</v>
      </c>
      <c r="E1410" t="s">
        <v>1191</v>
      </c>
      <c r="F1410" t="s">
        <v>1198</v>
      </c>
      <c r="G1410" t="s">
        <v>1221</v>
      </c>
      <c r="H1410">
        <v>16000</v>
      </c>
      <c r="I1410" s="8">
        <f>Order_Details[[#This Row],[Amount]]/Order_Details[[#This Row],[Sales target.Target]]</f>
        <v>4.6874999999999998E-3</v>
      </c>
    </row>
    <row r="1411" spans="1:9" x14ac:dyDescent="0.3">
      <c r="A1411" t="s">
        <v>1140</v>
      </c>
      <c r="B1411" s="6">
        <v>14</v>
      </c>
      <c r="C1411" s="6">
        <v>7</v>
      </c>
      <c r="D1411">
        <v>2</v>
      </c>
      <c r="E1411" t="s">
        <v>1191</v>
      </c>
      <c r="F1411" t="s">
        <v>1193</v>
      </c>
      <c r="G1411" t="s">
        <v>1221</v>
      </c>
      <c r="H1411">
        <v>16000</v>
      </c>
      <c r="I1411" s="8">
        <f>Order_Details[[#This Row],[Amount]]/Order_Details[[#This Row],[Sales target.Target]]</f>
        <v>8.7500000000000002E-4</v>
      </c>
    </row>
    <row r="1412" spans="1:9" x14ac:dyDescent="0.3">
      <c r="A1412" t="s">
        <v>1142</v>
      </c>
      <c r="B1412" s="6">
        <v>21</v>
      </c>
      <c r="C1412" s="6">
        <v>4</v>
      </c>
      <c r="D1412">
        <v>3</v>
      </c>
      <c r="E1412" t="s">
        <v>1191</v>
      </c>
      <c r="F1412" t="s">
        <v>1193</v>
      </c>
      <c r="G1412" t="s">
        <v>1221</v>
      </c>
      <c r="H1412">
        <v>16000</v>
      </c>
      <c r="I1412" s="8">
        <f>Order_Details[[#This Row],[Amount]]/Order_Details[[#This Row],[Sales target.Target]]</f>
        <v>1.3125000000000001E-3</v>
      </c>
    </row>
    <row r="1413" spans="1:9" x14ac:dyDescent="0.3">
      <c r="A1413" t="s">
        <v>1144</v>
      </c>
      <c r="B1413" s="6">
        <v>313</v>
      </c>
      <c r="C1413" s="6">
        <v>44</v>
      </c>
      <c r="D1413">
        <v>3</v>
      </c>
      <c r="E1413" t="s">
        <v>1194</v>
      </c>
      <c r="F1413" t="s">
        <v>1195</v>
      </c>
      <c r="G1413" t="s">
        <v>1221</v>
      </c>
      <c r="H1413">
        <v>16000</v>
      </c>
      <c r="I1413" s="8">
        <f>Order_Details[[#This Row],[Amount]]/Order_Details[[#This Row],[Sales target.Target]]</f>
        <v>1.95625E-2</v>
      </c>
    </row>
    <row r="1414" spans="1:9" x14ac:dyDescent="0.3">
      <c r="A1414" t="s">
        <v>1146</v>
      </c>
      <c r="B1414" s="6">
        <v>37</v>
      </c>
      <c r="C1414" s="6">
        <v>17</v>
      </c>
      <c r="D1414">
        <v>3</v>
      </c>
      <c r="E1414" t="s">
        <v>1191</v>
      </c>
      <c r="F1414" t="s">
        <v>1193</v>
      </c>
      <c r="G1414" t="s">
        <v>1221</v>
      </c>
      <c r="H1414">
        <v>16000</v>
      </c>
      <c r="I1414" s="8">
        <f>Order_Details[[#This Row],[Amount]]/Order_Details[[#This Row],[Sales target.Target]]</f>
        <v>2.3124999999999999E-3</v>
      </c>
    </row>
    <row r="1415" spans="1:9" x14ac:dyDescent="0.3">
      <c r="A1415" t="s">
        <v>1146</v>
      </c>
      <c r="B1415" s="6">
        <v>290</v>
      </c>
      <c r="C1415" s="6">
        <v>110</v>
      </c>
      <c r="D1415">
        <v>9</v>
      </c>
      <c r="E1415" t="s">
        <v>1191</v>
      </c>
      <c r="F1415" t="s">
        <v>1192</v>
      </c>
      <c r="G1415" t="s">
        <v>1221</v>
      </c>
      <c r="H1415">
        <v>16000</v>
      </c>
      <c r="I1415" s="8">
        <f>Order_Details[[#This Row],[Amount]]/Order_Details[[#This Row],[Sales target.Target]]</f>
        <v>1.8124999999999999E-2</v>
      </c>
    </row>
    <row r="1416" spans="1:9" x14ac:dyDescent="0.3">
      <c r="A1416" t="s">
        <v>1146</v>
      </c>
      <c r="B1416" s="6">
        <v>122</v>
      </c>
      <c r="C1416" s="6">
        <v>11</v>
      </c>
      <c r="D1416">
        <v>4</v>
      </c>
      <c r="E1416" t="s">
        <v>1191</v>
      </c>
      <c r="F1416" t="s">
        <v>1193</v>
      </c>
      <c r="G1416" t="s">
        <v>1221</v>
      </c>
      <c r="H1416">
        <v>16000</v>
      </c>
      <c r="I1416" s="8">
        <f>Order_Details[[#This Row],[Amount]]/Order_Details[[#This Row],[Sales target.Target]]</f>
        <v>7.6249999999999998E-3</v>
      </c>
    </row>
    <row r="1417" spans="1:9" x14ac:dyDescent="0.3">
      <c r="A1417" t="s">
        <v>1146</v>
      </c>
      <c r="B1417" s="6">
        <v>29</v>
      </c>
      <c r="C1417" s="6">
        <v>9</v>
      </c>
      <c r="D1417">
        <v>3</v>
      </c>
      <c r="E1417" t="s">
        <v>1191</v>
      </c>
      <c r="F1417" t="s">
        <v>1197</v>
      </c>
      <c r="G1417" t="s">
        <v>1221</v>
      </c>
      <c r="H1417">
        <v>16000</v>
      </c>
      <c r="I1417" s="8">
        <f>Order_Details[[#This Row],[Amount]]/Order_Details[[#This Row],[Sales target.Target]]</f>
        <v>1.8125000000000001E-3</v>
      </c>
    </row>
    <row r="1418" spans="1:9" x14ac:dyDescent="0.3">
      <c r="A1418" t="s">
        <v>1146</v>
      </c>
      <c r="B1418" s="6">
        <v>1514</v>
      </c>
      <c r="C1418" s="6">
        <v>742</v>
      </c>
      <c r="D1418">
        <v>4</v>
      </c>
      <c r="E1418" t="s">
        <v>1194</v>
      </c>
      <c r="F1418" t="s">
        <v>1205</v>
      </c>
      <c r="G1418" t="s">
        <v>1221</v>
      </c>
      <c r="H1418">
        <v>16000</v>
      </c>
      <c r="I1418" s="8">
        <f>Order_Details[[#This Row],[Amount]]/Order_Details[[#This Row],[Sales target.Target]]</f>
        <v>9.4625000000000001E-2</v>
      </c>
    </row>
    <row r="1419" spans="1:9" x14ac:dyDescent="0.3">
      <c r="A1419" t="s">
        <v>1148</v>
      </c>
      <c r="B1419" s="6">
        <v>57</v>
      </c>
      <c r="C1419" s="6">
        <v>21</v>
      </c>
      <c r="D1419">
        <v>4</v>
      </c>
      <c r="E1419" t="s">
        <v>1191</v>
      </c>
      <c r="F1419" t="s">
        <v>1203</v>
      </c>
      <c r="G1419" t="s">
        <v>1221</v>
      </c>
      <c r="H1419">
        <v>16000</v>
      </c>
      <c r="I1419" s="8">
        <f>Order_Details[[#This Row],[Amount]]/Order_Details[[#This Row],[Sales target.Target]]</f>
        <v>3.5625000000000001E-3</v>
      </c>
    </row>
    <row r="1420" spans="1:9" x14ac:dyDescent="0.3">
      <c r="A1420" t="s">
        <v>1149</v>
      </c>
      <c r="B1420" s="6">
        <v>34</v>
      </c>
      <c r="C1420" s="6">
        <v>12</v>
      </c>
      <c r="D1420">
        <v>2</v>
      </c>
      <c r="E1420" t="s">
        <v>1191</v>
      </c>
      <c r="F1420" t="s">
        <v>1192</v>
      </c>
      <c r="G1420" t="s">
        <v>1221</v>
      </c>
      <c r="H1420">
        <v>16000</v>
      </c>
      <c r="I1420" s="8">
        <f>Order_Details[[#This Row],[Amount]]/Order_Details[[#This Row],[Sales target.Target]]</f>
        <v>2.1250000000000002E-3</v>
      </c>
    </row>
    <row r="1421" spans="1:9" x14ac:dyDescent="0.3">
      <c r="A1421" t="s">
        <v>1150</v>
      </c>
      <c r="B1421" s="6">
        <v>91</v>
      </c>
      <c r="C1421" s="6">
        <v>22</v>
      </c>
      <c r="D1421">
        <v>2</v>
      </c>
      <c r="E1421" t="s">
        <v>1191</v>
      </c>
      <c r="F1421" t="s">
        <v>1192</v>
      </c>
      <c r="G1421" t="s">
        <v>1221</v>
      </c>
      <c r="H1421">
        <v>16000</v>
      </c>
      <c r="I1421" s="8">
        <f>Order_Details[[#This Row],[Amount]]/Order_Details[[#This Row],[Sales target.Target]]</f>
        <v>5.6874999999999998E-3</v>
      </c>
    </row>
    <row r="1422" spans="1:9" x14ac:dyDescent="0.3">
      <c r="A1422" t="s">
        <v>1150</v>
      </c>
      <c r="B1422" s="6">
        <v>133</v>
      </c>
      <c r="C1422" s="6">
        <v>46</v>
      </c>
      <c r="D1422">
        <v>5</v>
      </c>
      <c r="E1422" t="s">
        <v>1191</v>
      </c>
      <c r="F1422" t="s">
        <v>1202</v>
      </c>
      <c r="G1422" t="s">
        <v>1221</v>
      </c>
      <c r="H1422">
        <v>16000</v>
      </c>
      <c r="I1422" s="8">
        <f>Order_Details[[#This Row],[Amount]]/Order_Details[[#This Row],[Sales target.Target]]</f>
        <v>8.3125000000000004E-3</v>
      </c>
    </row>
    <row r="1423" spans="1:9" x14ac:dyDescent="0.3">
      <c r="A1423" t="s">
        <v>1150</v>
      </c>
      <c r="B1423" s="6">
        <v>60</v>
      </c>
      <c r="C1423" s="6">
        <v>13</v>
      </c>
      <c r="D1423">
        <v>2</v>
      </c>
      <c r="E1423" t="s">
        <v>1191</v>
      </c>
      <c r="F1423" t="s">
        <v>1201</v>
      </c>
      <c r="G1423" t="s">
        <v>1221</v>
      </c>
      <c r="H1423">
        <v>16000</v>
      </c>
      <c r="I1423" s="8">
        <f>Order_Details[[#This Row],[Amount]]/Order_Details[[#This Row],[Sales target.Target]]</f>
        <v>3.7499999999999999E-3</v>
      </c>
    </row>
    <row r="1424" spans="1:9" x14ac:dyDescent="0.3">
      <c r="A1424" t="s">
        <v>1150</v>
      </c>
      <c r="B1424" s="6">
        <v>19</v>
      </c>
      <c r="C1424" s="6">
        <v>4</v>
      </c>
      <c r="D1424">
        <v>2</v>
      </c>
      <c r="E1424" t="s">
        <v>1191</v>
      </c>
      <c r="F1424" t="s">
        <v>1197</v>
      </c>
      <c r="G1424" t="s">
        <v>1221</v>
      </c>
      <c r="H1424">
        <v>16000</v>
      </c>
      <c r="I1424" s="8">
        <f>Order_Details[[#This Row],[Amount]]/Order_Details[[#This Row],[Sales target.Target]]</f>
        <v>1.1875E-3</v>
      </c>
    </row>
    <row r="1425" spans="1:9" x14ac:dyDescent="0.3">
      <c r="A1425" t="s">
        <v>1150</v>
      </c>
      <c r="B1425" s="6">
        <v>450</v>
      </c>
      <c r="C1425" s="6">
        <v>190</v>
      </c>
      <c r="D1425">
        <v>4</v>
      </c>
      <c r="E1425" t="s">
        <v>1189</v>
      </c>
      <c r="F1425" t="s">
        <v>1190</v>
      </c>
      <c r="G1425" t="s">
        <v>1221</v>
      </c>
      <c r="H1425">
        <v>11800</v>
      </c>
      <c r="I1425" s="8">
        <f>Order_Details[[#This Row],[Amount]]/Order_Details[[#This Row],[Sales target.Target]]</f>
        <v>3.8135593220338986E-2</v>
      </c>
    </row>
    <row r="1426" spans="1:9" x14ac:dyDescent="0.3">
      <c r="A1426" t="s">
        <v>1151</v>
      </c>
      <c r="B1426" s="6">
        <v>62</v>
      </c>
      <c r="C1426" s="6">
        <v>11</v>
      </c>
      <c r="D1426">
        <v>7</v>
      </c>
      <c r="E1426" t="s">
        <v>1191</v>
      </c>
      <c r="F1426" t="s">
        <v>1193</v>
      </c>
      <c r="G1426" t="s">
        <v>1221</v>
      </c>
      <c r="H1426">
        <v>16000</v>
      </c>
      <c r="I1426" s="8">
        <f>Order_Details[[#This Row],[Amount]]/Order_Details[[#This Row],[Sales target.Target]]</f>
        <v>3.875E-3</v>
      </c>
    </row>
    <row r="1427" spans="1:9" x14ac:dyDescent="0.3">
      <c r="A1427" t="s">
        <v>1153</v>
      </c>
      <c r="B1427" s="6">
        <v>17</v>
      </c>
      <c r="C1427" s="6">
        <v>8</v>
      </c>
      <c r="D1427">
        <v>2</v>
      </c>
      <c r="E1427" t="s">
        <v>1191</v>
      </c>
      <c r="F1427" t="s">
        <v>1208</v>
      </c>
      <c r="G1427" t="s">
        <v>1221</v>
      </c>
      <c r="H1427">
        <v>16000</v>
      </c>
      <c r="I1427" s="8">
        <f>Order_Details[[#This Row],[Amount]]/Order_Details[[#This Row],[Sales target.Target]]</f>
        <v>1.0625000000000001E-3</v>
      </c>
    </row>
    <row r="1428" spans="1:9" x14ac:dyDescent="0.3">
      <c r="A1428" t="s">
        <v>1153</v>
      </c>
      <c r="B1428" s="6">
        <v>44</v>
      </c>
      <c r="C1428" s="6">
        <v>20</v>
      </c>
      <c r="D1428">
        <v>2</v>
      </c>
      <c r="E1428" t="s">
        <v>1191</v>
      </c>
      <c r="F1428" t="s">
        <v>1201</v>
      </c>
      <c r="G1428" t="s">
        <v>1221</v>
      </c>
      <c r="H1428">
        <v>16000</v>
      </c>
      <c r="I1428" s="8">
        <f>Order_Details[[#This Row],[Amount]]/Order_Details[[#This Row],[Sales target.Target]]</f>
        <v>2.7499999999999998E-3</v>
      </c>
    </row>
    <row r="1429" spans="1:9" x14ac:dyDescent="0.3">
      <c r="A1429" t="s">
        <v>1153</v>
      </c>
      <c r="B1429" s="6">
        <v>557</v>
      </c>
      <c r="C1429" s="6">
        <v>111</v>
      </c>
      <c r="D1429">
        <v>2</v>
      </c>
      <c r="E1429" t="s">
        <v>1194</v>
      </c>
      <c r="F1429" t="s">
        <v>1195</v>
      </c>
      <c r="G1429" t="s">
        <v>1221</v>
      </c>
      <c r="H1429">
        <v>16000</v>
      </c>
      <c r="I1429" s="8">
        <f>Order_Details[[#This Row],[Amount]]/Order_Details[[#This Row],[Sales target.Target]]</f>
        <v>3.4812500000000003E-2</v>
      </c>
    </row>
    <row r="1430" spans="1:9" x14ac:dyDescent="0.3">
      <c r="A1430" t="s">
        <v>1153</v>
      </c>
      <c r="B1430" s="6">
        <v>137</v>
      </c>
      <c r="C1430" s="6">
        <v>63</v>
      </c>
      <c r="D1430">
        <v>3</v>
      </c>
      <c r="E1430" t="s">
        <v>1191</v>
      </c>
      <c r="F1430" t="s">
        <v>1192</v>
      </c>
      <c r="G1430" t="s">
        <v>1221</v>
      </c>
      <c r="H1430">
        <v>16000</v>
      </c>
      <c r="I1430" s="8">
        <f>Order_Details[[#This Row],[Amount]]/Order_Details[[#This Row],[Sales target.Target]]</f>
        <v>8.5625000000000007E-3</v>
      </c>
    </row>
    <row r="1431" spans="1:9" x14ac:dyDescent="0.3">
      <c r="A1431" t="s">
        <v>1154</v>
      </c>
      <c r="B1431" s="6">
        <v>18</v>
      </c>
      <c r="C1431" s="6">
        <v>3</v>
      </c>
      <c r="D1431">
        <v>2</v>
      </c>
      <c r="E1431" t="s">
        <v>1191</v>
      </c>
      <c r="F1431" t="s">
        <v>1193</v>
      </c>
      <c r="G1431" t="s">
        <v>1221</v>
      </c>
      <c r="H1431">
        <v>16000</v>
      </c>
      <c r="I1431" s="8">
        <f>Order_Details[[#This Row],[Amount]]/Order_Details[[#This Row],[Sales target.Target]]</f>
        <v>1.1249999999999999E-3</v>
      </c>
    </row>
    <row r="1432" spans="1:9" x14ac:dyDescent="0.3">
      <c r="A1432" t="s">
        <v>1155</v>
      </c>
      <c r="B1432" s="6">
        <v>109</v>
      </c>
      <c r="C1432" s="6">
        <v>35</v>
      </c>
      <c r="D1432">
        <v>6</v>
      </c>
      <c r="E1432" t="s">
        <v>1191</v>
      </c>
      <c r="F1432" t="s">
        <v>1201</v>
      </c>
      <c r="G1432" t="s">
        <v>1221</v>
      </c>
      <c r="H1432">
        <v>16000</v>
      </c>
      <c r="I1432" s="8">
        <f>Order_Details[[#This Row],[Amount]]/Order_Details[[#This Row],[Sales target.Target]]</f>
        <v>6.8125E-3</v>
      </c>
    </row>
    <row r="1433" spans="1:9" x14ac:dyDescent="0.3">
      <c r="A1433" t="s">
        <v>1156</v>
      </c>
      <c r="B1433" s="6">
        <v>359</v>
      </c>
      <c r="C1433" s="6">
        <v>-338</v>
      </c>
      <c r="D1433">
        <v>5</v>
      </c>
      <c r="E1433" t="s">
        <v>1189</v>
      </c>
      <c r="F1433" t="s">
        <v>1190</v>
      </c>
      <c r="G1433" t="s">
        <v>1221</v>
      </c>
      <c r="H1433">
        <v>11800</v>
      </c>
      <c r="I1433" s="8">
        <f>Order_Details[[#This Row],[Amount]]/Order_Details[[#This Row],[Sales target.Target]]</f>
        <v>3.0423728813559321E-2</v>
      </c>
    </row>
    <row r="1434" spans="1:9" x14ac:dyDescent="0.3">
      <c r="A1434" t="s">
        <v>1156</v>
      </c>
      <c r="B1434" s="6">
        <v>93</v>
      </c>
      <c r="C1434" s="6">
        <v>-84</v>
      </c>
      <c r="D1434">
        <v>3</v>
      </c>
      <c r="E1434" t="s">
        <v>1191</v>
      </c>
      <c r="F1434" t="s">
        <v>1197</v>
      </c>
      <c r="G1434" t="s">
        <v>1221</v>
      </c>
      <c r="H1434">
        <v>16000</v>
      </c>
      <c r="I1434" s="8">
        <f>Order_Details[[#This Row],[Amount]]/Order_Details[[#This Row],[Sales target.Target]]</f>
        <v>5.8125E-3</v>
      </c>
    </row>
    <row r="1435" spans="1:9" x14ac:dyDescent="0.3">
      <c r="A1435" t="s">
        <v>1156</v>
      </c>
      <c r="B1435" s="6">
        <v>169</v>
      </c>
      <c r="C1435" s="6">
        <v>0</v>
      </c>
      <c r="D1435">
        <v>3</v>
      </c>
      <c r="E1435" t="s">
        <v>1194</v>
      </c>
      <c r="F1435" t="s">
        <v>1206</v>
      </c>
      <c r="G1435" t="s">
        <v>1221</v>
      </c>
      <c r="H1435">
        <v>16000</v>
      </c>
      <c r="I1435" s="8">
        <f>Order_Details[[#This Row],[Amount]]/Order_Details[[#This Row],[Sales target.Target]]</f>
        <v>1.0562500000000001E-2</v>
      </c>
    </row>
    <row r="1436" spans="1:9" x14ac:dyDescent="0.3">
      <c r="A1436" t="s">
        <v>1156</v>
      </c>
      <c r="B1436" s="6">
        <v>79</v>
      </c>
      <c r="C1436" s="6">
        <v>33</v>
      </c>
      <c r="D1436">
        <v>4</v>
      </c>
      <c r="E1436" t="s">
        <v>1191</v>
      </c>
      <c r="F1436" t="s">
        <v>1192</v>
      </c>
      <c r="G1436" t="s">
        <v>1221</v>
      </c>
      <c r="H1436">
        <v>16000</v>
      </c>
      <c r="I1436" s="8">
        <f>Order_Details[[#This Row],[Amount]]/Order_Details[[#This Row],[Sales target.Target]]</f>
        <v>4.9375E-3</v>
      </c>
    </row>
    <row r="1437" spans="1:9" x14ac:dyDescent="0.3">
      <c r="A1437" t="s">
        <v>1156</v>
      </c>
      <c r="B1437" s="6">
        <v>24</v>
      </c>
      <c r="C1437" s="6">
        <v>11</v>
      </c>
      <c r="D1437">
        <v>3</v>
      </c>
      <c r="E1437" t="s">
        <v>1191</v>
      </c>
      <c r="F1437" t="s">
        <v>1193</v>
      </c>
      <c r="G1437" t="s">
        <v>1221</v>
      </c>
      <c r="H1437">
        <v>16000</v>
      </c>
      <c r="I1437" s="8">
        <f>Order_Details[[#This Row],[Amount]]/Order_Details[[#This Row],[Sales target.Target]]</f>
        <v>1.5E-3</v>
      </c>
    </row>
    <row r="1438" spans="1:9" x14ac:dyDescent="0.3">
      <c r="A1438" t="s">
        <v>1156</v>
      </c>
      <c r="B1438" s="6">
        <v>637</v>
      </c>
      <c r="C1438" s="6">
        <v>50</v>
      </c>
      <c r="D1438">
        <v>5</v>
      </c>
      <c r="E1438" t="s">
        <v>1191</v>
      </c>
      <c r="F1438" t="s">
        <v>1197</v>
      </c>
      <c r="G1438" t="s">
        <v>1221</v>
      </c>
      <c r="H1438">
        <v>16000</v>
      </c>
      <c r="I1438" s="8">
        <f>Order_Details[[#This Row],[Amount]]/Order_Details[[#This Row],[Sales target.Target]]</f>
        <v>3.9812500000000001E-2</v>
      </c>
    </row>
    <row r="1439" spans="1:9" x14ac:dyDescent="0.3">
      <c r="A1439" t="s">
        <v>1157</v>
      </c>
      <c r="B1439" s="6">
        <v>95</v>
      </c>
      <c r="C1439" s="6">
        <v>5</v>
      </c>
      <c r="D1439">
        <v>2</v>
      </c>
      <c r="E1439" t="s">
        <v>1191</v>
      </c>
      <c r="F1439" t="s">
        <v>1192</v>
      </c>
      <c r="G1439" t="s">
        <v>1221</v>
      </c>
      <c r="H1439">
        <v>16000</v>
      </c>
      <c r="I1439" s="8">
        <f>Order_Details[[#This Row],[Amount]]/Order_Details[[#This Row],[Sales target.Target]]</f>
        <v>5.9375000000000001E-3</v>
      </c>
    </row>
    <row r="1440" spans="1:9" x14ac:dyDescent="0.3">
      <c r="A1440" t="s">
        <v>1159</v>
      </c>
      <c r="B1440" s="6">
        <v>43</v>
      </c>
      <c r="C1440" s="6">
        <v>8</v>
      </c>
      <c r="D1440">
        <v>3</v>
      </c>
      <c r="E1440" t="s">
        <v>1191</v>
      </c>
      <c r="F1440" t="s">
        <v>1203</v>
      </c>
      <c r="G1440" t="s">
        <v>1221</v>
      </c>
      <c r="H1440">
        <v>16000</v>
      </c>
      <c r="I1440" s="8">
        <f>Order_Details[[#This Row],[Amount]]/Order_Details[[#This Row],[Sales target.Target]]</f>
        <v>2.6874999999999998E-3</v>
      </c>
    </row>
    <row r="1441" spans="1:9" x14ac:dyDescent="0.3">
      <c r="A1441" t="s">
        <v>1159</v>
      </c>
      <c r="B1441" s="6">
        <v>145</v>
      </c>
      <c r="C1441" s="6">
        <v>16</v>
      </c>
      <c r="D1441">
        <v>3</v>
      </c>
      <c r="E1441" t="s">
        <v>1191</v>
      </c>
      <c r="F1441" t="s">
        <v>1201</v>
      </c>
      <c r="G1441" t="s">
        <v>1221</v>
      </c>
      <c r="H1441">
        <v>16000</v>
      </c>
      <c r="I1441" s="8">
        <f>Order_Details[[#This Row],[Amount]]/Order_Details[[#This Row],[Sales target.Target]]</f>
        <v>9.0624999999999994E-3</v>
      </c>
    </row>
    <row r="1442" spans="1:9" x14ac:dyDescent="0.3">
      <c r="A1442" t="s">
        <v>1159</v>
      </c>
      <c r="B1442" s="6">
        <v>34</v>
      </c>
      <c r="C1442" s="6">
        <v>3</v>
      </c>
      <c r="D1442">
        <v>3</v>
      </c>
      <c r="E1442" t="s">
        <v>1191</v>
      </c>
      <c r="F1442" t="s">
        <v>1197</v>
      </c>
      <c r="G1442" t="s">
        <v>1221</v>
      </c>
      <c r="H1442">
        <v>16000</v>
      </c>
      <c r="I1442" s="8">
        <f>Order_Details[[#This Row],[Amount]]/Order_Details[[#This Row],[Sales target.Target]]</f>
        <v>2.1250000000000002E-3</v>
      </c>
    </row>
    <row r="1443" spans="1:9" x14ac:dyDescent="0.3">
      <c r="A1443" t="s">
        <v>1159</v>
      </c>
      <c r="B1443" s="6">
        <v>143</v>
      </c>
      <c r="C1443" s="6">
        <v>6</v>
      </c>
      <c r="D1443">
        <v>2</v>
      </c>
      <c r="E1443" t="s">
        <v>1194</v>
      </c>
      <c r="F1443" t="s">
        <v>1206</v>
      </c>
      <c r="G1443" t="s">
        <v>1221</v>
      </c>
      <c r="H1443">
        <v>16000</v>
      </c>
      <c r="I1443" s="8">
        <f>Order_Details[[#This Row],[Amount]]/Order_Details[[#This Row],[Sales target.Target]]</f>
        <v>8.9374999999999993E-3</v>
      </c>
    </row>
    <row r="1444" spans="1:9" x14ac:dyDescent="0.3">
      <c r="A1444" t="s">
        <v>1159</v>
      </c>
      <c r="B1444" s="6">
        <v>45</v>
      </c>
      <c r="C1444" s="6">
        <v>17</v>
      </c>
      <c r="D1444">
        <v>1</v>
      </c>
      <c r="E1444" t="s">
        <v>1194</v>
      </c>
      <c r="F1444" t="s">
        <v>1206</v>
      </c>
      <c r="G1444" t="s">
        <v>1221</v>
      </c>
      <c r="H1444">
        <v>16000</v>
      </c>
      <c r="I1444" s="8">
        <f>Order_Details[[#This Row],[Amount]]/Order_Details[[#This Row],[Sales target.Target]]</f>
        <v>2.8124999999999999E-3</v>
      </c>
    </row>
    <row r="1445" spans="1:9" x14ac:dyDescent="0.3">
      <c r="A1445" t="s">
        <v>1161</v>
      </c>
      <c r="B1445" s="6">
        <v>209</v>
      </c>
      <c r="C1445" s="6">
        <v>-63</v>
      </c>
      <c r="D1445">
        <v>4</v>
      </c>
      <c r="E1445" t="s">
        <v>1194</v>
      </c>
      <c r="F1445" t="s">
        <v>1195</v>
      </c>
      <c r="G1445" t="s">
        <v>1221</v>
      </c>
      <c r="H1445">
        <v>16000</v>
      </c>
      <c r="I1445" s="8">
        <f>Order_Details[[#This Row],[Amount]]/Order_Details[[#This Row],[Sales target.Target]]</f>
        <v>1.3062499999999999E-2</v>
      </c>
    </row>
    <row r="1446" spans="1:9" x14ac:dyDescent="0.3">
      <c r="A1446" t="s">
        <v>1163</v>
      </c>
      <c r="B1446" s="6">
        <v>86</v>
      </c>
      <c r="C1446" s="6">
        <v>22</v>
      </c>
      <c r="D1446">
        <v>2</v>
      </c>
      <c r="E1446" t="s">
        <v>1191</v>
      </c>
      <c r="F1446" t="s">
        <v>1197</v>
      </c>
      <c r="G1446" t="s">
        <v>1221</v>
      </c>
      <c r="H1446">
        <v>16000</v>
      </c>
      <c r="I1446" s="8">
        <f>Order_Details[[#This Row],[Amount]]/Order_Details[[#This Row],[Sales target.Target]]</f>
        <v>5.3749999999999996E-3</v>
      </c>
    </row>
    <row r="1447" spans="1:9" x14ac:dyDescent="0.3">
      <c r="A1447" t="s">
        <v>1163</v>
      </c>
      <c r="B1447" s="6">
        <v>1487</v>
      </c>
      <c r="C1447" s="6">
        <v>624</v>
      </c>
      <c r="D1447">
        <v>3</v>
      </c>
      <c r="E1447" t="s">
        <v>1191</v>
      </c>
      <c r="F1447" t="s">
        <v>1198</v>
      </c>
      <c r="G1447" t="s">
        <v>1221</v>
      </c>
      <c r="H1447">
        <v>16000</v>
      </c>
      <c r="I1447" s="8">
        <f>Order_Details[[#This Row],[Amount]]/Order_Details[[#This Row],[Sales target.Target]]</f>
        <v>9.2937500000000006E-2</v>
      </c>
    </row>
    <row r="1448" spans="1:9" x14ac:dyDescent="0.3">
      <c r="A1448" t="s">
        <v>1163</v>
      </c>
      <c r="B1448" s="6">
        <v>40</v>
      </c>
      <c r="C1448" s="6">
        <v>17</v>
      </c>
      <c r="D1448">
        <v>2</v>
      </c>
      <c r="E1448" t="s">
        <v>1191</v>
      </c>
      <c r="F1448" t="s">
        <v>1192</v>
      </c>
      <c r="G1448" t="s">
        <v>1221</v>
      </c>
      <c r="H1448">
        <v>16000</v>
      </c>
      <c r="I1448" s="8">
        <f>Order_Details[[#This Row],[Amount]]/Order_Details[[#This Row],[Sales target.Target]]</f>
        <v>2.5000000000000001E-3</v>
      </c>
    </row>
    <row r="1449" spans="1:9" x14ac:dyDescent="0.3">
      <c r="A1449" t="s">
        <v>1163</v>
      </c>
      <c r="B1449" s="6">
        <v>132</v>
      </c>
      <c r="C1449" s="6">
        <v>-10</v>
      </c>
      <c r="D1449">
        <v>3</v>
      </c>
      <c r="E1449" t="s">
        <v>1191</v>
      </c>
      <c r="F1449" t="s">
        <v>1197</v>
      </c>
      <c r="G1449" t="s">
        <v>1221</v>
      </c>
      <c r="H1449">
        <v>16000</v>
      </c>
      <c r="I1449" s="8">
        <f>Order_Details[[#This Row],[Amount]]/Order_Details[[#This Row],[Sales target.Target]]</f>
        <v>8.2500000000000004E-3</v>
      </c>
    </row>
    <row r="1450" spans="1:9" x14ac:dyDescent="0.3">
      <c r="A1450" t="s">
        <v>1165</v>
      </c>
      <c r="B1450" s="6">
        <v>43</v>
      </c>
      <c r="C1450" s="6">
        <v>17</v>
      </c>
      <c r="D1450">
        <v>2</v>
      </c>
      <c r="E1450" t="s">
        <v>1191</v>
      </c>
      <c r="F1450" t="s">
        <v>1201</v>
      </c>
      <c r="G1450" t="s">
        <v>1221</v>
      </c>
      <c r="H1450">
        <v>16000</v>
      </c>
      <c r="I1450" s="8">
        <f>Order_Details[[#This Row],[Amount]]/Order_Details[[#This Row],[Sales target.Target]]</f>
        <v>2.6874999999999998E-3</v>
      </c>
    </row>
    <row r="1451" spans="1:9" x14ac:dyDescent="0.3">
      <c r="A1451" t="s">
        <v>1165</v>
      </c>
      <c r="B1451" s="6">
        <v>762</v>
      </c>
      <c r="C1451" s="6">
        <v>101</v>
      </c>
      <c r="D1451">
        <v>6</v>
      </c>
      <c r="E1451" t="s">
        <v>1194</v>
      </c>
      <c r="F1451" t="s">
        <v>1205</v>
      </c>
      <c r="G1451" t="s">
        <v>1221</v>
      </c>
      <c r="H1451">
        <v>16000</v>
      </c>
      <c r="I1451" s="8">
        <f>Order_Details[[#This Row],[Amount]]/Order_Details[[#This Row],[Sales target.Target]]</f>
        <v>4.7625000000000001E-2</v>
      </c>
    </row>
    <row r="1452" spans="1:9" x14ac:dyDescent="0.3">
      <c r="A1452" t="s">
        <v>1165</v>
      </c>
      <c r="B1452" s="6">
        <v>25</v>
      </c>
      <c r="C1452" s="6">
        <v>2</v>
      </c>
      <c r="D1452">
        <v>2</v>
      </c>
      <c r="E1452" t="s">
        <v>1191</v>
      </c>
      <c r="F1452" t="s">
        <v>1193</v>
      </c>
      <c r="G1452" t="s">
        <v>1221</v>
      </c>
      <c r="H1452">
        <v>16000</v>
      </c>
      <c r="I1452" s="8">
        <f>Order_Details[[#This Row],[Amount]]/Order_Details[[#This Row],[Sales target.Target]]</f>
        <v>1.5625000000000001E-3</v>
      </c>
    </row>
    <row r="1453" spans="1:9" x14ac:dyDescent="0.3">
      <c r="A1453" t="s">
        <v>1166</v>
      </c>
      <c r="B1453" s="6">
        <v>119</v>
      </c>
      <c r="C1453" s="6">
        <v>56</v>
      </c>
      <c r="D1453">
        <v>7</v>
      </c>
      <c r="E1453" t="s">
        <v>1191</v>
      </c>
      <c r="F1453" t="s">
        <v>1197</v>
      </c>
      <c r="G1453" t="s">
        <v>1221</v>
      </c>
      <c r="H1453">
        <v>16000</v>
      </c>
      <c r="I1453" s="8">
        <f>Order_Details[[#This Row],[Amount]]/Order_Details[[#This Row],[Sales target.Target]]</f>
        <v>7.4374999999999997E-3</v>
      </c>
    </row>
    <row r="1454" spans="1:9" x14ac:dyDescent="0.3">
      <c r="A1454" t="s">
        <v>1166</v>
      </c>
      <c r="B1454" s="6">
        <v>46</v>
      </c>
      <c r="C1454" s="6">
        <v>13</v>
      </c>
      <c r="D1454">
        <v>3</v>
      </c>
      <c r="E1454" t="s">
        <v>1191</v>
      </c>
      <c r="F1454" t="s">
        <v>1193</v>
      </c>
      <c r="G1454" t="s">
        <v>1221</v>
      </c>
      <c r="H1454">
        <v>16000</v>
      </c>
      <c r="I1454" s="8">
        <f>Order_Details[[#This Row],[Amount]]/Order_Details[[#This Row],[Sales target.Target]]</f>
        <v>2.875E-3</v>
      </c>
    </row>
    <row r="1455" spans="1:9" x14ac:dyDescent="0.3">
      <c r="A1455" t="s">
        <v>1166</v>
      </c>
      <c r="B1455" s="6">
        <v>311</v>
      </c>
      <c r="C1455" s="6">
        <v>40</v>
      </c>
      <c r="D1455">
        <v>1</v>
      </c>
      <c r="E1455" t="s">
        <v>1194</v>
      </c>
      <c r="F1455" t="s">
        <v>1195</v>
      </c>
      <c r="G1455" t="s">
        <v>1221</v>
      </c>
      <c r="H1455">
        <v>16000</v>
      </c>
      <c r="I1455" s="8">
        <f>Order_Details[[#This Row],[Amount]]/Order_Details[[#This Row],[Sales target.Target]]</f>
        <v>1.94375E-2</v>
      </c>
    </row>
    <row r="1456" spans="1:9" x14ac:dyDescent="0.3">
      <c r="A1456" t="s">
        <v>1166</v>
      </c>
      <c r="B1456" s="6">
        <v>40</v>
      </c>
      <c r="C1456" s="6">
        <v>10</v>
      </c>
      <c r="D1456">
        <v>2</v>
      </c>
      <c r="E1456" t="s">
        <v>1191</v>
      </c>
      <c r="F1456" t="s">
        <v>1192</v>
      </c>
      <c r="G1456" t="s">
        <v>1221</v>
      </c>
      <c r="H1456">
        <v>16000</v>
      </c>
      <c r="I1456" s="8">
        <f>Order_Details[[#This Row],[Amount]]/Order_Details[[#This Row],[Sales target.Target]]</f>
        <v>2.5000000000000001E-3</v>
      </c>
    </row>
    <row r="1457" spans="1:9" x14ac:dyDescent="0.3">
      <c r="A1457" t="s">
        <v>1166</v>
      </c>
      <c r="B1457" s="6">
        <v>180</v>
      </c>
      <c r="C1457" s="6">
        <v>0</v>
      </c>
      <c r="D1457">
        <v>8</v>
      </c>
      <c r="E1457" t="s">
        <v>1191</v>
      </c>
      <c r="F1457" t="s">
        <v>1192</v>
      </c>
      <c r="G1457" t="s">
        <v>1221</v>
      </c>
      <c r="H1457">
        <v>16000</v>
      </c>
      <c r="I1457" s="8">
        <f>Order_Details[[#This Row],[Amount]]/Order_Details[[#This Row],[Sales target.Target]]</f>
        <v>1.125E-2</v>
      </c>
    </row>
    <row r="1458" spans="1:9" x14ac:dyDescent="0.3">
      <c r="A1458" t="s">
        <v>1167</v>
      </c>
      <c r="B1458" s="6">
        <v>11</v>
      </c>
      <c r="C1458" s="6">
        <v>5</v>
      </c>
      <c r="D1458">
        <v>2</v>
      </c>
      <c r="E1458" t="s">
        <v>1191</v>
      </c>
      <c r="F1458" t="s">
        <v>1193</v>
      </c>
      <c r="G1458" t="s">
        <v>1221</v>
      </c>
      <c r="H1458">
        <v>16000</v>
      </c>
      <c r="I1458" s="8">
        <f>Order_Details[[#This Row],[Amount]]/Order_Details[[#This Row],[Sales target.Target]]</f>
        <v>6.8749999999999996E-4</v>
      </c>
    </row>
    <row r="1459" spans="1:9" x14ac:dyDescent="0.3">
      <c r="A1459" t="s">
        <v>1168</v>
      </c>
      <c r="B1459" s="6">
        <v>59</v>
      </c>
      <c r="C1459" s="6">
        <v>24</v>
      </c>
      <c r="D1459">
        <v>6</v>
      </c>
      <c r="E1459" t="s">
        <v>1191</v>
      </c>
      <c r="F1459" t="s">
        <v>1200</v>
      </c>
      <c r="G1459" t="s">
        <v>1221</v>
      </c>
      <c r="H1459">
        <v>16000</v>
      </c>
      <c r="I1459" s="8">
        <f>Order_Details[[#This Row],[Amount]]/Order_Details[[#This Row],[Sales target.Target]]</f>
        <v>3.6874999999999998E-3</v>
      </c>
    </row>
    <row r="1460" spans="1:9" x14ac:dyDescent="0.3">
      <c r="A1460" t="s">
        <v>1168</v>
      </c>
      <c r="B1460" s="6">
        <v>27</v>
      </c>
      <c r="C1460" s="6">
        <v>4</v>
      </c>
      <c r="D1460">
        <v>1</v>
      </c>
      <c r="E1460" t="s">
        <v>1191</v>
      </c>
      <c r="F1460" t="s">
        <v>1193</v>
      </c>
      <c r="G1460" t="s">
        <v>1221</v>
      </c>
      <c r="H1460">
        <v>16000</v>
      </c>
      <c r="I1460" s="8">
        <f>Order_Details[[#This Row],[Amount]]/Order_Details[[#This Row],[Sales target.Target]]</f>
        <v>1.6875E-3</v>
      </c>
    </row>
    <row r="1461" spans="1:9" x14ac:dyDescent="0.3">
      <c r="A1461" t="s">
        <v>1168</v>
      </c>
      <c r="B1461" s="6">
        <v>139</v>
      </c>
      <c r="C1461" s="6">
        <v>14</v>
      </c>
      <c r="D1461">
        <v>3</v>
      </c>
      <c r="E1461" t="s">
        <v>1191</v>
      </c>
      <c r="F1461" t="s">
        <v>1200</v>
      </c>
      <c r="G1461" t="s">
        <v>1221</v>
      </c>
      <c r="H1461">
        <v>16000</v>
      </c>
      <c r="I1461" s="8">
        <f>Order_Details[[#This Row],[Amount]]/Order_Details[[#This Row],[Sales target.Target]]</f>
        <v>8.6875000000000008E-3</v>
      </c>
    </row>
    <row r="1462" spans="1:9" x14ac:dyDescent="0.3">
      <c r="A1462" t="s">
        <v>1169</v>
      </c>
      <c r="B1462" s="6">
        <v>80</v>
      </c>
      <c r="C1462" s="6">
        <v>22</v>
      </c>
      <c r="D1462">
        <v>3</v>
      </c>
      <c r="E1462" t="s">
        <v>1191</v>
      </c>
      <c r="F1462" t="s">
        <v>1192</v>
      </c>
      <c r="G1462" t="s">
        <v>1221</v>
      </c>
      <c r="H1462">
        <v>16000</v>
      </c>
      <c r="I1462" s="8">
        <f>Order_Details[[#This Row],[Amount]]/Order_Details[[#This Row],[Sales target.Target]]</f>
        <v>5.0000000000000001E-3</v>
      </c>
    </row>
    <row r="1463" spans="1:9" x14ac:dyDescent="0.3">
      <c r="A1463" t="s">
        <v>1171</v>
      </c>
      <c r="B1463" s="6">
        <v>158</v>
      </c>
      <c r="C1463" s="6">
        <v>69</v>
      </c>
      <c r="D1463">
        <v>3</v>
      </c>
      <c r="E1463" t="s">
        <v>1191</v>
      </c>
      <c r="F1463" t="s">
        <v>1192</v>
      </c>
      <c r="G1463" t="s">
        <v>1221</v>
      </c>
      <c r="H1463">
        <v>16000</v>
      </c>
      <c r="I1463" s="8">
        <f>Order_Details[[#This Row],[Amount]]/Order_Details[[#This Row],[Sales target.Target]]</f>
        <v>9.8750000000000001E-3</v>
      </c>
    </row>
    <row r="1464" spans="1:9" x14ac:dyDescent="0.3">
      <c r="A1464" t="s">
        <v>1171</v>
      </c>
      <c r="B1464" s="6">
        <v>29</v>
      </c>
      <c r="C1464" s="6">
        <v>10</v>
      </c>
      <c r="D1464">
        <v>4</v>
      </c>
      <c r="E1464" t="s">
        <v>1191</v>
      </c>
      <c r="F1464" t="s">
        <v>1193</v>
      </c>
      <c r="G1464" t="s">
        <v>1221</v>
      </c>
      <c r="H1464">
        <v>16000</v>
      </c>
      <c r="I1464" s="8">
        <f>Order_Details[[#This Row],[Amount]]/Order_Details[[#This Row],[Sales target.Target]]</f>
        <v>1.8125000000000001E-3</v>
      </c>
    </row>
    <row r="1465" spans="1:9" x14ac:dyDescent="0.3">
      <c r="A1465" t="s">
        <v>1171</v>
      </c>
      <c r="B1465" s="6">
        <v>59</v>
      </c>
      <c r="C1465" s="6">
        <v>10</v>
      </c>
      <c r="D1465">
        <v>4</v>
      </c>
      <c r="E1465" t="s">
        <v>1191</v>
      </c>
      <c r="F1465" t="s">
        <v>1203</v>
      </c>
      <c r="G1465" t="s">
        <v>1221</v>
      </c>
      <c r="H1465">
        <v>16000</v>
      </c>
      <c r="I1465" s="8">
        <f>Order_Details[[#This Row],[Amount]]/Order_Details[[#This Row],[Sales target.Target]]</f>
        <v>3.6874999999999998E-3</v>
      </c>
    </row>
    <row r="1466" spans="1:9" x14ac:dyDescent="0.3">
      <c r="A1466" t="s">
        <v>1172</v>
      </c>
      <c r="B1466" s="6">
        <v>97</v>
      </c>
      <c r="C1466" s="6">
        <v>14</v>
      </c>
      <c r="D1466">
        <v>2</v>
      </c>
      <c r="E1466" t="s">
        <v>1191</v>
      </c>
      <c r="F1466" t="s">
        <v>1201</v>
      </c>
      <c r="G1466" t="s">
        <v>1221</v>
      </c>
      <c r="H1466">
        <v>16000</v>
      </c>
      <c r="I1466" s="8">
        <f>Order_Details[[#This Row],[Amount]]/Order_Details[[#This Row],[Sales target.Target]]</f>
        <v>6.0625000000000002E-3</v>
      </c>
    </row>
    <row r="1467" spans="1:9" x14ac:dyDescent="0.3">
      <c r="A1467" t="s">
        <v>1173</v>
      </c>
      <c r="B1467" s="6">
        <v>33</v>
      </c>
      <c r="C1467" s="6">
        <v>-1</v>
      </c>
      <c r="D1467">
        <v>1</v>
      </c>
      <c r="E1467" t="s">
        <v>1191</v>
      </c>
      <c r="F1467" t="s">
        <v>1197</v>
      </c>
      <c r="G1467" t="s">
        <v>1221</v>
      </c>
      <c r="H1467">
        <v>16000</v>
      </c>
      <c r="I1467" s="8">
        <f>Order_Details[[#This Row],[Amount]]/Order_Details[[#This Row],[Sales target.Target]]</f>
        <v>2.0625000000000001E-3</v>
      </c>
    </row>
    <row r="1468" spans="1:9" x14ac:dyDescent="0.3">
      <c r="A1468" t="s">
        <v>1173</v>
      </c>
      <c r="B1468" s="6">
        <v>2847</v>
      </c>
      <c r="C1468" s="6">
        <v>712</v>
      </c>
      <c r="D1468">
        <v>8</v>
      </c>
      <c r="E1468" t="s">
        <v>1194</v>
      </c>
      <c r="F1468" t="s">
        <v>1205</v>
      </c>
      <c r="G1468" t="s">
        <v>1221</v>
      </c>
      <c r="H1468">
        <v>16000</v>
      </c>
      <c r="I1468" s="8">
        <f>Order_Details[[#This Row],[Amount]]/Order_Details[[#This Row],[Sales target.Target]]</f>
        <v>0.1779375</v>
      </c>
    </row>
    <row r="1469" spans="1:9" x14ac:dyDescent="0.3">
      <c r="A1469" t="s">
        <v>1173</v>
      </c>
      <c r="B1469" s="6">
        <v>852</v>
      </c>
      <c r="C1469" s="6">
        <v>51</v>
      </c>
      <c r="D1469">
        <v>5</v>
      </c>
      <c r="E1469" t="s">
        <v>1189</v>
      </c>
      <c r="F1469" t="s">
        <v>1190</v>
      </c>
      <c r="G1469" t="s">
        <v>1221</v>
      </c>
      <c r="H1469">
        <v>11800</v>
      </c>
      <c r="I1469" s="8">
        <f>Order_Details[[#This Row],[Amount]]/Order_Details[[#This Row],[Sales target.Target]]</f>
        <v>7.2203389830508474E-2</v>
      </c>
    </row>
    <row r="1470" spans="1:9" x14ac:dyDescent="0.3">
      <c r="A1470" t="s">
        <v>1173</v>
      </c>
      <c r="B1470" s="6">
        <v>492</v>
      </c>
      <c r="C1470" s="6">
        <v>187</v>
      </c>
      <c r="D1470">
        <v>2</v>
      </c>
      <c r="E1470" t="s">
        <v>1194</v>
      </c>
      <c r="F1470" t="s">
        <v>1206</v>
      </c>
      <c r="G1470" t="s">
        <v>1221</v>
      </c>
      <c r="H1470">
        <v>16000</v>
      </c>
      <c r="I1470" s="8">
        <f>Order_Details[[#This Row],[Amount]]/Order_Details[[#This Row],[Sales target.Target]]</f>
        <v>3.075E-2</v>
      </c>
    </row>
    <row r="1471" spans="1:9" x14ac:dyDescent="0.3">
      <c r="A1471" t="s">
        <v>1173</v>
      </c>
      <c r="B1471" s="6">
        <v>81</v>
      </c>
      <c r="C1471" s="6">
        <v>41</v>
      </c>
      <c r="D1471">
        <v>5</v>
      </c>
      <c r="E1471" t="s">
        <v>1191</v>
      </c>
      <c r="F1471" t="s">
        <v>1203</v>
      </c>
      <c r="G1471" t="s">
        <v>1221</v>
      </c>
      <c r="H1471">
        <v>16000</v>
      </c>
      <c r="I1471" s="8">
        <f>Order_Details[[#This Row],[Amount]]/Order_Details[[#This Row],[Sales target.Target]]</f>
        <v>5.0625000000000002E-3</v>
      </c>
    </row>
    <row r="1472" spans="1:9" x14ac:dyDescent="0.3">
      <c r="A1472" t="s">
        <v>1173</v>
      </c>
      <c r="B1472" s="6">
        <v>49</v>
      </c>
      <c r="C1472" s="6">
        <v>5</v>
      </c>
      <c r="D1472">
        <v>4</v>
      </c>
      <c r="E1472" t="s">
        <v>1191</v>
      </c>
      <c r="F1472" t="s">
        <v>1193</v>
      </c>
      <c r="G1472" t="s">
        <v>1221</v>
      </c>
      <c r="H1472">
        <v>16000</v>
      </c>
      <c r="I1472" s="8">
        <f>Order_Details[[#This Row],[Amount]]/Order_Details[[#This Row],[Sales target.Target]]</f>
        <v>3.0625000000000001E-3</v>
      </c>
    </row>
    <row r="1473" spans="1:9" x14ac:dyDescent="0.3">
      <c r="A1473" t="s">
        <v>1173</v>
      </c>
      <c r="B1473" s="6">
        <v>148</v>
      </c>
      <c r="C1473" s="6">
        <v>25</v>
      </c>
      <c r="D1473">
        <v>3</v>
      </c>
      <c r="E1473" t="s">
        <v>1191</v>
      </c>
      <c r="F1473" t="s">
        <v>1197</v>
      </c>
      <c r="G1473" t="s">
        <v>1221</v>
      </c>
      <c r="H1473">
        <v>16000</v>
      </c>
      <c r="I1473" s="8">
        <f>Order_Details[[#This Row],[Amount]]/Order_Details[[#This Row],[Sales target.Target]]</f>
        <v>9.2499999999999995E-3</v>
      </c>
    </row>
    <row r="1474" spans="1:9" x14ac:dyDescent="0.3">
      <c r="A1474" t="s">
        <v>1174</v>
      </c>
      <c r="B1474" s="6">
        <v>152</v>
      </c>
      <c r="C1474" s="6">
        <v>50</v>
      </c>
      <c r="D1474">
        <v>6</v>
      </c>
      <c r="E1474" t="s">
        <v>1191</v>
      </c>
      <c r="F1474" t="s">
        <v>1192</v>
      </c>
      <c r="G1474" t="s">
        <v>1221</v>
      </c>
      <c r="H1474">
        <v>16000</v>
      </c>
      <c r="I1474" s="8">
        <f>Order_Details[[#This Row],[Amount]]/Order_Details[[#This Row],[Sales target.Target]]</f>
        <v>9.4999999999999998E-3</v>
      </c>
    </row>
    <row r="1475" spans="1:9" x14ac:dyDescent="0.3">
      <c r="A1475" t="s">
        <v>1175</v>
      </c>
      <c r="B1475" s="6">
        <v>6</v>
      </c>
      <c r="C1475" s="6">
        <v>1</v>
      </c>
      <c r="D1475">
        <v>1</v>
      </c>
      <c r="E1475" t="s">
        <v>1191</v>
      </c>
      <c r="F1475" t="s">
        <v>1200</v>
      </c>
      <c r="G1475" t="s">
        <v>1221</v>
      </c>
      <c r="H1475">
        <v>16000</v>
      </c>
      <c r="I1475" s="8">
        <f>Order_Details[[#This Row],[Amount]]/Order_Details[[#This Row],[Sales target.Target]]</f>
        <v>3.7500000000000001E-4</v>
      </c>
    </row>
    <row r="1476" spans="1:9" x14ac:dyDescent="0.3">
      <c r="A1476" t="s">
        <v>1177</v>
      </c>
      <c r="B1476" s="6">
        <v>45</v>
      </c>
      <c r="C1476" s="6">
        <v>9</v>
      </c>
      <c r="D1476">
        <v>3</v>
      </c>
      <c r="E1476" t="s">
        <v>1191</v>
      </c>
      <c r="F1476" t="s">
        <v>1203</v>
      </c>
      <c r="G1476" t="s">
        <v>1221</v>
      </c>
      <c r="H1476">
        <v>16000</v>
      </c>
      <c r="I1476" s="8">
        <f>Order_Details[[#This Row],[Amount]]/Order_Details[[#This Row],[Sales target.Target]]</f>
        <v>2.8124999999999999E-3</v>
      </c>
    </row>
    <row r="1477" spans="1:9" x14ac:dyDescent="0.3">
      <c r="A1477" t="s">
        <v>1177</v>
      </c>
      <c r="B1477" s="6">
        <v>103</v>
      </c>
      <c r="C1477" s="6">
        <v>46</v>
      </c>
      <c r="D1477">
        <v>2</v>
      </c>
      <c r="E1477" t="s">
        <v>1191</v>
      </c>
      <c r="F1477" t="s">
        <v>1197</v>
      </c>
      <c r="G1477" t="s">
        <v>1221</v>
      </c>
      <c r="H1477">
        <v>16000</v>
      </c>
      <c r="I1477" s="8">
        <f>Order_Details[[#This Row],[Amount]]/Order_Details[[#This Row],[Sales target.Target]]</f>
        <v>6.4374999999999996E-3</v>
      </c>
    </row>
    <row r="1478" spans="1:9" x14ac:dyDescent="0.3">
      <c r="A1478" t="s">
        <v>1177</v>
      </c>
      <c r="B1478" s="6">
        <v>140</v>
      </c>
      <c r="C1478" s="6">
        <v>56</v>
      </c>
      <c r="D1478">
        <v>4</v>
      </c>
      <c r="E1478" t="s">
        <v>1191</v>
      </c>
      <c r="F1478" t="s">
        <v>1202</v>
      </c>
      <c r="G1478" t="s">
        <v>1221</v>
      </c>
      <c r="H1478">
        <v>16000</v>
      </c>
      <c r="I1478" s="8">
        <f>Order_Details[[#This Row],[Amount]]/Order_Details[[#This Row],[Sales target.Target]]</f>
        <v>8.7500000000000008E-3</v>
      </c>
    </row>
    <row r="1479" spans="1:9" x14ac:dyDescent="0.3">
      <c r="A1479" t="s">
        <v>1177</v>
      </c>
      <c r="B1479" s="6">
        <v>88</v>
      </c>
      <c r="C1479" s="6">
        <v>11</v>
      </c>
      <c r="D1479">
        <v>3</v>
      </c>
      <c r="E1479" t="s">
        <v>1194</v>
      </c>
      <c r="F1479" t="s">
        <v>1206</v>
      </c>
      <c r="G1479" t="s">
        <v>1221</v>
      </c>
      <c r="H1479">
        <v>16000</v>
      </c>
      <c r="I1479" s="8">
        <f>Order_Details[[#This Row],[Amount]]/Order_Details[[#This Row],[Sales target.Target]]</f>
        <v>5.4999999999999997E-3</v>
      </c>
    </row>
    <row r="1480" spans="1:9" x14ac:dyDescent="0.3">
      <c r="A1480" t="s">
        <v>1177</v>
      </c>
      <c r="B1480" s="6">
        <v>451</v>
      </c>
      <c r="C1480" s="6">
        <v>25</v>
      </c>
      <c r="D1480">
        <v>3</v>
      </c>
      <c r="E1480" t="s">
        <v>1194</v>
      </c>
      <c r="F1480" t="s">
        <v>1196</v>
      </c>
      <c r="G1480" t="s">
        <v>1221</v>
      </c>
      <c r="H1480">
        <v>16000</v>
      </c>
      <c r="I1480" s="8">
        <f>Order_Details[[#This Row],[Amount]]/Order_Details[[#This Row],[Sales target.Target]]</f>
        <v>2.8187500000000001E-2</v>
      </c>
    </row>
    <row r="1481" spans="1:9" x14ac:dyDescent="0.3">
      <c r="A1481" t="s">
        <v>1177</v>
      </c>
      <c r="B1481" s="6">
        <v>264</v>
      </c>
      <c r="C1481" s="6">
        <v>-26</v>
      </c>
      <c r="D1481">
        <v>3</v>
      </c>
      <c r="E1481" t="s">
        <v>1191</v>
      </c>
      <c r="F1481" t="s">
        <v>1198</v>
      </c>
      <c r="G1481" t="s">
        <v>1221</v>
      </c>
      <c r="H1481">
        <v>16000</v>
      </c>
      <c r="I1481" s="8">
        <f>Order_Details[[#This Row],[Amount]]/Order_Details[[#This Row],[Sales target.Target]]</f>
        <v>1.6500000000000001E-2</v>
      </c>
    </row>
    <row r="1482" spans="1:9" x14ac:dyDescent="0.3">
      <c r="A1482" t="s">
        <v>1178</v>
      </c>
      <c r="B1482" s="6">
        <v>97</v>
      </c>
      <c r="C1482" s="6">
        <v>12</v>
      </c>
      <c r="D1482">
        <v>2</v>
      </c>
      <c r="E1482" t="s">
        <v>1191</v>
      </c>
      <c r="F1482" t="s">
        <v>1193</v>
      </c>
      <c r="G1482" t="s">
        <v>1221</v>
      </c>
      <c r="H1482">
        <v>16000</v>
      </c>
      <c r="I1482" s="8">
        <f>Order_Details[[#This Row],[Amount]]/Order_Details[[#This Row],[Sales target.Target]]</f>
        <v>6.0625000000000002E-3</v>
      </c>
    </row>
    <row r="1483" spans="1:9" x14ac:dyDescent="0.3">
      <c r="A1483" t="s">
        <v>1178</v>
      </c>
      <c r="B1483" s="6">
        <v>14</v>
      </c>
      <c r="C1483" s="6">
        <v>5</v>
      </c>
      <c r="D1483">
        <v>1</v>
      </c>
      <c r="E1483" t="s">
        <v>1191</v>
      </c>
      <c r="F1483" t="s">
        <v>1193</v>
      </c>
      <c r="G1483" t="s">
        <v>1221</v>
      </c>
      <c r="H1483">
        <v>16000</v>
      </c>
      <c r="I1483" s="8">
        <f>Order_Details[[#This Row],[Amount]]/Order_Details[[#This Row],[Sales target.Target]]</f>
        <v>8.7500000000000002E-4</v>
      </c>
    </row>
    <row r="1484" spans="1:9" x14ac:dyDescent="0.3">
      <c r="A1484" t="s">
        <v>1178</v>
      </c>
      <c r="B1484" s="6">
        <v>19</v>
      </c>
      <c r="C1484" s="6">
        <v>8</v>
      </c>
      <c r="D1484">
        <v>2</v>
      </c>
      <c r="E1484" t="s">
        <v>1191</v>
      </c>
      <c r="F1484" t="s">
        <v>1193</v>
      </c>
      <c r="G1484" t="s">
        <v>1221</v>
      </c>
      <c r="H1484">
        <v>16000</v>
      </c>
      <c r="I1484" s="8">
        <f>Order_Details[[#This Row],[Amount]]/Order_Details[[#This Row],[Sales target.Target]]</f>
        <v>1.1875E-3</v>
      </c>
    </row>
    <row r="1485" spans="1:9" x14ac:dyDescent="0.3">
      <c r="A1485" t="s">
        <v>1178</v>
      </c>
      <c r="B1485" s="6">
        <v>39</v>
      </c>
      <c r="C1485" s="6">
        <v>18</v>
      </c>
      <c r="D1485">
        <v>2</v>
      </c>
      <c r="E1485" t="s">
        <v>1191</v>
      </c>
      <c r="F1485" t="s">
        <v>1203</v>
      </c>
      <c r="G1485" t="s">
        <v>1221</v>
      </c>
      <c r="H1485">
        <v>16000</v>
      </c>
      <c r="I1485" s="8">
        <f>Order_Details[[#This Row],[Amount]]/Order_Details[[#This Row],[Sales target.Target]]</f>
        <v>2.4375E-3</v>
      </c>
    </row>
    <row r="1486" spans="1:9" x14ac:dyDescent="0.3">
      <c r="A1486" t="s">
        <v>1178</v>
      </c>
      <c r="B1486" s="6">
        <v>185</v>
      </c>
      <c r="C1486" s="6">
        <v>-26</v>
      </c>
      <c r="D1486">
        <v>6</v>
      </c>
      <c r="E1486" t="s">
        <v>1189</v>
      </c>
      <c r="F1486" t="s">
        <v>1199</v>
      </c>
      <c r="G1486" t="s">
        <v>1221</v>
      </c>
      <c r="H1486">
        <v>11800</v>
      </c>
      <c r="I1486" s="8">
        <f>Order_Details[[#This Row],[Amount]]/Order_Details[[#This Row],[Sales target.Target]]</f>
        <v>1.5677966101694914E-2</v>
      </c>
    </row>
    <row r="1487" spans="1:9" x14ac:dyDescent="0.3">
      <c r="A1487" t="s">
        <v>1178</v>
      </c>
      <c r="B1487" s="6">
        <v>663</v>
      </c>
      <c r="C1487" s="6">
        <v>-212</v>
      </c>
      <c r="D1487">
        <v>5</v>
      </c>
      <c r="E1487" t="s">
        <v>1194</v>
      </c>
      <c r="F1487" t="s">
        <v>1205</v>
      </c>
      <c r="G1487" t="s">
        <v>1221</v>
      </c>
      <c r="H1487">
        <v>16000</v>
      </c>
      <c r="I1487" s="8">
        <f>Order_Details[[#This Row],[Amount]]/Order_Details[[#This Row],[Sales target.Target]]</f>
        <v>4.1437500000000002E-2</v>
      </c>
    </row>
    <row r="1488" spans="1:9" x14ac:dyDescent="0.3">
      <c r="A1488" t="s">
        <v>1178</v>
      </c>
      <c r="B1488" s="6">
        <v>671</v>
      </c>
      <c r="C1488" s="6">
        <v>-309</v>
      </c>
      <c r="D1488">
        <v>5</v>
      </c>
      <c r="E1488" t="s">
        <v>1194</v>
      </c>
      <c r="F1488" t="s">
        <v>1195</v>
      </c>
      <c r="G1488" t="s">
        <v>1221</v>
      </c>
      <c r="H1488">
        <v>16000</v>
      </c>
      <c r="I1488" s="8">
        <f>Order_Details[[#This Row],[Amount]]/Order_Details[[#This Row],[Sales target.Target]]</f>
        <v>4.1937500000000003E-2</v>
      </c>
    </row>
    <row r="1489" spans="1:9" x14ac:dyDescent="0.3">
      <c r="A1489" t="s">
        <v>1179</v>
      </c>
      <c r="B1489" s="6">
        <v>82</v>
      </c>
      <c r="C1489" s="6">
        <v>8</v>
      </c>
      <c r="D1489">
        <v>3</v>
      </c>
      <c r="E1489" t="s">
        <v>1194</v>
      </c>
      <c r="F1489" t="s">
        <v>1206</v>
      </c>
      <c r="G1489" t="s">
        <v>1221</v>
      </c>
      <c r="H1489">
        <v>16000</v>
      </c>
      <c r="I1489" s="8">
        <f>Order_Details[[#This Row],[Amount]]/Order_Details[[#This Row],[Sales target.Target]]</f>
        <v>5.1250000000000002E-3</v>
      </c>
    </row>
    <row r="1490" spans="1:9" x14ac:dyDescent="0.3">
      <c r="A1490" t="s">
        <v>1179</v>
      </c>
      <c r="B1490" s="6">
        <v>497</v>
      </c>
      <c r="C1490" s="6">
        <v>179</v>
      </c>
      <c r="D1490">
        <v>3</v>
      </c>
      <c r="E1490" t="s">
        <v>1189</v>
      </c>
      <c r="F1490" t="s">
        <v>1199</v>
      </c>
      <c r="G1490" t="s">
        <v>1221</v>
      </c>
      <c r="H1490">
        <v>11800</v>
      </c>
      <c r="I1490" s="8">
        <f>Order_Details[[#This Row],[Amount]]/Order_Details[[#This Row],[Sales target.Target]]</f>
        <v>4.2118644067796612E-2</v>
      </c>
    </row>
    <row r="1491" spans="1:9" x14ac:dyDescent="0.3">
      <c r="A1491" t="s">
        <v>1179</v>
      </c>
      <c r="B1491" s="6">
        <v>96</v>
      </c>
      <c r="C1491" s="6">
        <v>48</v>
      </c>
      <c r="D1491">
        <v>5</v>
      </c>
      <c r="E1491" t="s">
        <v>1191</v>
      </c>
      <c r="F1491" t="s">
        <v>1203</v>
      </c>
      <c r="G1491" t="s">
        <v>1221</v>
      </c>
      <c r="H1491">
        <v>16000</v>
      </c>
      <c r="I1491" s="8">
        <f>Order_Details[[#This Row],[Amount]]/Order_Details[[#This Row],[Sales target.Target]]</f>
        <v>6.0000000000000001E-3</v>
      </c>
    </row>
    <row r="1492" spans="1:9" x14ac:dyDescent="0.3">
      <c r="A1492" t="s">
        <v>1179</v>
      </c>
      <c r="B1492" s="6">
        <v>409</v>
      </c>
      <c r="C1492" s="6">
        <v>86</v>
      </c>
      <c r="D1492">
        <v>3</v>
      </c>
      <c r="E1492" t="s">
        <v>1191</v>
      </c>
      <c r="F1492" t="s">
        <v>1197</v>
      </c>
      <c r="G1492" t="s">
        <v>1221</v>
      </c>
      <c r="H1492">
        <v>16000</v>
      </c>
      <c r="I1492" s="8">
        <f>Order_Details[[#This Row],[Amount]]/Order_Details[[#This Row],[Sales target.Target]]</f>
        <v>2.5562499999999998E-2</v>
      </c>
    </row>
    <row r="1493" spans="1:9" x14ac:dyDescent="0.3">
      <c r="A1493" t="s">
        <v>1179</v>
      </c>
      <c r="B1493" s="6">
        <v>59</v>
      </c>
      <c r="C1493" s="6">
        <v>15</v>
      </c>
      <c r="D1493">
        <v>2</v>
      </c>
      <c r="E1493" t="s">
        <v>1191</v>
      </c>
      <c r="F1493" t="s">
        <v>1201</v>
      </c>
      <c r="G1493" t="s">
        <v>1221</v>
      </c>
      <c r="H1493">
        <v>16000</v>
      </c>
      <c r="I1493" s="8">
        <f>Order_Details[[#This Row],[Amount]]/Order_Details[[#This Row],[Sales target.Target]]</f>
        <v>3.6874999999999998E-3</v>
      </c>
    </row>
    <row r="1494" spans="1:9" x14ac:dyDescent="0.3">
      <c r="A1494" t="s">
        <v>1179</v>
      </c>
      <c r="B1494" s="6">
        <v>46</v>
      </c>
      <c r="C1494" s="6">
        <v>14</v>
      </c>
      <c r="D1494">
        <v>5</v>
      </c>
      <c r="E1494" t="s">
        <v>1191</v>
      </c>
      <c r="F1494" t="s">
        <v>1208</v>
      </c>
      <c r="G1494" t="s">
        <v>1221</v>
      </c>
      <c r="H1494">
        <v>16000</v>
      </c>
      <c r="I1494" s="8">
        <f>Order_Details[[#This Row],[Amount]]/Order_Details[[#This Row],[Sales target.Target]]</f>
        <v>2.875E-3</v>
      </c>
    </row>
    <row r="1495" spans="1:9" x14ac:dyDescent="0.3">
      <c r="A1495" t="s">
        <v>1181</v>
      </c>
      <c r="B1495" s="6">
        <v>9</v>
      </c>
      <c r="C1495" s="6">
        <v>3</v>
      </c>
      <c r="D1495">
        <v>1</v>
      </c>
      <c r="E1495" t="s">
        <v>1191</v>
      </c>
      <c r="F1495" t="s">
        <v>1208</v>
      </c>
      <c r="G1495" t="s">
        <v>1221</v>
      </c>
      <c r="H1495">
        <v>16000</v>
      </c>
      <c r="I1495" s="8">
        <f>Order_Details[[#This Row],[Amount]]/Order_Details[[#This Row],[Sales target.Target]]</f>
        <v>5.6249999999999996E-4</v>
      </c>
    </row>
    <row r="1496" spans="1:9" x14ac:dyDescent="0.3">
      <c r="A1496" t="s">
        <v>1181</v>
      </c>
      <c r="B1496" s="6">
        <v>207</v>
      </c>
      <c r="C1496" s="6">
        <v>37</v>
      </c>
      <c r="D1496">
        <v>4</v>
      </c>
      <c r="E1496" t="s">
        <v>1191</v>
      </c>
      <c r="F1496" t="s">
        <v>1193</v>
      </c>
      <c r="G1496" t="s">
        <v>1221</v>
      </c>
      <c r="H1496">
        <v>16000</v>
      </c>
      <c r="I1496" s="8">
        <f>Order_Details[[#This Row],[Amount]]/Order_Details[[#This Row],[Sales target.Target]]</f>
        <v>1.2937499999999999E-2</v>
      </c>
    </row>
    <row r="1497" spans="1:9" x14ac:dyDescent="0.3">
      <c r="A1497" t="s">
        <v>1181</v>
      </c>
      <c r="B1497" s="6">
        <v>835</v>
      </c>
      <c r="C1497" s="6">
        <v>267</v>
      </c>
      <c r="D1497">
        <v>5</v>
      </c>
      <c r="E1497" t="s">
        <v>1194</v>
      </c>
      <c r="F1497" t="s">
        <v>1196</v>
      </c>
      <c r="G1497" t="s">
        <v>1221</v>
      </c>
      <c r="H1497">
        <v>16000</v>
      </c>
      <c r="I1497" s="8">
        <f>Order_Details[[#This Row],[Amount]]/Order_Details[[#This Row],[Sales target.Target]]</f>
        <v>5.2187499999999998E-2</v>
      </c>
    </row>
    <row r="1498" spans="1:9" x14ac:dyDescent="0.3">
      <c r="A1498" t="s">
        <v>1181</v>
      </c>
      <c r="B1498" s="6">
        <v>2366</v>
      </c>
      <c r="C1498" s="6">
        <v>552</v>
      </c>
      <c r="D1498">
        <v>5</v>
      </c>
      <c r="E1498" t="s">
        <v>1191</v>
      </c>
      <c r="F1498" t="s">
        <v>1198</v>
      </c>
      <c r="G1498" t="s">
        <v>1221</v>
      </c>
      <c r="H1498">
        <v>16000</v>
      </c>
      <c r="I1498" s="8">
        <f>Order_Details[[#This Row],[Amount]]/Order_Details[[#This Row],[Sales target.Target]]</f>
        <v>0.14787500000000001</v>
      </c>
    </row>
    <row r="1499" spans="1:9" x14ac:dyDescent="0.3">
      <c r="A1499" t="s">
        <v>1183</v>
      </c>
      <c r="B1499" s="6">
        <v>828</v>
      </c>
      <c r="C1499" s="6">
        <v>230</v>
      </c>
      <c r="D1499">
        <v>2</v>
      </c>
      <c r="E1499" t="s">
        <v>1189</v>
      </c>
      <c r="F1499" t="s">
        <v>1199</v>
      </c>
      <c r="G1499" t="s">
        <v>1221</v>
      </c>
      <c r="H1499">
        <v>11800</v>
      </c>
      <c r="I1499" s="8">
        <f>Order_Details[[#This Row],[Amount]]/Order_Details[[#This Row],[Sales target.Target]]</f>
        <v>7.0169491525423733E-2</v>
      </c>
    </row>
    <row r="1500" spans="1:9" x14ac:dyDescent="0.3">
      <c r="A1500" t="s">
        <v>1183</v>
      </c>
      <c r="B1500" s="6">
        <v>34</v>
      </c>
      <c r="C1500" s="6">
        <v>10</v>
      </c>
      <c r="D1500">
        <v>2</v>
      </c>
      <c r="E1500" t="s">
        <v>1191</v>
      </c>
      <c r="F1500" t="s">
        <v>1201</v>
      </c>
      <c r="G1500" t="s">
        <v>1221</v>
      </c>
      <c r="H1500">
        <v>16000</v>
      </c>
      <c r="I1500" s="8">
        <f>Order_Details[[#This Row],[Amount]]/Order_Details[[#This Row],[Sales target.Target]]</f>
        <v>2.1250000000000002E-3</v>
      </c>
    </row>
    <row r="1501" spans="1:9" x14ac:dyDescent="0.3">
      <c r="A1501" t="s">
        <v>1183</v>
      </c>
      <c r="B1501" s="6">
        <v>72</v>
      </c>
      <c r="C1501" s="6">
        <v>16</v>
      </c>
      <c r="D1501">
        <v>2</v>
      </c>
      <c r="E1501" t="s">
        <v>1191</v>
      </c>
      <c r="F1501" t="s">
        <v>1202</v>
      </c>
      <c r="G1501" t="s">
        <v>1221</v>
      </c>
      <c r="H1501">
        <v>16000</v>
      </c>
      <c r="I1501" s="8">
        <f>Order_Details[[#This Row],[Amount]]/Order_Details[[#This Row],[Sales target.Target]]</f>
        <v>4.4999999999999997E-3</v>
      </c>
    </row>
  </sheetData>
  <phoneticPr fontId="2" type="noConversion"/>
  <conditionalFormatting sqref="I1:I1048576">
    <cfRule type="dataBar" priority="1">
      <dataBar>
        <cfvo type="num" val="0"/>
        <cfvo type="num" val="1"/>
        <color rgb="FF008AEF"/>
      </dataBar>
      <extLst>
        <ext xmlns:x14="http://schemas.microsoft.com/office/spreadsheetml/2009/9/main" uri="{B025F937-C7B1-47D3-B67F-A62EFF666E3E}">
          <x14:id>{E9280EF5-1198-42D0-9377-860F61A2CC3B}</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9280EF5-1198-42D0-9377-860F61A2CC3B}">
            <x14:dataBar minLength="0" maxLength="100" gradient="0">
              <x14:cfvo type="num">
                <xm:f>0</xm:f>
              </x14:cfvo>
              <x14:cfvo type="num">
                <xm:f>1</xm:f>
              </x14:cfvo>
              <x14:negativeFillColor rgb="FFFF0000"/>
              <x14:axisColor rgb="FF000000"/>
            </x14:dataBar>
          </x14:cfRule>
          <xm:sqref>I1:I1048576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6BA61-0FF5-4A7A-BA48-8F2EFE2E5A2F}">
  <dimension ref="A1:C37"/>
  <sheetViews>
    <sheetView workbookViewId="0">
      <selection activeCell="B1" sqref="B1:B1048576"/>
    </sheetView>
  </sheetViews>
  <sheetFormatPr defaultRowHeight="14.4" x14ac:dyDescent="0.3"/>
  <cols>
    <col min="1" max="1" width="21" bestFit="1" customWidth="1"/>
    <col min="2" max="2" width="10.77734375" bestFit="1" customWidth="1"/>
    <col min="3" max="3" width="10" style="7" bestFit="1" customWidth="1"/>
  </cols>
  <sheetData>
    <row r="1" spans="1:3" x14ac:dyDescent="0.3">
      <c r="A1" t="s">
        <v>1240</v>
      </c>
      <c r="B1" t="s">
        <v>1187</v>
      </c>
      <c r="C1" s="7" t="s">
        <v>1209</v>
      </c>
    </row>
    <row r="2" spans="1:3" x14ac:dyDescent="0.3">
      <c r="A2" t="s">
        <v>1210</v>
      </c>
      <c r="B2" t="s">
        <v>1189</v>
      </c>
      <c r="C2" s="7">
        <v>10400</v>
      </c>
    </row>
    <row r="3" spans="1:3" x14ac:dyDescent="0.3">
      <c r="A3" t="s">
        <v>1211</v>
      </c>
      <c r="B3" t="s">
        <v>1189</v>
      </c>
      <c r="C3" s="7">
        <v>10500</v>
      </c>
    </row>
    <row r="4" spans="1:3" x14ac:dyDescent="0.3">
      <c r="A4" t="s">
        <v>1212</v>
      </c>
      <c r="B4" t="s">
        <v>1189</v>
      </c>
      <c r="C4" s="7">
        <v>10600</v>
      </c>
    </row>
    <row r="5" spans="1:3" x14ac:dyDescent="0.3">
      <c r="A5" t="s">
        <v>1213</v>
      </c>
      <c r="B5" t="s">
        <v>1189</v>
      </c>
      <c r="C5" s="7">
        <v>10800</v>
      </c>
    </row>
    <row r="6" spans="1:3" x14ac:dyDescent="0.3">
      <c r="A6" t="s">
        <v>1214</v>
      </c>
      <c r="B6" t="s">
        <v>1189</v>
      </c>
      <c r="C6" s="7">
        <v>10900</v>
      </c>
    </row>
    <row r="7" spans="1:3" x14ac:dyDescent="0.3">
      <c r="A7" t="s">
        <v>1215</v>
      </c>
      <c r="B7" t="s">
        <v>1189</v>
      </c>
      <c r="C7" s="7">
        <v>11000</v>
      </c>
    </row>
    <row r="8" spans="1:3" x14ac:dyDescent="0.3">
      <c r="A8" t="s">
        <v>1216</v>
      </c>
      <c r="B8" t="s">
        <v>1189</v>
      </c>
      <c r="C8" s="7">
        <v>11100</v>
      </c>
    </row>
    <row r="9" spans="1:3" x14ac:dyDescent="0.3">
      <c r="A9" t="s">
        <v>1217</v>
      </c>
      <c r="B9" t="s">
        <v>1189</v>
      </c>
      <c r="C9" s="7">
        <v>11300</v>
      </c>
    </row>
    <row r="10" spans="1:3" x14ac:dyDescent="0.3">
      <c r="A10" t="s">
        <v>1218</v>
      </c>
      <c r="B10" t="s">
        <v>1189</v>
      </c>
      <c r="C10" s="7">
        <v>11400</v>
      </c>
    </row>
    <row r="11" spans="1:3" x14ac:dyDescent="0.3">
      <c r="A11" t="s">
        <v>1219</v>
      </c>
      <c r="B11" t="s">
        <v>1189</v>
      </c>
      <c r="C11" s="7">
        <v>11500</v>
      </c>
    </row>
    <row r="12" spans="1:3" x14ac:dyDescent="0.3">
      <c r="A12" t="s">
        <v>1220</v>
      </c>
      <c r="B12" t="s">
        <v>1189</v>
      </c>
      <c r="C12" s="7">
        <v>11600</v>
      </c>
    </row>
    <row r="13" spans="1:3" x14ac:dyDescent="0.3">
      <c r="A13" t="s">
        <v>1221</v>
      </c>
      <c r="B13" t="s">
        <v>1189</v>
      </c>
      <c r="C13" s="7">
        <v>11800</v>
      </c>
    </row>
    <row r="14" spans="1:3" x14ac:dyDescent="0.3">
      <c r="A14" t="s">
        <v>1210</v>
      </c>
      <c r="B14" t="s">
        <v>1191</v>
      </c>
      <c r="C14" s="7">
        <v>12000</v>
      </c>
    </row>
    <row r="15" spans="1:3" x14ac:dyDescent="0.3">
      <c r="A15" t="s">
        <v>1211</v>
      </c>
      <c r="B15" t="s">
        <v>1191</v>
      </c>
      <c r="C15" s="7">
        <v>12000</v>
      </c>
    </row>
    <row r="16" spans="1:3" x14ac:dyDescent="0.3">
      <c r="A16" t="s">
        <v>1212</v>
      </c>
      <c r="B16" t="s">
        <v>1191</v>
      </c>
      <c r="C16" s="7">
        <v>12000</v>
      </c>
    </row>
    <row r="17" spans="1:3" x14ac:dyDescent="0.3">
      <c r="A17" t="s">
        <v>1213</v>
      </c>
      <c r="B17" t="s">
        <v>1191</v>
      </c>
      <c r="C17" s="7">
        <v>14000</v>
      </c>
    </row>
    <row r="18" spans="1:3" x14ac:dyDescent="0.3">
      <c r="A18" t="s">
        <v>1214</v>
      </c>
      <c r="B18" t="s">
        <v>1191</v>
      </c>
      <c r="C18" s="7">
        <v>14000</v>
      </c>
    </row>
    <row r="19" spans="1:3" x14ac:dyDescent="0.3">
      <c r="A19" t="s">
        <v>1215</v>
      </c>
      <c r="B19" t="s">
        <v>1191</v>
      </c>
      <c r="C19" s="7">
        <v>14000</v>
      </c>
    </row>
    <row r="20" spans="1:3" x14ac:dyDescent="0.3">
      <c r="A20" t="s">
        <v>1216</v>
      </c>
      <c r="B20" t="s">
        <v>1191</v>
      </c>
      <c r="C20" s="7">
        <v>16000</v>
      </c>
    </row>
    <row r="21" spans="1:3" x14ac:dyDescent="0.3">
      <c r="A21" t="s">
        <v>1217</v>
      </c>
      <c r="B21" t="s">
        <v>1191</v>
      </c>
      <c r="C21" s="7">
        <v>16000</v>
      </c>
    </row>
    <row r="22" spans="1:3" x14ac:dyDescent="0.3">
      <c r="A22" t="s">
        <v>1218</v>
      </c>
      <c r="B22" t="s">
        <v>1191</v>
      </c>
      <c r="C22" s="7">
        <v>16000</v>
      </c>
    </row>
    <row r="23" spans="1:3" x14ac:dyDescent="0.3">
      <c r="A23" t="s">
        <v>1219</v>
      </c>
      <c r="B23" t="s">
        <v>1191</v>
      </c>
      <c r="C23" s="7">
        <v>16000</v>
      </c>
    </row>
    <row r="24" spans="1:3" x14ac:dyDescent="0.3">
      <c r="A24" t="s">
        <v>1220</v>
      </c>
      <c r="B24" t="s">
        <v>1191</v>
      </c>
      <c r="C24" s="7">
        <v>16000</v>
      </c>
    </row>
    <row r="25" spans="1:3" x14ac:dyDescent="0.3">
      <c r="A25" t="s">
        <v>1221</v>
      </c>
      <c r="B25" t="s">
        <v>1191</v>
      </c>
      <c r="C25" s="7">
        <v>16000</v>
      </c>
    </row>
    <row r="26" spans="1:3" x14ac:dyDescent="0.3">
      <c r="A26" t="s">
        <v>1210</v>
      </c>
      <c r="B26" t="s">
        <v>1194</v>
      </c>
      <c r="C26" s="7">
        <v>9000</v>
      </c>
    </row>
    <row r="27" spans="1:3" x14ac:dyDescent="0.3">
      <c r="A27" t="s">
        <v>1211</v>
      </c>
      <c r="B27" t="s">
        <v>1194</v>
      </c>
      <c r="C27" s="7">
        <v>9000</v>
      </c>
    </row>
    <row r="28" spans="1:3" x14ac:dyDescent="0.3">
      <c r="A28" t="s">
        <v>1212</v>
      </c>
      <c r="B28" t="s">
        <v>1194</v>
      </c>
      <c r="C28" s="7">
        <v>9000</v>
      </c>
    </row>
    <row r="29" spans="1:3" x14ac:dyDescent="0.3">
      <c r="A29" t="s">
        <v>1213</v>
      </c>
      <c r="B29" t="s">
        <v>1194</v>
      </c>
      <c r="C29" s="7">
        <v>9000</v>
      </c>
    </row>
    <row r="30" spans="1:3" x14ac:dyDescent="0.3">
      <c r="A30" t="s">
        <v>1214</v>
      </c>
      <c r="B30" t="s">
        <v>1194</v>
      </c>
      <c r="C30" s="7">
        <v>9000</v>
      </c>
    </row>
    <row r="31" spans="1:3" x14ac:dyDescent="0.3">
      <c r="A31" t="s">
        <v>1215</v>
      </c>
      <c r="B31" t="s">
        <v>1194</v>
      </c>
      <c r="C31" s="7">
        <v>9000</v>
      </c>
    </row>
    <row r="32" spans="1:3" x14ac:dyDescent="0.3">
      <c r="A32" t="s">
        <v>1216</v>
      </c>
      <c r="B32" t="s">
        <v>1194</v>
      </c>
      <c r="C32" s="7">
        <v>9000</v>
      </c>
    </row>
    <row r="33" spans="1:3" x14ac:dyDescent="0.3">
      <c r="A33" t="s">
        <v>1217</v>
      </c>
      <c r="B33" t="s">
        <v>1194</v>
      </c>
      <c r="C33" s="7">
        <v>9000</v>
      </c>
    </row>
    <row r="34" spans="1:3" x14ac:dyDescent="0.3">
      <c r="A34" t="s">
        <v>1218</v>
      </c>
      <c r="B34" t="s">
        <v>1194</v>
      </c>
      <c r="C34" s="7">
        <v>9000</v>
      </c>
    </row>
    <row r="35" spans="1:3" x14ac:dyDescent="0.3">
      <c r="A35" t="s">
        <v>1219</v>
      </c>
      <c r="B35" t="s">
        <v>1194</v>
      </c>
      <c r="C35" s="7">
        <v>16000</v>
      </c>
    </row>
    <row r="36" spans="1:3" x14ac:dyDescent="0.3">
      <c r="A36" t="s">
        <v>1220</v>
      </c>
      <c r="B36" t="s">
        <v>1194</v>
      </c>
      <c r="C36" s="7">
        <v>16000</v>
      </c>
    </row>
    <row r="37" spans="1:3" x14ac:dyDescent="0.3">
      <c r="A37" t="s">
        <v>1221</v>
      </c>
      <c r="B37" t="s">
        <v>1194</v>
      </c>
      <c r="C37" s="7">
        <v>16000</v>
      </c>
    </row>
  </sheetData>
  <dataConsolidate/>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2763A-81FC-49F8-85FE-76AE362A70EE}">
  <dimension ref="A1:E20"/>
  <sheetViews>
    <sheetView workbookViewId="0">
      <selection activeCell="E3" sqref="E3"/>
    </sheetView>
  </sheetViews>
  <sheetFormatPr defaultRowHeight="14.4" x14ac:dyDescent="0.3"/>
  <cols>
    <col min="1" max="1" width="12.5546875" bestFit="1" customWidth="1"/>
    <col min="2" max="2" width="10.109375" style="7" bestFit="1" customWidth="1"/>
    <col min="3" max="3" width="11.109375" style="7" bestFit="1" customWidth="1"/>
    <col min="4" max="4" width="26.5546875" bestFit="1" customWidth="1"/>
    <col min="5" max="7" width="11.109375" bestFit="1" customWidth="1"/>
    <col min="8" max="8" width="26.5546875" bestFit="1" customWidth="1"/>
    <col min="9" max="10" width="10.109375" bestFit="1" customWidth="1"/>
    <col min="11" max="11" width="9.109375" bestFit="1" customWidth="1"/>
    <col min="12" max="12" width="9.6640625" bestFit="1" customWidth="1"/>
    <col min="13" max="13" width="9.109375" bestFit="1" customWidth="1"/>
    <col min="14" max="14" width="7.5546875" bestFit="1" customWidth="1"/>
    <col min="15" max="15" width="9.109375" bestFit="1" customWidth="1"/>
    <col min="16" max="16" width="9.77734375" bestFit="1" customWidth="1"/>
    <col min="17" max="18" width="9.109375" bestFit="1" customWidth="1"/>
    <col min="19" max="19" width="10.5546875" bestFit="1" customWidth="1"/>
    <col min="20" max="21" width="10.109375" bestFit="1" customWidth="1"/>
    <col min="22" max="22" width="15.44140625" bestFit="1" customWidth="1"/>
    <col min="23" max="23" width="10.44140625" bestFit="1" customWidth="1"/>
    <col min="24" max="24" width="11.109375" bestFit="1" customWidth="1"/>
    <col min="25" max="26" width="9.109375" bestFit="1" customWidth="1"/>
    <col min="27" max="29" width="10.109375" bestFit="1" customWidth="1"/>
    <col min="30" max="31" width="9.109375" bestFit="1" customWidth="1"/>
    <col min="32" max="34" width="10.109375" bestFit="1" customWidth="1"/>
    <col min="35" max="35" width="9.109375" bestFit="1" customWidth="1"/>
    <col min="36" max="36" width="26.5546875" bestFit="1" customWidth="1"/>
    <col min="37" max="38" width="10.109375" bestFit="1" customWidth="1"/>
    <col min="39" max="39" width="15.44140625" bestFit="1" customWidth="1"/>
    <col min="40" max="40" width="10.44140625" bestFit="1" customWidth="1"/>
    <col min="41" max="41" width="11.109375" bestFit="1" customWidth="1"/>
    <col min="42" max="52" width="10.109375" bestFit="1" customWidth="1"/>
  </cols>
  <sheetData>
    <row r="1" spans="1:5" x14ac:dyDescent="0.3">
      <c r="B1"/>
      <c r="C1"/>
    </row>
    <row r="2" spans="1:5" x14ac:dyDescent="0.3">
      <c r="B2"/>
      <c r="C2"/>
      <c r="E2" t="str">
        <f>"Total sales: " &amp; TEXT(GETPIVOTDATA("[Measures].[Sum of Amount]",$A$3), "$###,###") &amp; " USD
" &amp; "Total profit: " &amp; TEXT(GETPIVOTDATA("[Measures].[Sum of Profit]",$A$3), "$##,###") &amp; " USD"</f>
        <v>Total sales: $431,502 USD
Total profit: $23,955 USD</v>
      </c>
    </row>
    <row r="3" spans="1:5" x14ac:dyDescent="0.3">
      <c r="A3" s="3" t="s">
        <v>1225</v>
      </c>
      <c r="B3" s="7" t="s">
        <v>1185</v>
      </c>
      <c r="C3" t="s">
        <v>1647</v>
      </c>
    </row>
    <row r="4" spans="1:5" x14ac:dyDescent="0.3">
      <c r="A4" s="4" t="s">
        <v>1226</v>
      </c>
    </row>
    <row r="5" spans="1:5" x14ac:dyDescent="0.3">
      <c r="A5" s="5" t="s">
        <v>1227</v>
      </c>
      <c r="B5" s="7">
        <v>-3960</v>
      </c>
      <c r="C5" s="7">
        <v>32726</v>
      </c>
    </row>
    <row r="6" spans="1:5" x14ac:dyDescent="0.3">
      <c r="A6" s="5" t="s">
        <v>1228</v>
      </c>
      <c r="B6" s="7">
        <v>-3584</v>
      </c>
      <c r="C6" s="7">
        <v>28545</v>
      </c>
    </row>
    <row r="7" spans="1:5" x14ac:dyDescent="0.3">
      <c r="A7" s="5" t="s">
        <v>1229</v>
      </c>
      <c r="B7" s="7">
        <v>-4970</v>
      </c>
      <c r="C7" s="7">
        <v>23658</v>
      </c>
    </row>
    <row r="8" spans="1:5" x14ac:dyDescent="0.3">
      <c r="A8" s="5" t="s">
        <v>1230</v>
      </c>
      <c r="B8" s="7">
        <v>-2138</v>
      </c>
      <c r="C8" s="7">
        <v>12966</v>
      </c>
    </row>
    <row r="9" spans="1:5" x14ac:dyDescent="0.3">
      <c r="A9" s="5" t="s">
        <v>1231</v>
      </c>
      <c r="B9" s="7">
        <v>-2180</v>
      </c>
      <c r="C9" s="7">
        <v>30899</v>
      </c>
    </row>
    <row r="10" spans="1:5" x14ac:dyDescent="0.3">
      <c r="A10" s="5" t="s">
        <v>1232</v>
      </c>
      <c r="B10" s="7">
        <v>-4963</v>
      </c>
      <c r="C10" s="7">
        <v>26628</v>
      </c>
    </row>
    <row r="11" spans="1:5" x14ac:dyDescent="0.3">
      <c r="A11" s="5" t="s">
        <v>1233</v>
      </c>
      <c r="B11" s="7">
        <v>3093</v>
      </c>
      <c r="C11" s="7">
        <v>31615</v>
      </c>
    </row>
    <row r="12" spans="1:5" x14ac:dyDescent="0.3">
      <c r="A12" s="5" t="s">
        <v>1234</v>
      </c>
      <c r="B12" s="7">
        <v>11619</v>
      </c>
      <c r="C12" s="7">
        <v>48086</v>
      </c>
    </row>
    <row r="13" spans="1:5" x14ac:dyDescent="0.3">
      <c r="A13" s="5" t="s">
        <v>1235</v>
      </c>
      <c r="B13" s="7">
        <v>5284</v>
      </c>
      <c r="C13" s="7">
        <v>37579</v>
      </c>
    </row>
    <row r="14" spans="1:5" x14ac:dyDescent="0.3">
      <c r="A14" s="4" t="s">
        <v>1236</v>
      </c>
    </row>
    <row r="15" spans="1:5" x14ac:dyDescent="0.3">
      <c r="A15" s="5" t="s">
        <v>1237</v>
      </c>
      <c r="B15" s="7">
        <v>9760</v>
      </c>
      <c r="C15" s="7">
        <v>61439</v>
      </c>
    </row>
    <row r="16" spans="1:5" x14ac:dyDescent="0.3">
      <c r="A16" s="5" t="s">
        <v>1238</v>
      </c>
      <c r="B16" s="7">
        <v>5917</v>
      </c>
      <c r="C16" s="7">
        <v>38424</v>
      </c>
    </row>
    <row r="17" spans="1:3" x14ac:dyDescent="0.3">
      <c r="A17" s="5" t="s">
        <v>1239</v>
      </c>
      <c r="B17" s="7">
        <v>10077</v>
      </c>
      <c r="C17" s="7">
        <v>58937</v>
      </c>
    </row>
    <row r="18" spans="1:3" x14ac:dyDescent="0.3">
      <c r="A18" s="4" t="s">
        <v>1224</v>
      </c>
      <c r="B18" s="7">
        <v>23955</v>
      </c>
      <c r="C18" s="7">
        <v>431502</v>
      </c>
    </row>
    <row r="19" spans="1:3" x14ac:dyDescent="0.3">
      <c r="B19"/>
      <c r="C19"/>
    </row>
    <row r="20" spans="1:3" x14ac:dyDescent="0.3">
      <c r="B20"/>
      <c r="C20"/>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638BE-869F-4F33-B704-500558B3073F}">
  <dimension ref="A2:D18"/>
  <sheetViews>
    <sheetView workbookViewId="0">
      <selection activeCell="G24" sqref="G24"/>
    </sheetView>
  </sheetViews>
  <sheetFormatPr defaultRowHeight="14.4" x14ac:dyDescent="0.3"/>
  <cols>
    <col min="1" max="1" width="16.6640625" bestFit="1" customWidth="1"/>
    <col min="2" max="2" width="15.5546875" style="9" bestFit="1" customWidth="1"/>
    <col min="3" max="4" width="12" style="9" bestFit="1" customWidth="1"/>
    <col min="5" max="5" width="12" bestFit="1" customWidth="1"/>
    <col min="6" max="6" width="10.77734375" bestFit="1" customWidth="1"/>
    <col min="7" max="7" width="12" bestFit="1" customWidth="1"/>
    <col min="8" max="8" width="15.5546875" bestFit="1" customWidth="1"/>
    <col min="9" max="9" width="12" bestFit="1" customWidth="1"/>
  </cols>
  <sheetData>
    <row r="2" spans="1:4" ht="15" customHeight="1" x14ac:dyDescent="0.3"/>
    <row r="3" spans="1:4" x14ac:dyDescent="0.3">
      <c r="A3" s="3" t="s">
        <v>1650</v>
      </c>
      <c r="B3" s="3" t="s">
        <v>1648</v>
      </c>
      <c r="C3"/>
      <c r="D3"/>
    </row>
    <row r="4" spans="1:4" x14ac:dyDescent="0.3">
      <c r="A4" s="3" t="s">
        <v>1225</v>
      </c>
      <c r="B4" t="s">
        <v>1191</v>
      </c>
      <c r="C4" t="s">
        <v>1194</v>
      </c>
      <c r="D4" t="s">
        <v>1189</v>
      </c>
    </row>
    <row r="5" spans="1:4" x14ac:dyDescent="0.3">
      <c r="A5" s="4" t="s">
        <v>1226</v>
      </c>
      <c r="B5"/>
      <c r="C5"/>
      <c r="D5"/>
    </row>
    <row r="6" spans="1:4" x14ac:dyDescent="0.3">
      <c r="A6" s="5" t="s">
        <v>1227</v>
      </c>
      <c r="B6">
        <v>1.1231666666666666</v>
      </c>
      <c r="C6">
        <v>1.2363333333333331</v>
      </c>
      <c r="D6">
        <v>0.78086538461538468</v>
      </c>
    </row>
    <row r="7" spans="1:4" x14ac:dyDescent="0.3">
      <c r="A7" s="5" t="s">
        <v>1228</v>
      </c>
      <c r="B7">
        <v>0.79316666666666646</v>
      </c>
      <c r="C7">
        <v>1.423</v>
      </c>
      <c r="D7">
        <v>0.59238095238095245</v>
      </c>
    </row>
    <row r="8" spans="1:4" x14ac:dyDescent="0.3">
      <c r="A8" s="5" t="s">
        <v>1229</v>
      </c>
      <c r="B8">
        <v>0.73183333333333356</v>
      </c>
      <c r="C8">
        <v>1.0382222222222222</v>
      </c>
      <c r="D8">
        <v>0.5218867924528301</v>
      </c>
    </row>
    <row r="9" spans="1:4" x14ac:dyDescent="0.3">
      <c r="A9" s="5" t="s">
        <v>1230</v>
      </c>
      <c r="B9">
        <v>0.21292857142857141</v>
      </c>
      <c r="C9">
        <v>0.72244444444444444</v>
      </c>
      <c r="D9">
        <v>0.32250000000000001</v>
      </c>
    </row>
    <row r="10" spans="1:4" x14ac:dyDescent="0.3">
      <c r="A10" s="5" t="s">
        <v>1231</v>
      </c>
      <c r="B10">
        <v>0.84442857142857164</v>
      </c>
      <c r="C10">
        <v>1.0598888888888889</v>
      </c>
      <c r="D10">
        <v>0.87504587155963298</v>
      </c>
    </row>
    <row r="11" spans="1:4" x14ac:dyDescent="0.3">
      <c r="A11" s="5" t="s">
        <v>1232</v>
      </c>
      <c r="B11">
        <v>0.76549999999999996</v>
      </c>
      <c r="C11">
        <v>0.80077777777777781</v>
      </c>
      <c r="D11">
        <v>0.79127272727272735</v>
      </c>
    </row>
    <row r="12" spans="1:4" x14ac:dyDescent="0.3">
      <c r="A12" s="5" t="s">
        <v>1233</v>
      </c>
      <c r="B12">
        <v>0.71799999999999986</v>
      </c>
      <c r="C12">
        <v>1.4845555555555554</v>
      </c>
      <c r="D12">
        <v>0.60954954954954943</v>
      </c>
    </row>
    <row r="13" spans="1:4" x14ac:dyDescent="0.3">
      <c r="A13" s="5" t="s">
        <v>1234</v>
      </c>
      <c r="B13">
        <v>1.0168749999999998</v>
      </c>
      <c r="C13">
        <v>1.850111111111111</v>
      </c>
      <c r="D13">
        <v>1.3420353982300881</v>
      </c>
    </row>
    <row r="14" spans="1:4" x14ac:dyDescent="0.3">
      <c r="A14" s="5" t="s">
        <v>1235</v>
      </c>
      <c r="B14">
        <v>0.59656249999999988</v>
      </c>
      <c r="C14">
        <v>2.0622222222222222</v>
      </c>
      <c r="D14">
        <v>0.83105263157894738</v>
      </c>
    </row>
    <row r="15" spans="1:4" x14ac:dyDescent="0.3">
      <c r="A15" s="4" t="s">
        <v>1236</v>
      </c>
      <c r="B15"/>
      <c r="C15"/>
      <c r="D15"/>
    </row>
    <row r="16" spans="1:4" x14ac:dyDescent="0.3">
      <c r="A16" s="5" t="s">
        <v>1237</v>
      </c>
      <c r="B16">
        <v>0.84162500000000018</v>
      </c>
      <c r="C16">
        <v>1.6697499999999998</v>
      </c>
      <c r="D16">
        <v>1.848434782608696</v>
      </c>
    </row>
    <row r="17" spans="1:4" x14ac:dyDescent="0.3">
      <c r="A17" s="5" t="s">
        <v>1238</v>
      </c>
      <c r="B17">
        <v>0.59806250000000005</v>
      </c>
      <c r="C17">
        <v>0.78706250000000022</v>
      </c>
      <c r="D17">
        <v>1.401896551724138</v>
      </c>
    </row>
    <row r="18" spans="1:4" x14ac:dyDescent="0.3">
      <c r="A18" s="5" t="s">
        <v>1239</v>
      </c>
      <c r="B18">
        <v>1.3386250000000006</v>
      </c>
      <c r="C18">
        <v>1.3037500000000004</v>
      </c>
      <c r="D18">
        <v>1.4117796610169489</v>
      </c>
    </row>
  </sheetData>
  <conditionalFormatting pivot="1" sqref="B6:D14 B16:D18">
    <cfRule type="cellIs" dxfId="2" priority="1" operator="lessThan">
      <formula>1</formula>
    </cfRule>
  </conditionalFormatting>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31462-B009-4A5A-A38D-CDC41CC02B47}">
  <dimension ref="A1:B26"/>
  <sheetViews>
    <sheetView workbookViewId="0">
      <selection activeCell="A7" sqref="A7"/>
    </sheetView>
  </sheetViews>
  <sheetFormatPr defaultRowHeight="14.4" x14ac:dyDescent="0.3"/>
  <cols>
    <col min="1" max="1" width="18.109375" bestFit="1" customWidth="1"/>
    <col min="2" max="2" width="14.44140625" bestFit="1" customWidth="1"/>
    <col min="3" max="3" width="12.109375" bestFit="1" customWidth="1"/>
  </cols>
  <sheetData>
    <row r="1" spans="1:2" x14ac:dyDescent="0.3">
      <c r="A1" s="3" t="s">
        <v>1225</v>
      </c>
      <c r="B1" t="s">
        <v>1646</v>
      </c>
    </row>
    <row r="2" spans="1:2" x14ac:dyDescent="0.3">
      <c r="A2" s="4" t="s">
        <v>744</v>
      </c>
      <c r="B2">
        <v>4507</v>
      </c>
    </row>
    <row r="3" spans="1:2" x14ac:dyDescent="0.3">
      <c r="A3" s="4" t="s">
        <v>73</v>
      </c>
      <c r="B3">
        <v>5276</v>
      </c>
    </row>
    <row r="4" spans="1:2" x14ac:dyDescent="0.3">
      <c r="A4" s="4" t="s">
        <v>46</v>
      </c>
      <c r="B4">
        <v>5502</v>
      </c>
    </row>
    <row r="5" spans="1:2" x14ac:dyDescent="0.3">
      <c r="A5" s="4" t="s">
        <v>41</v>
      </c>
      <c r="B5">
        <v>6087</v>
      </c>
    </row>
    <row r="6" spans="1:2" x14ac:dyDescent="0.3">
      <c r="A6" s="4" t="s">
        <v>76</v>
      </c>
      <c r="B6">
        <v>6705</v>
      </c>
    </row>
    <row r="7" spans="1:2" x14ac:dyDescent="0.3">
      <c r="A7" s="4" t="s">
        <v>729</v>
      </c>
      <c r="B7">
        <v>6828</v>
      </c>
    </row>
    <row r="8" spans="1:2" x14ac:dyDescent="0.3">
      <c r="A8" s="4" t="s">
        <v>68</v>
      </c>
      <c r="B8">
        <v>8666</v>
      </c>
    </row>
    <row r="9" spans="1:2" x14ac:dyDescent="0.3">
      <c r="A9" s="4" t="s">
        <v>22</v>
      </c>
      <c r="B9">
        <v>10076</v>
      </c>
    </row>
    <row r="10" spans="1:2" x14ac:dyDescent="0.3">
      <c r="A10" s="4" t="s">
        <v>36</v>
      </c>
      <c r="B10">
        <v>10829</v>
      </c>
    </row>
    <row r="11" spans="1:2" x14ac:dyDescent="0.3">
      <c r="A11" s="4" t="s">
        <v>738</v>
      </c>
      <c r="B11">
        <v>11073</v>
      </c>
    </row>
    <row r="12" spans="1:2" x14ac:dyDescent="0.3">
      <c r="A12" s="4" t="s">
        <v>81</v>
      </c>
      <c r="B12">
        <v>11903</v>
      </c>
    </row>
    <row r="13" spans="1:2" x14ac:dyDescent="0.3">
      <c r="A13" s="4" t="s">
        <v>50</v>
      </c>
      <c r="B13">
        <v>12943</v>
      </c>
    </row>
    <row r="14" spans="1:2" x14ac:dyDescent="0.3">
      <c r="A14" s="4" t="s">
        <v>86</v>
      </c>
      <c r="B14">
        <v>13256</v>
      </c>
    </row>
    <row r="15" spans="1:2" x14ac:dyDescent="0.3">
      <c r="A15" s="4" t="s">
        <v>55</v>
      </c>
      <c r="B15">
        <v>13459</v>
      </c>
    </row>
    <row r="16" spans="1:2" x14ac:dyDescent="0.3">
      <c r="A16" s="4" t="s">
        <v>27</v>
      </c>
      <c r="B16">
        <v>14086</v>
      </c>
    </row>
    <row r="17" spans="1:2" x14ac:dyDescent="0.3">
      <c r="A17" s="4" t="s">
        <v>9</v>
      </c>
      <c r="B17">
        <v>14230</v>
      </c>
    </row>
    <row r="18" spans="1:2" x14ac:dyDescent="0.3">
      <c r="A18" s="4" t="s">
        <v>32</v>
      </c>
      <c r="B18">
        <v>15058</v>
      </c>
    </row>
    <row r="19" spans="1:2" x14ac:dyDescent="0.3">
      <c r="A19" s="4" t="s">
        <v>741</v>
      </c>
      <c r="B19">
        <v>16857</v>
      </c>
    </row>
    <row r="20" spans="1:2" x14ac:dyDescent="0.3">
      <c r="A20" s="4" t="s">
        <v>60</v>
      </c>
      <c r="B20">
        <v>21142</v>
      </c>
    </row>
    <row r="21" spans="1:2" x14ac:dyDescent="0.3">
      <c r="A21" s="4" t="s">
        <v>18</v>
      </c>
      <c r="B21">
        <v>23583</v>
      </c>
    </row>
    <row r="22" spans="1:2" x14ac:dyDescent="0.3">
      <c r="A22" s="4" t="s">
        <v>804</v>
      </c>
      <c r="B22">
        <v>25019</v>
      </c>
    </row>
    <row r="23" spans="1:2" x14ac:dyDescent="0.3">
      <c r="A23" s="4" t="s">
        <v>13</v>
      </c>
      <c r="B23">
        <v>33481</v>
      </c>
    </row>
    <row r="24" spans="1:2" x14ac:dyDescent="0.3">
      <c r="A24" s="4" t="s">
        <v>106</v>
      </c>
      <c r="B24">
        <v>61867</v>
      </c>
    </row>
    <row r="25" spans="1:2" x14ac:dyDescent="0.3">
      <c r="A25" s="4" t="s">
        <v>109</v>
      </c>
      <c r="B25">
        <v>79069</v>
      </c>
    </row>
    <row r="26" spans="1:2" x14ac:dyDescent="0.3">
      <c r="A26" s="4" t="s">
        <v>1224</v>
      </c>
      <c r="B26">
        <v>431502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0181-6987-4084-8653-D3C311E3DBF1}">
  <dimension ref="A4:D25"/>
  <sheetViews>
    <sheetView workbookViewId="0">
      <selection activeCell="A9" sqref="A6:A14 A16:A19 A21:A24"/>
    </sheetView>
  </sheetViews>
  <sheetFormatPr defaultRowHeight="14.4" x14ac:dyDescent="0.3"/>
  <cols>
    <col min="1" max="1" width="19.21875" bestFit="1" customWidth="1"/>
    <col min="2" max="2" width="14.44140625" bestFit="1" customWidth="1"/>
    <col min="3" max="3" width="12.109375" bestFit="1" customWidth="1"/>
  </cols>
  <sheetData>
    <row r="4" spans="1:4" x14ac:dyDescent="0.3">
      <c r="A4" s="3" t="s">
        <v>1225</v>
      </c>
      <c r="B4" t="s">
        <v>1646</v>
      </c>
      <c r="D4" t="str">
        <f xml:space="preserve"> "Total: " &amp; TEXT(GETPIVOTDATA("[Measures].[Sum of Amount]",$A$4), "$###,###") &amp; " USD"</f>
        <v>Total: $431,502 USD</v>
      </c>
    </row>
    <row r="5" spans="1:4" x14ac:dyDescent="0.3">
      <c r="A5" s="4" t="s">
        <v>1191</v>
      </c>
    </row>
    <row r="6" spans="1:4" x14ac:dyDescent="0.3">
      <c r="A6" s="5" t="s">
        <v>1197</v>
      </c>
      <c r="B6">
        <v>53511</v>
      </c>
    </row>
    <row r="7" spans="1:4" x14ac:dyDescent="0.3">
      <c r="A7" s="5" t="s">
        <v>1198</v>
      </c>
      <c r="B7">
        <v>30039</v>
      </c>
    </row>
    <row r="8" spans="1:4" x14ac:dyDescent="0.3">
      <c r="A8" s="5" t="s">
        <v>1192</v>
      </c>
      <c r="B8">
        <v>18546</v>
      </c>
    </row>
    <row r="9" spans="1:4" x14ac:dyDescent="0.3">
      <c r="A9" s="5" t="s">
        <v>1193</v>
      </c>
      <c r="B9">
        <v>14608</v>
      </c>
    </row>
    <row r="10" spans="1:4" x14ac:dyDescent="0.3">
      <c r="A10" s="5" t="s">
        <v>1202</v>
      </c>
      <c r="B10">
        <v>7555</v>
      </c>
    </row>
    <row r="11" spans="1:4" x14ac:dyDescent="0.3">
      <c r="A11" s="5" t="s">
        <v>1201</v>
      </c>
      <c r="B11">
        <v>7382</v>
      </c>
    </row>
    <row r="12" spans="1:4" x14ac:dyDescent="0.3">
      <c r="A12" s="5" t="s">
        <v>1200</v>
      </c>
      <c r="B12">
        <v>3361</v>
      </c>
    </row>
    <row r="13" spans="1:4" x14ac:dyDescent="0.3">
      <c r="A13" s="5" t="s">
        <v>1203</v>
      </c>
      <c r="B13">
        <v>2106</v>
      </c>
    </row>
    <row r="14" spans="1:4" x14ac:dyDescent="0.3">
      <c r="A14" s="5" t="s">
        <v>1208</v>
      </c>
      <c r="B14">
        <v>1946</v>
      </c>
    </row>
    <row r="15" spans="1:4" x14ac:dyDescent="0.3">
      <c r="A15" s="4" t="s">
        <v>1194</v>
      </c>
    </row>
    <row r="16" spans="1:4" x14ac:dyDescent="0.3">
      <c r="A16" s="5" t="s">
        <v>1205</v>
      </c>
      <c r="B16">
        <v>58252</v>
      </c>
    </row>
    <row r="17" spans="1:2" x14ac:dyDescent="0.3">
      <c r="A17" s="5" t="s">
        <v>1196</v>
      </c>
      <c r="B17">
        <v>46119</v>
      </c>
    </row>
    <row r="18" spans="1:2" x14ac:dyDescent="0.3">
      <c r="A18" s="5" t="s">
        <v>1195</v>
      </c>
      <c r="B18">
        <v>39168</v>
      </c>
    </row>
    <row r="19" spans="1:2" x14ac:dyDescent="0.3">
      <c r="A19" s="5" t="s">
        <v>1206</v>
      </c>
      <c r="B19">
        <v>21728</v>
      </c>
    </row>
    <row r="20" spans="1:2" x14ac:dyDescent="0.3">
      <c r="A20" s="4" t="s">
        <v>1189</v>
      </c>
    </row>
    <row r="21" spans="1:2" x14ac:dyDescent="0.3">
      <c r="A21" s="5" t="s">
        <v>1190</v>
      </c>
      <c r="B21">
        <v>56861</v>
      </c>
    </row>
    <row r="22" spans="1:2" x14ac:dyDescent="0.3">
      <c r="A22" s="5" t="s">
        <v>1199</v>
      </c>
      <c r="B22">
        <v>34222</v>
      </c>
    </row>
    <row r="23" spans="1:2" x14ac:dyDescent="0.3">
      <c r="A23" s="5" t="s">
        <v>1204</v>
      </c>
      <c r="B23">
        <v>22614</v>
      </c>
    </row>
    <row r="24" spans="1:2" x14ac:dyDescent="0.3">
      <c r="A24" s="5" t="s">
        <v>1207</v>
      </c>
      <c r="B24">
        <v>13484</v>
      </c>
    </row>
    <row r="25" spans="1:2" x14ac:dyDescent="0.3">
      <c r="A25" s="4" t="s">
        <v>1224</v>
      </c>
      <c r="B25">
        <v>431502</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C l i e n t W i n d o w X M L " > < C u s t o m C o n t e n t > < ! [ C D A T A [ O r d e r _ D e t a i l 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 O r d e r _ D e t a i l s < / 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P o w e r P i v o t V e r s i o n " > < C u s t o m C o n t e n t > < ! [ C D A T A [ 2 0 1 5 . 1 3 0 . 1 6 0 5 . 9 1 3 ] ] > < / C u s t o m C o n t e n t > < / G e m i n i > 
</file>

<file path=customXml/item17.xml>��< ? x m l   v e r s i o n = " 1 . 0 "   e n c o d i n g = " U T F - 1 6 " ? > < G e m i n i   x m l n s = " h t t p : / / g e m i n i / p i v o t c u s t o m i z a t i o n / S a n d b o x N o n E m p t y " > < C u s t o m C o n t e n t > < ! [ C D A T A [ 1 ] ] > < / 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 M e a s u r e s \ S u m   o f   S a l e s < / K e y > < / D i a g r a m O b j e c t K e y > < D i a g r a m O b j e c t K e y > < K e y > M e a s u r e s \ S u m   o f   S a l e s \ T a g I n f o \ F o r m u l a < / K e y > < / D i a g r a m O b j e c t K e y > < D i a g r a m O b j e c t K e y > < K e y > M e a s u r e s \ S u m   o f   S a l e s \ T a g I n f o \ V a l u e < / K e y > < / D i a g r a m O b j e c t K e y > < D i a g r a m O b j e c t K e y > < K e y > C o l u m n s \ O r d e r   I D < / K e y > < / D i a g r a m O b j e c t K e y > < D i a g r a m O b j e c t K e y > < K e y > C o l u m n s \ S a l e s < / K e y > < / D i a g r a m O b j e c t K e y > < D i a g r a m O b j e c t K e y > < K e y > C o l u m n s \ P r o f i t < / K e y > < / D i a g r a m O b j e c t K e y > < D i a g r a m O b j e c t K e y > < K e y > C o l u m n s \ Q u a n t i t y < / K e y > < / D i a g r a m O b j e c t K e y > < D i a g r a m O b j e c t K e y > < K e y > C o l u m n s \ C a t e g o r y < / K e y > < / D i a g r a m O b j e c t K e y > < D i a g r a m O b j e c t K e y > < K e y > C o l u m n s \ S u b - C a t e g o r y < / 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 2 < / 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 S a l e s < / K e y > < / a : K e y > < a : V a l u e   i : t y p e = " M e a s u r e G r i d N o d e V i e w S t a t e " > < C o l u m n > 1 < / 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 C o l u m n s \ S a l e s < / K e y > < / a : K e y > < a : V a l u e   i : t y p e = " M e a s u r e G r i d N o d e V i e w S t a t e " > < C o l u m n > 1 < / C o l u m n > < L a y e d O u t > t r u e < / L a y e d O u t > < / a : V a l u e > < / a : K e y V a l u e O f D i a g r a m O b j e c t K e y a n y T y p e z b w N T n L X > < a : K e y V a l u e O f D i a g r a m O b j e c t K e y a n y T y p e z b w N T n L X > < a : K e y > < K e y > C o l u m n s \ P r o f i t < / 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 C o l u m n s \ S u b - C a t e g o r y < / K e y > < / a : K e y > < a : V a l u e   i : t y p e = " M e a s u r e G r i d N o d e V i e w S t a t e " > < C o l u m n > 5 < / 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L i n k e d T a b l e U p d a t e M o d e " > < C u s t o m C o n t e n t > < ! [ C D A T A [ T r u e ] ] > < / C u s t o m C o n t e n t > < / G e m i n i > 
</file>

<file path=customXml/item4.xml>��< ? x m l   v e r s i o n = " 1 . 0 "   e n c o d i n g = " u t f - 1 6 " ? > < D a t a M a s h u p   s q m i d = " d d 5 8 d 5 e c - 9 2 3 c - 4 b 4 5 - b 0 c 3 - 2 4 3 1 6 8 f d 5 e 5 a "   x m l n s = " h t t p : / / s c h e m a s . m i c r o s o f t . c o m / D a t a M a s h u p " > A A A A A N g F A A B Q S w M E F A A C A A g A V L B J V R t s + y W k A A A A 9 g A A A B I A H A B D b 2 5 m a W c v U G F j a 2 F n Z S 5 4 b W w g o h g A K K A U A A A A A A A A A A A A A A A A A A A A A A A A A A A A h Y + x D o I w G I R f h X S n L W V R 8 l M G V 0 l M i M a 1 g Y q N 8 G N o s b y b g 4 / k K 4 h R 1 M 3 x 7 r 5 L 7 u 7 X G 2 R j 2 w Q X 3 V v T Y U o i y k m g s e w q g 3 V K B n c I F y S T s F H l S d U 6 m G C 0 y W h N S o 7 O n R P G v P f U x 7 T r a y Y 4 j 9 g + X x f l U b c q N G i d w l K T T 6 v 6 3 y I S d q 8 x U t C I L 2 n M B e X A Z h N y g 1 9 A T H u f 6 Y 8 J q 6 F x Q 6 + l x n B b A J s l s P c H + Q B Q S w M E F A A C A A g A V L B J 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S w S V X X Q d C k 0 g I A A M U J A A A T A B w A R m 9 y b X V s Y X M v U 2 V j d G l v b j E u b S C i G A A o o B Q A A A A A A A A A A A A A A A A A A A A A A A A A A A D d V F F v 2 j A Q f k f i P 1 j u S y K l k W i 7 P q x j U h W o 1 m 3 Q d c k b r S q T H O A p s S v b 6 Y p Q / / v O C S k k h L a b t p f x A O b u 8 3 3 f n e 9 O Q 2 y 4 F C Q s f 3 t n 3 U 6 3 o x d M Q U I O 6 F e u D Z E z c q U S U J q S P k n B d D s E P 6 H M V Q x o C f S D P 5 B x n o E w z g V P w Q + k M P h H O 3 T 4 / i Z h h t 3 c K / k D C W 7 g M J Z Z B v Z i Y a / H 9 2 P 9 Q F 1 v M o C U Z 9 y A 6 l O P e m Q o Y p l w M e / 3 j t 4 d e e Q 6 l w Z C s 0 y h v z n 6 Y y n g 1 v V K b Q c U d e B 9 z O G 7 / F n o j t g U U S G k K M P a n F K / R 4 D F C z I J Z J p n o n d L P n w k I k 9 T w k R S t 1 K 6 i f 5 N y Q y Z E / I J W F W Y k m D t W d u d p h C P T N a I 8 z Q N Y 5 Y y p f t G 5 d v S z 5 M E 4 U G u j c y O N 5 H R X M p x W v g 9 Q g f M A F 2 n c 4 D F B W e c Z 1 N Q / g W C I 3 g 0 j v 3 y h y J x J k W 5 i b 1 x 6 5 2 4 r k d a o S O e J C n U 0 c f e E e J b 4 a F h y t T R i H X b E 2 v P q 5 4 6 J j X C T l r c G Q x f p W Y D + 5 E s a C c l C 8 J G o 8 P l k u 7 h 6 r 1 O Z r n K E 6 i 7 g J t l R V d k F s h s y g U 4 q 0 m F G b M M i S l x q D e x c D y 7 9 M l 1 u x 0 u 2 i X U 5 2 p d J D C M p / 9 g r G r h 9 0 x V W Q f d P / 2 z A X v z C F R z 9 n r j B w s m 5 h g x W t 7 D J l y k m N A z q b J S s H X q 1 h F Y r d Z l v R x g e g Z x x D b O k 0 d W 9 D y T u b A 9 d C n M 6 Y l v g x R 2 j D L j L f b r n A l T t k H D E 2 D L z a V a 7 l C E + f S w 1 f m 0 y X A E y i Z 4 n Y P i s F W y M W h M 5 b P k t i 9 r Z b C R n 7 N C n p 2 V 3 A T s + m 3 Y L 1 w k / l e Y m a s c G 2 A j a P h 4 j 4 s O y X Y X f a m s B B T n 5 8 F p Z N H G u d q e 3 K I 8 j U 2 / 7 d 5 X n 9 6 e A u 0 T 3 X i e l y h t I U O W g i a 4 t O Z g d u 4 W 4 O f L x d Y p q t u 4 9 K b a 1 u 7 8 R m V 7 d J d w R a P y W P b c l t O v H L U l 1 C 6 i v o y a + v 7 u L q p p f H k V H f 9 H q 6 i t g Z o r Y + 8 u i a r n 3 l o + 9 X e t C T z 7 B V B L A Q I t A B Q A A g A I A F S w S V U b b P s l p A A A A P Y A A A A S A A A A A A A A A A A A A A A A A A A A A A B D b 2 5 m a W c v U G F j a 2 F n Z S 5 4 b W x Q S w E C L Q A U A A I A C A B U s E l V D 8 r p q 6 Q A A A D p A A A A E w A A A A A A A A A A A A A A A A D w A A A A W 0 N v b n R l b n R f V H l w Z X N d L n h t b F B L A Q I t A B Q A A g A I A F S w S V X X Q d C k 0 g I A A M U J A A A T A A A A A A A A A A A A A A A A A O E B A A B G b 3 J t d W x h c y 9 T Z W N 0 a W 9 u M S 5 t U E s F B g A A A A A D A A M A w g A A A A A 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g g n A A A A A A A A 5 i Y 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x p c 3 Q l M j B v Z i U y M E 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M a X N 0 X 2 9 m X 0 9 y Z G V y c y I g L z 4 8 R W 5 0 c n k g V H l w Z T 0 i R m l s b G V k Q 2 9 t c G x l d G V S Z X N 1 b H R U b 1 d v c m t z a G V l d C I g V m F s d W U 9 I m w x I i A v P j x F b n R y e S B U e X B l P S J G a W x s Q 2 9 s d W 1 u T m F t Z X M i I F Z h b H V l P S J z W y Z x d W 9 0 O 0 9 y Z G V y I E l E J n F 1 b 3 Q 7 L C Z x d W 9 0 O 0 9 y Z G V y I E R h d G U m c X V v d D s s J n F 1 b 3 Q 7 Q 3 V z d G 9 t Z X J O Y W 1 l J n F 1 b 3 Q 7 L C Z x d W 9 0 O 1 N 0 Y X R l J n F 1 b 3 Q 7 L C Z x d W 9 0 O 0 N p d H k m c X V v d D s s J n F 1 b 3 Q 7 R G F 0 Z S Z x d W 9 0 O y w m c X V v d D t N b 2 5 0 a F 9 0 Z X h 0 J n F 1 b 3 Q 7 L C Z x d W 9 0 O 0 N 1 c 3 R v b W V y X 0 N p d H k m c X V v d D t d I i A v P j x F b n R y e S B U e X B l P S J G a W x s Q 2 9 s d W 1 u V H l w Z X M i I F Z h b H V l P S J z Q m d Z R 0 J n W U F B Q U E 9 I i A v P j x F b n R y e S B U e X B l P S J G a W x s T G F z d F V w Z G F 0 Z W Q i I F Z h b H V l P S J k M j A y M i 0 x M C 0 w O V Q x N T o w M j o z O S 4 4 M T Q 5 M j g z W i I g L z 4 8 R W 5 0 c n k g V H l w Z T 0 i R m l s b E V y c m 9 y Q 2 9 1 b n Q i I F Z h b H V l P S J s M C I g L z 4 8 R W 5 0 c n k g V H l w Z T 0 i R m l s b E V y c m 9 y Q 2 9 k Z S I g V m F s d W U 9 I n N V b m t u b 3 d u I i A v P j x F b n R y e S B U e X B l P S J R d W V y e U l E I i B W Y W x 1 Z T 0 i c 2 I z Z W Z j N 2 Y z L W M 5 N m Y t N D V j Z C 0 4 Y z Z l L T M x N G V l N T R k M T d h M C I g L z 4 8 R W 5 0 c n k g V H l w Z T 0 i R m l s b F N 0 Y X R 1 c y I g V m F s d W U 9 I n N D b 2 1 w b G V 0 Z S I g L z 4 8 R W 5 0 c n k g V H l w Z T 0 i R m l s b E N v d W 5 0 I i B W Y W x 1 Z T 0 i b D U w M C I g L z 4 8 R W 5 0 c n k g V H l w Z T 0 i U m V s Y X R p b 2 5 z a G l w S W 5 m b 0 N v b n R h a W 5 l c i I g V m F s d W U 9 I n N 7 J n F 1 b 3 Q 7 Y 2 9 s d W 1 u Q 2 9 1 b n Q m c X V v d D s 6 O C w m c X V v d D t r Z X l D b 2 x 1 b W 5 O Y W 1 l c y Z x d W 9 0 O z p b X S w m c X V v d D t x d W V y e V J l b G F 0 a W 9 u c 2 h p c H M m c X V v d D s 6 W 1 0 s J n F 1 b 3 Q 7 Y 2 9 s d W 1 u S W R l b n R p d G l l c y Z x d W 9 0 O z p b J n F 1 b 3 Q 7 U 2 V j d G l v b j E v T G l z d C B v Z i B P c m R l c n M v Q X V 0 b 1 J l b W 9 2 Z W R D b 2 x 1 b W 5 z M S 5 7 T 3 J k Z X I g S U Q s M H 0 m c X V v d D s s J n F 1 b 3 Q 7 U 2 V j d G l v b j E v T G l z d C B v Z i B P c m R l c n M v Q X V 0 b 1 J l b W 9 2 Z W R D b 2 x 1 b W 5 z M S 5 7 T 3 J k Z X I g R G F 0 Z S w x f S Z x d W 9 0 O y w m c X V v d D t T Z W N 0 a W 9 u M S 9 M a X N 0 I G 9 m I E 9 y Z G V y c y 9 B d X R v U m V t b 3 Z l Z E N v b H V t b n M x L n t D d X N 0 b 2 1 l c k 5 h b W U s M n 0 m c X V v d D s s J n F 1 b 3 Q 7 U 2 V j d G l v b j E v T G l z d C B v Z i B P c m R l c n M v Q X V 0 b 1 J l b W 9 2 Z W R D b 2 x 1 b W 5 z M S 5 7 U 3 R h d G U s M 3 0 m c X V v d D s s J n F 1 b 3 Q 7 U 2 V j d G l v b j E v T G l z d C B v Z i B P c m R l c n M v Q X V 0 b 1 J l b W 9 2 Z W R D b 2 x 1 b W 5 z M S 5 7 Q 2 l 0 e S w 0 f S Z x d W 9 0 O y w m c X V v d D t T Z W N 0 a W 9 u M S 9 M a X N 0 I G 9 m I E 9 y Z G V y c y 9 B d X R v U m V t b 3 Z l Z E N v b H V t b n M x L n t E Y X R l L D V 9 J n F 1 b 3 Q 7 L C Z x d W 9 0 O 1 N l Y 3 R p b 2 4 x L 0 x p c 3 Q g b 2 Y g T 3 J k Z X J z L 0 F 1 d G 9 S Z W 1 v d m V k Q 2 9 s d W 1 u c z E u e 0 1 v b n R o X 3 R l e H Q s N n 0 m c X V v d D s s J n F 1 b 3 Q 7 U 2 V j d G l v b j E v T G l z d C B v Z i B P c m R l c n M v Q X V 0 b 1 J l b W 9 2 Z W R D b 2 x 1 b W 5 z M S 5 7 Q 3 V z d G 9 t Z X J f Q 2 l 0 e S w 3 f S Z x d W 9 0 O 1 0 s J n F 1 b 3 Q 7 Q 2 9 s d W 1 u Q 2 9 1 b n Q m c X V v d D s 6 O C w m c X V v d D t L Z X l D b 2 x 1 b W 5 O Y W 1 l c y Z x d W 9 0 O z p b X S w m c X V v d D t D b 2 x 1 b W 5 J Z G V u d G l 0 a W V z J n F 1 b 3 Q 7 O l s m c X V v d D t T Z W N 0 a W 9 u M S 9 M a X N 0 I G 9 m I E 9 y Z G V y c y 9 B d X R v U m V t b 3 Z l Z E N v b H V t b n M x L n t P c m R l c i B J R C w w f S Z x d W 9 0 O y w m c X V v d D t T Z W N 0 a W 9 u M S 9 M a X N 0 I G 9 m I E 9 y Z G V y c y 9 B d X R v U m V t b 3 Z l Z E N v b H V t b n M x L n t P c m R l c i B E Y X R l L D F 9 J n F 1 b 3 Q 7 L C Z x d W 9 0 O 1 N l Y 3 R p b 2 4 x L 0 x p c 3 Q g b 2 Y g T 3 J k Z X J z L 0 F 1 d G 9 S Z W 1 v d m V k Q 2 9 s d W 1 u c z E u e 0 N 1 c 3 R v b W V y T m F t Z S w y f S Z x d W 9 0 O y w m c X V v d D t T Z W N 0 a W 9 u M S 9 M a X N 0 I G 9 m I E 9 y Z G V y c y 9 B d X R v U m V t b 3 Z l Z E N v b H V t b n M x L n t T d G F 0 Z S w z f S Z x d W 9 0 O y w m c X V v d D t T Z W N 0 a W 9 u M S 9 M a X N 0 I G 9 m I E 9 y Z G V y c y 9 B d X R v U m V t b 3 Z l Z E N v b H V t b n M x L n t D a X R 5 L D R 9 J n F 1 b 3 Q 7 L C Z x d W 9 0 O 1 N l Y 3 R p b 2 4 x L 0 x p c 3 Q g b 2 Y g T 3 J k Z X J z L 0 F 1 d G 9 S Z W 1 v d m V k Q 2 9 s d W 1 u c z E u e 0 R h d G U s N X 0 m c X V v d D s s J n F 1 b 3 Q 7 U 2 V j d G l v b j E v T G l z d C B v Z i B P c m R l c n M v Q X V 0 b 1 J l b W 9 2 Z W R D b 2 x 1 b W 5 z M S 5 7 T W 9 u d G h f d G V 4 d C w 2 f S Z x d W 9 0 O y w m c X V v d D t T Z W N 0 a W 9 u M S 9 M a X N 0 I G 9 m I E 9 y Z G V y c y 9 B d X R v U m V t b 3 Z l Z E N v b H V t b n M x L n t D d X N 0 b 2 1 l c l 9 D a X R 5 L D d 9 J n F 1 b 3 Q 7 X S w m c X V v d D t S Z W x h d G l v b n N o a X B J b m Z v J n F 1 b 3 Q 7 O l t d f S I g L z 4 8 R W 5 0 c n k g V H l w Z T 0 i Q W R k Z W R U b 0 R h d G F N b 2 R l b C I g V m F s d W U 9 I m w w I i A v P j w v U 3 R h Y m x l R W 5 0 c m l l c z 4 8 L 0 l 0 Z W 0 + P E l 0 Z W 0 + P E l 0 Z W 1 M b 2 N h d G l v b j 4 8 S X R l b V R 5 c G U + R m 9 y b X V s Y T w v S X R l b V R 5 c G U + P E l 0 Z W 1 Q Y X R o P l N l Y 3 R p b 2 4 x L 0 x p c 3 Q l M j B v Z i U y M E 9 y Z G V y c y 9 T b 3 V y Y 2 U 8 L 0 l 0 Z W 1 Q Y X R o P j w v S X R l b U x v Y 2 F 0 a W 9 u P j x T d G F i b G V F b n R y a W V z I C 8 + P C 9 J d G V t P j x J d G V t P j x J d G V t T G 9 j Y X R p b 2 4 + P E l 0 Z W 1 U e X B l P k Z v c m 1 1 b G E 8 L 0 l 0 Z W 1 U e X B l P j x J d G V t U G F 0 a D 5 T Z W N 0 a W 9 u M S 9 M a X N 0 J T I w b 2 Y l M j B P c m R l c n M v R m l s d G V y Z W Q l M j B S b 3 d z P C 9 J d G V t U G F 0 a D 4 8 L 0 l 0 Z W 1 M b 2 N h d G l v b j 4 8 U 3 R h Y m x l R W 5 0 c m l l c y A v P j w v S X R l b T 4 8 S X R l b T 4 8 S X R l b U x v Y 2 F 0 a W 9 u P j x J d G V t V H l w Z T 5 G b 3 J t d W x h P C 9 J d G V t V H l w Z T 4 8 S X R l b V B h d G g + U 2 V j d G l v b j E v T G l z d C U y M G 9 m J T I w T 3 J k Z X J z L 1 B y b 2 1 v d G V k J T I w S G V h Z G V y c z w v S X R l b V B h d G g + P C 9 J d G V t T G 9 j Y X R p b 2 4 + P F N 0 Y W J s Z U V u d H J p Z X M g L z 4 8 L 0 l 0 Z W 0 + P E l 0 Z W 0 + P E l 0 Z W 1 M b 2 N h d G l v b j 4 8 S X R l b V R 5 c G U + R m 9 y b X V s Y T w v S X R l b V R 5 c G U + P E l 0 Z W 1 Q Y X R o P l N l Y 3 R p b 2 4 x L 0 9 y Z G V y J T I w R G V 0 Y W l s 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0 9 y Z G V y X 0 R l d G F p b H M i I C 8 + P E V u d H J 5 I F R 5 c G U 9 I k Z p b G x l Z E N v b X B s Z X R l U m V z d W x 0 V G 9 X b 3 J r c 2 h l Z X Q i I F Z h b H V l P S J s M S I g L z 4 8 R W 5 0 c n k g V H l w Z T 0 i R m l s b E V y c m 9 y Q 2 9 k Z S I g V m F s d W U 9 I n N V b m t u b 3 d u I i A v P j x F b n R y e S B U e X B l P S J G a W x s R X J y b 3 J D b 3 V u d C I g V m F s d W U 9 I m w w I i A v P j x F b n R y e S B U e X B l P S J G a W x s T G F z d F V w Z G F 0 Z W Q i I F Z h b H V l P S J k M j A y M i 0 x M C 0 w O V Q x N T o w M j o z O S 4 4 M D I z N D E z W i I g L z 4 8 R W 5 0 c n k g V H l w Z T 0 i R m l s b E N v b H V t b l R 5 c G V z I i B W Y W x 1 Z T 0 i c 0 J n T U R B d 1 l H Q U F N P S I g L z 4 8 R W 5 0 c n k g V H l w Z T 0 i R m l s b E N v b H V t b k 5 h b W V z I i B W Y W x 1 Z T 0 i c 1 s m c X V v d D t P c m R l c i B J R C Z x d W 9 0 O y w m c X V v d D t B b W 9 1 b n Q m c X V v d D s s J n F 1 b 3 Q 7 U H J v Z m l 0 J n F 1 b 3 Q 7 L C Z x d W 9 0 O 1 F 1 Y W 5 0 a X R 5 J n F 1 b 3 Q 7 L C Z x d W 9 0 O 0 N h d G V n b 3 J 5 J n F 1 b 3 Q 7 L C Z x d W 9 0 O 1 N 1 Y i 1 D Y X R l Z 2 9 y e S Z x d W 9 0 O y w m c X V v d D t M a X N 0 I G 9 m I E 9 y Z G V y c y 5 N b 2 5 0 a F 9 0 Z X h 0 J n F 1 b 3 Q 7 L C Z x d W 9 0 O 1 N h b G V z I H R h c m d l d C 5 U Y X J n Z X Q m c X V v d D t d I i A v P j x F b n R y e S B U e X B l P S J G a W x s U 3 R h d H V z I i B W Y W x 1 Z T 0 i c 0 N v b X B s Z X R l I i A v P j x F b n R y e S B U e X B l P S J R d W V y e U l E I i B W Y W x 1 Z T 0 i c z F l O W I 0 Y W U 0 L T k 0 N z A t N G N m N y 1 h Y W N h L T J h M 2 Q 3 Z T M 5 O T k z O S I g L z 4 8 R W 5 0 c n k g V H l w Z T 0 i R m l s b E N v d W 5 0 I i B W Y W x 1 Z T 0 i b D E 1 M D A i I C 8 + P E V u d H J 5 I F R 5 c G U 9 I k 5 h d m l n Y X R p b 2 5 T d G V w T m F t Z S I g V m F s d W U 9 I n N O Y X Z p Z 2 F 0 a W 9 u I i A v P j x F b n R y e S B U e X B l P S J S Z W x h d G l v b n N o a X B J b m Z v Q 2 9 u d G F p b m V y I i B W Y W x 1 Z T 0 i c 3 s m c X V v d D t j b 2 x 1 b W 5 D b 3 V u d C Z x d W 9 0 O z o 4 L C Z x d W 9 0 O 2 t l e U N v b H V t b k 5 h b W V z J n F 1 b 3 Q 7 O l t d L C Z x d W 9 0 O 3 F 1 Z X J 5 U m V s Y X R p b 2 5 z a G l w c y Z x d W 9 0 O z p b X S w m c X V v d D t j b 2 x 1 b W 5 J Z G V u d G l 0 a W V z J n F 1 b 3 Q 7 O l s m c X V v d D t T Z W N 0 a W 9 u M S 9 P c m R l c i B E Z X R h a W x z L 0 F 1 d G 9 S Z W 1 v d m V k Q 2 9 s d W 1 u c z E u e 0 9 y Z G V y I E l E L D B 9 J n F 1 b 3 Q 7 L C Z x d W 9 0 O 1 N l Y 3 R p b 2 4 x L 0 9 y Z G V y I E R l d G F p b H M v Q X V 0 b 1 J l b W 9 2 Z W R D b 2 x 1 b W 5 z M S 5 7 Q W 1 v d W 5 0 L D F 9 J n F 1 b 3 Q 7 L C Z x d W 9 0 O 1 N l Y 3 R p b 2 4 x L 0 9 y Z G V y I E R l d G F p b H M v Q X V 0 b 1 J l b W 9 2 Z W R D b 2 x 1 b W 5 z M S 5 7 U H J v Z m l 0 L D J 9 J n F 1 b 3 Q 7 L C Z x d W 9 0 O 1 N l Y 3 R p b 2 4 x L 0 9 y Z G V y I E R l d G F p b H M v Q X V 0 b 1 J l b W 9 2 Z W R D b 2 x 1 b W 5 z M S 5 7 U X V h b n R p d H k s M 3 0 m c X V v d D s s J n F 1 b 3 Q 7 U 2 V j d G l v b j E v T 3 J k Z X I g R G V 0 Y W l s c y 9 B d X R v U m V t b 3 Z l Z E N v b H V t b n M x L n t D Y X R l Z 2 9 y e S w 0 f S Z x d W 9 0 O y w m c X V v d D t T Z W N 0 a W 9 u M S 9 P c m R l c i B E Z X R h a W x z L 0 F 1 d G 9 S Z W 1 v d m V k Q 2 9 s d W 1 u c z E u e 1 N 1 Y i 1 D Y X R l Z 2 9 y e S w 1 f S Z x d W 9 0 O y w m c X V v d D t T Z W N 0 a W 9 u M S 9 P c m R l c i B E Z X R h a W x z L 0 F 1 d G 9 S Z W 1 v d m V k Q 2 9 s d W 1 u c z E u e 0 x p c 3 Q g b 2 Y g T 3 J k Z X J z L k 1 v b n R o X 3 R l e H Q s N n 0 m c X V v d D s s J n F 1 b 3 Q 7 U 2 V j d G l v b j E v T 3 J k Z X I g R G V 0 Y W l s c y 9 B d X R v U m V t b 3 Z l Z E N v b H V t b n M x L n t T Y W x l c y B 0 Y X J n Z X Q u V G F y Z 2 V 0 L D d 9 J n F 1 b 3 Q 7 X S w m c X V v d D t D b 2 x 1 b W 5 D b 3 V u d C Z x d W 9 0 O z o 4 L C Z x d W 9 0 O 0 t l e U N v b H V t b k 5 h b W V z J n F 1 b 3 Q 7 O l t d L C Z x d W 9 0 O 0 N v b H V t b k l k Z W 5 0 a X R p Z X M m c X V v d D s 6 W y Z x d W 9 0 O 1 N l Y 3 R p b 2 4 x L 0 9 y Z G V y I E R l d G F p b H M v Q X V 0 b 1 J l b W 9 2 Z W R D b 2 x 1 b W 5 z M S 5 7 T 3 J k Z X I g S U Q s M H 0 m c X V v d D s s J n F 1 b 3 Q 7 U 2 V j d G l v b j E v T 3 J k Z X I g R G V 0 Y W l s c y 9 B d X R v U m V t b 3 Z l Z E N v b H V t b n M x L n t B b W 9 1 b n Q s M X 0 m c X V v d D s s J n F 1 b 3 Q 7 U 2 V j d G l v b j E v T 3 J k Z X I g R G V 0 Y W l s c y 9 B d X R v U m V t b 3 Z l Z E N v b H V t b n M x L n t Q c m 9 m a X Q s M n 0 m c X V v d D s s J n F 1 b 3 Q 7 U 2 V j d G l v b j E v T 3 J k Z X I g R G V 0 Y W l s c y 9 B d X R v U m V t b 3 Z l Z E N v b H V t b n M x L n t R d W F u d G l 0 e S w z f S Z x d W 9 0 O y w m c X V v d D t T Z W N 0 a W 9 u M S 9 P c m R l c i B E Z X R h a W x z L 0 F 1 d G 9 S Z W 1 v d m V k Q 2 9 s d W 1 u c z E u e 0 N h d G V n b 3 J 5 L D R 9 J n F 1 b 3 Q 7 L C Z x d W 9 0 O 1 N l Y 3 R p b 2 4 x L 0 9 y Z G V y I E R l d G F p b H M v Q X V 0 b 1 J l b W 9 2 Z W R D b 2 x 1 b W 5 z M S 5 7 U 3 V i L U N h d G V n b 3 J 5 L D V 9 J n F 1 b 3 Q 7 L C Z x d W 9 0 O 1 N l Y 3 R p b 2 4 x L 0 9 y Z G V y I E R l d G F p b H M v Q X V 0 b 1 J l b W 9 2 Z W R D b 2 x 1 b W 5 z M S 5 7 T G l z d C B v Z i B P c m R l c n M u T W 9 u d G h f d G V 4 d C w 2 f S Z x d W 9 0 O y w m c X V v d D t T Z W N 0 a W 9 u M S 9 P c m R l c i B E Z X R h a W x z L 0 F 1 d G 9 S Z W 1 v d m V k Q 2 9 s d W 1 u c z E u e 1 N h b G V z I H R h c m d l d C 5 U Y X J n Z X Q s N 3 0 m c X V v d D t d L C Z x d W 9 0 O 1 J l b G F 0 a W 9 u c 2 h p c E l u Z m 8 m c X V v d D s 6 W 1 1 9 I i A v P j x F b n R y e S B U e X B l P S J B Z G R l Z F R v R G F 0 Y U 1 v Z G V s I i B W Y W x 1 Z T 0 i b D A i I C 8 + P C 9 T d G F i b G V F b n R y a W V z P j w v S X R l b T 4 8 S X R l b T 4 8 S X R l b U x v Y 2 F 0 a W 9 u P j x J d G V t V H l w Z T 5 G b 3 J t d W x h P C 9 J d G V t V H l w Z T 4 8 S X R l b V B h d G g + U 2 V j d G l v b j E v T 3 J k Z X I l M j B E Z X R h a W x z L 1 N v d X J j Z T w v S X R l b V B h d G g + P C 9 J d G V t T G 9 j Y X R p b 2 4 + P F N 0 Y W J s Z U V u d H J p Z X M g L z 4 8 L 0 l 0 Z W 0 + P E l 0 Z W 0 + P E l 0 Z W 1 M b 2 N h d G l v b j 4 8 S X R l b V R 5 c G U + R m 9 y b X V s Y T w v S X R l b V R 5 c G U + P E l 0 Z W 1 Q Y X R o P l N l Y 3 R p b 2 4 x L 0 9 y Z G V y J T I w R G V 0 Y W l s c y 9 Q c m 9 t b 3 R l Z C U y M E h l Y W R l c n M 8 L 0 l 0 Z W 1 Q Y X R o P j w v S X R l b U x v Y 2 F 0 a W 9 u P j x T d G F i b G V F b n R y a W V z I C 8 + P C 9 J d G V t P j x J d G V t P j x J d G V t T G 9 j Y X R p b 2 4 + P E l 0 Z W 1 U e X B l P k Z v c m 1 1 b G E 8 L 0 l 0 Z W 1 U e X B l P j x J d G V t U G F 0 a D 5 T Z W N 0 a W 9 u M S 9 P c m R l c i U y M E R l d G F p b H M v Q 2 h h b m d l Z C U y M F R 5 c G U 8 L 0 l 0 Z W 1 Q Y X R o P j w v S X R l b U x v Y 2 F 0 a W 9 u P j x T d G F i b G V F b n R y a W V z I C 8 + P C 9 J d G V t P j x J d G V t P j x J d G V t T G 9 j Y X R p b 2 4 + P E l 0 Z W 1 U e X B l P k Z v c m 1 1 b G E 8 L 0 l 0 Z W 1 U e X B l P j x J d G V t U G F 0 a D 5 T Z W N 0 a W 9 u M S 9 T Y W x l c y U y M H R h c m d l 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W x l c 1 9 0 Y X J n Z X Q i I C 8 + P E V u d H J 5 I F R 5 c G U 9 I k Z p b G x l Z E N v b X B s Z X R l U m V z d W x 0 V G 9 X b 3 J r c 2 h l Z X Q i I F Z h b H V l P S J s M S I g L z 4 8 R W 5 0 c n k g V H l w Z T 0 i R m l s b E N v b H V t b k 5 h b W V z I i B W Y W x 1 Z T 0 i c 1 s m c X V v d D t N b 2 5 0 a C B v Z i B P c m R l c i B E Y X R l J n F 1 b 3 Q 7 L C Z x d W 9 0 O 0 N h d G V n b 3 J 5 J n F 1 b 3 Q 7 L C Z x d W 9 0 O 1 R h c m d l d C Z x d W 9 0 O 1 0 i I C 8 + P E V u d H J 5 I F R 5 c G U 9 I k Z p b G x D b 2 x 1 b W 5 U e X B l c y I g V m F s d W U 9 I n N C Z 1 l E I i A v P j x F b n R y e S B U e X B l P S J G a W x s T G F z d F V w Z G F 0 Z W Q i I F Z h b H V l P S J k M j A y M i 0 x M C 0 w O V Q x N T o w M j o 0 M C 4 4 N D k 2 M j E z W i I g L z 4 8 R W 5 0 c n k g V H l w Z T 0 i R m l s b E V y c m 9 y Q 2 9 1 b n Q i I F Z h b H V l P S J s M C I g L z 4 8 R W 5 0 c n k g V H l w Z T 0 i R m l s b E V y c m 9 y Q 2 9 k Z S I g V m F s d W U 9 I n N V b m t u b 3 d u I i A v P j x F b n R y e S B U e X B l P S J R d W V y e U l E I i B W Y W x 1 Z T 0 i c 2 Z j Y W J i M 2 U 0 L W M 4 N j Q t N G Q z Y i 1 i Z D I 3 L T Z l N T E 4 Y j l m Y z d l N C 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2 F s Z X M g d G F y Z 2 V 0 L 0 F 1 d G 9 S Z W 1 v d m V k Q 2 9 s d W 1 u c z E u e 0 1 v b n R o I G 9 m I E 9 y Z G V y I E R h d G U s M H 0 m c X V v d D s s J n F 1 b 3 Q 7 U 2 V j d G l v b j E v U 2 F s Z X M g d G F y Z 2 V 0 L 0 F 1 d G 9 S Z W 1 v d m V k Q 2 9 s d W 1 u c z E u e 0 N h d G V n b 3 J 5 L D F 9 J n F 1 b 3 Q 7 L C Z x d W 9 0 O 1 N l Y 3 R p b 2 4 x L 1 N h b G V z I H R h c m d l d C 9 B d X R v U m V t b 3 Z l Z E N v b H V t b n M x L n t U Y X J n Z X Q s M n 0 m c X V v d D t d L C Z x d W 9 0 O 0 N v b H V t b k N v d W 5 0 J n F 1 b 3 Q 7 O j M s J n F 1 b 3 Q 7 S 2 V 5 Q 2 9 s d W 1 u T m F t Z X M m c X V v d D s 6 W 1 0 s J n F 1 b 3 Q 7 Q 2 9 s d W 1 u S W R l b n R p d G l l c y Z x d W 9 0 O z p b J n F 1 b 3 Q 7 U 2 V j d G l v b j E v U 2 F s Z X M g d G F y Z 2 V 0 L 0 F 1 d G 9 S Z W 1 v d m V k Q 2 9 s d W 1 u c z E u e 0 1 v b n R o I G 9 m I E 9 y Z G V y I E R h d G U s M H 0 m c X V v d D s s J n F 1 b 3 Q 7 U 2 V j d G l v b j E v U 2 F s Z X M g d G F y Z 2 V 0 L 0 F 1 d G 9 S Z W 1 v d m V k Q 2 9 s d W 1 u c z E u e 0 N h d G V n b 3 J 5 L D F 9 J n F 1 b 3 Q 7 L C Z x d W 9 0 O 1 N l Y 3 R p b 2 4 x L 1 N h b G V z I H R h c m d l d C 9 B d X R v U m V t b 3 Z l Z E N v b H V t b n M x L n t U Y X J n Z X Q s M n 0 m c X V v d D t d L C Z x d W 9 0 O 1 J l b G F 0 a W 9 u c 2 h p c E l u Z m 8 m c X V v d D s 6 W 1 1 9 I i A v P j x F b n R y e S B U e X B l P S J G a W x s Q 2 9 1 b n Q i I F Z h b H V l P S J s M z Y i I C 8 + P E V u d H J 5 I F R 5 c G U 9 I k F k Z G V k V G 9 E Y X R h T W 9 k Z W w i I F Z h b H V l P S J s M C I g L z 4 8 L 1 N 0 Y W J s Z U V u d H J p Z X M + P C 9 J d G V t P j x J d G V t P j x J d G V t T G 9 j Y X R p b 2 4 + P E l 0 Z W 1 U e X B l P k Z v c m 1 1 b G E 8 L 0 l 0 Z W 1 U e X B l P j x J d G V t U G F 0 a D 5 T Z W N 0 a W 9 u M S 9 T Y W x l c y U y M H R h c m d l d C 9 T b 3 V y Y 2 U 8 L 0 l 0 Z W 1 Q Y X R o P j w v S X R l b U x v Y 2 F 0 a W 9 u P j x T d G F i b G V F b n R y a W V z I C 8 + P C 9 J d G V t P j x J d G V t P j x J d G V t T G 9 j Y X R p b 2 4 + P E l 0 Z W 1 U e X B l P k Z v c m 1 1 b G E 8 L 0 l 0 Z W 1 U e X B l P j x J d G V t U G F 0 a D 5 T Z W N 0 a W 9 u M S 9 T Y W x l c y U y M H R h c m d l d C 9 Q c m 9 t b 3 R l Z C U y M E h l Y W R l c n M 8 L 0 l 0 Z W 1 Q Y X R o P j w v S X R l b U x v Y 2 F 0 a W 9 u P j x T d G F i b G V F b n R y a W V z I C 8 + P C 9 J d G V t P j x J d G V t P j x J d G V t T G 9 j Y X R p b 2 4 + P E l 0 Z W 1 U e X B l P k Z v c m 1 1 b G E 8 L 0 l 0 Z W 1 U e X B l P j x J d G V t U G F 0 a D 5 T Z W N 0 a W 9 u M S 9 T Y W x l c y U y M H R h c m d l d C 9 D a G F u Z 2 V k J T I w V H l w Z T w v S X R l b V B h d G g + P C 9 J d G V t T G 9 j Y X R p b 2 4 + P F N 0 Y W J s Z U V u d H J p Z X M g L z 4 8 L 0 l 0 Z W 0 + P E l 0 Z W 0 + P E l 0 Z W 1 M b 2 N h d G l v b j 4 8 S X R l b V R 5 c G U + R m 9 y b X V s Y T w v S X R l b V R 5 c G U + P E l 0 Z W 1 Q Y X R o P l N l Y 3 R p b 2 4 x L 0 x p c 3 Q l M j B v Z i U y M E 9 y Z G V y c y 9 B Z G R l Z C U y M E N 1 c 3 R v b T M 8 L 0 l 0 Z W 1 Q Y X R o P j w v S X R l b U x v Y 2 F 0 a W 9 u P j x T d G F i b G V F b n R y a W V z I C 8 + P C 9 J d G V t P j x J d G V t P j x J d G V t T G 9 j Y X R p b 2 4 + P E l 0 Z W 1 U e X B l P k Z v c m 1 1 b G E 8 L 0 l 0 Z W 1 U e X B l P j x J d G V t U G F 0 a D 5 T Z W N 0 a W 9 u M S 9 M a X N 0 J T I w b 2 Y l M j B P c m R l c n M v Q W R k Z W Q l M j B D d X N 0 b 2 0 8 L 0 l 0 Z W 1 Q Y X R o P j w v S X R l b U x v Y 2 F 0 a W 9 u P j x T d G F i b G V F b n R y a W V z I C 8 + P C 9 J d G V t P j x J d G V t P j x J d G V t T G 9 j Y X R p b 2 4 + P E l 0 Z W 1 U e X B l P k Z v c m 1 1 b G E 8 L 0 l 0 Z W 1 U e X B l P j x J d G V t U G F 0 a D 5 T Z W N 0 a W 9 u M S 9 M a X N 0 J T I w b 2 Y l M j B P c m R l c n M v Q W R k Z W Q l M j B D d X N 0 b 2 0 x P C 9 J d G V t U G F 0 a D 4 8 L 0 l 0 Z W 1 M b 2 N h d G l v b j 4 8 U 3 R h Y m x l R W 5 0 c m l l c y A v P j w v S X R l b T 4 8 S X R l b T 4 8 S X R l b U x v Y 2 F 0 a W 9 u P j x J d G V t V H l w Z T 5 G b 3 J t d W x h P C 9 J d G V t V H l w Z T 4 8 S X R l b V B h d G g + U 2 V j d G l v b j E v T 3 J k Z X I l M j B E Z X R h a W x z L 0 1 l c m d l Z C U y M F F 1 Z X J p Z X M 8 L 0 l 0 Z W 1 Q Y X R o P j w v S X R l b U x v Y 2 F 0 a W 9 u P j x T d G F i b G V F b n R y a W V z I C 8 + P C 9 J d G V t P j x J d G V t P j x J d G V t T G 9 j Y X R p b 2 4 + P E l 0 Z W 1 U e X B l P k Z v c m 1 1 b G E 8 L 0 l 0 Z W 1 U e X B l P j x J d G V t U G F 0 a D 5 T Z W N 0 a W 9 u M S 9 P c m R l c i U y M E R l d G F p b H M v R X h w Y W 5 k Z W Q l M j B M a X N 0 J T I w b 2 Y l M j B P c m R l c n M 8 L 0 l 0 Z W 1 Q Y X R o P j w v S X R l b U x v Y 2 F 0 a W 9 u P j x T d G F i b G V F b n R y a W V z I C 8 + P C 9 J d G V t P j x J d G V t P j x J d G V t T G 9 j Y X R p b 2 4 + P E l 0 Z W 1 U e X B l P k Z v c m 1 1 b G E 8 L 0 l 0 Z W 1 U e X B l P j x J d G V t U G F 0 a D 5 T Z W N 0 a W 9 u M S 9 P c m R l c i U y M E R l d G F p b H M v T W V y Z 2 V k J T I w U X V l c m l l c z E 8 L 0 l 0 Z W 1 Q Y X R o P j w v S X R l b U x v Y 2 F 0 a W 9 u P j x T d G F i b G V F b n R y a W V z I C 8 + P C 9 J d G V t P j x J d G V t P j x J d G V t T G 9 j Y X R p b 2 4 + P E l 0 Z W 1 U e X B l P k Z v c m 1 1 b G E 8 L 0 l 0 Z W 1 U e X B l P j x J d G V t U G F 0 a D 5 T Z W N 0 a W 9 u M S 9 P c m R l c i U y M E R l d G F p b H M v R X h w Y W 5 k Z W Q l M j B T Y W x l c y U y M H R h c m d l d D w v S X R l b V B h d G g + P C 9 J d G V t T G 9 j Y X R p b 2 4 + P F N 0 Y W J s Z U V u d H J p Z X M g L z 4 8 L 0 l 0 Z W 0 + P C 9 J d G V t c z 4 8 L 0 x v Y 2 F s U G F j a 2 F n Z U 1 l d G F k Y X R h R m l s Z T 4 W A A A A U E s F B g A A A A A A A A A A A A A A A A A A A A A A A C Y B A A A B A A A A 0 I y d 3 w E V 0 R G M e g D A T 8 K X 6 w E A A A D f S h 9 W j z N h Q p y 8 g b K J 8 g J n A A A A A A I A A A A A A B B m A A A A A Q A A I A A A A A r z u n j b z J 9 e H v w C E s 5 e C k 8 W G S P u G 2 U f T B 4 c v m r f n g f 1 A A A A A A 6 A A A A A A g A A I A A A A D d 1 + g n s 5 l p q w X P c o G 6 T N p C q p 4 8 X K u M R f 5 a g 3 V V v B t t s U A A A A N S 2 K B q n V E W V M y L Z 8 2 0 7 K x 5 F R 7 x 4 T U X b j e K v 3 F F e o w w 8 w X P S j E w i a P n X n 8 5 m 8 e i G M / O S m k V B F n J W M P N K j x U V 5 Q t b J h N O + O + 1 R Y l y D N M 2 a a Y C Q A A A A C q 8 H G w w 6 z j d z v c / / I 6 b M I J i A + 5 e B U C k J C x V J d 8 i r t F 0 4 Q a M E S w Y e M c T g 2 d v u K 5 t y x r S q R f S b p l h 2 U 8 J 7 I 8 h p Y c = < / D a t a M a s h u p > 
</file>

<file path=customXml/item5.xml>��< ? x m l   v e r s i o n = " 1 . 0 "   e n c o d i n g = " U T F - 1 6 " ? > < G e m i n i   x m l n s = " h t t p : / / g e m i n i / p i v o t c u s t o m i z a t i o n / T a b l e X M L _ O r d e r _ D e t a i l s " > < C u s t o m C o n t e n t > < ! [ C D A T A [ < T a b l e W i d g e t G r i d S e r i a l i z a t i o n   x m l n s : x s i = " h t t p : / / w w w . w 3 . o r g / 2 0 0 1 / X M L S c h e m a - i n s t a n c e "   x m l n s : x s d = " h t t p : / / w w w . w 3 . o r g / 2 0 0 1 / X M L S c h e m a " > < C o l u m n S u g g e s t e d T y p e   / > < C o l u m n F o r m a t   / > < C o l u m n A c c u r a c y   / > < C o l u m n C u r r e n c y S y m b o l   / > < C o l u m n P o s i t i v e P a t t e r n   / > < C o l u m n N e g a t i v e P a t t e r n   / > < C o l u m n W i d t h s > < i t e m > < k e y > < s t r i n g > O r d e r   I D < / s t r i n g > < / k e y > < v a l u e > < i n t > 1 1 1 < / i n t > < / v a l u e > < / i t e m > < i t e m > < k e y > < s t r i n g > S a l e s < / s t r i n g > < / k e y > < v a l u e > < i n t > 8 2 < / i n t > < / v a l u e > < / i t e m > < i t e m > < k e y > < s t r i n g > P r o f i t < / s t r i n g > < / k e y > < v a l u e > < i n t > 8 6 < / i n t > < / v a l u e > < / i t e m > < i t e m > < k e y > < s t r i n g > Q u a n t i t y < / s t r i n g > < / k e y > < v a l u e > < i n t > 1 1 1 < / i n t > < / v a l u e > < / i t e m > < i t e m > < k e y > < s t r i n g > C a t e g o r y < / s t r i n g > < / k e y > < v a l u e > < i n t > 1 1 2 < / i n t > < / v a l u e > < / i t e m > < i t e m > < k e y > < s t r i n g > S u b - C a t e g o r y < / s t r i n g > < / k e y > < v a l u e > < i n t > 1 4 7 < / i n t > < / v a l u e > < / i t e m > < / C o l u m n W i d t h s > < C o l u m n D i s p l a y I n d e x > < i t e m > < k e y > < s t r i n g > O r d e r   I D < / s t r i n g > < / k e y > < v a l u e > < i n t > 0 < / i n t > < / v a l u e > < / i t e m > < i t e m > < k e y > < s t r i n g > S a l e s < / s t r i n g > < / k e y > < v a l u e > < i n t > 1 < / i n t > < / v a l u e > < / i t e m > < i t e m > < k e y > < s t r i n g > P r o f i t < / s t r i n g > < / k e y > < v a l u e > < i n t > 2 < / i n t > < / v a l u e > < / i t e m > < i t e m > < k e y > < s t r i n g > Q u a n t i t y < / s t r i n g > < / k e y > < v a l u e > < i n t > 3 < / i n t > < / v a l u e > < / i t e m > < i t e m > < k e y > < s t r i n g > C a t e g o r y < / s t r i n g > < / k e y > < v a l u e > < i n t > 4 < / i n t > < / v a l u e > < / i t e m > < i t e m > < k e y > < s t r i n g > S u b - C a t e g o r y < / 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 2 0 2 2 - 1 0 - 0 7 T 1 3 : 4 5 : 5 4 . 6 6 6 2 0 3 + 0 7 : 0 0 < / L a s t P r o c e s s e d T i m e > < / D a t a M o d e l i n g S a n d b o x . S e r i a l i z e d S a n d b o x E r r o r C a c h e > ] ] > < / C u s t o m C o n t e n t > < / G e m i n i > 
</file>

<file path=customXml/item8.xml>��< ? x m l   v e r s i o n = " 1 . 0 "   e n c o d i n g = " U T F - 1 6 " ? > < G e m i n i   x m l n s = " h t t p : / / g e m i n i / p i v o t c u s t o m i z a t i o n / S h o w H i d d e n " > < C u s t o m C o n t e n t > < ! [ C D A T A [ T r u e ] ] > < / C u s t o m C o n t e n t > < / G e m i n i > 
</file>

<file path=customXml/item9.xml>��< ? x m l   v e r s i o n = " 1 . 0 "   e n c o d i n g = " U T F - 1 6 " ? > < G e m i n i   x m l n s = " h t t p : / / g e m i n i / p i v o t c u s t o m i z a t i o n / T a b l e O r d e r " > < C u s t o m C o n t e n t > < ! [ C D A T A [ O r d e r _ D e t a i l s , L i s t _ o f _ O r d e r s , S a l e s _ t a r g e t ] ] > < / C u s t o m C o n t e n t > < / G e m i n i > 
</file>

<file path=customXml/itemProps1.xml><?xml version="1.0" encoding="utf-8"?>
<ds:datastoreItem xmlns:ds="http://schemas.openxmlformats.org/officeDocument/2006/customXml" ds:itemID="{998AB8E3-1CD6-45C8-90D3-28B598FD9635}">
  <ds:schemaRefs/>
</ds:datastoreItem>
</file>

<file path=customXml/itemProps10.xml><?xml version="1.0" encoding="utf-8"?>
<ds:datastoreItem xmlns:ds="http://schemas.openxmlformats.org/officeDocument/2006/customXml" ds:itemID="{B52B4A22-3B20-4347-928B-87E548E988AB}">
  <ds:schemaRefs/>
</ds:datastoreItem>
</file>

<file path=customXml/itemProps11.xml><?xml version="1.0" encoding="utf-8"?>
<ds:datastoreItem xmlns:ds="http://schemas.openxmlformats.org/officeDocument/2006/customXml" ds:itemID="{5883EF16-36E2-4DD3-9163-A51CA5BDA7DA}">
  <ds:schemaRefs/>
</ds:datastoreItem>
</file>

<file path=customXml/itemProps12.xml><?xml version="1.0" encoding="utf-8"?>
<ds:datastoreItem xmlns:ds="http://schemas.openxmlformats.org/officeDocument/2006/customXml" ds:itemID="{FD6CB06A-024D-4224-A073-0571ED0E2BC7}">
  <ds:schemaRefs/>
</ds:datastoreItem>
</file>

<file path=customXml/itemProps13.xml><?xml version="1.0" encoding="utf-8"?>
<ds:datastoreItem xmlns:ds="http://schemas.openxmlformats.org/officeDocument/2006/customXml" ds:itemID="{CAEB7469-ACCF-4E4E-A6C5-95382616BFED}">
  <ds:schemaRefs/>
</ds:datastoreItem>
</file>

<file path=customXml/itemProps14.xml><?xml version="1.0" encoding="utf-8"?>
<ds:datastoreItem xmlns:ds="http://schemas.openxmlformats.org/officeDocument/2006/customXml" ds:itemID="{ACAF40B2-7D6E-4321-BE2C-5502E2EB848C}">
  <ds:schemaRefs/>
</ds:datastoreItem>
</file>

<file path=customXml/itemProps15.xml><?xml version="1.0" encoding="utf-8"?>
<ds:datastoreItem xmlns:ds="http://schemas.openxmlformats.org/officeDocument/2006/customXml" ds:itemID="{F657641C-A265-4CBD-A87A-A8A77B1591A9}">
  <ds:schemaRefs/>
</ds:datastoreItem>
</file>

<file path=customXml/itemProps16.xml><?xml version="1.0" encoding="utf-8"?>
<ds:datastoreItem xmlns:ds="http://schemas.openxmlformats.org/officeDocument/2006/customXml" ds:itemID="{827DD6F4-C5D9-4167-AB05-7BF680478A47}">
  <ds:schemaRefs/>
</ds:datastoreItem>
</file>

<file path=customXml/itemProps17.xml><?xml version="1.0" encoding="utf-8"?>
<ds:datastoreItem xmlns:ds="http://schemas.openxmlformats.org/officeDocument/2006/customXml" ds:itemID="{8DC4F01C-5CEC-4BE6-9234-8F154570CE5F}">
  <ds:schemaRefs/>
</ds:datastoreItem>
</file>

<file path=customXml/itemProps2.xml><?xml version="1.0" encoding="utf-8"?>
<ds:datastoreItem xmlns:ds="http://schemas.openxmlformats.org/officeDocument/2006/customXml" ds:itemID="{45CC4BEE-B84D-4408-91AA-E798A78BFC4F}">
  <ds:schemaRefs/>
</ds:datastoreItem>
</file>

<file path=customXml/itemProps3.xml><?xml version="1.0" encoding="utf-8"?>
<ds:datastoreItem xmlns:ds="http://schemas.openxmlformats.org/officeDocument/2006/customXml" ds:itemID="{A6A387D5-15C6-4C30-9957-530077AD4731}">
  <ds:schemaRefs/>
</ds:datastoreItem>
</file>

<file path=customXml/itemProps4.xml><?xml version="1.0" encoding="utf-8"?>
<ds:datastoreItem xmlns:ds="http://schemas.openxmlformats.org/officeDocument/2006/customXml" ds:itemID="{1A1B1F5F-F469-451A-988C-B958BDDEEDF8}">
  <ds:schemaRefs>
    <ds:schemaRef ds:uri="http://schemas.microsoft.com/DataMashup"/>
  </ds:schemaRefs>
</ds:datastoreItem>
</file>

<file path=customXml/itemProps5.xml><?xml version="1.0" encoding="utf-8"?>
<ds:datastoreItem xmlns:ds="http://schemas.openxmlformats.org/officeDocument/2006/customXml" ds:itemID="{AEC028F2-555E-4C34-BE20-D7C1468ED968}">
  <ds:schemaRefs/>
</ds:datastoreItem>
</file>

<file path=customXml/itemProps6.xml><?xml version="1.0" encoding="utf-8"?>
<ds:datastoreItem xmlns:ds="http://schemas.openxmlformats.org/officeDocument/2006/customXml" ds:itemID="{525E9971-9F75-49BB-A6AE-AD6F1E66812D}">
  <ds:schemaRefs/>
</ds:datastoreItem>
</file>

<file path=customXml/itemProps7.xml><?xml version="1.0" encoding="utf-8"?>
<ds:datastoreItem xmlns:ds="http://schemas.openxmlformats.org/officeDocument/2006/customXml" ds:itemID="{03FCB0DF-B8C7-4450-8A10-A50555601D07}">
  <ds:schemaRefs/>
</ds:datastoreItem>
</file>

<file path=customXml/itemProps8.xml><?xml version="1.0" encoding="utf-8"?>
<ds:datastoreItem xmlns:ds="http://schemas.openxmlformats.org/officeDocument/2006/customXml" ds:itemID="{4D1B81A6-3B2C-41B0-AE21-38EF38BAF54C}">
  <ds:schemaRefs/>
</ds:datastoreItem>
</file>

<file path=customXml/itemProps9.xml><?xml version="1.0" encoding="utf-8"?>
<ds:datastoreItem xmlns:ds="http://schemas.openxmlformats.org/officeDocument/2006/customXml" ds:itemID="{43DE871B-77B9-45F4-A766-8B1B2D3CC0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About data</vt:lpstr>
      <vt:lpstr>List of Orders</vt:lpstr>
      <vt:lpstr>Order Details</vt:lpstr>
      <vt:lpstr>Sales target</vt:lpstr>
      <vt:lpstr>month_pivot</vt:lpstr>
      <vt:lpstr>compared_to_target</vt:lpstr>
      <vt:lpstr>city_pivot</vt:lpstr>
      <vt:lpstr>sales_sub</vt:lpstr>
      <vt:lpstr>quantity_sub</vt:lpstr>
      <vt:lpstr>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 Nguyen Thi Minh</dc:creator>
  <cp:lastModifiedBy>Chi Nguyen Thi Minh</cp:lastModifiedBy>
  <dcterms:created xsi:type="dcterms:W3CDTF">2015-06-05T18:17:20Z</dcterms:created>
  <dcterms:modified xsi:type="dcterms:W3CDTF">2022-10-09T15:33:42Z</dcterms:modified>
</cp:coreProperties>
</file>