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kzonobel-my.sharepoint.com/personal/cibely_deoliveira_akzonobel_com/Documents/Documentos/CURSO EXCEL IA/"/>
    </mc:Choice>
  </mc:AlternateContent>
  <xr:revisionPtr revIDLastSave="685" documentId="8_{92DB6919-80AE-4EA5-A50A-CA3428D86855}" xr6:coauthVersionLast="47" xr6:coauthVersionMax="47" xr10:uidLastSave="{CA7623D5-5AAB-4B26-86EE-FD7121B7A3CC}"/>
  <bookViews>
    <workbookView xWindow="-108" yWindow="-108" windowWidth="23256" windowHeight="12456" tabRatio="6" xr2:uid="{A43F5BF9-95DE-4684-91AD-C92DF938D064}"/>
  </bookViews>
  <sheets>
    <sheet name="TÍTULAR" sheetId="1" r:id="rId1"/>
    <sheet name="INFORMES" sheetId="2" r:id="rId2"/>
    <sheet name="NOTAS" sheetId="3" r:id="rId3"/>
    <sheet name="DEPENDENTES" sheetId="5" r:id="rId4"/>
    <sheet name="LISTADEPEN" sheetId="6" state="hidden" r:id="rId5"/>
    <sheet name="TABELAS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C7" i="2"/>
</calcChain>
</file>

<file path=xl/sharedStrings.xml><?xml version="1.0" encoding="utf-8"?>
<sst xmlns="http://schemas.openxmlformats.org/spreadsheetml/2006/main" count="141" uniqueCount="122">
  <si>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</si>
  <si>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</si>
  <si>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</si>
  <si>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</si>
  <si>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</si>
  <si>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</si>
  <si>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</si>
  <si>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</si>
  <si>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</si>
  <si>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</si>
  <si>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</si>
  <si>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</si>
  <si>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</si>
  <si>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</si>
  <si>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</si>
  <si>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</si>
  <si>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NÃO</t>
  </si>
  <si>
    <t>Rua carla da silva. R, - Nº 48</t>
  </si>
  <si>
    <t>Rua Carla da silva. Raian, - Nº 48</t>
  </si>
  <si>
    <t>Sofia Cristina</t>
  </si>
  <si>
    <t>felipes56i8@gmail.com</t>
  </si>
  <si>
    <t>2. INFORMES DE RENDIMENTOS BANCÁRIOS</t>
  </si>
  <si>
    <t>Preencha com seus dados atuais de cada banco</t>
  </si>
  <si>
    <t>BANCO</t>
  </si>
  <si>
    <t>VALOR ATUAL</t>
  </si>
  <si>
    <t>ANEXO 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</si>
  <si>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</si>
  <si>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</si>
  <si>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</si>
  <si>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</si>
  <si>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</si>
  <si>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</si>
  <si>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</si>
  <si>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</si>
  <si>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</si>
  <si>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</si>
  <si>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</si>
  <si>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</si>
  <si>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</si>
  <si>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</si>
  <si>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</si>
  <si>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</si>
  <si>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</si>
  <si>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</si>
  <si>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</si>
  <si>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</si>
  <si>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</si>
  <si>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</si>
  <si>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</si>
  <si>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</si>
  <si>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</si>
  <si>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</si>
  <si>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</si>
  <si>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</si>
  <si>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</si>
  <si>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</si>
  <si>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</si>
  <si>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</si>
  <si>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</si>
  <si>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</si>
  <si>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</si>
  <si>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</si>
  <si>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</si>
  <si>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</si>
  <si>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</si>
  <si>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</si>
  <si>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</si>
  <si>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</si>
  <si>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</si>
  <si>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</si>
  <si>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</si>
  <si>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</si>
  <si>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</si>
  <si>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</si>
  <si>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</si>
  <si>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</si>
  <si>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</si>
  <si>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</si>
  <si>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</si>
  <si>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</si>
  <si>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</si>
  <si>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</si>
  <si>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EXTRATOS DE HOLERITES</t>
  </si>
  <si>
    <t>São todos valores de entradas mês a mês de receita</t>
  </si>
  <si>
    <t>DATA</t>
  </si>
  <si>
    <t>CATEGORIA</t>
  </si>
  <si>
    <t>VALOR</t>
  </si>
  <si>
    <t>ENTRADAS</t>
  </si>
  <si>
    <t>CNPJ</t>
  </si>
  <si>
    <t>Nome Completo</t>
  </si>
  <si>
    <t>Grau de Parentesco</t>
  </si>
  <si>
    <t>Data de Nascimento</t>
  </si>
  <si>
    <t>Possui Renda?</t>
  </si>
  <si>
    <t>Gastos Dedutíveis (R$)</t>
  </si>
  <si>
    <t>Observações</t>
  </si>
  <si>
    <t>Não</t>
  </si>
  <si>
    <t>Mãe</t>
  </si>
  <si>
    <t>Sim</t>
  </si>
  <si>
    <t>Pai</t>
  </si>
  <si>
    <t>Avó</t>
  </si>
  <si>
    <t>Avô</t>
  </si>
  <si>
    <t>Netos(as)</t>
  </si>
  <si>
    <t>Irmão(ã)</t>
  </si>
  <si>
    <t>Tutelado(a)</t>
  </si>
  <si>
    <t>Curatelado(a)</t>
  </si>
  <si>
    <t>Companheiro(a)</t>
  </si>
  <si>
    <t>Cônjuge</t>
  </si>
  <si>
    <t>Enteado(a)</t>
  </si>
  <si>
    <t>Filho(a)</t>
  </si>
  <si>
    <t>3. DEPENDENTES</t>
  </si>
  <si>
    <t>Para controlar CPF, data de nascimento e despesas dedutíveis</t>
  </si>
  <si>
    <t>Total</t>
  </si>
  <si>
    <t>SIM</t>
  </si>
  <si>
    <t>HOLERITE</t>
  </si>
  <si>
    <t>Felipe Silva De Oliveira</t>
  </si>
  <si>
    <t>123.456.789-76</t>
  </si>
  <si>
    <t>Plano de sáude</t>
  </si>
  <si>
    <t xml:space="preserve">Sofia Maria Lopes de Oliveira </t>
  </si>
  <si>
    <t>Rebeca Lopes Cardoso</t>
  </si>
  <si>
    <t>Ana Beatriz Silva de Oliveira</t>
  </si>
  <si>
    <t>113.262.359-44</t>
  </si>
  <si>
    <t>957.684.329-80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</si>
</sst>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</numFmts>
  <fonts count="20" x14ac:knownFonts="1">
    <font>
      <sz val="11"/>
      <color theme="1"/>
      <name val="Aptos Narrow"/>
      <family val="2"/>
      <scheme val="minor"/>
    </font>
    <font>
      <b/>
      <sz val="16"/>
      <color rgb="FF475C7A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i/>
      <sz val="11"/>
      <color theme="0" tint="-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Segoe UI"/>
      <family val="2"/>
    </font>
    <font>
      <sz val="11"/>
      <color theme="1" tint="0.34998626667073579"/>
      <name val="Segoe UI Variable Display"/>
    </font>
    <font>
      <sz val="11"/>
      <color theme="5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5" tint="-0.249977111117893"/>
      <name val="Segoe UI Light"/>
      <family val="2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sz val="11"/>
      <color theme="5" tint="-0.499984740745262"/>
      <name val="Segoe UI"/>
      <family val="2"/>
    </font>
    <font>
      <b/>
      <sz val="11"/>
      <color theme="5" tint="-0.499984740745262"/>
      <name val="Aptos Narrow"/>
      <family val="2"/>
      <scheme val="minor"/>
    </font>
    <font>
      <b/>
      <sz val="11"/>
      <color rgb="FF475C7A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475C7A"/>
        <bgColor indexed="64"/>
      </patternFill>
    </fill>
    <fill>
      <patternFill patternType="solid">
        <fgColor rgb="FFFEDFB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B6C82"/>
        <bgColor indexed="64"/>
      </patternFill>
    </fill>
    <fill>
      <patternFill patternType="solid">
        <fgColor rgb="FFF1CBD0"/>
        <bgColor indexed="64"/>
      </patternFill>
    </fill>
    <fill>
      <patternFill patternType="solid">
        <fgColor rgb="FFD1AFBB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rgb="FF475C7A"/>
      </bottom>
      <diagonal/>
    </border>
    <border>
      <left/>
      <right/>
      <top/>
      <bottom style="thick">
        <color theme="0"/>
      </bottom>
      <diagonal/>
    </border>
    <border>
      <left style="thin">
        <color theme="0" tint="-0.34998626667073579"/>
      </left>
      <right style="medium">
        <color theme="0" tint="-4.9989318521683403E-2"/>
      </right>
      <top style="thick">
        <color theme="0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thin">
        <color theme="0" tint="-0.34998626667073579"/>
      </right>
      <top style="thick">
        <color theme="0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thin">
        <color theme="0" tint="-0.34998626667073579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thin">
        <color theme="0" tint="-0.34998626667073579"/>
      </bottom>
      <diagonal/>
    </border>
    <border>
      <left style="medium">
        <color theme="0" tint="-4.9989318521683403E-2"/>
      </left>
      <right style="thin">
        <color theme="0" tint="-0.34998626667073579"/>
      </right>
      <top style="medium">
        <color theme="0" tint="-4.9989318521683403E-2"/>
      </top>
      <bottom style="thin">
        <color theme="0" tint="-0.34998626667073579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thick">
        <color theme="0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0" borderId="2" xfId="0" applyBorder="1"/>
    <xf numFmtId="0" fontId="1" fillId="0" borderId="2" xfId="0" applyFont="1" applyBorder="1"/>
    <xf numFmtId="0" fontId="2" fillId="2" borderId="0" xfId="0" applyFont="1" applyFill="1"/>
    <xf numFmtId="0" fontId="3" fillId="2" borderId="0" xfId="0" applyFont="1" applyFill="1" applyAlignment="1">
      <alignment horizontal="left" indent="3"/>
    </xf>
    <xf numFmtId="0" fontId="7" fillId="0" borderId="1" xfId="0" applyFont="1" applyBorder="1" applyAlignment="1">
      <alignment horizontal="right"/>
    </xf>
    <xf numFmtId="0" fontId="5" fillId="4" borderId="0" xfId="0" applyFont="1" applyFill="1"/>
    <xf numFmtId="0" fontId="10" fillId="0" borderId="0" xfId="0" applyFont="1"/>
    <xf numFmtId="0" fontId="11" fillId="0" borderId="0" xfId="0" applyFont="1"/>
    <xf numFmtId="0" fontId="3" fillId="0" borderId="0" xfId="0" applyFont="1" applyAlignment="1">
      <alignment horizontal="left" indent="3"/>
    </xf>
    <xf numFmtId="0" fontId="13" fillId="0" borderId="0" xfId="0" applyFont="1"/>
    <xf numFmtId="0" fontId="14" fillId="0" borderId="0" xfId="0" applyFont="1"/>
    <xf numFmtId="0" fontId="8" fillId="3" borderId="1" xfId="0" applyFont="1" applyFill="1" applyBorder="1" applyAlignment="1" applyProtection="1">
      <alignment horizontal="left"/>
      <protection locked="0"/>
    </xf>
    <xf numFmtId="164" fontId="8" fillId="3" borderId="1" xfId="0" applyNumberFormat="1" applyFont="1" applyFill="1" applyBorder="1" applyAlignment="1" applyProtection="1">
      <alignment horizontal="left"/>
      <protection locked="0"/>
    </xf>
    <xf numFmtId="14" fontId="8" fillId="3" borderId="1" xfId="0" applyNumberFormat="1" applyFont="1" applyFill="1" applyBorder="1" applyAlignment="1" applyProtection="1">
      <alignment horizontal="left"/>
      <protection locked="0"/>
    </xf>
    <xf numFmtId="165" fontId="8" fillId="3" borderId="1" xfId="0" applyNumberFormat="1" applyFont="1" applyFill="1" applyBorder="1" applyAlignment="1" applyProtection="1">
      <alignment horizontal="left"/>
      <protection locked="0"/>
    </xf>
    <xf numFmtId="166" fontId="8" fillId="3" borderId="1" xfId="0" applyNumberFormat="1" applyFont="1" applyFill="1" applyBorder="1" applyAlignment="1" applyProtection="1">
      <alignment horizontal="left"/>
      <protection locked="0"/>
    </xf>
    <xf numFmtId="167" fontId="8" fillId="3" borderId="1" xfId="0" applyNumberFormat="1" applyFont="1" applyFill="1" applyBorder="1" applyAlignment="1" applyProtection="1">
      <alignment horizontal="left"/>
      <protection locked="0"/>
    </xf>
    <xf numFmtId="0" fontId="9" fillId="3" borderId="1" xfId="2" applyFill="1" applyBorder="1" applyAlignment="1" applyProtection="1">
      <alignment horizontal="left"/>
      <protection locked="0"/>
    </xf>
    <xf numFmtId="168" fontId="8" fillId="3" borderId="1" xfId="1" applyNumberFormat="1" applyFont="1" applyFill="1" applyBorder="1" applyAlignment="1" applyProtection="1">
      <alignment horizontal="left"/>
      <protection locked="0"/>
    </xf>
    <xf numFmtId="14" fontId="6" fillId="6" borderId="4" xfId="0" applyNumberFormat="1" applyFont="1" applyFill="1" applyBorder="1" applyAlignment="1" applyProtection="1">
      <alignment horizontal="center" vertical="center"/>
      <protection locked="0"/>
    </xf>
    <xf numFmtId="0" fontId="6" fillId="6" borderId="10" xfId="0" applyFont="1" applyFill="1" applyBorder="1" applyAlignment="1" applyProtection="1">
      <alignment horizontal="center" vertical="center"/>
      <protection locked="0"/>
    </xf>
    <xf numFmtId="168" fontId="6" fillId="6" borderId="5" xfId="0" applyNumberFormat="1" applyFont="1" applyFill="1" applyBorder="1" applyAlignment="1" applyProtection="1">
      <alignment horizontal="center" vertical="center"/>
      <protection locked="0"/>
    </xf>
    <xf numFmtId="0" fontId="6" fillId="7" borderId="6" xfId="0" applyFont="1" applyFill="1" applyBorder="1" applyAlignment="1" applyProtection="1">
      <alignment horizontal="center" vertical="center"/>
      <protection locked="0"/>
    </xf>
    <xf numFmtId="168" fontId="6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6" xfId="0" applyFont="1" applyFill="1" applyBorder="1" applyAlignment="1" applyProtection="1">
      <alignment horizontal="center" vertical="center"/>
      <protection locked="0"/>
    </xf>
    <xf numFmtId="168" fontId="6" fillId="6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8" xfId="0" applyFont="1" applyFill="1" applyBorder="1" applyAlignment="1" applyProtection="1">
      <alignment horizontal="center" vertical="center"/>
      <protection locked="0"/>
    </xf>
    <xf numFmtId="168" fontId="6" fillId="6" borderId="9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right"/>
    </xf>
    <xf numFmtId="49" fontId="17" fillId="0" borderId="0" xfId="0" applyNumberFormat="1" applyFont="1" applyProtection="1">
      <protection locked="0"/>
    </xf>
    <xf numFmtId="0" fontId="17" fillId="0" borderId="0" xfId="0" applyFont="1" applyProtection="1">
      <protection locked="0"/>
    </xf>
    <xf numFmtId="164" fontId="17" fillId="0" borderId="0" xfId="0" applyNumberFormat="1" applyFont="1" applyAlignment="1" applyProtection="1">
      <alignment horizontal="right" vertical="center"/>
      <protection locked="0"/>
    </xf>
    <xf numFmtId="14" fontId="17" fillId="0" borderId="0" xfId="0" applyNumberFormat="1" applyFont="1" applyAlignment="1" applyProtection="1">
      <alignment horizontal="center" vertical="center"/>
      <protection locked="0"/>
    </xf>
    <xf numFmtId="168" fontId="17" fillId="0" borderId="0" xfId="0" applyNumberFormat="1" applyFont="1" applyProtection="1">
      <protection locked="0"/>
    </xf>
    <xf numFmtId="0" fontId="14" fillId="5" borderId="3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14" fontId="6" fillId="7" borderId="4" xfId="0" applyNumberFormat="1" applyFont="1" applyFill="1" applyBorder="1" applyAlignment="1" applyProtection="1">
      <alignment horizontal="center" vertical="center"/>
      <protection locked="0"/>
    </xf>
    <xf numFmtId="168" fontId="12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168" fontId="18" fillId="3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5" tint="-0.499984740745262"/>
        <name val="Segoe UI"/>
        <family val="2"/>
        <scheme val="none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theme="5" tint="-0.499984740745262"/>
        <name val="Segoe UI"/>
        <family val="2"/>
        <scheme val="none"/>
      </font>
      <numFmt numFmtId="168" formatCode="&quot;R$&quot;\ #,##0.00"/>
      <protection locked="0" hidden="0"/>
    </dxf>
    <dxf>
      <font>
        <strike val="0"/>
        <outline val="0"/>
        <shadow val="0"/>
        <u val="none"/>
        <vertAlign val="baseline"/>
        <sz val="11"/>
        <color theme="5" tint="-0.499984740745262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5" tint="-0.499984740745262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5" tint="-0.499984740745262"/>
        <name val="Segoe UI"/>
        <family val="2"/>
        <scheme val="none"/>
      </font>
      <numFmt numFmtId="164" formatCode="000&quot;.&quot;000&quot;.&quot;000&quot;-&quot;00"/>
      <alignment horizontal="righ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5" tint="-0.499984740745262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5" tint="-0.499984740745262"/>
        <name val="Segoe UI"/>
        <family val="2"/>
        <scheme val="none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theme="5" tint="-0.499984740745262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8" formatCode="&quot;R$&quot;\ #,##0.00"/>
      <fill>
        <patternFill patternType="solid">
          <fgColor indexed="64"/>
          <bgColor rgb="FFF1CBD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thin">
          <color theme="0" tint="-0.34998626667073579"/>
        </right>
        <top style="medium">
          <color theme="0" tint="-4.9989318521683403E-2"/>
        </top>
        <bottom style="medium">
          <color theme="0" tint="-4.9989318521683403E-2"/>
        </bottom>
        <vertical style="medium">
          <color theme="0" tint="-4.9989318521683403E-2"/>
        </vertic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F1CBD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 style="medium">
          <color theme="0" tint="-4.9989318521683403E-2"/>
        </vertic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9" formatCode="[$-F800]dddd\,\ mmmm\ dd\,\ yyyy"/>
      <fill>
        <patternFill patternType="solid">
          <fgColor indexed="64"/>
          <bgColor rgb="FFF1CBD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 style="medium">
          <color theme="0" tint="-4.9989318521683403E-2"/>
        </vertical>
      </border>
      <protection locked="0" hidden="0"/>
    </dxf>
    <dxf>
      <font>
        <b val="0"/>
      </font>
      <fill>
        <patternFill patternType="solid">
          <fgColor indexed="64"/>
          <bgColor rgb="FFF1CBD0"/>
        </patternFill>
      </fill>
      <protection locked="0" hidden="0"/>
    </dxf>
    <dxf>
      <border>
        <bottom style="thick">
          <color theme="0"/>
        </bottom>
      </border>
    </dxf>
    <dxf>
      <fill>
        <patternFill patternType="solid">
          <fgColor indexed="64"/>
          <bgColor rgb="FFAB6C82"/>
        </patternFill>
      </fill>
      <protection locked="0" hidden="0"/>
    </dxf>
    <dxf>
      <fill>
        <patternFill>
          <bgColor rgb="FFD1E9EF"/>
        </patternFill>
      </fill>
    </dxf>
  </dxfs>
  <tableStyles count="1" defaultTableStyle="TableStyleMedium2" defaultPivotStyle="PivotStyleLight16">
    <tableStyle name="Estilo de Tabela 1" pivot="0" count="1" xr9:uid="{707F64B7-E303-48DE-98EC-A9879E4DE1B6}">
      <tableStyleElement type="lastHeaderCell" dxfId="15"/>
    </tableStyle>
  </tableStyles>
  <colors>
    <mruColors>
      <color rgb="FFD1AFBB"/>
      <color rgb="FFAB6C82"/>
      <color rgb="FF475C7A"/>
      <color rgb="FFFEDFBA"/>
      <color rgb="FFFCBB6D"/>
      <color rgb="FFF1CBD0"/>
      <color rgb="FFD8737F"/>
      <color rgb="FF685D79"/>
      <color rgb="FFD1E9E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5" Type="http://schemas.openxmlformats.org/officeDocument/2006/relationships/hyperlink" Target="#DEPENDENTE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EPENDENTES!A1"/><Relationship Id="rId2" Type="http://schemas.openxmlformats.org/officeDocument/2006/relationships/hyperlink" Target="#T&#205;TULAR!A1"/><Relationship Id="rId1" Type="http://schemas.openxmlformats.org/officeDocument/2006/relationships/hyperlink" Target="#NOTAS!A1"/><Relationship Id="rId5" Type="http://schemas.openxmlformats.org/officeDocument/2006/relationships/hyperlink" Target="#INFORMES!A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EPENDENTES!A1"/><Relationship Id="rId2" Type="http://schemas.openxmlformats.org/officeDocument/2006/relationships/hyperlink" Target="#NOTAS!A1"/><Relationship Id="rId1" Type="http://schemas.openxmlformats.org/officeDocument/2006/relationships/hyperlink" Target="#INFORMES!A1"/><Relationship Id="rId5" Type="http://schemas.openxmlformats.org/officeDocument/2006/relationships/hyperlink" Target="#T&#205;TULAR!A1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DEPENDENTES!A1"/><Relationship Id="rId1" Type="http://schemas.openxmlformats.org/officeDocument/2006/relationships/hyperlink" Target="#NOTAS!A1"/><Relationship Id="rId5" Type="http://schemas.openxmlformats.org/officeDocument/2006/relationships/hyperlink" Target="#INFORMES!A1"/><Relationship Id="rId4" Type="http://schemas.openxmlformats.org/officeDocument/2006/relationships/hyperlink" Target="#T&#205;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468630</xdr:colOff>
      <xdr:row>2</xdr:row>
      <xdr:rowOff>190500</xdr:rowOff>
    </xdr:from>
    <xdr:to>
      <xdr:col>0</xdr:col>
      <xdr:colOff>1824990</xdr:colOff>
      <xdr:row>9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0F391C-F771-8C74-AF5F-C2AE64093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" y="556260"/>
          <a:ext cx="1356360" cy="135636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76200</xdr:rowOff>
    </xdr:from>
    <xdr:to>
      <xdr:col>1</xdr:col>
      <xdr:colOff>167640</xdr:colOff>
      <xdr:row>2</xdr:row>
      <xdr:rowOff>220980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311ECA7-C871-B716-5E24-FBA103FF6B31}"/>
            </a:ext>
          </a:extLst>
        </xdr:cNvPr>
        <xdr:cNvSpPr/>
      </xdr:nvSpPr>
      <xdr:spPr>
        <a:xfrm>
          <a:off x="0" y="259080"/>
          <a:ext cx="243840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19000">
                    <a:srgbClr val="FCBB6D"/>
                  </a:gs>
                  <a:gs pos="100000">
                    <a:srgbClr val="AB6C8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ln>
                <a:noFill/>
              </a:ln>
              <a:gradFill flip="none" rotWithShape="1">
                <a:gsLst>
                  <a:gs pos="32000">
                    <a:srgbClr val="FCBB6D"/>
                  </a:gs>
                  <a:gs pos="58000">
                    <a:srgbClr val="C47080"/>
                  </a:gs>
                  <a:gs pos="87000">
                    <a:srgbClr val="AB6C8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ln>
                <a:noFill/>
              </a:ln>
              <a:gradFill flip="none" rotWithShape="1">
                <a:gsLst>
                  <a:gs pos="13000">
                    <a:srgbClr val="D8737F"/>
                  </a:gs>
                  <a:gs pos="100000">
                    <a:srgbClr val="FCBB6D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160020</xdr:colOff>
      <xdr:row>9</xdr:row>
      <xdr:rowOff>38100</xdr:rowOff>
    </xdr:from>
    <xdr:to>
      <xdr:col>0</xdr:col>
      <xdr:colOff>2141220</xdr:colOff>
      <xdr:row>12</xdr:row>
      <xdr:rowOff>60960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B3B21D-2C9A-5737-9F7D-71A505DFB543}"/>
            </a:ext>
          </a:extLst>
        </xdr:cNvPr>
        <xdr:cNvSpPr/>
      </xdr:nvSpPr>
      <xdr:spPr>
        <a:xfrm>
          <a:off x="160020" y="1821180"/>
          <a:ext cx="1981200" cy="617220"/>
        </a:xfrm>
        <a:prstGeom prst="roundRect">
          <a:avLst>
            <a:gd name="adj" fmla="val 50000"/>
          </a:avLst>
        </a:prstGeom>
        <a:gradFill>
          <a:gsLst>
            <a:gs pos="3000">
              <a:srgbClr val="FCBB6D"/>
            </a:gs>
            <a:gs pos="96000">
              <a:srgbClr val="C47080"/>
            </a:gs>
            <a:gs pos="99000">
              <a:srgbClr val="AB6C82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475C7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160020</xdr:colOff>
      <xdr:row>16</xdr:row>
      <xdr:rowOff>152400</xdr:rowOff>
    </xdr:from>
    <xdr:to>
      <xdr:col>0</xdr:col>
      <xdr:colOff>2141220</xdr:colOff>
      <xdr:row>19</xdr:row>
      <xdr:rowOff>175260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DBA3F-866D-49F2-8BBA-91062F4EBC74}"/>
            </a:ext>
          </a:extLst>
        </xdr:cNvPr>
        <xdr:cNvSpPr/>
      </xdr:nvSpPr>
      <xdr:spPr>
        <a:xfrm>
          <a:off x="160020" y="332232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160020</xdr:colOff>
      <xdr:row>13</xdr:row>
      <xdr:rowOff>0</xdr:rowOff>
    </xdr:from>
    <xdr:to>
      <xdr:col>0</xdr:col>
      <xdr:colOff>2141220</xdr:colOff>
      <xdr:row>16</xdr:row>
      <xdr:rowOff>22860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BEE51C-A07C-488D-A489-73F6790AFCFF}"/>
            </a:ext>
          </a:extLst>
        </xdr:cNvPr>
        <xdr:cNvSpPr/>
      </xdr:nvSpPr>
      <xdr:spPr>
        <a:xfrm>
          <a:off x="160020" y="257556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289560</xdr:colOff>
      <xdr:row>24</xdr:row>
      <xdr:rowOff>60960</xdr:rowOff>
    </xdr:from>
    <xdr:to>
      <xdr:col>0</xdr:col>
      <xdr:colOff>1805940</xdr:colOff>
      <xdr:row>25</xdr:row>
      <xdr:rowOff>137160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51A17A86-C5C0-35D4-3CFB-E1AA5E1B8D33}"/>
            </a:ext>
          </a:extLst>
        </xdr:cNvPr>
        <xdr:cNvGrpSpPr/>
      </xdr:nvGrpSpPr>
      <xdr:grpSpPr>
        <a:xfrm>
          <a:off x="289560" y="4754880"/>
          <a:ext cx="1516380" cy="259080"/>
          <a:chOff x="365760" y="4175760"/>
          <a:chExt cx="1516380" cy="259080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66AA5EDD-F7B3-C776-E7C2-58FAE765F786}"/>
              </a:ext>
            </a:extLst>
          </xdr:cNvPr>
          <xdr:cNvSpPr/>
        </xdr:nvSpPr>
        <xdr:spPr>
          <a:xfrm>
            <a:off x="365760" y="4175760"/>
            <a:ext cx="1470660" cy="2590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rgbClr val="FCBB6D"/>
                </a:solidFill>
              </a:rPr>
              <a:t>SYSTEM</a:t>
            </a:r>
            <a:r>
              <a:rPr lang="pt-BR" sz="1100" baseline="0">
                <a:solidFill>
                  <a:srgbClr val="FCBB6D"/>
                </a:solidFill>
              </a:rPr>
              <a:t> BY CIBELY </a:t>
            </a:r>
            <a:endParaRPr lang="pt-BR" sz="1100">
              <a:solidFill>
                <a:srgbClr val="FCBB6D"/>
              </a:solidFill>
            </a:endParaRPr>
          </a:p>
        </xdr:txBody>
      </xdr:sp>
      <xdr:sp macro="" textlink="">
        <xdr:nvSpPr>
          <xdr:cNvPr id="10" name="Sol 9">
            <a:extLst>
              <a:ext uri="{FF2B5EF4-FFF2-40B4-BE49-F238E27FC236}">
                <a16:creationId xmlns:a16="http://schemas.microsoft.com/office/drawing/2014/main" id="{93A210F1-B2F6-2223-2D3A-8B7DDA0DC234}"/>
              </a:ext>
            </a:extLst>
          </xdr:cNvPr>
          <xdr:cNvSpPr/>
        </xdr:nvSpPr>
        <xdr:spPr>
          <a:xfrm>
            <a:off x="1684020" y="4187190"/>
            <a:ext cx="198120" cy="209550"/>
          </a:xfrm>
          <a:prstGeom prst="sun">
            <a:avLst/>
          </a:prstGeom>
          <a:gradFill>
            <a:gsLst>
              <a:gs pos="32000">
                <a:srgbClr val="FCBB6D"/>
              </a:gs>
              <a:gs pos="83000">
                <a:srgbClr val="AB6C82"/>
              </a:gs>
            </a:gsLst>
            <a:lin ang="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</xdr:col>
      <xdr:colOff>2758440</xdr:colOff>
      <xdr:row>21</xdr:row>
      <xdr:rowOff>7620</xdr:rowOff>
    </xdr:from>
    <xdr:to>
      <xdr:col>4</xdr:col>
      <xdr:colOff>0</xdr:colOff>
      <xdr:row>22</xdr:row>
      <xdr:rowOff>144780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90B06F-92CB-A0D6-69FA-03E7106F9A3E}"/>
            </a:ext>
          </a:extLst>
        </xdr:cNvPr>
        <xdr:cNvSpPr/>
      </xdr:nvSpPr>
      <xdr:spPr>
        <a:xfrm>
          <a:off x="5638800" y="3970020"/>
          <a:ext cx="2476500" cy="320040"/>
        </a:xfrm>
        <a:prstGeom prst="rect">
          <a:avLst/>
        </a:prstGeom>
        <a:solidFill>
          <a:srgbClr val="AB6C8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  <a:r>
            <a:rPr lang="pt-BR" sz="1100" baseline="0"/>
            <a:t> </a:t>
          </a: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⮕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167640</xdr:colOff>
      <xdr:row>19</xdr:row>
      <xdr:rowOff>175260</xdr:rowOff>
    </xdr:from>
    <xdr:to>
      <xdr:col>0</xdr:col>
      <xdr:colOff>2148840</xdr:colOff>
      <xdr:row>23</xdr:row>
      <xdr:rowOff>45720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E26E5F4-BD3F-4A25-AD33-10EC54184995}"/>
            </a:ext>
          </a:extLst>
        </xdr:cNvPr>
        <xdr:cNvSpPr/>
      </xdr:nvSpPr>
      <xdr:spPr>
        <a:xfrm>
          <a:off x="167640" y="393954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468630</xdr:colOff>
      <xdr:row>2</xdr:row>
      <xdr:rowOff>198120</xdr:rowOff>
    </xdr:from>
    <xdr:to>
      <xdr:col>0</xdr:col>
      <xdr:colOff>1824990</xdr:colOff>
      <xdr:row>9</xdr:row>
      <xdr:rowOff>137160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15936FC-9294-90AE-2856-70019263D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" y="563880"/>
          <a:ext cx="1356360" cy="135636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83820</xdr:rowOff>
    </xdr:from>
    <xdr:to>
      <xdr:col>1</xdr:col>
      <xdr:colOff>167640</xdr:colOff>
      <xdr:row>2</xdr:row>
      <xdr:rowOff>228600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C7F3B654-C59E-78DA-5FCC-CEE0EF84C512}"/>
            </a:ext>
          </a:extLst>
        </xdr:cNvPr>
        <xdr:cNvSpPr/>
      </xdr:nvSpPr>
      <xdr:spPr>
        <a:xfrm>
          <a:off x="0" y="266700"/>
          <a:ext cx="243840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19000">
                    <a:srgbClr val="FCBB6D"/>
                  </a:gs>
                  <a:gs pos="100000">
                    <a:srgbClr val="AB6C8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ln>
                <a:noFill/>
              </a:ln>
              <a:gradFill flip="none" rotWithShape="1">
                <a:gsLst>
                  <a:gs pos="32000">
                    <a:srgbClr val="FCBB6D"/>
                  </a:gs>
                  <a:gs pos="58000">
                    <a:srgbClr val="C47080"/>
                  </a:gs>
                  <a:gs pos="87000">
                    <a:srgbClr val="AB6C8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ln>
                <a:noFill/>
              </a:ln>
              <a:gradFill flip="none" rotWithShape="1">
                <a:gsLst>
                  <a:gs pos="13000">
                    <a:srgbClr val="D8737F"/>
                  </a:gs>
                  <a:gs pos="100000">
                    <a:srgbClr val="FCBB6D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160020</xdr:colOff>
      <xdr:row>9</xdr:row>
      <xdr:rowOff>45720</xdr:rowOff>
    </xdr:from>
    <xdr:to>
      <xdr:col>0</xdr:col>
      <xdr:colOff>2141220</xdr:colOff>
      <xdr:row>12</xdr:row>
      <xdr:rowOff>68580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4341B8-697E-ACDD-7571-D82AA629FD20}"/>
            </a:ext>
          </a:extLst>
        </xdr:cNvPr>
        <xdr:cNvSpPr/>
      </xdr:nvSpPr>
      <xdr:spPr>
        <a:xfrm>
          <a:off x="160020" y="1828800"/>
          <a:ext cx="1981200" cy="617220"/>
        </a:xfrm>
        <a:prstGeom prst="roundRect">
          <a:avLst>
            <a:gd name="adj" fmla="val 50000"/>
          </a:avLst>
        </a:prstGeom>
        <a:gradFill>
          <a:gsLst>
            <a:gs pos="3000">
              <a:srgbClr val="FCBB6D"/>
            </a:gs>
            <a:gs pos="96000">
              <a:srgbClr val="C47080"/>
            </a:gs>
            <a:gs pos="99000">
              <a:srgbClr val="AB6C82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475C7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160020</xdr:colOff>
      <xdr:row>13</xdr:row>
      <xdr:rowOff>7620</xdr:rowOff>
    </xdr:from>
    <xdr:to>
      <xdr:col>0</xdr:col>
      <xdr:colOff>2141220</xdr:colOff>
      <xdr:row>16</xdr:row>
      <xdr:rowOff>30480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5EE6AB-02B3-BEC4-4CEA-01F2A6E1F5DB}"/>
            </a:ext>
          </a:extLst>
        </xdr:cNvPr>
        <xdr:cNvSpPr/>
      </xdr:nvSpPr>
      <xdr:spPr>
        <a:xfrm>
          <a:off x="160020" y="258318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167640</xdr:rowOff>
    </xdr:from>
    <xdr:to>
      <xdr:col>4</xdr:col>
      <xdr:colOff>15240</xdr:colOff>
      <xdr:row>24</xdr:row>
      <xdr:rowOff>121920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C02935-74D0-4F37-ABAE-0F7DB5764C46}"/>
            </a:ext>
          </a:extLst>
        </xdr:cNvPr>
        <xdr:cNvSpPr/>
      </xdr:nvSpPr>
      <xdr:spPr>
        <a:xfrm>
          <a:off x="5654040" y="4450080"/>
          <a:ext cx="2476500" cy="320040"/>
        </a:xfrm>
        <a:prstGeom prst="rect">
          <a:avLst/>
        </a:prstGeom>
        <a:solidFill>
          <a:srgbClr val="AB6C8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  <a:r>
            <a:rPr lang="pt-BR" sz="1100" baseline="0"/>
            <a:t> </a:t>
          </a: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⮕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594360</xdr:colOff>
      <xdr:row>22</xdr:row>
      <xdr:rowOff>167640</xdr:rowOff>
    </xdr:from>
    <xdr:to>
      <xdr:col>2</xdr:col>
      <xdr:colOff>2727960</xdr:colOff>
      <xdr:row>24</xdr:row>
      <xdr:rowOff>121920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CBB4E3-68E5-4213-B1B6-B3B4B855BDFA}"/>
            </a:ext>
          </a:extLst>
        </xdr:cNvPr>
        <xdr:cNvSpPr/>
      </xdr:nvSpPr>
      <xdr:spPr>
        <a:xfrm>
          <a:off x="2865120" y="4450080"/>
          <a:ext cx="2743200" cy="320040"/>
        </a:xfrm>
        <a:prstGeom prst="rect">
          <a:avLst/>
        </a:prstGeom>
        <a:solidFill>
          <a:srgbClr val="AB6C8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⬅</a:t>
          </a:r>
          <a:r>
            <a:rPr lang="pt-BR" sz="1100"/>
            <a:t> ANTERIOR</a:t>
          </a:r>
        </a:p>
      </xdr:txBody>
    </xdr:sp>
    <xdr:clientData/>
  </xdr:twoCellAnchor>
  <xdr:twoCellAnchor editAs="absolute">
    <xdr:from>
      <xdr:col>0</xdr:col>
      <xdr:colOff>160020</xdr:colOff>
      <xdr:row>16</xdr:row>
      <xdr:rowOff>190500</xdr:rowOff>
    </xdr:from>
    <xdr:to>
      <xdr:col>0</xdr:col>
      <xdr:colOff>2141220</xdr:colOff>
      <xdr:row>20</xdr:row>
      <xdr:rowOff>45720</xdr:rowOff>
    </xdr:to>
    <xdr:sp macro="" textlink="">
      <xdr:nvSpPr>
        <xdr:cNvPr id="41" name="Retângulo: Cantos Arredondados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1194A7-754D-49C4-9E5F-1148084129C0}"/>
            </a:ext>
          </a:extLst>
        </xdr:cNvPr>
        <xdr:cNvSpPr/>
      </xdr:nvSpPr>
      <xdr:spPr>
        <a:xfrm>
          <a:off x="160020" y="331470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167640</xdr:colOff>
      <xdr:row>20</xdr:row>
      <xdr:rowOff>45720</xdr:rowOff>
    </xdr:from>
    <xdr:to>
      <xdr:col>0</xdr:col>
      <xdr:colOff>2148840</xdr:colOff>
      <xdr:row>23</xdr:row>
      <xdr:rowOff>83820</xdr:rowOff>
    </xdr:to>
    <xdr:sp macro="" textlink="">
      <xdr:nvSpPr>
        <xdr:cNvPr id="45" name="Retângulo: Cantos Arredondados 4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80E88D-DE27-4313-9412-D345F80AB280}"/>
            </a:ext>
          </a:extLst>
        </xdr:cNvPr>
        <xdr:cNvSpPr/>
      </xdr:nvSpPr>
      <xdr:spPr>
        <a:xfrm>
          <a:off x="167640" y="393192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468630</xdr:colOff>
      <xdr:row>2</xdr:row>
      <xdr:rowOff>190500</xdr:rowOff>
    </xdr:from>
    <xdr:to>
      <xdr:col>0</xdr:col>
      <xdr:colOff>1824990</xdr:colOff>
      <xdr:row>9</xdr:row>
      <xdr:rowOff>144780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3B06366E-109C-48D3-A267-3F31E7D36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" y="556260"/>
          <a:ext cx="1356360" cy="135636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76200</xdr:rowOff>
    </xdr:from>
    <xdr:to>
      <xdr:col>1</xdr:col>
      <xdr:colOff>167640</xdr:colOff>
      <xdr:row>2</xdr:row>
      <xdr:rowOff>220980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EB3692E1-CA0E-464C-B755-7FFE14FCB4C7}"/>
            </a:ext>
          </a:extLst>
        </xdr:cNvPr>
        <xdr:cNvSpPr/>
      </xdr:nvSpPr>
      <xdr:spPr>
        <a:xfrm>
          <a:off x="0" y="259080"/>
          <a:ext cx="243840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19000">
                    <a:srgbClr val="FCBB6D"/>
                  </a:gs>
                  <a:gs pos="100000">
                    <a:srgbClr val="AB6C8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ln>
                <a:noFill/>
              </a:ln>
              <a:gradFill flip="none" rotWithShape="1">
                <a:gsLst>
                  <a:gs pos="32000">
                    <a:srgbClr val="FCBB6D"/>
                  </a:gs>
                  <a:gs pos="58000">
                    <a:srgbClr val="C47080"/>
                  </a:gs>
                  <a:gs pos="87000">
                    <a:srgbClr val="AB6C8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ln>
                <a:noFill/>
              </a:ln>
              <a:gradFill flip="none" rotWithShape="1">
                <a:gsLst>
                  <a:gs pos="13000">
                    <a:srgbClr val="D8737F"/>
                  </a:gs>
                  <a:gs pos="100000">
                    <a:srgbClr val="FCBB6D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160020</xdr:colOff>
      <xdr:row>9</xdr:row>
      <xdr:rowOff>53340</xdr:rowOff>
    </xdr:from>
    <xdr:to>
      <xdr:col>0</xdr:col>
      <xdr:colOff>2141220</xdr:colOff>
      <xdr:row>12</xdr:row>
      <xdr:rowOff>76200</xdr:rowOff>
    </xdr:to>
    <xdr:sp macro="" textlink="">
      <xdr:nvSpPr>
        <xdr:cNvPr id="48" name="Retângulo: Cantos Arredondados 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01B6CC-8BBC-4746-BFAF-D52780A7673B}"/>
            </a:ext>
          </a:extLst>
        </xdr:cNvPr>
        <xdr:cNvSpPr/>
      </xdr:nvSpPr>
      <xdr:spPr>
        <a:xfrm>
          <a:off x="160020" y="182118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160020</xdr:colOff>
      <xdr:row>13</xdr:row>
      <xdr:rowOff>30480</xdr:rowOff>
    </xdr:from>
    <xdr:to>
      <xdr:col>0</xdr:col>
      <xdr:colOff>2141220</xdr:colOff>
      <xdr:row>16</xdr:row>
      <xdr:rowOff>68580</xdr:rowOff>
    </xdr:to>
    <xdr:sp macro="" textlink="">
      <xdr:nvSpPr>
        <xdr:cNvPr id="49" name="Retângulo: Cantos Arredondados 4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43E2BA-C26D-4CD8-B7CD-3AAB03F40581}"/>
            </a:ext>
          </a:extLst>
        </xdr:cNvPr>
        <xdr:cNvSpPr/>
      </xdr:nvSpPr>
      <xdr:spPr>
        <a:xfrm>
          <a:off x="160020" y="2575560"/>
          <a:ext cx="1981200" cy="617220"/>
        </a:xfrm>
        <a:prstGeom prst="roundRect">
          <a:avLst>
            <a:gd name="adj" fmla="val 50000"/>
          </a:avLst>
        </a:prstGeom>
        <a:gradFill>
          <a:gsLst>
            <a:gs pos="3000">
              <a:srgbClr val="FCBB6D"/>
            </a:gs>
            <a:gs pos="96000">
              <a:srgbClr val="C47080"/>
            </a:gs>
            <a:gs pos="99000">
              <a:srgbClr val="AB6C82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475C7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4</xdr:row>
      <xdr:rowOff>175260</xdr:rowOff>
    </xdr:from>
    <xdr:to>
      <xdr:col>3</xdr:col>
      <xdr:colOff>0</xdr:colOff>
      <xdr:row>6</xdr:row>
      <xdr:rowOff>7620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44A4DA-23C5-47F0-913D-A41D2FF80579}"/>
            </a:ext>
          </a:extLst>
        </xdr:cNvPr>
        <xdr:cNvSpPr/>
      </xdr:nvSpPr>
      <xdr:spPr>
        <a:xfrm>
          <a:off x="2872740" y="998220"/>
          <a:ext cx="1402080" cy="198120"/>
        </a:xfrm>
        <a:prstGeom prst="rect">
          <a:avLst/>
        </a:prstGeom>
        <a:solidFill>
          <a:srgbClr val="AB6C8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⬅</a:t>
          </a:r>
          <a:r>
            <a:rPr lang="pt-BR" sz="1050"/>
            <a:t> ANTERIOR</a:t>
          </a:r>
        </a:p>
      </xdr:txBody>
    </xdr:sp>
    <xdr:clientData/>
  </xdr:twoCellAnchor>
  <xdr:twoCellAnchor editAs="absolute">
    <xdr:from>
      <xdr:col>0</xdr:col>
      <xdr:colOff>160020</xdr:colOff>
      <xdr:row>16</xdr:row>
      <xdr:rowOff>83820</xdr:rowOff>
    </xdr:from>
    <xdr:to>
      <xdr:col>0</xdr:col>
      <xdr:colOff>2141220</xdr:colOff>
      <xdr:row>19</xdr:row>
      <xdr:rowOff>83820</xdr:rowOff>
    </xdr:to>
    <xdr:sp macro="" textlink="">
      <xdr:nvSpPr>
        <xdr:cNvPr id="39" name="Retângulo: Cantos Arredondados 3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EF66D5-DAF5-440B-8E8B-874E0A9489BE}"/>
            </a:ext>
          </a:extLst>
        </xdr:cNvPr>
        <xdr:cNvSpPr/>
      </xdr:nvSpPr>
      <xdr:spPr>
        <a:xfrm>
          <a:off x="160020" y="3307080"/>
          <a:ext cx="1981200" cy="617220"/>
        </a:xfrm>
        <a:prstGeom prst="roundRect">
          <a:avLst>
            <a:gd name="adj" fmla="val 50000"/>
          </a:avLst>
        </a:prstGeom>
        <a:gradFill>
          <a:gsLst>
            <a:gs pos="3000">
              <a:srgbClr val="FCBB6D"/>
            </a:gs>
            <a:gs pos="96000">
              <a:srgbClr val="C47080"/>
            </a:gs>
            <a:gs pos="99000">
              <a:srgbClr val="AB6C82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475C7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175260</xdr:colOff>
      <xdr:row>19</xdr:row>
      <xdr:rowOff>83820</xdr:rowOff>
    </xdr:from>
    <xdr:to>
      <xdr:col>0</xdr:col>
      <xdr:colOff>2156460</xdr:colOff>
      <xdr:row>22</xdr:row>
      <xdr:rowOff>83820</xdr:rowOff>
    </xdr:to>
    <xdr:sp macro="" textlink="">
      <xdr:nvSpPr>
        <xdr:cNvPr id="43" name="Retângulo: Cantos Arredondados 4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626534-EB4A-4453-8422-6C3AD34EB461}"/>
            </a:ext>
          </a:extLst>
        </xdr:cNvPr>
        <xdr:cNvSpPr/>
      </xdr:nvSpPr>
      <xdr:spPr>
        <a:xfrm>
          <a:off x="175260" y="392430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468630</xdr:colOff>
      <xdr:row>2</xdr:row>
      <xdr:rowOff>182880</xdr:rowOff>
    </xdr:from>
    <xdr:to>
      <xdr:col>0</xdr:col>
      <xdr:colOff>1824990</xdr:colOff>
      <xdr:row>9</xdr:row>
      <xdr:rowOff>121920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58EF3A8E-B7E8-4843-810F-6A7FD0D1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" y="548640"/>
          <a:ext cx="1356360" cy="135636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68580</xdr:rowOff>
    </xdr:from>
    <xdr:to>
      <xdr:col>1</xdr:col>
      <xdr:colOff>167640</xdr:colOff>
      <xdr:row>2</xdr:row>
      <xdr:rowOff>213360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79F8EE4A-6908-4C6D-90FD-D2A7D4F40B36}"/>
            </a:ext>
          </a:extLst>
        </xdr:cNvPr>
        <xdr:cNvSpPr/>
      </xdr:nvSpPr>
      <xdr:spPr>
        <a:xfrm>
          <a:off x="0" y="251460"/>
          <a:ext cx="243840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19000">
                    <a:srgbClr val="FCBB6D"/>
                  </a:gs>
                  <a:gs pos="100000">
                    <a:srgbClr val="AB6C8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ln>
                <a:noFill/>
              </a:ln>
              <a:gradFill flip="none" rotWithShape="1">
                <a:gsLst>
                  <a:gs pos="32000">
                    <a:srgbClr val="FCBB6D"/>
                  </a:gs>
                  <a:gs pos="58000">
                    <a:srgbClr val="C47080"/>
                  </a:gs>
                  <a:gs pos="87000">
                    <a:srgbClr val="AB6C8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ln>
                <a:noFill/>
              </a:ln>
              <a:gradFill flip="none" rotWithShape="1">
                <a:gsLst>
                  <a:gs pos="13000">
                    <a:srgbClr val="D8737F"/>
                  </a:gs>
                  <a:gs pos="100000">
                    <a:srgbClr val="FCBB6D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160020</xdr:colOff>
      <xdr:row>9</xdr:row>
      <xdr:rowOff>30480</xdr:rowOff>
    </xdr:from>
    <xdr:to>
      <xdr:col>0</xdr:col>
      <xdr:colOff>2141220</xdr:colOff>
      <xdr:row>12</xdr:row>
      <xdr:rowOff>30480</xdr:rowOff>
    </xdr:to>
    <xdr:sp macro="" textlink="">
      <xdr:nvSpPr>
        <xdr:cNvPr id="46" name="Retângulo: Cantos Arredondados 4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6ACBCE-853B-4B63-931F-BB557B9F267E}"/>
            </a:ext>
          </a:extLst>
        </xdr:cNvPr>
        <xdr:cNvSpPr/>
      </xdr:nvSpPr>
      <xdr:spPr>
        <a:xfrm>
          <a:off x="160020" y="181356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160020</xdr:colOff>
      <xdr:row>12</xdr:row>
      <xdr:rowOff>167640</xdr:rowOff>
    </xdr:from>
    <xdr:to>
      <xdr:col>0</xdr:col>
      <xdr:colOff>2141220</xdr:colOff>
      <xdr:row>15</xdr:row>
      <xdr:rowOff>167640</xdr:rowOff>
    </xdr:to>
    <xdr:sp macro="" textlink="">
      <xdr:nvSpPr>
        <xdr:cNvPr id="47" name="Retângulo: Cantos Arredondados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3634C8-9903-468F-8274-49F2D6BD46BE}"/>
            </a:ext>
          </a:extLst>
        </xdr:cNvPr>
        <xdr:cNvSpPr/>
      </xdr:nvSpPr>
      <xdr:spPr>
        <a:xfrm>
          <a:off x="160020" y="256794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3</xdr:col>
      <xdr:colOff>15240</xdr:colOff>
      <xdr:row>4</xdr:row>
      <xdr:rowOff>175260</xdr:rowOff>
    </xdr:from>
    <xdr:to>
      <xdr:col>4</xdr:col>
      <xdr:colOff>22860</xdr:colOff>
      <xdr:row>6</xdr:row>
      <xdr:rowOff>7620</xdr:rowOff>
    </xdr:to>
    <xdr:sp macro="" textlink="">
      <xdr:nvSpPr>
        <xdr:cNvPr id="50" name="Retângulo 4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A2F9F5-BFCC-40EF-B80C-FDAFA6DE4791}"/>
            </a:ext>
          </a:extLst>
        </xdr:cNvPr>
        <xdr:cNvSpPr/>
      </xdr:nvSpPr>
      <xdr:spPr>
        <a:xfrm>
          <a:off x="4343400" y="998220"/>
          <a:ext cx="1455420" cy="198120"/>
        </a:xfrm>
        <a:prstGeom prst="rect">
          <a:avLst/>
        </a:prstGeom>
        <a:solidFill>
          <a:srgbClr val="AB6C8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/>
            <a:t>PRÓXIMO </a:t>
          </a: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⮕</a:t>
          </a:r>
          <a:endParaRPr lang="pt-BR" sz="1050">
            <a:effectLst/>
          </a:endParaRPr>
        </a:p>
        <a:p>
          <a:pPr algn="ctr"/>
          <a:endParaRPr lang="pt-BR" sz="105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160020</xdr:colOff>
      <xdr:row>15</xdr:row>
      <xdr:rowOff>175260</xdr:rowOff>
    </xdr:from>
    <xdr:to>
      <xdr:col>0</xdr:col>
      <xdr:colOff>2141220</xdr:colOff>
      <xdr:row>18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9C5F2F-98EA-46B0-85FB-B1F9C9EBF733}"/>
            </a:ext>
          </a:extLst>
        </xdr:cNvPr>
        <xdr:cNvSpPr/>
      </xdr:nvSpPr>
      <xdr:spPr>
        <a:xfrm>
          <a:off x="160020" y="331470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152400</xdr:colOff>
      <xdr:row>18</xdr:row>
      <xdr:rowOff>205740</xdr:rowOff>
    </xdr:from>
    <xdr:to>
      <xdr:col>0</xdr:col>
      <xdr:colOff>2133600</xdr:colOff>
      <xdr:row>21</xdr:row>
      <xdr:rowOff>182880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0F88BB-58DA-44B7-A71A-FA8F10F4AE59}"/>
            </a:ext>
          </a:extLst>
        </xdr:cNvPr>
        <xdr:cNvSpPr/>
      </xdr:nvSpPr>
      <xdr:spPr>
        <a:xfrm>
          <a:off x="152400" y="3985260"/>
          <a:ext cx="1981200" cy="617220"/>
        </a:xfrm>
        <a:prstGeom prst="roundRect">
          <a:avLst>
            <a:gd name="adj" fmla="val 50000"/>
          </a:avLst>
        </a:prstGeom>
        <a:gradFill>
          <a:gsLst>
            <a:gs pos="3000">
              <a:srgbClr val="FCBB6D"/>
            </a:gs>
            <a:gs pos="96000">
              <a:srgbClr val="C47080"/>
            </a:gs>
            <a:gs pos="99000">
              <a:srgbClr val="AB6C82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475C7A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468630</xdr:colOff>
      <xdr:row>2</xdr:row>
      <xdr:rowOff>190500</xdr:rowOff>
    </xdr:from>
    <xdr:to>
      <xdr:col>0</xdr:col>
      <xdr:colOff>1824990</xdr:colOff>
      <xdr:row>9</xdr:row>
      <xdr:rowOff>53340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8B80950-FB27-4F42-9AF3-9989739B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" y="556260"/>
          <a:ext cx="1356360" cy="135636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76200</xdr:rowOff>
    </xdr:from>
    <xdr:to>
      <xdr:col>1</xdr:col>
      <xdr:colOff>167640</xdr:colOff>
      <xdr:row>2</xdr:row>
      <xdr:rowOff>220980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70939B00-2B6A-4BF7-A2A6-FE308BE590CF}"/>
            </a:ext>
          </a:extLst>
        </xdr:cNvPr>
        <xdr:cNvSpPr/>
      </xdr:nvSpPr>
      <xdr:spPr>
        <a:xfrm>
          <a:off x="0" y="259080"/>
          <a:ext cx="243840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19000">
                    <a:srgbClr val="FCBB6D"/>
                  </a:gs>
                  <a:gs pos="100000">
                    <a:srgbClr val="AB6C8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ln>
                <a:noFill/>
              </a:ln>
              <a:gradFill flip="none" rotWithShape="1">
                <a:gsLst>
                  <a:gs pos="32000">
                    <a:srgbClr val="FCBB6D"/>
                  </a:gs>
                  <a:gs pos="58000">
                    <a:srgbClr val="C47080"/>
                  </a:gs>
                  <a:gs pos="87000">
                    <a:srgbClr val="AB6C82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ln>
                <a:noFill/>
              </a:ln>
              <a:gradFill flip="none" rotWithShape="1">
                <a:gsLst>
                  <a:gs pos="13000">
                    <a:srgbClr val="D8737F"/>
                  </a:gs>
                  <a:gs pos="100000">
                    <a:srgbClr val="FCBB6D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160020</xdr:colOff>
      <xdr:row>8</xdr:row>
      <xdr:rowOff>175260</xdr:rowOff>
    </xdr:from>
    <xdr:to>
      <xdr:col>0</xdr:col>
      <xdr:colOff>2141220</xdr:colOff>
      <xdr:row>11</xdr:row>
      <xdr:rowOff>152400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152EBE-379C-46B1-97AC-BE6415CB85FB}"/>
            </a:ext>
          </a:extLst>
        </xdr:cNvPr>
        <xdr:cNvSpPr/>
      </xdr:nvSpPr>
      <xdr:spPr>
        <a:xfrm>
          <a:off x="160020" y="182118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160020</xdr:colOff>
      <xdr:row>12</xdr:row>
      <xdr:rowOff>76200</xdr:rowOff>
    </xdr:from>
    <xdr:to>
      <xdr:col>0</xdr:col>
      <xdr:colOff>2141220</xdr:colOff>
      <xdr:row>15</xdr:row>
      <xdr:rowOff>53340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F01A39-8371-49CC-A5B6-FB7A3F8C753D}"/>
            </a:ext>
          </a:extLst>
        </xdr:cNvPr>
        <xdr:cNvSpPr/>
      </xdr:nvSpPr>
      <xdr:spPr>
        <a:xfrm>
          <a:off x="160020" y="2575560"/>
          <a:ext cx="1981200" cy="617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FCBB6D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3</xdr:col>
      <xdr:colOff>99060</xdr:colOff>
      <xdr:row>2</xdr:row>
      <xdr:rowOff>15240</xdr:rowOff>
    </xdr:to>
    <xdr:sp macro="" textlink="">
      <xdr:nvSpPr>
        <xdr:cNvPr id="15" name="Retângul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516FE-FC6D-473A-92D0-A46571F75F23}"/>
            </a:ext>
          </a:extLst>
        </xdr:cNvPr>
        <xdr:cNvSpPr/>
      </xdr:nvSpPr>
      <xdr:spPr>
        <a:xfrm>
          <a:off x="2880360" y="182880"/>
          <a:ext cx="1455420" cy="198120"/>
        </a:xfrm>
        <a:prstGeom prst="rect">
          <a:avLst/>
        </a:prstGeom>
        <a:solidFill>
          <a:srgbClr val="AB6C8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⬅</a:t>
          </a:r>
          <a:r>
            <a:rPr lang="pt-BR" sz="1050"/>
            <a:t>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56E2B2-115E-4D73-9F98-5573013067AC}" name="Tabela3" displayName="Tabela3" ref="C9:E40" totalsRowShown="0" headerRowDxfId="14" dataDxfId="12" headerRowBorderDxfId="13">
  <autoFilter ref="C9:E40" xr:uid="{C256E2B2-115E-4D73-9F98-5573013067AC}"/>
  <tableColumns count="3">
    <tableColumn id="1" xr3:uid="{AEAB7ED6-DC1F-4AFA-8FB4-AE0F4826E6A2}" name="DATA" dataDxfId="11"/>
    <tableColumn id="2" xr3:uid="{D6E340DD-D65A-4FF1-9E4E-8F5E1FF22FB3}" name="CATEGORIA" dataDxfId="10"/>
    <tableColumn id="3" xr3:uid="{FDC76E42-2B19-44A0-AC2D-C284809DAFA8}" name="VALOR" dataDxfId="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C43F5-4796-424B-A0DE-AFC0B8653552}" name="Tabela1" displayName="Tabela1" ref="C6:I27" insertRowShift="1" totalsRowShown="0" headerRowDxfId="8" dataDxfId="7">
  <autoFilter ref="C6:I27" xr:uid="{147C43F5-4796-424B-A0DE-AFC0B8653552}"/>
  <tableColumns count="7">
    <tableColumn id="1" xr3:uid="{D4099D17-6822-45A7-A329-1D0AFBBAA396}" name="Nome Completo" dataDxfId="6"/>
    <tableColumn id="2" xr3:uid="{DB48408F-9070-43C7-AF69-26AA0CC042D0}" name="Grau de Parentesco" dataDxfId="5"/>
    <tableColumn id="3" xr3:uid="{48876863-11B4-4C05-8D64-07BD1B82C2E0}" name="CPF" dataDxfId="4"/>
    <tableColumn id="4" xr3:uid="{826FBD22-7D24-4CF2-A74D-A9099CFDF37D}" name="Data de Nascimento" dataDxfId="3"/>
    <tableColumn id="5" xr3:uid="{CE93FAF0-4C82-40AF-86D2-9703B46A37E0}" name="Possui Renda?" dataDxfId="2"/>
    <tableColumn id="6" xr3:uid="{D4A1064D-CCAC-42F9-9C67-BEA89549E669}" name="Gastos Dedutíveis (R$)" dataDxfId="1"/>
    <tableColumn id="7" xr3:uid="{15B24ED5-5A05-4100-B27D-32B47713ACFD}" name="Observações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s56i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7885-C427-44D7-973A-061CDC88A921}">
  <dimension ref="A3:D20"/>
  <sheetViews>
    <sheetView showGridLines="0" showRowColHeaders="0" tabSelected="1" workbookViewId="0">
      <selection activeCell="D17" sqref="D17"/>
    </sheetView>
  </sheetViews>
  <sheetFormatPr defaultRowHeight="14.4" x14ac:dyDescent="0.3"/>
  <cols>
    <col min="1" max="1" width="33.109375" style="1" customWidth="1"/>
    <col min="3" max="3" width="40.44140625" customWidth="1"/>
    <col min="4" max="4" width="35.88671875" customWidth="1"/>
  </cols>
  <sheetData>
    <row r="3" spans="3:4" ht="21.6" thickBot="1" x14ac:dyDescent="0.45">
      <c r="C3" s="3" t="s">
        <v>14</v>
      </c>
      <c r="D3" s="2"/>
    </row>
    <row r="4" spans="3:4" x14ac:dyDescent="0.3">
      <c r="C4" s="5" t="s">
        <v>15</v>
      </c>
      <c r="D4" s="4"/>
    </row>
    <row r="7" spans="3:4" ht="15.6" x14ac:dyDescent="0.35">
      <c r="C7" s="6" t="s">
        <v>0</v>
      </c>
      <c r="D7" s="13" t="s">
        <v>114</v>
      </c>
    </row>
    <row r="8" spans="3:4" ht="15.6" x14ac:dyDescent="0.35">
      <c r="C8" s="6" t="s">
        <v>1</v>
      </c>
      <c r="D8" s="14">
        <v>56908267832</v>
      </c>
    </row>
    <row r="9" spans="3:4" ht="15.6" x14ac:dyDescent="0.35">
      <c r="C9" s="6" t="s">
        <v>2</v>
      </c>
      <c r="D9" s="15">
        <v>32211</v>
      </c>
    </row>
    <row r="10" spans="3:4" ht="15.6" x14ac:dyDescent="0.35">
      <c r="C10" s="6" t="s">
        <v>3</v>
      </c>
      <c r="D10" s="13">
        <v>61436688</v>
      </c>
    </row>
    <row r="11" spans="3:4" ht="15.6" x14ac:dyDescent="0.35">
      <c r="C11" s="6" t="s">
        <v>4</v>
      </c>
      <c r="D11" s="13" t="s">
        <v>19</v>
      </c>
    </row>
    <row r="12" spans="3:4" ht="15.6" x14ac:dyDescent="0.35">
      <c r="C12" s="6" t="s">
        <v>5</v>
      </c>
      <c r="D12" s="13" t="s">
        <v>18</v>
      </c>
    </row>
    <row r="13" spans="3:4" ht="15.6" x14ac:dyDescent="0.35">
      <c r="C13" s="6" t="s">
        <v>6</v>
      </c>
      <c r="D13" s="13" t="s">
        <v>17</v>
      </c>
    </row>
    <row r="14" spans="3:4" ht="15.6" x14ac:dyDescent="0.35">
      <c r="C14" s="6" t="s">
        <v>7</v>
      </c>
      <c r="D14" s="16">
        <v>9261970</v>
      </c>
    </row>
    <row r="15" spans="3:4" ht="15.6" x14ac:dyDescent="0.35">
      <c r="C15" s="6" t="s">
        <v>8</v>
      </c>
      <c r="D15" s="17">
        <v>1981348465</v>
      </c>
    </row>
    <row r="16" spans="3:4" ht="15.6" x14ac:dyDescent="0.35">
      <c r="C16" s="6" t="s">
        <v>9</v>
      </c>
      <c r="D16" s="18">
        <v>19981348465</v>
      </c>
    </row>
    <row r="17" spans="3:4" ht="15.6" x14ac:dyDescent="0.35">
      <c r="C17" s="6" t="s">
        <v>10</v>
      </c>
      <c r="D17" s="19" t="s">
        <v>20</v>
      </c>
    </row>
    <row r="18" spans="3:4" ht="15.6" x14ac:dyDescent="0.35">
      <c r="C18" s="6" t="s">
        <v>11</v>
      </c>
      <c r="D18" s="13" t="s">
        <v>16</v>
      </c>
    </row>
    <row r="19" spans="3:4" ht="15.6" x14ac:dyDescent="0.35">
      <c r="C19" s="6" t="s">
        <v>12</v>
      </c>
      <c r="D19" s="13" t="s">
        <v>112</v>
      </c>
    </row>
    <row r="20" spans="3:4" ht="15.6" x14ac:dyDescent="0.35">
      <c r="C20" s="6" t="s">
        <v>13</v>
      </c>
      <c r="D20" s="13" t="s">
        <v>16</v>
      </c>
    </row>
  </sheetData>
  <sheetProtection sheet="1" objects="1" scenarios="1" selectLockedCells="1"/>
  <dataValidations count="1">
    <dataValidation type="list" allowBlank="1" showInputMessage="1" showErrorMessage="1" sqref="D18:D20" xr:uid="{FE8346BD-E6F3-4856-A4E8-DCE37649A8DE}">
      <formula1>"SIM,NÃO"</formula1>
    </dataValidation>
  </dataValidations>
  <hyperlinks>
    <hyperlink ref="D17" r:id="rId1" xr:uid="{B9CBF6AD-174A-42E4-ABE1-EBE14EBBF54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8638-1AB1-42CE-BB10-3036572E5EBD}">
  <dimension ref="A3:D22"/>
  <sheetViews>
    <sheetView showGridLines="0" showRowColHeaders="0" workbookViewId="0">
      <selection activeCell="D20" sqref="D20"/>
    </sheetView>
  </sheetViews>
  <sheetFormatPr defaultRowHeight="14.4" x14ac:dyDescent="0.3"/>
  <cols>
    <col min="1" max="1" width="33.109375" style="1" customWidth="1"/>
    <col min="3" max="3" width="40.44140625" customWidth="1"/>
    <col min="4" max="4" width="35.88671875" customWidth="1"/>
  </cols>
  <sheetData>
    <row r="3" spans="3:4" ht="21.6" thickBot="1" x14ac:dyDescent="0.45">
      <c r="C3" s="3" t="s">
        <v>21</v>
      </c>
      <c r="D3" s="2"/>
    </row>
    <row r="4" spans="3:4" x14ac:dyDescent="0.3">
      <c r="C4" s="5" t="s">
        <v>22</v>
      </c>
      <c r="D4" s="4"/>
    </row>
    <row r="6" spans="3:4" x14ac:dyDescent="0.3">
      <c r="C6" s="9" t="s">
        <v>81</v>
      </c>
    </row>
    <row r="7" spans="3:4" ht="16.8" x14ac:dyDescent="0.4">
      <c r="C7" s="39">
        <f>SUM(D11,D16,D21)</f>
        <v>108360</v>
      </c>
      <c r="D7" s="40"/>
    </row>
    <row r="9" spans="3:4" x14ac:dyDescent="0.3">
      <c r="C9" s="8" t="s">
        <v>78</v>
      </c>
    </row>
    <row r="10" spans="3:4" ht="15.6" x14ac:dyDescent="0.35">
      <c r="C10" s="6" t="s">
        <v>23</v>
      </c>
      <c r="D10" s="13" t="s">
        <v>54</v>
      </c>
    </row>
    <row r="11" spans="3:4" ht="15.6" x14ac:dyDescent="0.35">
      <c r="C11" s="6" t="s">
        <v>24</v>
      </c>
      <c r="D11" s="20">
        <v>50000</v>
      </c>
    </row>
    <row r="12" spans="3:4" ht="15.6" x14ac:dyDescent="0.35">
      <c r="C12" s="6" t="s">
        <v>25</v>
      </c>
      <c r="D12" s="13" t="s">
        <v>26</v>
      </c>
    </row>
    <row r="14" spans="3:4" x14ac:dyDescent="0.3">
      <c r="C14" s="8" t="s">
        <v>79</v>
      </c>
    </row>
    <row r="15" spans="3:4" ht="15.6" x14ac:dyDescent="0.35">
      <c r="C15" s="6" t="s">
        <v>23</v>
      </c>
      <c r="D15" s="13" t="s">
        <v>47</v>
      </c>
    </row>
    <row r="16" spans="3:4" ht="15.6" x14ac:dyDescent="0.35">
      <c r="C16" s="6" t="s">
        <v>24</v>
      </c>
      <c r="D16" s="20">
        <v>53680</v>
      </c>
    </row>
    <row r="17" spans="3:4" ht="15.6" x14ac:dyDescent="0.35">
      <c r="C17" s="6" t="s">
        <v>25</v>
      </c>
      <c r="D17" s="13" t="s">
        <v>26</v>
      </c>
    </row>
    <row r="19" spans="3:4" x14ac:dyDescent="0.3">
      <c r="C19" s="8" t="s">
        <v>80</v>
      </c>
    </row>
    <row r="20" spans="3:4" ht="15.6" x14ac:dyDescent="0.35">
      <c r="C20" s="6" t="s">
        <v>23</v>
      </c>
      <c r="D20" s="13" t="s">
        <v>51</v>
      </c>
    </row>
    <row r="21" spans="3:4" ht="15.6" x14ac:dyDescent="0.35">
      <c r="C21" s="6" t="s">
        <v>24</v>
      </c>
      <c r="D21" s="20">
        <v>4680</v>
      </c>
    </row>
    <row r="22" spans="3:4" ht="15.6" x14ac:dyDescent="0.35">
      <c r="C22" s="6" t="s">
        <v>25</v>
      </c>
      <c r="D22" s="13" t="s">
        <v>26</v>
      </c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2B42FBBB-B2F1-452B-BC8C-E37020F74060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8923-9E7F-4D40-8E27-A065206DCEBA}">
  <dimension ref="A3:F40"/>
  <sheetViews>
    <sheetView showGridLines="0" showRowColHeaders="0" zoomScaleNormal="100" workbookViewId="0">
      <selection activeCell="C29" sqref="C29"/>
    </sheetView>
  </sheetViews>
  <sheetFormatPr defaultRowHeight="14.4" x14ac:dyDescent="0.3"/>
  <cols>
    <col min="1" max="1" width="33.109375" style="1" customWidth="1"/>
    <col min="3" max="5" width="21.109375" customWidth="1"/>
  </cols>
  <sheetData>
    <row r="3" spans="3:6" ht="21.6" thickBot="1" x14ac:dyDescent="0.45">
      <c r="C3" s="3" t="s">
        <v>82</v>
      </c>
    </row>
    <row r="4" spans="3:6" x14ac:dyDescent="0.3">
      <c r="C4" s="5" t="s">
        <v>83</v>
      </c>
      <c r="D4" s="5"/>
      <c r="E4" s="5"/>
      <c r="F4" s="10"/>
    </row>
    <row r="8" spans="3:6" ht="16.8" x14ac:dyDescent="0.4">
      <c r="C8" s="41" t="s">
        <v>87</v>
      </c>
      <c r="D8" s="41"/>
      <c r="E8" s="41"/>
      <c r="F8" s="11"/>
    </row>
    <row r="9" spans="3:6" ht="15.6" thickBot="1" x14ac:dyDescent="0.4">
      <c r="C9" s="36" t="s">
        <v>84</v>
      </c>
      <c r="D9" s="36" t="s">
        <v>85</v>
      </c>
      <c r="E9" s="36" t="s">
        <v>86</v>
      </c>
      <c r="F9" s="12"/>
    </row>
    <row r="10" spans="3:6" ht="16.2" thickTop="1" thickBot="1" x14ac:dyDescent="0.35">
      <c r="C10" s="21">
        <v>45892</v>
      </c>
      <c r="D10" s="22" t="s">
        <v>88</v>
      </c>
      <c r="E10" s="23">
        <v>40000</v>
      </c>
    </row>
    <row r="11" spans="3:6" ht="16.2" thickTop="1" thickBot="1" x14ac:dyDescent="0.35">
      <c r="C11" s="38">
        <v>45864</v>
      </c>
      <c r="D11" s="24" t="s">
        <v>113</v>
      </c>
      <c r="E11" s="25">
        <v>56800</v>
      </c>
    </row>
    <row r="12" spans="3:6" ht="16.2" thickTop="1" thickBot="1" x14ac:dyDescent="0.35">
      <c r="C12" s="21"/>
      <c r="D12" s="26"/>
      <c r="E12" s="27"/>
    </row>
    <row r="13" spans="3:6" ht="16.2" thickTop="1" thickBot="1" x14ac:dyDescent="0.35">
      <c r="C13" s="38"/>
      <c r="D13" s="24"/>
      <c r="E13" s="25"/>
    </row>
    <row r="14" spans="3:6" ht="16.2" thickTop="1" thickBot="1" x14ac:dyDescent="0.35">
      <c r="C14" s="21"/>
      <c r="D14" s="26"/>
      <c r="E14" s="27"/>
    </row>
    <row r="15" spans="3:6" ht="16.2" thickTop="1" thickBot="1" x14ac:dyDescent="0.35">
      <c r="C15" s="38"/>
      <c r="D15" s="24"/>
      <c r="E15" s="25"/>
    </row>
    <row r="16" spans="3:6" ht="16.2" thickTop="1" thickBot="1" x14ac:dyDescent="0.35">
      <c r="C16" s="21"/>
      <c r="D16" s="26"/>
      <c r="E16" s="27"/>
    </row>
    <row r="17" spans="3:5" ht="16.2" thickTop="1" thickBot="1" x14ac:dyDescent="0.35">
      <c r="C17" s="38"/>
      <c r="D17" s="24"/>
      <c r="E17" s="25"/>
    </row>
    <row r="18" spans="3:5" ht="16.2" thickTop="1" thickBot="1" x14ac:dyDescent="0.35">
      <c r="C18" s="21"/>
      <c r="D18" s="26"/>
      <c r="E18" s="27"/>
    </row>
    <row r="19" spans="3:5" ht="16.2" thickTop="1" thickBot="1" x14ac:dyDescent="0.35">
      <c r="C19" s="38"/>
      <c r="D19" s="24"/>
      <c r="E19" s="25"/>
    </row>
    <row r="20" spans="3:5" ht="16.2" thickTop="1" thickBot="1" x14ac:dyDescent="0.35">
      <c r="C20" s="21"/>
      <c r="D20" s="26"/>
      <c r="E20" s="27"/>
    </row>
    <row r="21" spans="3:5" ht="16.2" thickTop="1" thickBot="1" x14ac:dyDescent="0.35">
      <c r="C21" s="38"/>
      <c r="D21" s="24"/>
      <c r="E21" s="25"/>
    </row>
    <row r="22" spans="3:5" ht="16.2" thickTop="1" thickBot="1" x14ac:dyDescent="0.35">
      <c r="C22" s="21"/>
      <c r="D22" s="26"/>
      <c r="E22" s="27"/>
    </row>
    <row r="23" spans="3:5" ht="16.2" thickTop="1" thickBot="1" x14ac:dyDescent="0.35">
      <c r="C23" s="38"/>
      <c r="D23" s="24"/>
      <c r="E23" s="25"/>
    </row>
    <row r="24" spans="3:5" ht="16.2" thickTop="1" thickBot="1" x14ac:dyDescent="0.35">
      <c r="C24" s="21"/>
      <c r="D24" s="26"/>
      <c r="E24" s="27"/>
    </row>
    <row r="25" spans="3:5" ht="16.2" thickTop="1" thickBot="1" x14ac:dyDescent="0.35">
      <c r="C25" s="38"/>
      <c r="D25" s="24"/>
      <c r="E25" s="25"/>
    </row>
    <row r="26" spans="3:5" ht="16.2" thickTop="1" thickBot="1" x14ac:dyDescent="0.35">
      <c r="C26" s="21"/>
      <c r="D26" s="26"/>
      <c r="E26" s="27"/>
    </row>
    <row r="27" spans="3:5" ht="16.2" thickTop="1" thickBot="1" x14ac:dyDescent="0.35">
      <c r="C27" s="38"/>
      <c r="D27" s="24"/>
      <c r="E27" s="25"/>
    </row>
    <row r="28" spans="3:5" ht="16.2" thickTop="1" thickBot="1" x14ac:dyDescent="0.35">
      <c r="C28" s="21"/>
      <c r="D28" s="26"/>
      <c r="E28" s="27"/>
    </row>
    <row r="29" spans="3:5" ht="16.2" thickTop="1" thickBot="1" x14ac:dyDescent="0.35">
      <c r="C29" s="38"/>
      <c r="D29" s="24"/>
      <c r="E29" s="25"/>
    </row>
    <row r="30" spans="3:5" ht="16.2" thickTop="1" thickBot="1" x14ac:dyDescent="0.35">
      <c r="C30" s="21"/>
      <c r="D30" s="26"/>
      <c r="E30" s="27"/>
    </row>
    <row r="31" spans="3:5" ht="16.2" thickTop="1" thickBot="1" x14ac:dyDescent="0.35">
      <c r="C31" s="38"/>
      <c r="D31" s="24"/>
      <c r="E31" s="25"/>
    </row>
    <row r="32" spans="3:5" ht="16.2" thickTop="1" thickBot="1" x14ac:dyDescent="0.35">
      <c r="C32" s="21"/>
      <c r="D32" s="26"/>
      <c r="E32" s="27"/>
    </row>
    <row r="33" spans="3:5" ht="16.2" thickTop="1" thickBot="1" x14ac:dyDescent="0.35">
      <c r="C33" s="38"/>
      <c r="D33" s="24"/>
      <c r="E33" s="25"/>
    </row>
    <row r="34" spans="3:5" ht="16.2" thickTop="1" thickBot="1" x14ac:dyDescent="0.35">
      <c r="C34" s="21"/>
      <c r="D34" s="26"/>
      <c r="E34" s="27"/>
    </row>
    <row r="35" spans="3:5" ht="16.2" thickTop="1" thickBot="1" x14ac:dyDescent="0.35">
      <c r="C35" s="38"/>
      <c r="D35" s="24"/>
      <c r="E35" s="25"/>
    </row>
    <row r="36" spans="3:5" ht="16.2" thickTop="1" thickBot="1" x14ac:dyDescent="0.35">
      <c r="C36" s="21"/>
      <c r="D36" s="26"/>
      <c r="E36" s="27"/>
    </row>
    <row r="37" spans="3:5" ht="16.2" thickTop="1" thickBot="1" x14ac:dyDescent="0.35">
      <c r="C37" s="38"/>
      <c r="D37" s="24"/>
      <c r="E37" s="25"/>
    </row>
    <row r="38" spans="3:5" ht="16.2" thickTop="1" thickBot="1" x14ac:dyDescent="0.35">
      <c r="C38" s="21"/>
      <c r="D38" s="26"/>
      <c r="E38" s="27"/>
    </row>
    <row r="39" spans="3:5" ht="16.2" thickTop="1" thickBot="1" x14ac:dyDescent="0.35">
      <c r="C39" s="38"/>
      <c r="D39" s="24"/>
      <c r="E39" s="25"/>
    </row>
    <row r="40" spans="3:5" ht="16.2" thickTop="1" thickBot="1" x14ac:dyDescent="0.35">
      <c r="C40" s="21"/>
      <c r="D40" s="28"/>
      <c r="E40" s="29"/>
    </row>
  </sheetData>
  <sheetProtection sheet="1" objects="1" scenarios="1" selectLockedCells="1"/>
  <mergeCells count="1">
    <mergeCell ref="C8:E8"/>
  </mergeCells>
  <dataValidations disablePrompts="1" count="1">
    <dataValidation type="list" allowBlank="1" showInputMessage="1" showErrorMessage="1" sqref="D10:D40" xr:uid="{EDE1A970-6AB4-445D-8CDF-1E79E9763531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9FAD-810C-4004-A809-A8244EF804B3}">
  <dimension ref="A3:I27"/>
  <sheetViews>
    <sheetView showGridLines="0" showRowColHeaders="0" workbookViewId="0">
      <selection activeCell="C6" sqref="C6"/>
    </sheetView>
  </sheetViews>
  <sheetFormatPr defaultRowHeight="14.4" x14ac:dyDescent="0.3"/>
  <cols>
    <col min="1" max="1" width="33.109375" style="1" customWidth="1"/>
    <col min="3" max="3" width="34" customWidth="1"/>
    <col min="4" max="7" width="19.77734375" customWidth="1"/>
    <col min="8" max="8" width="25.44140625" customWidth="1"/>
    <col min="9" max="9" width="26" customWidth="1"/>
  </cols>
  <sheetData>
    <row r="3" spans="3:9" ht="21.6" thickBot="1" x14ac:dyDescent="0.45">
      <c r="C3" s="3" t="s">
        <v>109</v>
      </c>
      <c r="G3" s="30" t="s">
        <v>111</v>
      </c>
      <c r="H3" s="42">
        <f>SUM(Tabela1[Gastos Dedutíveis (R$)])</f>
        <v>11800</v>
      </c>
      <c r="I3" s="43"/>
    </row>
    <row r="4" spans="3:9" x14ac:dyDescent="0.3">
      <c r="C4" s="5" t="s">
        <v>110</v>
      </c>
      <c r="D4" s="5"/>
      <c r="E4" s="5"/>
    </row>
    <row r="6" spans="3:9" ht="16.8" x14ac:dyDescent="0.4">
      <c r="C6" s="37" t="s">
        <v>89</v>
      </c>
      <c r="D6" s="37" t="s">
        <v>90</v>
      </c>
      <c r="E6" s="37" t="s">
        <v>1</v>
      </c>
      <c r="F6" s="37" t="s">
        <v>91</v>
      </c>
      <c r="G6" s="37" t="s">
        <v>92</v>
      </c>
      <c r="H6" s="37" t="s">
        <v>93</v>
      </c>
      <c r="I6" s="37" t="s">
        <v>94</v>
      </c>
    </row>
    <row r="7" spans="3:9" ht="16.8" x14ac:dyDescent="0.4">
      <c r="C7" s="31" t="s">
        <v>117</v>
      </c>
      <c r="D7" s="32" t="s">
        <v>106</v>
      </c>
      <c r="E7" s="33" t="s">
        <v>115</v>
      </c>
      <c r="F7" s="34">
        <v>32978</v>
      </c>
      <c r="G7" s="32" t="s">
        <v>97</v>
      </c>
      <c r="H7" s="35">
        <v>8300</v>
      </c>
      <c r="I7" s="31" t="s">
        <v>116</v>
      </c>
    </row>
    <row r="8" spans="3:9" ht="16.8" x14ac:dyDescent="0.4">
      <c r="C8" s="31" t="s">
        <v>118</v>
      </c>
      <c r="D8" s="32" t="s">
        <v>107</v>
      </c>
      <c r="E8" s="33" t="s">
        <v>121</v>
      </c>
      <c r="F8" s="34">
        <v>38938</v>
      </c>
      <c r="G8" s="32" t="s">
        <v>97</v>
      </c>
      <c r="H8" s="35">
        <v>3500</v>
      </c>
      <c r="I8" s="31" t="s">
        <v>116</v>
      </c>
    </row>
    <row r="9" spans="3:9" ht="16.8" x14ac:dyDescent="0.4">
      <c r="C9" s="31" t="s">
        <v>119</v>
      </c>
      <c r="D9" s="32" t="s">
        <v>108</v>
      </c>
      <c r="E9" s="33" t="s">
        <v>120</v>
      </c>
      <c r="F9" s="34">
        <v>43687</v>
      </c>
      <c r="G9" s="32" t="s">
        <v>95</v>
      </c>
      <c r="H9" s="35">
        <v>0</v>
      </c>
      <c r="I9" s="31" t="s">
        <v>116</v>
      </c>
    </row>
    <row r="10" spans="3:9" ht="16.8" x14ac:dyDescent="0.4">
      <c r="C10" s="31"/>
      <c r="D10" s="32"/>
      <c r="E10" s="33"/>
      <c r="F10" s="34"/>
      <c r="G10" s="32"/>
      <c r="H10" s="35"/>
      <c r="I10" s="31"/>
    </row>
    <row r="11" spans="3:9" ht="16.8" x14ac:dyDescent="0.4">
      <c r="C11" s="31"/>
      <c r="D11" s="32"/>
      <c r="E11" s="33"/>
      <c r="F11" s="34"/>
      <c r="G11" s="32"/>
      <c r="H11" s="35"/>
      <c r="I11" s="31"/>
    </row>
    <row r="12" spans="3:9" ht="16.8" x14ac:dyDescent="0.4">
      <c r="C12" s="31"/>
      <c r="D12" s="32"/>
      <c r="E12" s="33"/>
      <c r="F12" s="34"/>
      <c r="G12" s="32"/>
      <c r="H12" s="35"/>
      <c r="I12" s="31"/>
    </row>
    <row r="13" spans="3:9" ht="16.8" x14ac:dyDescent="0.4">
      <c r="C13" s="31"/>
      <c r="D13" s="32"/>
      <c r="E13" s="33"/>
      <c r="F13" s="34"/>
      <c r="G13" s="32"/>
      <c r="H13" s="35"/>
      <c r="I13" s="31"/>
    </row>
    <row r="14" spans="3:9" ht="16.8" x14ac:dyDescent="0.4">
      <c r="C14" s="31"/>
      <c r="D14" s="32"/>
      <c r="E14" s="33"/>
      <c r="F14" s="34"/>
      <c r="G14" s="32"/>
      <c r="H14" s="35"/>
      <c r="I14" s="31"/>
    </row>
    <row r="15" spans="3:9" ht="16.8" x14ac:dyDescent="0.4">
      <c r="C15" s="31"/>
      <c r="D15" s="32"/>
      <c r="E15" s="33"/>
      <c r="F15" s="34"/>
      <c r="G15" s="32"/>
      <c r="H15" s="35"/>
      <c r="I15" s="31"/>
    </row>
    <row r="16" spans="3:9" ht="16.8" x14ac:dyDescent="0.4">
      <c r="C16" s="31"/>
      <c r="D16" s="32"/>
      <c r="E16" s="33"/>
      <c r="F16" s="34"/>
      <c r="G16" s="32"/>
      <c r="H16" s="35"/>
      <c r="I16" s="31"/>
    </row>
    <row r="17" spans="3:9" ht="16.8" x14ac:dyDescent="0.4">
      <c r="C17" s="31"/>
      <c r="D17" s="32"/>
      <c r="E17" s="33"/>
      <c r="F17" s="34"/>
      <c r="G17" s="32"/>
      <c r="H17" s="35"/>
      <c r="I17" s="31"/>
    </row>
    <row r="18" spans="3:9" ht="16.8" x14ac:dyDescent="0.4">
      <c r="C18" s="31"/>
      <c r="D18" s="32"/>
      <c r="E18" s="33"/>
      <c r="F18" s="34"/>
      <c r="G18" s="32"/>
      <c r="H18" s="35"/>
      <c r="I18" s="31"/>
    </row>
    <row r="19" spans="3:9" ht="16.8" x14ac:dyDescent="0.4">
      <c r="C19" s="31"/>
      <c r="D19" s="32"/>
      <c r="E19" s="33"/>
      <c r="F19" s="34"/>
      <c r="G19" s="32"/>
      <c r="H19" s="35"/>
      <c r="I19" s="31"/>
    </row>
    <row r="20" spans="3:9" ht="16.8" x14ac:dyDescent="0.4">
      <c r="C20" s="31"/>
      <c r="D20" s="32"/>
      <c r="E20" s="33"/>
      <c r="F20" s="34"/>
      <c r="G20" s="32"/>
      <c r="H20" s="35"/>
      <c r="I20" s="31"/>
    </row>
    <row r="21" spans="3:9" ht="16.8" x14ac:dyDescent="0.4">
      <c r="C21" s="31"/>
      <c r="D21" s="32"/>
      <c r="E21" s="33"/>
      <c r="F21" s="34"/>
      <c r="G21" s="32"/>
      <c r="H21" s="35"/>
      <c r="I21" s="31"/>
    </row>
    <row r="22" spans="3:9" ht="16.8" x14ac:dyDescent="0.4">
      <c r="C22" s="31"/>
      <c r="D22" s="32"/>
      <c r="E22" s="33"/>
      <c r="F22" s="34"/>
      <c r="G22" s="32"/>
      <c r="H22" s="35"/>
      <c r="I22" s="31"/>
    </row>
    <row r="23" spans="3:9" ht="16.8" x14ac:dyDescent="0.4">
      <c r="C23" s="31"/>
      <c r="D23" s="32"/>
      <c r="E23" s="33"/>
      <c r="F23" s="34"/>
      <c r="G23" s="32"/>
      <c r="H23" s="35"/>
      <c r="I23" s="31"/>
    </row>
    <row r="24" spans="3:9" ht="16.8" x14ac:dyDescent="0.4">
      <c r="C24" s="31"/>
      <c r="D24" s="32"/>
      <c r="E24" s="33"/>
      <c r="F24" s="34"/>
      <c r="G24" s="32"/>
      <c r="H24" s="35"/>
      <c r="I24" s="31"/>
    </row>
    <row r="25" spans="3:9" ht="16.8" x14ac:dyDescent="0.4">
      <c r="C25" s="31"/>
      <c r="D25" s="32"/>
      <c r="E25" s="33"/>
      <c r="F25" s="34"/>
      <c r="G25" s="32"/>
      <c r="H25" s="35"/>
      <c r="I25" s="31"/>
    </row>
    <row r="26" spans="3:9" ht="16.8" x14ac:dyDescent="0.4">
      <c r="C26" s="31"/>
      <c r="D26" s="32"/>
      <c r="E26" s="33"/>
      <c r="F26" s="34"/>
      <c r="G26" s="32"/>
      <c r="H26" s="35"/>
      <c r="I26" s="31"/>
    </row>
    <row r="27" spans="3:9" ht="16.8" x14ac:dyDescent="0.4">
      <c r="C27" s="31"/>
      <c r="D27" s="32"/>
      <c r="E27" s="33"/>
      <c r="F27" s="34"/>
      <c r="G27" s="32"/>
      <c r="H27" s="35"/>
      <c r="I27" s="31"/>
    </row>
  </sheetData>
  <sheetProtection sheet="1" objects="1" scenarios="1" selectLockedCells="1"/>
  <mergeCells count="1">
    <mergeCell ref="H3:I3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="Insira um grau de parentesco válido" promptTitle="Digite o nome" prompt="Digite o grau de parentesco" xr:uid="{00478230-43E2-4156-B821-DA4295FD6BB9}">
          <x14:formula1>
            <xm:f>LISTADEPEN!$A$1:$A$12</xm:f>
          </x14:formula1>
          <xm:sqref>D7:D27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2C5F-1009-433F-BECF-3CDA8B9E7CF9}">
  <dimension ref="A1:A12"/>
  <sheetViews>
    <sheetView workbookViewId="0">
      <selection activeCell="D18" sqref="D18:D19"/>
    </sheetView>
  </sheetViews>
  <sheetFormatPr defaultRowHeight="14.4" x14ac:dyDescent="0.3"/>
  <sheetData>
    <row r="1" spans="1:1" x14ac:dyDescent="0.3">
      <c r="A1" t="s">
        <v>108</v>
      </c>
    </row>
    <row r="2" spans="1:1" x14ac:dyDescent="0.3">
      <c r="A2" t="s">
        <v>107</v>
      </c>
    </row>
    <row r="3" spans="1:1" x14ac:dyDescent="0.3">
      <c r="A3" t="s">
        <v>106</v>
      </c>
    </row>
    <row r="4" spans="1:1" x14ac:dyDescent="0.3">
      <c r="A4" t="s">
        <v>105</v>
      </c>
    </row>
    <row r="5" spans="1:1" x14ac:dyDescent="0.3">
      <c r="A5" t="s">
        <v>96</v>
      </c>
    </row>
    <row r="6" spans="1:1" x14ac:dyDescent="0.3">
      <c r="A6" t="s">
        <v>98</v>
      </c>
    </row>
    <row r="7" spans="1:1" x14ac:dyDescent="0.3">
      <c r="A7" t="s">
        <v>99</v>
      </c>
    </row>
    <row r="8" spans="1:1" x14ac:dyDescent="0.3">
      <c r="A8" t="s">
        <v>100</v>
      </c>
    </row>
    <row r="9" spans="1:1" x14ac:dyDescent="0.3">
      <c r="A9" t="s">
        <v>101</v>
      </c>
    </row>
    <row r="10" spans="1:1" x14ac:dyDescent="0.3">
      <c r="A10" t="s">
        <v>102</v>
      </c>
    </row>
    <row r="11" spans="1:1" x14ac:dyDescent="0.3">
      <c r="A11" t="s">
        <v>103</v>
      </c>
    </row>
    <row r="12" spans="1:1" x14ac:dyDescent="0.3">
      <c r="A12" t="s">
        <v>104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C395-5DD6-48BC-B199-C2100B6C417C}">
  <dimension ref="A1:C51"/>
  <sheetViews>
    <sheetView showGridLines="0" topLeftCell="A11" workbookViewId="0">
      <selection activeCell="P11" sqref="P11"/>
    </sheetView>
  </sheetViews>
  <sheetFormatPr defaultRowHeight="14.4" x14ac:dyDescent="0.3"/>
  <sheetData>
    <row r="1" spans="1:3" x14ac:dyDescent="0.3">
      <c r="A1" s="7" t="s">
        <v>27</v>
      </c>
      <c r="B1" s="7"/>
      <c r="C1" s="7"/>
    </row>
    <row r="2" spans="1:3" x14ac:dyDescent="0.3">
      <c r="A2" t="s">
        <v>28</v>
      </c>
    </row>
    <row r="3" spans="1:3" x14ac:dyDescent="0.3">
      <c r="A3" t="s">
        <v>29</v>
      </c>
    </row>
    <row r="4" spans="1:3" x14ac:dyDescent="0.3">
      <c r="A4" t="s">
        <v>30</v>
      </c>
    </row>
    <row r="5" spans="1:3" x14ac:dyDescent="0.3">
      <c r="A5" t="s">
        <v>31</v>
      </c>
    </row>
    <row r="6" spans="1:3" x14ac:dyDescent="0.3">
      <c r="A6" t="s">
        <v>32</v>
      </c>
    </row>
    <row r="7" spans="1:3" x14ac:dyDescent="0.3">
      <c r="A7" t="s">
        <v>33</v>
      </c>
    </row>
    <row r="8" spans="1:3" x14ac:dyDescent="0.3">
      <c r="A8" t="s">
        <v>34</v>
      </c>
    </row>
    <row r="9" spans="1:3" x14ac:dyDescent="0.3">
      <c r="A9" t="s">
        <v>35</v>
      </c>
    </row>
    <row r="10" spans="1:3" x14ac:dyDescent="0.3">
      <c r="A10" t="s">
        <v>36</v>
      </c>
    </row>
    <row r="11" spans="1:3" x14ac:dyDescent="0.3">
      <c r="A11" t="s">
        <v>37</v>
      </c>
    </row>
    <row r="12" spans="1:3" x14ac:dyDescent="0.3">
      <c r="A12" t="s">
        <v>38</v>
      </c>
    </row>
    <row r="13" spans="1:3" x14ac:dyDescent="0.3">
      <c r="A13" t="s">
        <v>39</v>
      </c>
    </row>
    <row r="14" spans="1:3" x14ac:dyDescent="0.3">
      <c r="A14" t="s">
        <v>40</v>
      </c>
    </row>
    <row r="15" spans="1:3" x14ac:dyDescent="0.3">
      <c r="A15" t="s">
        <v>41</v>
      </c>
    </row>
    <row r="16" spans="1:3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bafec85b-e817-4277-86cb-66dc7d424280}" enabled="1" method="Standard" siteId="{aab2e961-1f45-4717-9a42-8f87802af9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TÍTULAR</vt:lpstr>
      <vt:lpstr>INFORMES</vt:lpstr>
      <vt:lpstr>NOTAS</vt:lpstr>
      <vt:lpstr>DEPENDENTES</vt:lpstr>
      <vt:lpstr>LISTADEPEN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Cibely Oliveira</dc:creator>
  <cp:lastModifiedBy>Cibely Oliveira</cp:lastModifiedBy>
  <dcterms:created xsi:type="dcterms:W3CDTF">2025-06-14T01:55:45Z</dcterms:created>
  <dcterms:modified xsi:type="dcterms:W3CDTF">2025-06-16T02:25:43Z</dcterms:modified>
</cp:coreProperties>
</file>