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<sst xmlns="http://schemas.openxmlformats.org/spreadsheetml/2006/main" count="56" uniqueCount="35">
  <si>
    <t>Data de incubação</t>
  </si>
  <si>
    <t>Protocolo</t>
  </si>
  <si>
    <t>Procedência</t>
  </si>
  <si>
    <t>Mercado</t>
  </si>
  <si>
    <t>Origem matéria-prima</t>
  </si>
  <si>
    <t>Setor</t>
  </si>
  <si>
    <t>Amostra/fase</t>
  </si>
  <si>
    <t>Ponto de coleta</t>
  </si>
  <si>
    <t>Informações complementares</t>
  </si>
  <si>
    <t>Biogás (LNbiogás.kg sv¹)</t>
  </si>
  <si>
    <t>Maior e menor</t>
  </si>
  <si>
    <t>Critério de aceitação</t>
  </si>
  <si>
    <t>Metano (LNbiogás.kg sv¹)</t>
  </si>
  <si>
    <t>Metano (LNCH4.kg¹ sv)</t>
  </si>
  <si>
    <t>% de Metano no Biogás</t>
  </si>
  <si>
    <t>ST (%)</t>
  </si>
  <si>
    <t>Sólidos totais (g/kg)</t>
  </si>
  <si>
    <t>SV (%)</t>
  </si>
  <si>
    <t>Sólidos voláteis (g/kg)</t>
  </si>
  <si>
    <t>SF (%)</t>
  </si>
  <si>
    <t>DQO(mg de O2/L)</t>
  </si>
  <si>
    <t>pH</t>
  </si>
  <si>
    <t>01/01/2000</t>
  </si>
  <si>
    <t>thrhr</t>
  </si>
  <si>
    <t>Laboratório</t>
  </si>
  <si>
    <t>AgroIndústria</t>
  </si>
  <si>
    <t>Codigestão</t>
  </si>
  <si>
    <t>Abatedouro de aves</t>
  </si>
  <si>
    <t>Água residual</t>
  </si>
  <si>
    <t>rtrh</t>
  </si>
  <si>
    <t>rthrhrh</t>
  </si>
  <si>
    <t>3434</t>
  </si>
  <si>
    <t>2342</t>
  </si>
  <si>
    <t>23424</t>
  </si>
  <si>
    <t/>
  </si>
</sst>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showRuler="0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10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 t="s">
        <v>17</v>
      </c>
      <c r="W1" t="s">
        <v>18</v>
      </c>
      <c r="X1" t="s">
        <v>11</v>
      </c>
      <c r="Y1" t="s">
        <v>19</v>
      </c>
      <c r="Z1" t="s">
        <v>20</v>
      </c>
      <c r="AA1" t="s">
        <v>20</v>
      </c>
      <c r="AB1" t="s">
        <v>21</v>
      </c>
      <c r="AC1" t="s">
        <v>21</v>
      </c>
    </row>
    <row r="2" spans="1:29" s="1" customFormat="1" customHeight="0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f t="normal" ca="1">MAXIMO(J2:J4)</f>
        <v>0</v>
      </c>
      <c r="L2" s="1">
        <f t="normal" ca="1">SE(A2=0;;(K2-K3)/K3)</f>
        <v>0</v>
      </c>
      <c r="M2" s="1">
        <f t="normal" ca="1">MÉDIA(J2:J4)</f>
        <v>0</v>
      </c>
      <c r="N2" s="1" t="s">
        <v>34</v>
      </c>
      <c r="S2" s="1" t="s">
        <v>34</v>
      </c>
      <c r="V2" s="1" t="s">
        <v>34</v>
      </c>
      <c r="Z2" s="1" t="s">
        <v>34</v>
      </c>
      <c r="AB2" s="1" t="s">
        <v>34</v>
      </c>
    </row>
    <row r="3" spans="1:29" s="1" customFormat="1" customHeight="0">
      <c r="A3" s="1"/>
      <c r="B3" s="1"/>
      <c r="C3" s="1"/>
      <c r="D3" s="1"/>
      <c r="E3" s="1"/>
      <c r="F3" s="1"/>
      <c r="G3" s="1"/>
      <c r="H3" s="1"/>
      <c r="I3" s="1"/>
      <c r="J3" s="1" t="s">
        <v>32</v>
      </c>
      <c r="K3" s="1">
        <f t="normal" ca="1">MÍNIMO(J2:J4)</f>
        <v>0</v>
      </c>
      <c r="N3" s="1" t="s">
        <v>34</v>
      </c>
      <c r="S3" s="1" t="s">
        <v>34</v>
      </c>
      <c r="V3" s="1" t="s">
        <v>34</v>
      </c>
      <c r="Z3" s="1" t="s">
        <v>34</v>
      </c>
      <c r="AB3" s="1" t="s">
        <v>34</v>
      </c>
    </row>
    <row r="4" spans="1:29" s="1" customFormat="1" customHeight="0">
      <c r="A4" s="1"/>
      <c r="B4" s="1"/>
      <c r="C4" s="1"/>
      <c r="D4" s="1"/>
      <c r="E4" s="1"/>
      <c r="F4" s="1"/>
      <c r="G4" s="1"/>
      <c r="H4" s="1"/>
      <c r="I4" s="1"/>
      <c r="J4" s="1" t="s">
        <v>33</v>
      </c>
      <c r="N4" s="1" t="s">
        <v>34</v>
      </c>
      <c r="S4" s="1" t="s">
        <v>34</v>
      </c>
      <c r="V4" s="1" t="s">
        <v>34</v>
      </c>
      <c r="Z4" s="1" t="s">
        <v>34</v>
      </c>
      <c r="AB4" s="1" t="s">
        <v>34</v>
      </c>
    </row>
  </sheetData>
  <mergeCells count="9"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2019-08-01T17:02:54</dcterms:created>
  <dcterms:modified xsi:type="dcterms:W3CDTF">2019-08-01T17:03:01</dcterms:modified>
</cp:coreProperties>
</file>