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G:\SurfDrive\HPmodel\"/>
    </mc:Choice>
  </mc:AlternateContent>
  <xr:revisionPtr revIDLastSave="0" documentId="13_ncr:1_{5CBA7EC9-4025-4C0B-A824-457213AA2B55}" xr6:coauthVersionLast="47" xr6:coauthVersionMax="47" xr10:uidLastSave="{00000000-0000-0000-0000-000000000000}"/>
  <bookViews>
    <workbookView xWindow="7200" yWindow="2445" windowWidth="21600" windowHeight="11385" xr2:uid="{00000000-000D-0000-FFFF-FFFF00000000}"/>
  </bookViews>
  <sheets>
    <sheet name="Sanita" sheetId="1" r:id="rId1"/>
    <sheet name="Davi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 i="1" l="1"/>
</calcChain>
</file>

<file path=xl/sharedStrings.xml><?xml version="1.0" encoding="utf-8"?>
<sst xmlns="http://schemas.openxmlformats.org/spreadsheetml/2006/main" count="111" uniqueCount="86">
  <si>
    <t>Diversion canal power</t>
  </si>
  <si>
    <t>--</t>
  </si>
  <si>
    <t>-</t>
  </si>
  <si>
    <t>+</t>
  </si>
  <si>
    <t>++</t>
  </si>
  <si>
    <t>Interest rate</t>
  </si>
  <si>
    <t>5%</t>
  </si>
  <si>
    <t>7.5%</t>
  </si>
  <si>
    <t>10%</t>
  </si>
  <si>
    <t>12.5%</t>
  </si>
  <si>
    <t>15%</t>
  </si>
  <si>
    <t>Owners rate</t>
  </si>
  <si>
    <t>25%</t>
  </si>
  <si>
    <t>35%</t>
  </si>
  <si>
    <t>45%</t>
  </si>
  <si>
    <t>Construction cost</t>
  </si>
  <si>
    <t>0.50x</t>
  </si>
  <si>
    <t>0.75x</t>
  </si>
  <si>
    <t>1x</t>
  </si>
  <si>
    <t>1.25x</t>
  </si>
  <si>
    <t>1.5x</t>
  </si>
  <si>
    <t>Distance cost</t>
  </si>
  <si>
    <t>Displacement cost</t>
  </si>
  <si>
    <t>0 x GDP</t>
  </si>
  <si>
    <t>1x GDP</t>
  </si>
  <si>
    <t>2x GDP</t>
  </si>
  <si>
    <t>3x GDP</t>
  </si>
  <si>
    <t>4x GDP</t>
  </si>
  <si>
    <t>Economic Lifetime</t>
  </si>
  <si>
    <t>20 yr</t>
  </si>
  <si>
    <t>30 yr</t>
  </si>
  <si>
    <t>40 yr</t>
  </si>
  <si>
    <t>50 yr</t>
  </si>
  <si>
    <t>60 yr</t>
  </si>
  <si>
    <t>River Power</t>
  </si>
  <si>
    <t>50%</t>
  </si>
  <si>
    <t>60%</t>
  </si>
  <si>
    <t>70%</t>
  </si>
  <si>
    <t>80%</t>
  </si>
  <si>
    <t>90%</t>
  </si>
  <si>
    <t>0.5x</t>
  </si>
  <si>
    <t>LandValue</t>
  </si>
  <si>
    <t>David's parameters</t>
  </si>
  <si>
    <t>* The efficiency parameter for river power is defined as the water-to-wire efficiency, while the parameter for diversion canal power is defined as the turbine efficiency only. Other efficiency losses for diversional canal power relate to the friction losses in the pipes and are therefor site specific.</t>
  </si>
  <si>
    <t>Efficiency*</t>
  </si>
  <si>
    <t>Minimum head small DP (m)</t>
  </si>
  <si>
    <t>Reservoir limit large RP (%)</t>
  </si>
  <si>
    <t>Large DP</t>
  </si>
  <si>
    <t>Small DP</t>
  </si>
  <si>
    <t>Interest rate (%)</t>
  </si>
  <si>
    <t>Environmental flow (%)</t>
  </si>
  <si>
    <t>Runname</t>
  </si>
  <si>
    <t>Min</t>
  </si>
  <si>
    <t>Psmall_minH</t>
  </si>
  <si>
    <t>smallHead</t>
  </si>
  <si>
    <t>eff_RP</t>
  </si>
  <si>
    <t>eff_lDP</t>
  </si>
  <si>
    <t>eff_sDP</t>
  </si>
  <si>
    <t>eta_generation_DP_large</t>
  </si>
  <si>
    <t>Generation Efficiency (%)</t>
  </si>
  <si>
    <t>eta_generation_DP_small</t>
  </si>
  <si>
    <t>Parameter</t>
  </si>
  <si>
    <t>eta_generation_RD</t>
  </si>
  <si>
    <t>interest</t>
  </si>
  <si>
    <t>ir</t>
  </si>
  <si>
    <t>res</t>
  </si>
  <si>
    <t>ef</t>
  </si>
  <si>
    <t>storage_lim</t>
  </si>
  <si>
    <t>Max</t>
  </si>
  <si>
    <t>Default</t>
  </si>
  <si>
    <t>ParameterLoc</t>
  </si>
  <si>
    <t>CostConfig</t>
  </si>
  <si>
    <t>MainConfig</t>
  </si>
  <si>
    <t>'Q30'</t>
  </si>
  <si>
    <t>'Q40'</t>
  </si>
  <si>
    <t>'Q50'</t>
  </si>
  <si>
    <t>'Q25'</t>
  </si>
  <si>
    <t>'Q70'</t>
  </si>
  <si>
    <t>'Q80'</t>
  </si>
  <si>
    <t>'Q90'</t>
  </si>
  <si>
    <t>RP_Qs</t>
  </si>
  <si>
    <t>largeDP_Qs</t>
  </si>
  <si>
    <t>smallDP_Qs</t>
  </si>
  <si>
    <t>27 scenarios</t>
  </si>
  <si>
    <t>14 scenarios</t>
  </si>
  <si>
    <t>eflow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</si>
</sst>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0"/>
      <name val="Times New Roman"/>
      <family val="1"/>
      <charset val="204"/>
    </font>
    <font>
      <b/>
      <sz val="11"/>
      <color indexed="8"/>
      <name val="Calibri"/>
      <family val="1"/>
      <charset val="204"/>
    </font>
    <font>
      <sz val="11"/>
      <color indexed="8"/>
      <name val="Calibri"/>
      <family val="1"/>
      <charset val="204"/>
    </font>
    <font>
      <b/>
      <i/>
      <sz val="11"/>
      <color theme="1"/>
      <name val="Calibri"/>
      <family val="2"/>
      <scheme val="minor"/>
    </font>
    <font>
      <b/>
      <sz val="11"/>
      <color theme="1"/>
      <name val="Calibri"/>
      <family val="2"/>
      <scheme val="minor"/>
    </font>
    <font>
      <b/>
      <sz val="11"/>
      <color indexed="8"/>
      <name val="Calibri"/>
      <family val="2"/>
    </font>
    <font>
      <sz val="11"/>
      <color indexed="8"/>
      <name val="Calibri"/>
      <family val="2"/>
    </font>
  </fonts>
  <fills count="3">
    <fill>
      <patternFill patternType="none"/>
    </fill>
    <fill>
      <patternFill patternType="gray125"/>
    </fill>
    <fill>
      <patternFill patternType="solid">
        <fgColor rgb="FFFFFFFF"/>
        <bgColor indexed="64"/>
      </patternFill>
    </fill>
  </fills>
  <borders count="11">
    <border>
      <left/>
      <right/>
      <top/>
      <bottom/>
      <diagonal/>
    </border>
    <border>
      <left/>
      <right/>
      <top style="thin">
        <color rgb="FF959595"/>
      </top>
      <bottom style="thin">
        <color rgb="FF959595"/>
      </bottom>
      <diagonal/>
    </border>
    <border>
      <left/>
      <right/>
      <top style="thin">
        <color rgb="FF959595"/>
      </top>
      <bottom/>
      <diagonal/>
    </border>
    <border>
      <left/>
      <right/>
      <top/>
      <bottom style="medium">
        <color indexed="64"/>
      </bottom>
      <diagonal/>
    </border>
    <border>
      <left/>
      <right/>
      <top style="thin">
        <color rgb="FF959595"/>
      </top>
      <bottom style="medium">
        <color indexed="64"/>
      </bottom>
      <diagonal/>
    </border>
    <border>
      <left/>
      <right/>
      <top/>
      <bottom style="thin">
        <color rgb="FF959595"/>
      </bottom>
      <diagonal/>
    </border>
    <border>
      <left/>
      <right/>
      <top style="thin">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1" fillId="0" borderId="0" xfId="0" applyFont="1" applyAlignment="1">
      <alignment vertical="top" wrapText="1"/>
    </xf>
    <xf numFmtId="0" fontId="3" fillId="2" borderId="1" xfId="0" applyFont="1" applyFill="1" applyBorder="1" applyAlignment="1">
      <alignment horizontal="left" vertical="top" wrapText="1"/>
    </xf>
    <xf numFmtId="0" fontId="3" fillId="2" borderId="1" xfId="0" applyFont="1" applyFill="1" applyBorder="1" applyAlignment="1">
      <alignment horizontal="center" vertical="top" wrapText="1"/>
    </xf>
    <xf numFmtId="0" fontId="3" fillId="2" borderId="2" xfId="0" applyFont="1" applyFill="1" applyBorder="1" applyAlignment="1">
      <alignment horizontal="left" vertical="top" wrapText="1"/>
    </xf>
    <xf numFmtId="0" fontId="0" fillId="0" borderId="0" xfId="0" applyBorder="1"/>
    <xf numFmtId="0" fontId="3" fillId="2" borderId="0" xfId="0" applyFont="1" applyFill="1" applyBorder="1" applyAlignment="1">
      <alignment horizontal="left" vertical="top"/>
    </xf>
    <xf numFmtId="0" fontId="0" fillId="0" borderId="3" xfId="0" applyBorder="1"/>
    <xf numFmtId="0" fontId="3" fillId="2" borderId="3" xfId="0" applyFont="1" applyFill="1" applyBorder="1" applyAlignment="1">
      <alignment horizontal="left" vertical="top"/>
    </xf>
    <xf numFmtId="0" fontId="3"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2" fillId="2" borderId="5" xfId="0" applyFont="1" applyFill="1" applyBorder="1" applyAlignment="1">
      <alignment horizontal="center" vertical="top" wrapText="1"/>
    </xf>
    <xf numFmtId="0" fontId="2" fillId="2" borderId="5" xfId="0" applyFont="1" applyFill="1" applyBorder="1" applyAlignment="1">
      <alignment horizontal="left" vertical="top" wrapText="1"/>
    </xf>
    <xf numFmtId="0" fontId="0" fillId="0" borderId="0" xfId="0" applyAlignment="1"/>
    <xf numFmtId="0" fontId="0" fillId="0" borderId="7" xfId="0" applyBorder="1"/>
    <xf numFmtId="0" fontId="2" fillId="2" borderId="7" xfId="0" applyFont="1" applyFill="1" applyBorder="1" applyAlignment="1">
      <alignment horizontal="center" vertical="top" wrapText="1"/>
    </xf>
    <xf numFmtId="0" fontId="0" fillId="0" borderId="6" xfId="0" applyBorder="1"/>
    <xf numFmtId="0" fontId="3" fillId="2" borderId="6" xfId="0" applyFont="1" applyFill="1" applyBorder="1" applyAlignment="1">
      <alignment horizontal="left" vertical="top" wrapText="1"/>
    </xf>
    <xf numFmtId="1" fontId="3" fillId="2" borderId="6" xfId="0" applyNumberFormat="1" applyFont="1" applyFill="1" applyBorder="1" applyAlignment="1">
      <alignment horizontal="center" vertical="top" wrapText="1"/>
    </xf>
    <xf numFmtId="0" fontId="3" fillId="2" borderId="6" xfId="0" applyFont="1" applyFill="1" applyBorder="1" applyAlignment="1">
      <alignment horizontal="left" vertical="top"/>
    </xf>
    <xf numFmtId="1" fontId="3" fillId="2" borderId="6" xfId="0" applyNumberFormat="1" applyFont="1" applyFill="1" applyBorder="1" applyAlignment="1">
      <alignment horizontal="center" vertical="center" wrapText="1"/>
    </xf>
    <xf numFmtId="0" fontId="0" fillId="0" borderId="8" xfId="0" applyBorder="1"/>
    <xf numFmtId="1" fontId="3" fillId="2" borderId="8" xfId="0" applyNumberFormat="1" applyFont="1" applyFill="1" applyBorder="1" applyAlignment="1">
      <alignment horizontal="center" vertical="top" wrapText="1"/>
    </xf>
    <xf numFmtId="0" fontId="0" fillId="0" borderId="6" xfId="0" applyBorder="1" applyAlignment="1">
      <alignment vertical="center" wrapText="1"/>
    </xf>
    <xf numFmtId="0" fontId="0" fillId="0" borderId="8" xfId="0" applyBorder="1" applyAlignment="1">
      <alignment vertical="center" wrapText="1"/>
    </xf>
    <xf numFmtId="0" fontId="0" fillId="0" borderId="6" xfId="0" applyBorder="1" applyAlignment="1">
      <alignment horizontal="center"/>
    </xf>
    <xf numFmtId="0" fontId="0" fillId="0" borderId="8" xfId="0" applyBorder="1" applyAlignment="1">
      <alignment horizontal="center"/>
    </xf>
    <xf numFmtId="0" fontId="6" fillId="2" borderId="0" xfId="0" applyFont="1" applyFill="1" applyBorder="1" applyAlignment="1">
      <alignment horizontal="left" vertical="top" wrapText="1"/>
    </xf>
    <xf numFmtId="0" fontId="5" fillId="0" borderId="0" xfId="0" applyFont="1" applyBorder="1"/>
    <xf numFmtId="0" fontId="3" fillId="2" borderId="0" xfId="0" applyFont="1" applyFill="1" applyBorder="1" applyAlignment="1">
      <alignment horizontal="left" vertical="top" wrapText="1"/>
    </xf>
    <xf numFmtId="1" fontId="3" fillId="2" borderId="0" xfId="0" applyNumberFormat="1" applyFont="1" applyFill="1" applyBorder="1" applyAlignment="1">
      <alignment horizontal="center" vertical="top" wrapText="1"/>
    </xf>
    <xf numFmtId="0" fontId="0" fillId="0" borderId="0" xfId="0" applyBorder="1" applyAlignment="1">
      <alignment vertical="center" wrapText="1"/>
    </xf>
    <xf numFmtId="1" fontId="7" fillId="2" borderId="6" xfId="0" applyNumberFormat="1" applyFont="1" applyFill="1" applyBorder="1" applyAlignment="1">
      <alignment horizontal="center" vertical="top" wrapText="1"/>
    </xf>
    <xf numFmtId="1" fontId="7" fillId="2" borderId="6" xfId="0" applyNumberFormat="1" applyFont="1" applyFill="1" applyBorder="1" applyAlignment="1">
      <alignment horizontal="center" vertical="center" wrapText="1"/>
    </xf>
    <xf numFmtId="1" fontId="7" fillId="2" borderId="8" xfId="0" applyNumberFormat="1" applyFont="1" applyFill="1" applyBorder="1" applyAlignment="1">
      <alignment horizontal="center" vertical="top" wrapText="1"/>
    </xf>
    <xf numFmtId="0" fontId="0" fillId="0" borderId="9" xfId="0" applyBorder="1"/>
    <xf numFmtId="0" fontId="3" fillId="2" borderId="9" xfId="0" applyFont="1" applyFill="1" applyBorder="1" applyAlignment="1">
      <alignment horizontal="left" vertical="top" wrapText="1"/>
    </xf>
    <xf numFmtId="1" fontId="3" fillId="2" borderId="9" xfId="0" applyNumberFormat="1" applyFont="1" applyFill="1" applyBorder="1" applyAlignment="1">
      <alignment horizontal="center" vertical="top" wrapText="1"/>
    </xf>
    <xf numFmtId="1" fontId="7" fillId="2" borderId="9" xfId="0" applyNumberFormat="1" applyFont="1" applyFill="1" applyBorder="1" applyAlignment="1">
      <alignment horizontal="center" vertical="top" wrapText="1"/>
    </xf>
    <xf numFmtId="0" fontId="0" fillId="0" borderId="9" xfId="0" applyBorder="1" applyAlignment="1">
      <alignment vertical="center" wrapText="1"/>
    </xf>
    <xf numFmtId="0" fontId="3" fillId="2" borderId="8" xfId="0" applyFont="1" applyFill="1" applyBorder="1" applyAlignment="1">
      <alignment horizontal="left" vertical="top"/>
    </xf>
    <xf numFmtId="0" fontId="1" fillId="2" borderId="10" xfId="0" applyFont="1" applyFill="1" applyBorder="1" applyAlignment="1">
      <alignment horizontal="left" vertical="top" wrapText="1"/>
    </xf>
    <xf numFmtId="0" fontId="2" fillId="2" borderId="10" xfId="0" applyFont="1" applyFill="1" applyBorder="1" applyAlignment="1">
      <alignment horizontal="center" vertical="top" wrapText="1"/>
    </xf>
    <xf numFmtId="0" fontId="6" fillId="2" borderId="8" xfId="0" applyFont="1" applyFill="1" applyBorder="1" applyAlignment="1">
      <alignment horizontal="center" vertical="top" wrapText="1"/>
    </xf>
    <xf numFmtId="0" fontId="5" fillId="0" borderId="8" xfId="0" applyFont="1" applyBorder="1"/>
    <xf numFmtId="0" fontId="4" fillId="0" borderId="8" xfId="0" applyFont="1" applyBorder="1" applyAlignment="1">
      <alignment horizontal="center"/>
    </xf>
    <xf numFmtId="0" fontId="3" fillId="2" borderId="6" xfId="0" applyFont="1" applyFill="1" applyBorder="1" applyAlignment="1">
      <alignment horizontal="left" vertical="center" wrapText="1"/>
    </xf>
    <xf numFmtId="0" fontId="5" fillId="0" borderId="8" xfId="0" applyFont="1" applyBorder="1" applyAlignment="1">
      <alignment horizontal="center"/>
    </xf>
    <xf numFmtId="0" fontId="3" fillId="2" borderId="0" xfId="0" applyFont="1" applyFill="1" applyBorder="1" applyAlignment="1">
      <alignment horizontal="center" vertical="center" wrapText="1"/>
    </xf>
    <xf numFmtId="0" fontId="4" fillId="0" borderId="3" xfId="0" applyFont="1" applyBorder="1" applyAlignment="1">
      <alignment horizontal="center"/>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
  <sheetViews>
    <sheetView tabSelected="1" workbookViewId="0">
      <selection activeCell="G8" sqref="G8"/>
    </sheetView>
  </sheetViews>
  <sheetFormatPr defaultRowHeight="15" x14ac:dyDescent="0.25"/>
  <cols>
    <col min="1" max="1" width="2" bestFit="1" customWidth="1"/>
    <col min="2" max="2" width="11.5703125" customWidth="1"/>
    <col min="3" max="3" width="19.5703125" bestFit="1" customWidth="1"/>
    <col min="7" max="7" width="11.28515625" customWidth="1"/>
    <col min="8" max="8" width="28.28515625" customWidth="1"/>
    <col min="9" max="9" width="14.7109375" customWidth="1"/>
  </cols>
  <sheetData>
    <row r="1" spans="1:9" ht="15.75" thickBot="1" x14ac:dyDescent="0.3">
      <c r="B1" s="47" t="s">
        <v>61</v>
      </c>
      <c r="C1" s="47"/>
      <c r="D1" s="43" t="s">
        <v>2</v>
      </c>
      <c r="E1" s="43" t="str">
        <f>E2</f>
        <v>Default</v>
      </c>
      <c r="F1" s="43" t="s">
        <v>3</v>
      </c>
      <c r="G1" s="44"/>
      <c r="H1" s="44"/>
      <c r="I1" s="45"/>
    </row>
    <row r="2" spans="1:9" x14ac:dyDescent="0.25">
      <c r="B2" s="28" t="s">
        <v>84</v>
      </c>
      <c r="C2" s="41"/>
      <c r="D2" s="42" t="s">
        <v>52</v>
      </c>
      <c r="E2" s="42" t="s">
        <v>69</v>
      </c>
      <c r="F2" s="42" t="s">
        <v>68</v>
      </c>
      <c r="G2" s="42" t="s">
        <v>51</v>
      </c>
      <c r="H2" s="42" t="s">
        <v>61</v>
      </c>
      <c r="I2" s="42" t="s">
        <v>70</v>
      </c>
    </row>
    <row r="3" spans="1:9" x14ac:dyDescent="0.25">
      <c r="A3" s="13">
        <v>1</v>
      </c>
      <c r="B3" s="16" t="s">
        <v>45</v>
      </c>
      <c r="C3" s="17"/>
      <c r="D3" s="18">
        <v>5</v>
      </c>
      <c r="E3" s="18">
        <v>20</v>
      </c>
      <c r="F3" s="18">
        <v>35</v>
      </c>
      <c r="G3" s="18" t="s">
        <v>54</v>
      </c>
      <c r="H3" s="18" t="s">
        <v>53</v>
      </c>
      <c r="I3" s="23" t="s">
        <v>72</v>
      </c>
    </row>
    <row r="4" spans="1:9" x14ac:dyDescent="0.25">
      <c r="A4" s="13">
        <v>2</v>
      </c>
      <c r="B4" s="16" t="s">
        <v>46</v>
      </c>
      <c r="C4" s="17"/>
      <c r="D4" s="18">
        <v>2</v>
      </c>
      <c r="E4" s="18">
        <v>5</v>
      </c>
      <c r="F4" s="32">
        <v>10</v>
      </c>
      <c r="G4" s="18" t="s">
        <v>65</v>
      </c>
      <c r="H4" s="18" t="s">
        <v>67</v>
      </c>
      <c r="I4" s="23" t="s">
        <v>72</v>
      </c>
    </row>
    <row r="5" spans="1:9" ht="15" customHeight="1" x14ac:dyDescent="0.25">
      <c r="A5" s="13">
        <v>3</v>
      </c>
      <c r="B5" s="46" t="s">
        <v>59</v>
      </c>
      <c r="C5" s="17" t="s">
        <v>34</v>
      </c>
      <c r="D5" s="20">
        <v>80</v>
      </c>
      <c r="E5" s="20">
        <v>90</v>
      </c>
      <c r="F5" s="33">
        <v>100</v>
      </c>
      <c r="G5" s="20" t="s">
        <v>55</v>
      </c>
      <c r="H5" s="20" t="s">
        <v>62</v>
      </c>
      <c r="I5" s="23" t="s">
        <v>71</v>
      </c>
    </row>
    <row r="6" spans="1:9" x14ac:dyDescent="0.25">
      <c r="A6" s="13">
        <v>4</v>
      </c>
      <c r="B6" s="46"/>
      <c r="C6" s="17" t="s">
        <v>47</v>
      </c>
      <c r="D6" s="20">
        <v>75</v>
      </c>
      <c r="E6" s="20">
        <v>85</v>
      </c>
      <c r="F6" s="33">
        <v>95</v>
      </c>
      <c r="G6" s="20" t="s">
        <v>56</v>
      </c>
      <c r="H6" s="20" t="s">
        <v>58</v>
      </c>
      <c r="I6" s="23" t="s">
        <v>71</v>
      </c>
    </row>
    <row r="7" spans="1:9" x14ac:dyDescent="0.25">
      <c r="A7" s="13">
        <v>5</v>
      </c>
      <c r="B7" s="46"/>
      <c r="C7" s="19" t="s">
        <v>48</v>
      </c>
      <c r="D7" s="18">
        <v>70</v>
      </c>
      <c r="E7" s="18">
        <v>80</v>
      </c>
      <c r="F7" s="32">
        <v>90</v>
      </c>
      <c r="G7" s="18" t="s">
        <v>57</v>
      </c>
      <c r="H7" s="18" t="s">
        <v>60</v>
      </c>
      <c r="I7" s="23" t="s">
        <v>71</v>
      </c>
    </row>
    <row r="8" spans="1:9" ht="16.5" customHeight="1" x14ac:dyDescent="0.25">
      <c r="A8" s="13">
        <v>6</v>
      </c>
      <c r="B8" s="35" t="s">
        <v>49</v>
      </c>
      <c r="C8" s="36"/>
      <c r="D8" s="37">
        <v>5</v>
      </c>
      <c r="E8" s="37">
        <v>10</v>
      </c>
      <c r="F8" s="38">
        <v>15</v>
      </c>
      <c r="G8" s="37" t="s">
        <v>64</v>
      </c>
      <c r="H8" s="37" t="s">
        <v>63</v>
      </c>
      <c r="I8" s="39" t="s">
        <v>71</v>
      </c>
    </row>
    <row r="9" spans="1:9" ht="15.75" thickBot="1" x14ac:dyDescent="0.3">
      <c r="A9" s="13">
        <v>7</v>
      </c>
      <c r="B9" s="21" t="s">
        <v>50</v>
      </c>
      <c r="C9" s="40"/>
      <c r="D9" s="22">
        <v>20</v>
      </c>
      <c r="E9" s="22">
        <v>30</v>
      </c>
      <c r="F9" s="34">
        <v>40</v>
      </c>
      <c r="G9" s="22" t="s">
        <v>66</v>
      </c>
      <c r="H9" s="22" t="s">
        <v>85</v>
      </c>
      <c r="I9" s="24" t="s">
        <v>72</v>
      </c>
    </row>
    <row r="10" spans="1:9" ht="16.5" customHeight="1" x14ac:dyDescent="0.25">
      <c r="A10" s="13"/>
      <c r="B10" s="5"/>
      <c r="C10" s="29"/>
      <c r="D10" s="30"/>
      <c r="E10" s="30"/>
      <c r="F10" s="30"/>
      <c r="G10" s="30"/>
      <c r="H10" s="30"/>
      <c r="I10" s="31"/>
    </row>
    <row r="12" spans="1:9" ht="15.75" thickBot="1" x14ac:dyDescent="0.3">
      <c r="C12" s="27" t="s">
        <v>83</v>
      </c>
    </row>
    <row r="13" spans="1:9" x14ac:dyDescent="0.25">
      <c r="C13" s="14"/>
      <c r="D13" s="15" t="s">
        <v>52</v>
      </c>
      <c r="E13" s="15" t="s">
        <v>69</v>
      </c>
      <c r="F13" s="15" t="s">
        <v>68</v>
      </c>
    </row>
    <row r="14" spans="1:9" x14ac:dyDescent="0.25">
      <c r="C14" s="16" t="s">
        <v>80</v>
      </c>
      <c r="D14" s="25" t="s">
        <v>73</v>
      </c>
      <c r="E14" s="25" t="s">
        <v>74</v>
      </c>
      <c r="F14" s="25" t="s">
        <v>75</v>
      </c>
    </row>
    <row r="15" spans="1:9" x14ac:dyDescent="0.25">
      <c r="C15" s="16" t="s">
        <v>81</v>
      </c>
      <c r="D15" s="25" t="s">
        <v>76</v>
      </c>
      <c r="E15" s="25" t="s">
        <v>73</v>
      </c>
      <c r="F15" s="25" t="s">
        <v>74</v>
      </c>
    </row>
    <row r="16" spans="1:9" ht="15.75" thickBot="1" x14ac:dyDescent="0.3">
      <c r="C16" s="21" t="s">
        <v>82</v>
      </c>
      <c r="D16" s="26" t="s">
        <v>77</v>
      </c>
      <c r="E16" s="26" t="s">
        <v>78</v>
      </c>
      <c r="F16" s="26" t="s">
        <v>79</v>
      </c>
    </row>
  </sheetData>
  <mergeCells count="2">
    <mergeCell ref="B5:B7"/>
    <mergeCell ref="B1:C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4"/>
  <sheetViews>
    <sheetView workbookViewId="0">
      <selection activeCell="B27" sqref="B27"/>
    </sheetView>
  </sheetViews>
  <sheetFormatPr defaultRowHeight="15" x14ac:dyDescent="0.25"/>
  <cols>
    <col min="1" max="1" width="10.5703125" bestFit="1" customWidth="1"/>
    <col min="2" max="2" width="20.85546875" bestFit="1" customWidth="1"/>
    <col min="3" max="7" width="10.85546875" customWidth="1"/>
  </cols>
  <sheetData>
    <row r="1" spans="1:8" ht="15.75" thickBot="1" x14ac:dyDescent="0.3">
      <c r="A1" s="7"/>
      <c r="B1" s="49" t="s">
        <v>42</v>
      </c>
      <c r="C1" s="49"/>
      <c r="D1" s="49"/>
      <c r="E1" s="49"/>
      <c r="F1" s="49"/>
      <c r="G1" s="49"/>
    </row>
    <row r="2" spans="1:8" x14ac:dyDescent="0.25">
      <c r="A2" s="5"/>
      <c r="B2" s="10"/>
      <c r="C2" s="11" t="s">
        <v>1</v>
      </c>
      <c r="D2" s="11" t="s">
        <v>2</v>
      </c>
      <c r="E2" s="12">
        <v>0</v>
      </c>
      <c r="F2" s="11" t="s">
        <v>3</v>
      </c>
      <c r="G2" s="11" t="s">
        <v>4</v>
      </c>
      <c r="H2" s="1"/>
    </row>
    <row r="3" spans="1:8" x14ac:dyDescent="0.25">
      <c r="A3" s="5"/>
      <c r="B3" s="2" t="s">
        <v>5</v>
      </c>
      <c r="C3" s="3" t="s">
        <v>6</v>
      </c>
      <c r="D3" s="2" t="s">
        <v>7</v>
      </c>
      <c r="E3" s="2" t="s">
        <v>8</v>
      </c>
      <c r="F3" s="2" t="s">
        <v>9</v>
      </c>
      <c r="G3" s="2" t="s">
        <v>10</v>
      </c>
      <c r="H3" s="1"/>
    </row>
    <row r="4" spans="1:8" x14ac:dyDescent="0.25">
      <c r="A4" s="5"/>
      <c r="B4" s="2" t="s">
        <v>11</v>
      </c>
      <c r="C4" s="3" t="s">
        <v>6</v>
      </c>
      <c r="D4" s="2" t="s">
        <v>10</v>
      </c>
      <c r="E4" s="2" t="s">
        <v>12</v>
      </c>
      <c r="F4" s="2" t="s">
        <v>13</v>
      </c>
      <c r="G4" s="2" t="s">
        <v>14</v>
      </c>
      <c r="H4" s="1"/>
    </row>
    <row r="5" spans="1:8" x14ac:dyDescent="0.25">
      <c r="A5" s="5"/>
      <c r="B5" s="2" t="s">
        <v>15</v>
      </c>
      <c r="C5" s="2" t="s">
        <v>16</v>
      </c>
      <c r="D5" s="2" t="s">
        <v>17</v>
      </c>
      <c r="E5" s="3" t="s">
        <v>18</v>
      </c>
      <c r="F5" s="2" t="s">
        <v>19</v>
      </c>
      <c r="G5" s="2" t="s">
        <v>20</v>
      </c>
      <c r="H5" s="1"/>
    </row>
    <row r="6" spans="1:8" x14ac:dyDescent="0.25">
      <c r="A6" s="5"/>
      <c r="B6" s="2" t="s">
        <v>21</v>
      </c>
      <c r="C6" s="2" t="s">
        <v>16</v>
      </c>
      <c r="D6" s="2" t="s">
        <v>17</v>
      </c>
      <c r="E6" s="3" t="s">
        <v>18</v>
      </c>
      <c r="F6" s="2" t="s">
        <v>19</v>
      </c>
      <c r="G6" s="2" t="s">
        <v>20</v>
      </c>
      <c r="H6" s="1"/>
    </row>
    <row r="7" spans="1:8" x14ac:dyDescent="0.25">
      <c r="A7" s="5"/>
      <c r="B7" s="2" t="s">
        <v>22</v>
      </c>
      <c r="C7" s="2" t="s">
        <v>23</v>
      </c>
      <c r="D7" s="2" t="s">
        <v>24</v>
      </c>
      <c r="E7" s="2" t="s">
        <v>25</v>
      </c>
      <c r="F7" s="2" t="s">
        <v>26</v>
      </c>
      <c r="G7" s="2" t="s">
        <v>27</v>
      </c>
      <c r="H7" s="1"/>
    </row>
    <row r="8" spans="1:8" x14ac:dyDescent="0.25">
      <c r="A8" s="5"/>
      <c r="B8" s="2" t="s">
        <v>28</v>
      </c>
      <c r="C8" s="2" t="s">
        <v>29</v>
      </c>
      <c r="D8" s="2" t="s">
        <v>30</v>
      </c>
      <c r="E8" s="2" t="s">
        <v>31</v>
      </c>
      <c r="F8" s="2" t="s">
        <v>32</v>
      </c>
      <c r="G8" s="2" t="s">
        <v>33</v>
      </c>
      <c r="H8" s="1"/>
    </row>
    <row r="9" spans="1:8" x14ac:dyDescent="0.25">
      <c r="A9" s="48" t="s">
        <v>44</v>
      </c>
      <c r="B9" s="4" t="s">
        <v>34</v>
      </c>
      <c r="C9" s="2" t="s">
        <v>35</v>
      </c>
      <c r="D9" s="2" t="s">
        <v>36</v>
      </c>
      <c r="E9" s="2" t="s">
        <v>37</v>
      </c>
      <c r="F9" s="2" t="s">
        <v>38</v>
      </c>
      <c r="G9" s="2" t="s">
        <v>39</v>
      </c>
      <c r="H9" s="1"/>
    </row>
    <row r="10" spans="1:8" x14ac:dyDescent="0.25">
      <c r="A10" s="48"/>
      <c r="B10" s="6" t="s">
        <v>0</v>
      </c>
      <c r="C10" s="2">
        <v>0.8</v>
      </c>
      <c r="D10" s="2">
        <v>0.85</v>
      </c>
      <c r="E10" s="2">
        <v>0.9</v>
      </c>
      <c r="F10" s="2">
        <v>0.95</v>
      </c>
      <c r="G10" s="2">
        <v>1</v>
      </c>
      <c r="H10" s="1"/>
    </row>
    <row r="11" spans="1:8" ht="15.75" thickBot="1" x14ac:dyDescent="0.3">
      <c r="A11" s="7"/>
      <c r="B11" s="8" t="s">
        <v>41</v>
      </c>
      <c r="C11" s="9" t="s">
        <v>40</v>
      </c>
      <c r="D11" s="9" t="s">
        <v>17</v>
      </c>
      <c r="E11" s="9" t="s">
        <v>18</v>
      </c>
      <c r="F11" s="9" t="s">
        <v>19</v>
      </c>
      <c r="G11" s="9" t="s">
        <v>20</v>
      </c>
    </row>
    <row r="12" spans="1:8" x14ac:dyDescent="0.25">
      <c r="A12" s="50" t="s">
        <v>43</v>
      </c>
      <c r="B12" s="50"/>
      <c r="C12" s="50"/>
      <c r="D12" s="50"/>
      <c r="E12" s="50"/>
      <c r="F12" s="50"/>
      <c r="G12" s="50"/>
    </row>
    <row r="13" spans="1:8" x14ac:dyDescent="0.25">
      <c r="A13" s="50"/>
      <c r="B13" s="50"/>
      <c r="C13" s="50"/>
      <c r="D13" s="50"/>
      <c r="E13" s="50"/>
      <c r="F13" s="50"/>
      <c r="G13" s="50"/>
    </row>
    <row r="14" spans="1:8" x14ac:dyDescent="0.25">
      <c r="A14" s="50"/>
      <c r="B14" s="50"/>
      <c r="C14" s="50"/>
      <c r="D14" s="50"/>
      <c r="E14" s="50"/>
      <c r="F14" s="50"/>
      <c r="G14" s="50"/>
    </row>
  </sheetData>
  <mergeCells count="3">
    <mergeCell ref="A9:A10"/>
    <mergeCell ref="B1:G1"/>
    <mergeCell ref="A12:G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Sanita</vt:lpstr>
      <vt:lpstr>David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Dhaubanjar, S. (Sanita)</dc:creator>
  <cp:lastModifiedBy>Dhaubanjar, S. (Sanita)</cp:lastModifiedBy>
  <dcterms:created xsi:type="dcterms:W3CDTF">2021-12-23T18:17:09Z</dcterms:created>
  <dcterms:modified xsi:type="dcterms:W3CDTF">2022-02-23T13:33:01Z</dcterms:modified>
</cp:coreProperties>
</file>