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ntorinaios\Desktop\NTUA\I2AMPARIS\data_validation_inputs\"/>
    </mc:Choice>
  </mc:AlternateContent>
  <xr:revisionPtr revIDLastSave="0" documentId="13_ncr:1_{D00A12B1-0D49-465E-80DA-556034A6B7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H8" i="1"/>
  <c r="G8" i="1"/>
  <c r="H7" i="1"/>
  <c r="G7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<sst xmlns="http://schemas.openxmlformats.org/spreadsheetml/2006/main" count="71" uniqueCount="38">
  <si>
    <t>EJ/yr</t>
  </si>
  <si>
    <t>Reference value</t>
  </si>
  <si>
    <t xml:space="preserve">CCS from Energy 2020 </t>
  </si>
  <si>
    <t xml:space="preserve">Primary Energy </t>
  </si>
  <si>
    <t xml:space="preserve">Electricity Nuclear </t>
  </si>
  <si>
    <t xml:space="preserve">Electricity Solar &amp; Wind </t>
  </si>
  <si>
    <t>Reference year</t>
  </si>
  <si>
    <t>No net negative CO2 emissions before 2030</t>
  </si>
  <si>
    <t>CCS from Energy in 2030</t>
  </si>
  <si>
    <t>Electricity from Nuclear in 2030</t>
  </si>
  <si>
    <t>CH4 emissions in 2040</t>
  </si>
  <si>
    <t>warning</t>
  </si>
  <si>
    <t>error</t>
  </si>
  <si>
    <t>Message when check fails</t>
  </si>
  <si>
    <t>Vetting check</t>
  </si>
  <si>
    <t>Reference unit</t>
  </si>
  <si>
    <t>Reference region</t>
  </si>
  <si>
    <t>World</t>
  </si>
  <si>
    <t>Mt CO2/yr</t>
  </si>
  <si>
    <t>Emissions|CO2|Energy and Industrial Processes</t>
  </si>
  <si>
    <t>Emissions|CH4</t>
  </si>
  <si>
    <t>Variables</t>
  </si>
  <si>
    <t>Range high</t>
  </si>
  <si>
    <t>Range low</t>
  </si>
  <si>
    <t>%</t>
  </si>
  <si>
    <t>Mt CH4/yr</t>
  </si>
  <si>
    <t>Range_percentage</t>
  </si>
  <si>
    <t>Primary Energy</t>
  </si>
  <si>
    <t>Secondary Energy|Electricity|Nuclear</t>
  </si>
  <si>
    <t>Secondary Energy|Electricity|Wind + Secondary Energy|Electricity|Solar</t>
  </si>
  <si>
    <t>Emissions|CO2</t>
  </si>
  <si>
    <t>Carbon Sequestration|CCS|Biomass|Energy + Carbon Sequestration|CCS|Fossil|Energy</t>
  </si>
  <si>
    <t>Emissions|CO2|AFOLU + Emissions|CO2|Energy and Industrial Processes</t>
  </si>
  <si>
    <t>2010 - 2020 compare percentage</t>
  </si>
  <si>
    <t xml:space="preserve">CO2 EIP emissions </t>
  </si>
  <si>
    <t xml:space="preserve">CH4 emissions </t>
  </si>
  <si>
    <t xml:space="preserve">CO2 total emissions (EIP + AFOLU) </t>
  </si>
  <si>
    <t xml:space="preserve">CO2 emissions EIP 2010-2020 - %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</si>
</sst>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3"/>
      <color theme="1"/>
      <name val=".AppleSystemUIFont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0" fontId="3" fillId="0" borderId="0" xfId="0" applyFont="1" applyAlignment="1">
      <alignment wrapText="1"/>
    </xf>
    <xf numFmtId="0" fontId="4" fillId="2" borderId="0" xfId="1" applyAlignment="1">
      <alignment wrapText="1"/>
    </xf>
    <xf numFmtId="0" fontId="4" fillId="2" borderId="0" xfId="1"/>
    <xf numFmtId="3" fontId="4" fillId="2" borderId="0" xfId="1" applyNumberFormat="1" applyAlignment="1">
      <alignment wrapText="1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5" sqref="A5:XFD5"/>
    </sheetView>
  </sheetViews>
  <sheetFormatPr defaultColWidth="8.77734375" defaultRowHeight="14.4"/>
  <cols>
    <col min="1" max="1" width="34.33203125" customWidth="1"/>
    <col min="2" max="2" width="20.6640625" customWidth="1"/>
    <col min="3" max="3" width="48.6640625" customWidth="1"/>
    <col min="4" max="4" width="17.6640625" customWidth="1"/>
    <col min="5" max="5" width="12.6640625" bestFit="1" customWidth="1"/>
    <col min="6" max="6" width="19.6640625" customWidth="1"/>
    <col min="7" max="7" width="13.44140625" customWidth="1"/>
    <col min="8" max="8" width="14.6640625" customWidth="1"/>
    <col min="9" max="9" width="13.6640625" bestFit="1" customWidth="1"/>
    <col min="10" max="10" width="13.44140625" customWidth="1"/>
  </cols>
  <sheetData>
    <row r="1" spans="1:11" ht="43.2">
      <c r="A1" s="4" t="s">
        <v>14</v>
      </c>
      <c r="B1" s="4" t="s">
        <v>13</v>
      </c>
      <c r="C1" s="4" t="s">
        <v>21</v>
      </c>
      <c r="D1" s="4" t="s">
        <v>16</v>
      </c>
      <c r="E1" s="4" t="s">
        <v>15</v>
      </c>
      <c r="F1" s="4" t="s">
        <v>6</v>
      </c>
      <c r="G1" s="4" t="s">
        <v>23</v>
      </c>
      <c r="H1" s="4" t="s">
        <v>22</v>
      </c>
      <c r="J1" s="4" t="s">
        <v>1</v>
      </c>
      <c r="K1" s="4" t="s">
        <v>26</v>
      </c>
    </row>
    <row r="2" spans="1:11" s="6" customFormat="1" ht="28.8">
      <c r="A2" s="5" t="s">
        <v>36</v>
      </c>
      <c r="B2" s="5" t="s">
        <v>12</v>
      </c>
      <c r="C2" s="5" t="s">
        <v>32</v>
      </c>
      <c r="D2" s="5" t="s">
        <v>17</v>
      </c>
      <c r="E2" s="5" t="s">
        <v>18</v>
      </c>
      <c r="F2" s="5">
        <v>2020</v>
      </c>
      <c r="G2" s="5">
        <f>J2-J2*K2</f>
        <v>26550.6</v>
      </c>
      <c r="H2" s="5">
        <f>J2+J2*K2</f>
        <v>61951.4</v>
      </c>
      <c r="J2" s="7">
        <v>44251</v>
      </c>
      <c r="K2" s="5">
        <v>0.4</v>
      </c>
    </row>
    <row r="3" spans="1:11" s="6" customFormat="1">
      <c r="A3" s="5" t="s">
        <v>34</v>
      </c>
      <c r="B3" s="5" t="s">
        <v>12</v>
      </c>
      <c r="C3" s="5" t="s">
        <v>19</v>
      </c>
      <c r="D3" s="5" t="s">
        <v>17</v>
      </c>
      <c r="E3" s="5" t="s">
        <v>18</v>
      </c>
      <c r="F3" s="5">
        <v>2020</v>
      </c>
      <c r="G3" s="5">
        <f>J3-J3*K3</f>
        <v>30116.799999999999</v>
      </c>
      <c r="H3" s="5">
        <f>J3+J3*K3</f>
        <v>45175.199999999997</v>
      </c>
      <c r="J3" s="7">
        <v>37646</v>
      </c>
      <c r="K3" s="5">
        <v>0.2</v>
      </c>
    </row>
    <row r="4" spans="1:11" s="6" customFormat="1">
      <c r="A4" s="5" t="s">
        <v>35</v>
      </c>
      <c r="B4" s="5" t="s">
        <v>12</v>
      </c>
      <c r="C4" s="5" t="s">
        <v>20</v>
      </c>
      <c r="D4" s="5" t="s">
        <v>17</v>
      </c>
      <c r="E4" s="5" t="s">
        <v>25</v>
      </c>
      <c r="F4" s="5">
        <v>2020</v>
      </c>
      <c r="G4" s="5">
        <f>J4-J4*K4</f>
        <v>303.2</v>
      </c>
      <c r="H4" s="5">
        <f>J4+J4*K4</f>
        <v>454.8</v>
      </c>
      <c r="J4" s="5">
        <v>379</v>
      </c>
      <c r="K4" s="5">
        <v>0.2</v>
      </c>
    </row>
    <row r="5" spans="1:11" s="6" customFormat="1" ht="28.8">
      <c r="A5" s="5" t="s">
        <v>37</v>
      </c>
      <c r="B5" s="5" t="s">
        <v>12</v>
      </c>
      <c r="C5" s="5" t="s">
        <v>19</v>
      </c>
      <c r="D5" s="5" t="s">
        <v>17</v>
      </c>
      <c r="E5" s="5" t="s">
        <v>24</v>
      </c>
      <c r="F5" s="5" t="s">
        <v>33</v>
      </c>
      <c r="G5" s="5">
        <v>0</v>
      </c>
      <c r="H5" s="5">
        <v>50</v>
      </c>
      <c r="J5" s="5"/>
      <c r="K5" s="5"/>
    </row>
    <row r="6" spans="1:11" s="6" customFormat="1" ht="28.8">
      <c r="A6" s="5" t="s">
        <v>2</v>
      </c>
      <c r="B6" s="5" t="s">
        <v>12</v>
      </c>
      <c r="C6" s="5" t="s">
        <v>31</v>
      </c>
      <c r="D6" s="5" t="s">
        <v>17</v>
      </c>
      <c r="E6" s="5" t="s">
        <v>18</v>
      </c>
      <c r="F6" s="5">
        <v>2020</v>
      </c>
      <c r="G6" s="5">
        <v>0</v>
      </c>
      <c r="H6" s="5">
        <v>250</v>
      </c>
      <c r="J6" s="5"/>
      <c r="K6" s="5"/>
    </row>
    <row r="7" spans="1:11" s="6" customFormat="1">
      <c r="A7" s="5" t="s">
        <v>3</v>
      </c>
      <c r="B7" s="5" t="s">
        <v>12</v>
      </c>
      <c r="C7" s="5" t="s">
        <v>27</v>
      </c>
      <c r="D7" s="5" t="s">
        <v>17</v>
      </c>
      <c r="E7" s="5" t="s">
        <v>0</v>
      </c>
      <c r="F7" s="5">
        <v>2020</v>
      </c>
      <c r="G7" s="5">
        <f>J7-J7*K7</f>
        <v>462.4</v>
      </c>
      <c r="H7" s="5">
        <f>J7+J7*K7</f>
        <v>693.6</v>
      </c>
      <c r="J7" s="7">
        <v>578</v>
      </c>
      <c r="K7" s="5">
        <v>0.2</v>
      </c>
    </row>
    <row r="8" spans="1:11" s="6" customFormat="1">
      <c r="A8" s="5" t="s">
        <v>4</v>
      </c>
      <c r="B8" s="5" t="s">
        <v>12</v>
      </c>
      <c r="C8" s="5" t="s">
        <v>28</v>
      </c>
      <c r="D8" s="5" t="s">
        <v>17</v>
      </c>
      <c r="E8" s="5" t="s">
        <v>0</v>
      </c>
      <c r="F8" s="5">
        <v>2020</v>
      </c>
      <c r="G8" s="5">
        <f>J8-J8*K8</f>
        <v>6.8390000000000004</v>
      </c>
      <c r="H8" s="5">
        <f>J8+J8*K8</f>
        <v>12.700999999999999</v>
      </c>
      <c r="J8" s="7">
        <v>9.77</v>
      </c>
      <c r="K8" s="5">
        <v>0.3</v>
      </c>
    </row>
    <row r="9" spans="1:11" s="6" customFormat="1" ht="28.8">
      <c r="A9" s="5" t="s">
        <v>5</v>
      </c>
      <c r="B9" s="5" t="s">
        <v>12</v>
      </c>
      <c r="C9" s="5" t="s">
        <v>29</v>
      </c>
      <c r="D9" s="5" t="s">
        <v>17</v>
      </c>
      <c r="E9" s="5" t="s">
        <v>0</v>
      </c>
      <c r="F9" s="5">
        <v>2020</v>
      </c>
      <c r="G9" s="5">
        <f>J9-J9*K9</f>
        <v>4.2549999999999999</v>
      </c>
      <c r="H9" s="5">
        <f>J9+J9*K9</f>
        <v>12.765000000000001</v>
      </c>
      <c r="J9" s="5">
        <v>8.51</v>
      </c>
      <c r="K9" s="5">
        <v>0.5</v>
      </c>
    </row>
    <row r="10" spans="1:11" s="6" customFormat="1" ht="28.8">
      <c r="A10" s="5" t="s">
        <v>7</v>
      </c>
      <c r="B10" s="5" t="s">
        <v>11</v>
      </c>
      <c r="C10" s="5" t="s">
        <v>30</v>
      </c>
      <c r="D10" s="5" t="s">
        <v>17</v>
      </c>
      <c r="E10" s="5" t="s">
        <v>18</v>
      </c>
      <c r="F10" s="5">
        <v>2030</v>
      </c>
      <c r="G10" s="5">
        <v>0</v>
      </c>
      <c r="H10" s="5">
        <v>1000000</v>
      </c>
      <c r="I10" s="5"/>
      <c r="J10" s="5"/>
    </row>
    <row r="11" spans="1:11" s="6" customFormat="1" ht="28.8">
      <c r="A11" s="5" t="s">
        <v>8</v>
      </c>
      <c r="B11" s="5" t="s">
        <v>11</v>
      </c>
      <c r="C11" s="5" t="s">
        <v>31</v>
      </c>
      <c r="D11" s="5" t="s">
        <v>17</v>
      </c>
      <c r="E11" s="5" t="s">
        <v>18</v>
      </c>
      <c r="F11" s="5">
        <v>2030</v>
      </c>
      <c r="G11" s="5">
        <v>0</v>
      </c>
      <c r="H11" s="5">
        <v>2000</v>
      </c>
      <c r="I11" s="5"/>
      <c r="J11" s="5"/>
    </row>
    <row r="12" spans="1:11" s="6" customFormat="1">
      <c r="A12" s="5" t="s">
        <v>9</v>
      </c>
      <c r="B12" s="5" t="s">
        <v>11</v>
      </c>
      <c r="C12" s="5" t="s">
        <v>28</v>
      </c>
      <c r="D12" s="5" t="s">
        <v>17</v>
      </c>
      <c r="E12" s="5" t="s">
        <v>0</v>
      </c>
      <c r="F12" s="5">
        <v>2030</v>
      </c>
      <c r="G12" s="5">
        <v>0</v>
      </c>
      <c r="H12" s="5">
        <v>20</v>
      </c>
      <c r="I12" s="5"/>
      <c r="J12" s="5"/>
    </row>
    <row r="13" spans="1:11" s="6" customFormat="1">
      <c r="A13" s="5" t="s">
        <v>10</v>
      </c>
      <c r="B13" s="5" t="s">
        <v>11</v>
      </c>
      <c r="C13" s="5" t="s">
        <v>20</v>
      </c>
      <c r="D13" s="5" t="s">
        <v>17</v>
      </c>
      <c r="E13" s="5" t="s">
        <v>25</v>
      </c>
      <c r="F13" s="5">
        <v>2040</v>
      </c>
      <c r="G13" s="5">
        <v>100</v>
      </c>
      <c r="H13" s="5">
        <v>1000</v>
      </c>
      <c r="I13" s="5"/>
      <c r="J13" s="5"/>
    </row>
    <row r="14" spans="1:11" ht="16.8">
      <c r="D14" s="1"/>
      <c r="E14" s="1"/>
      <c r="F14" s="1"/>
      <c r="G14" s="3"/>
      <c r="I14" s="1"/>
    </row>
    <row r="15" spans="1:11" ht="16.8">
      <c r="D15" s="1"/>
      <c r="E15" s="1"/>
      <c r="F15" s="1"/>
      <c r="G15" s="3"/>
      <c r="I15" s="1"/>
    </row>
    <row r="16" spans="1:11" ht="16.8">
      <c r="D16" s="1"/>
      <c r="E16" s="1"/>
      <c r="F16" s="1"/>
      <c r="G16" s="3"/>
      <c r="I16" s="1"/>
    </row>
    <row r="17" spans="1:9" ht="16.8">
      <c r="B17" s="1"/>
      <c r="C17" s="1"/>
      <c r="D17" s="1"/>
      <c r="E17" s="1"/>
      <c r="F17" s="1"/>
      <c r="G17" s="3"/>
      <c r="I17" s="1"/>
    </row>
    <row r="18" spans="1:9" ht="16.8">
      <c r="B18" s="1"/>
      <c r="C18" s="1"/>
      <c r="D18" s="1"/>
      <c r="E18" s="1"/>
      <c r="F18" s="1"/>
      <c r="G18" s="3"/>
      <c r="I18" s="1"/>
    </row>
    <row r="19" spans="1:9" ht="16.8">
      <c r="B19" s="1"/>
      <c r="C19" s="1"/>
      <c r="D19" s="1"/>
      <c r="E19" s="1"/>
      <c r="F19" s="1"/>
      <c r="G19" s="3"/>
      <c r="I19" s="1"/>
    </row>
    <row r="20" spans="1:9" ht="15.6">
      <c r="B20" s="2"/>
      <c r="C20" s="2"/>
      <c r="D20" s="2"/>
      <c r="E20" s="2"/>
      <c r="F20" s="2"/>
      <c r="G20" s="2"/>
      <c r="I20" s="2"/>
    </row>
    <row r="21" spans="1:9" ht="16.8">
      <c r="A21" s="2"/>
      <c r="B21" s="2"/>
      <c r="C21" s="1"/>
      <c r="D21" s="1"/>
      <c r="E21" s="1"/>
      <c r="F21" s="1"/>
      <c r="G21" s="2"/>
      <c r="I21" s="1"/>
    </row>
    <row r="22" spans="1:9" ht="16.8">
      <c r="A22" s="1"/>
      <c r="B22" s="1"/>
      <c r="C22" s="1"/>
      <c r="D22" s="1"/>
      <c r="E22" s="1"/>
      <c r="F22" s="1"/>
      <c r="G22" s="3"/>
      <c r="I22" s="1"/>
    </row>
    <row r="23" spans="1:9" ht="16.8">
      <c r="A23" s="1"/>
      <c r="B23" s="1"/>
      <c r="C23" s="1"/>
      <c r="D23" s="1"/>
      <c r="E23" s="1"/>
      <c r="F23" s="1"/>
      <c r="G23" s="3"/>
      <c r="I23" s="1"/>
    </row>
  </sheetData>
  <conditionalFormatting sqref="A17:A19">
    <cfRule type="duplicateValues" dxfId="1" priority="6"/>
  </conditionalFormatting>
  <conditionalFormatting sqref="A2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Mittal, Shivika</dc:creator>
  <cp:lastModifiedBy>Christodoulos Santorinaios</cp:lastModifiedBy>
  <dcterms:created xsi:type="dcterms:W3CDTF">2022-12-20T22:31:02Z</dcterms:created>
  <dcterms:modified xsi:type="dcterms:W3CDTF">2023-06-29T08:45:30Z</dcterms:modified>
</cp:coreProperties>
</file>