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\Documents\OnePower\Python Models Local Copy\uGrid-master-GitHub\"/>
    </mc:Choice>
  </mc:AlternateContent>
  <xr:revisionPtr revIDLastSave="0" documentId="10_ncr:100000_{043805F5-F503-4D93-802A-E24D6D39EB2F}" xr6:coauthVersionLast="31" xr6:coauthVersionMax="31" xr10:uidLastSave="{00000000-0000-0000-0000-000000000000}"/>
  <bookViews>
    <workbookView xWindow="0" yWindow="0" windowWidth="23040" windowHeight="9072" xr2:uid="{68709F03-E2F0-4CA3-951F-ABB4DD9E87C4}"/>
  </bookViews>
  <sheets>
    <sheet name="PSO" sheetId="1" r:id="rId1"/>
    <sheet name="Econ" sheetId="2" r:id="rId2"/>
    <sheet name="Tech" sheetId="3" r:id="rId3"/>
    <sheet name="Solar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2" l="1"/>
</calcChain>
</file>

<file path=xl/sharedStrings.xml><?xml version="1.0" encoding="utf-8"?>
<sst xmlns="http://schemas.openxmlformats.org/spreadsheetml/2006/main" count="60" uniqueCount="60">
  <si>
    <t>roundDownSize</t>
  </si>
  <si>
    <t>output_name</t>
  </si>
  <si>
    <t>lifetime</t>
  </si>
  <si>
    <t>f_pv</t>
  </si>
  <si>
    <t>a_pv</t>
  </si>
  <si>
    <t>f</t>
  </si>
  <si>
    <t>a</t>
  </si>
  <si>
    <t>interest_rate</t>
  </si>
  <si>
    <t>term</t>
  </si>
  <si>
    <t>loanfactor</t>
  </si>
  <si>
    <t>equity_debt_ratio</t>
  </si>
  <si>
    <t>Batt_lifecycle</t>
  </si>
  <si>
    <t>node_num</t>
  </si>
  <si>
    <t>Dist_km</t>
  </si>
  <si>
    <t>Step_up_Trans_num</t>
  </si>
  <si>
    <t>Pole_Trans_num</t>
  </si>
  <si>
    <t>Cost_Dist_wire</t>
  </si>
  <si>
    <t>Cost_batt</t>
  </si>
  <si>
    <t>Cost_panel_per_kW</t>
  </si>
  <si>
    <t>Cost_control</t>
  </si>
  <si>
    <t>Cost_charge_controllers_per_kW</t>
  </si>
  <si>
    <t>Cost_Pole</t>
  </si>
  <si>
    <t>Cost_Pole_Trans</t>
  </si>
  <si>
    <t>Cost_Step_up_Trans</t>
  </si>
  <si>
    <t>Cost_Mpesa_per_kWLoad</t>
  </si>
  <si>
    <t>Cost_inv_per_kWLoad</t>
  </si>
  <si>
    <t>Cost_EPC_tracker_per_kW</t>
  </si>
  <si>
    <t>Cost_EPC_LPG_tank</t>
  </si>
  <si>
    <t>Cost_EPC_Power_house</t>
  </si>
  <si>
    <t>Cost_EPC_Labor_Plant</t>
  </si>
  <si>
    <t>Cost_EPC_Labor_Dist</t>
  </si>
  <si>
    <t>Cost_Dev_land</t>
  </si>
  <si>
    <t>Cost_Dev_EIA</t>
  </si>
  <si>
    <t>Cost_Dev_connection</t>
  </si>
  <si>
    <t>Cost_Dev_ICT</t>
  </si>
  <si>
    <t>Cost_Dev_contingency</t>
  </si>
  <si>
    <t>Cost_Dev_overhead</t>
  </si>
  <si>
    <t>Cost_taxes</t>
  </si>
  <si>
    <t>NOCT</t>
  </si>
  <si>
    <t>Pmax_Tco</t>
  </si>
  <si>
    <t>smart</t>
  </si>
  <si>
    <t>peakload_buffer</t>
  </si>
  <si>
    <t>Batt_Charge_Limit</t>
  </si>
  <si>
    <t>lowlightcutoff</t>
  </si>
  <si>
    <t>high_trip_perc</t>
  </si>
  <si>
    <t>low_trip_perc</t>
  </si>
  <si>
    <t>tariff_hillclimb_multiplier</t>
  </si>
  <si>
    <t>longitude</t>
  </si>
  <si>
    <t>latitude</t>
  </si>
  <si>
    <t>year</t>
  </si>
  <si>
    <t>timezone</t>
  </si>
  <si>
    <t>slope</t>
  </si>
  <si>
    <t>azimuth</t>
  </si>
  <si>
    <t>pg</t>
  </si>
  <si>
    <t>fpv</t>
  </si>
  <si>
    <t>alpha_p</t>
  </si>
  <si>
    <t>eff_mpp</t>
  </si>
  <si>
    <t>deviation</t>
  </si>
  <si>
    <t>MaxIter</t>
  </si>
  <si>
    <t>RRT_test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</si>
</sst>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AEA2-4EF8-4AD5-9CE0-4B60A3CE1971}">
  <dimension ref="A1:D2"/>
  <sheetViews>
    <sheetView tabSelected="1" workbookViewId="0">
      <selection activeCell="C9" sqref="C9"/>
    </sheetView>
  </sheetViews>
  <sheetFormatPr defaultRowHeight="14.4" x14ac:dyDescent="0.3"/>
  <cols>
    <col min="1" max="1" width="8.77734375" bestFit="1" customWidth="1"/>
    <col min="2" max="2" width="8.77734375" customWidth="1"/>
    <col min="3" max="3" width="13.77734375" bestFit="1" customWidth="1"/>
    <col min="4" max="4" width="15.77734375" bestFit="1" customWidth="1"/>
  </cols>
  <sheetData>
    <row r="1" spans="1:4" x14ac:dyDescent="0.3">
      <c r="A1" t="s">
        <v>57</v>
      </c>
      <c r="B1" t="s">
        <v>58</v>
      </c>
      <c r="C1" t="s">
        <v>0</v>
      </c>
      <c r="D1" t="s">
        <v>1</v>
      </c>
    </row>
    <row r="2" spans="1:4" x14ac:dyDescent="0.3">
      <c r="A2">
        <v>0.05</v>
      </c>
      <c r="B2">
        <v>500</v>
      </c>
      <c r="C2">
        <v>0.05</v>
      </c>
      <c r="D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BEA2-0E58-4F34-AFD4-59ED09832C5B}">
  <dimension ref="A1:AK2"/>
  <sheetViews>
    <sheetView workbookViewId="0">
      <selection activeCell="AE9" sqref="AE9"/>
    </sheetView>
  </sheetViews>
  <sheetFormatPr defaultRowHeight="14.4" x14ac:dyDescent="0.3"/>
  <sheetData>
    <row r="1" spans="1:3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46</v>
      </c>
    </row>
    <row r="2" spans="1:37" x14ac:dyDescent="0.3">
      <c r="A2">
        <v>15</v>
      </c>
      <c r="B2">
        <v>0.25</v>
      </c>
      <c r="C2">
        <v>0.25</v>
      </c>
      <c r="D2">
        <v>1.25</v>
      </c>
      <c r="E2">
        <v>0.25</v>
      </c>
      <c r="F2">
        <v>0.03</v>
      </c>
      <c r="G2">
        <v>12</v>
      </c>
      <c r="H2">
        <v>1</v>
      </c>
      <c r="I2">
        <v>0</v>
      </c>
      <c r="J2">
        <v>1750</v>
      </c>
      <c r="K2">
        <v>213</v>
      </c>
      <c r="L2">
        <v>8.5</v>
      </c>
      <c r="M2">
        <v>1</v>
      </c>
      <c r="N2">
        <v>5</v>
      </c>
      <c r="O2">
        <f>0.5/1000</f>
        <v>5.0000000000000001E-4</v>
      </c>
      <c r="P2">
        <v>150</v>
      </c>
      <c r="Q2">
        <v>450</v>
      </c>
      <c r="R2">
        <v>5000</v>
      </c>
      <c r="S2">
        <v>150</v>
      </c>
      <c r="T2">
        <v>40</v>
      </c>
      <c r="U2">
        <v>150</v>
      </c>
      <c r="V2">
        <v>1000</v>
      </c>
      <c r="W2">
        <v>70</v>
      </c>
      <c r="X2">
        <v>800</v>
      </c>
      <c r="Y2">
        <v>200</v>
      </c>
      <c r="Z2">
        <v>5000</v>
      </c>
      <c r="AA2">
        <v>2500</v>
      </c>
      <c r="AB2">
        <v>14200</v>
      </c>
      <c r="AC2">
        <v>5500</v>
      </c>
      <c r="AD2">
        <v>2000</v>
      </c>
      <c r="AE2">
        <v>2000</v>
      </c>
      <c r="AF2">
        <v>1000</v>
      </c>
      <c r="AG2">
        <v>3250</v>
      </c>
      <c r="AH2">
        <v>10000</v>
      </c>
      <c r="AI2">
        <v>10000</v>
      </c>
      <c r="AJ2">
        <v>1500</v>
      </c>
      <c r="AK2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D0BC-366A-4E86-BC5F-EB05356D5715}">
  <dimension ref="A1:H2"/>
  <sheetViews>
    <sheetView workbookViewId="0">
      <selection activeCell="E1" sqref="E1"/>
    </sheetView>
  </sheetViews>
  <sheetFormatPr defaultRowHeight="14.4" x14ac:dyDescent="0.3"/>
  <sheetData>
    <row r="1" spans="1:8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">
      <c r="A2">
        <v>45</v>
      </c>
      <c r="B2">
        <v>-0.4</v>
      </c>
      <c r="C2">
        <v>1</v>
      </c>
      <c r="D2">
        <v>1.2</v>
      </c>
      <c r="E2">
        <v>5</v>
      </c>
      <c r="F2">
        <v>100</v>
      </c>
      <c r="G2">
        <v>0.95</v>
      </c>
      <c r="H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88A2-799B-4631-B6FE-A8330968DD02}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49</v>
      </c>
      <c r="B1" t="s">
        <v>47</v>
      </c>
      <c r="C1" t="s">
        <v>48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3">
      <c r="A2">
        <v>2005</v>
      </c>
      <c r="B2">
        <v>-33</v>
      </c>
      <c r="C2">
        <v>18</v>
      </c>
      <c r="D2">
        <v>2</v>
      </c>
      <c r="E2">
        <v>0</v>
      </c>
      <c r="F2">
        <v>0</v>
      </c>
      <c r="G2">
        <v>0.2</v>
      </c>
      <c r="H2">
        <v>0.9</v>
      </c>
      <c r="I2">
        <v>-2E-3</v>
      </c>
      <c r="J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PSO</vt:lpstr>
      <vt:lpstr>Econ</vt:lpstr>
      <vt:lpstr>Tech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</dc:creator>
  <cp:lastModifiedBy>Phy</cp:lastModifiedBy>
  <dcterms:created xsi:type="dcterms:W3CDTF">2018-11-27T14:40:02Z</dcterms:created>
  <dcterms:modified xsi:type="dcterms:W3CDTF">2018-12-17T23:08:38Z</dcterms:modified>
</cp:coreProperties>
</file>