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C:\Users\artem\OneDrive\Рабочий стол\#mate\index#mate\"/>
    </mc:Choice>
  </mc:AlternateContent>
  <xr:revisionPtr revIDLastSave="0" documentId="13_ncr:1_{33B1450F-C206-4E55-ABBA-5D5CFBAD66B3}" xr6:coauthVersionLast="47" xr6:coauthVersionMax="47" xr10:uidLastSave="{00000000-0000-0000-0000-000000000000}"/>
  <bookViews>
    <workbookView xWindow="-108" yWindow="-108" windowWidth="23256" windowHeight="12576" xr2:uid="{8F133442-2236-40C8-903B-1C7E92C67C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9" i="1"/>
  <c r="D59" i="1"/>
  <c r="D61" i="1" s="1"/>
  <c r="E59" i="1"/>
  <c r="E61" i="1" s="1"/>
  <c r="F59" i="1"/>
  <c r="F61" i="1" s="1"/>
  <c r="G59" i="1"/>
  <c r="G61" i="1" s="1"/>
  <c r="H59" i="1"/>
  <c r="H61" i="1" s="1"/>
  <c r="C60" i="1"/>
  <c r="D60" i="1"/>
  <c r="E60" i="1"/>
  <c r="F60" i="1"/>
  <c r="G60" i="1"/>
  <c r="H60" i="1"/>
  <c r="C61" i="1"/>
  <c r="B59" i="1"/>
  <c r="B60" i="1"/>
  <c r="K2" i="1"/>
  <c r="L2" i="1" s="1"/>
  <c r="M2" i="1" s="1"/>
  <c r="N2" i="1" s="1"/>
  <c r="O2" i="1" s="1"/>
  <c r="P2" i="1" s="1"/>
  <c r="Q2" i="1" s="1"/>
  <c r="AB2" i="1"/>
  <c r="AC2" i="1" s="1"/>
  <c r="AD2" i="1" s="1"/>
  <c r="AE2" i="1" s="1"/>
  <c r="AF2" i="1" s="1"/>
  <c r="AG2" i="1" s="1"/>
  <c r="T2" i="1"/>
  <c r="BO53" i="1"/>
  <c r="BN53" i="1"/>
  <c r="BM53" i="1"/>
  <c r="BL53" i="1"/>
  <c r="BK53" i="1"/>
  <c r="BJ53" i="1"/>
  <c r="BI53" i="1"/>
  <c r="BG53" i="1"/>
  <c r="BO52" i="1"/>
  <c r="BN52" i="1"/>
  <c r="BM52" i="1"/>
  <c r="BL52" i="1"/>
  <c r="BK52" i="1"/>
  <c r="BJ52" i="1"/>
  <c r="BI52" i="1"/>
  <c r="BG52" i="1"/>
  <c r="BO51" i="1"/>
  <c r="BN51" i="1"/>
  <c r="BM51" i="1"/>
  <c r="BL51" i="1"/>
  <c r="BK51" i="1"/>
  <c r="BJ51" i="1"/>
  <c r="BI51" i="1"/>
  <c r="BG51" i="1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4" i="1"/>
  <c r="BI2" i="1"/>
  <c r="BJ2" i="1" s="1"/>
  <c r="BK2" i="1" s="1"/>
  <c r="BL2" i="1" s="1"/>
  <c r="BM2" i="1" s="1"/>
  <c r="BN2" i="1" s="1"/>
  <c r="I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Y52" i="1"/>
  <c r="Z52" i="1"/>
  <c r="AB52" i="1"/>
  <c r="AC52" i="1"/>
  <c r="AD52" i="1"/>
  <c r="AE52" i="1"/>
  <c r="AF52" i="1"/>
  <c r="AG52" i="1"/>
  <c r="AH52" i="1"/>
  <c r="AJ52" i="1"/>
  <c r="AK52" i="1"/>
  <c r="AL52" i="1"/>
  <c r="AM52" i="1"/>
  <c r="AN52" i="1"/>
  <c r="AO52" i="1"/>
  <c r="AP52" i="1"/>
  <c r="AR52" i="1"/>
  <c r="AS52" i="1"/>
  <c r="AT52" i="1"/>
  <c r="AU52" i="1"/>
  <c r="AV52" i="1"/>
  <c r="AW52" i="1"/>
  <c r="AX52" i="1"/>
  <c r="AZ52" i="1"/>
  <c r="BA52" i="1"/>
  <c r="BB52" i="1"/>
  <c r="BC52" i="1"/>
  <c r="BD52" i="1"/>
  <c r="BE52" i="1"/>
  <c r="BF52" i="1"/>
  <c r="I53" i="1"/>
  <c r="K53" i="1"/>
  <c r="L53" i="1"/>
  <c r="M53" i="1"/>
  <c r="N53" i="1"/>
  <c r="O53" i="1"/>
  <c r="P53" i="1"/>
  <c r="Q53" i="1"/>
  <c r="R53" i="1"/>
  <c r="T53" i="1"/>
  <c r="U53" i="1"/>
  <c r="V53" i="1"/>
  <c r="W53" i="1"/>
  <c r="X53" i="1"/>
  <c r="Y53" i="1"/>
  <c r="Z53" i="1"/>
  <c r="AB53" i="1"/>
  <c r="AC53" i="1"/>
  <c r="AD53" i="1"/>
  <c r="AE53" i="1"/>
  <c r="AF53" i="1"/>
  <c r="AG53" i="1"/>
  <c r="AH53" i="1"/>
  <c r="AJ53" i="1"/>
  <c r="AK53" i="1"/>
  <c r="AL53" i="1"/>
  <c r="AM53" i="1"/>
  <c r="AN53" i="1"/>
  <c r="AO53" i="1"/>
  <c r="AP53" i="1"/>
  <c r="AR53" i="1"/>
  <c r="AS53" i="1"/>
  <c r="AT53" i="1"/>
  <c r="AU53" i="1"/>
  <c r="AV53" i="1"/>
  <c r="AW53" i="1"/>
  <c r="AX53" i="1"/>
  <c r="AZ53" i="1"/>
  <c r="BA53" i="1"/>
  <c r="BB53" i="1"/>
  <c r="BC53" i="1"/>
  <c r="BD53" i="1"/>
  <c r="BE53" i="1"/>
  <c r="BF53" i="1"/>
  <c r="I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B51" i="1"/>
  <c r="AC51" i="1"/>
  <c r="AD51" i="1"/>
  <c r="AE51" i="1"/>
  <c r="AF51" i="1"/>
  <c r="AG51" i="1"/>
  <c r="AH51" i="1"/>
  <c r="AJ51" i="1"/>
  <c r="AK51" i="1"/>
  <c r="AL51" i="1"/>
  <c r="AM51" i="1"/>
  <c r="AN51" i="1"/>
  <c r="AO51" i="1"/>
  <c r="AP51" i="1"/>
  <c r="AR51" i="1"/>
  <c r="AS51" i="1"/>
  <c r="AT51" i="1"/>
  <c r="AU51" i="1"/>
  <c r="AV51" i="1"/>
  <c r="AW51" i="1"/>
  <c r="AX51" i="1"/>
  <c r="AZ51" i="1"/>
  <c r="BA51" i="1"/>
  <c r="BB51" i="1"/>
  <c r="BC51" i="1"/>
  <c r="BD51" i="1"/>
  <c r="BE51" i="1"/>
  <c r="BF51" i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Z2" i="1"/>
  <c r="BA2" i="1" s="1"/>
  <c r="BB2" i="1" s="1"/>
  <c r="BC2" i="1" s="1"/>
  <c r="BD2" i="1" s="1"/>
  <c r="BE2" i="1" s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R2" i="1"/>
  <c r="AS2" i="1" s="1"/>
  <c r="AT2" i="1" s="1"/>
  <c r="AU2" i="1" s="1"/>
  <c r="AV2" i="1" s="1"/>
  <c r="AW2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J2" i="1"/>
  <c r="AK2" i="1" s="1"/>
  <c r="AL2" i="1" s="1"/>
  <c r="AM2" i="1" s="1"/>
  <c r="AN2" i="1" s="1"/>
  <c r="AO2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U2" i="1"/>
  <c r="V2" i="1" s="1"/>
  <c r="W2" i="1" s="1"/>
  <c r="X2" i="1" s="1"/>
  <c r="Y2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C52" i="1"/>
  <c r="D52" i="1"/>
  <c r="E52" i="1"/>
  <c r="F52" i="1"/>
  <c r="G52" i="1"/>
  <c r="H52" i="1"/>
  <c r="C51" i="1"/>
  <c r="D51" i="1"/>
  <c r="E51" i="1"/>
  <c r="F51" i="1"/>
  <c r="G51" i="1"/>
  <c r="H51" i="1"/>
  <c r="C53" i="1"/>
  <c r="D53" i="1"/>
  <c r="E53" i="1"/>
  <c r="F53" i="1"/>
  <c r="G53" i="1"/>
  <c r="H53" i="1"/>
  <c r="B53" i="1"/>
  <c r="B52" i="1"/>
  <c r="B2" i="1"/>
  <c r="C2" i="1" s="1"/>
  <c r="D2" i="1" s="1"/>
  <c r="E2" i="1" s="1"/>
  <c r="F2" i="1" s="1"/>
  <c r="G2" i="1" s="1"/>
  <c r="H2" i="1" s="1"/>
  <c r="B5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61" i="1" l="1"/>
</calcChain>
</file>

<file path=xl/sharedStrings.xml><?xml version="1.0" encoding="utf-8"?>
<sst xmlns="http://schemas.openxmlformats.org/spreadsheetml/2006/main" count="33" uniqueCount="17">
  <si>
    <t>Ср.зн</t>
  </si>
  <si>
    <t>Мин.зн</t>
  </si>
  <si>
    <t>Макс.зн</t>
  </si>
  <si>
    <t>M</t>
  </si>
  <si>
    <t>A</t>
  </si>
  <si>
    <t>T</t>
  </si>
  <si>
    <t>E</t>
  </si>
  <si>
    <t>O</t>
  </si>
  <si>
    <t>N</t>
  </si>
  <si>
    <t>C</t>
  </si>
  <si>
    <t>I</t>
  </si>
  <si>
    <t>D</t>
  </si>
  <si>
    <t>G</t>
  </si>
  <si>
    <t>S</t>
  </si>
  <si>
    <t>R</t>
  </si>
  <si>
    <t>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</si>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</sst>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20"/>
      <color theme="1"/>
      <name val="Aptos Narrow"/>
      <family val="2"/>
      <charset val="204"/>
      <scheme val="minor"/>
    </font>
    <font>
      <b/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D30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650A-0A0B-437A-8181-7439DC96A3A5}">
  <sheetPr codeName="Лист3"/>
  <dimension ref="A1:BO2374"/>
  <sheetViews>
    <sheetView tabSelected="1" topLeftCell="A41" zoomScale="88" zoomScaleNormal="130" workbookViewId="0">
      <selection activeCell="B54" sqref="B54"/>
    </sheetView>
  </sheetViews>
  <sheetFormatPr defaultColWidth="10.77734375" defaultRowHeight="14.4" x14ac:dyDescent="0.3"/>
  <cols>
    <col min="1" max="1" width="10.77734375" style="2"/>
    <col min="2" max="2" width="10.77734375" customWidth="1"/>
    <col min="9" max="9" width="2.5546875" style="6" customWidth="1"/>
    <col min="18" max="18" width="2.5546875" style="6" customWidth="1"/>
    <col min="26" max="26" width="2.5546875" style="6" customWidth="1"/>
    <col min="34" max="34" width="2.5546875" style="6" customWidth="1"/>
    <col min="39" max="41" width="10.77734375" customWidth="1"/>
    <col min="42" max="42" width="2.5546875" style="6" customWidth="1"/>
    <col min="50" max="50" width="2.5546875" style="6" customWidth="1"/>
    <col min="59" max="59" width="2.5546875" customWidth="1"/>
  </cols>
  <sheetData>
    <row r="1" spans="1:66" ht="25.8" x14ac:dyDescent="0.5">
      <c r="B1" s="10" t="s">
        <v>3</v>
      </c>
      <c r="C1" s="10" t="s">
        <v>4</v>
      </c>
      <c r="D1" s="10" t="s">
        <v>5</v>
      </c>
      <c r="E1" s="10" t="s">
        <v>6</v>
      </c>
      <c r="K1" s="9" t="s">
        <v>5</v>
      </c>
      <c r="L1" s="9" t="s">
        <v>7</v>
      </c>
      <c r="M1" s="9" t="s">
        <v>8</v>
      </c>
      <c r="N1" s="8"/>
      <c r="O1" s="8"/>
      <c r="P1" s="8"/>
      <c r="Q1" s="8"/>
      <c r="T1" s="9" t="s">
        <v>9</v>
      </c>
      <c r="U1" s="9" t="s">
        <v>4</v>
      </c>
      <c r="V1" s="9" t="s">
        <v>5</v>
      </c>
      <c r="W1" s="8" t="s">
        <v>10</v>
      </c>
      <c r="X1" s="8"/>
      <c r="Y1" s="8"/>
      <c r="AB1" s="9" t="s">
        <v>11</v>
      </c>
      <c r="AC1" s="9" t="s">
        <v>7</v>
      </c>
      <c r="AD1" s="9" t="s">
        <v>12</v>
      </c>
      <c r="AE1" s="8" t="s">
        <v>13</v>
      </c>
      <c r="AF1" s="8"/>
      <c r="AG1" s="8"/>
      <c r="AJ1" s="9" t="s">
        <v>3</v>
      </c>
      <c r="AK1" s="9" t="s">
        <v>4</v>
      </c>
      <c r="AL1" s="9" t="s">
        <v>12</v>
      </c>
      <c r="AM1" s="8" t="s">
        <v>7</v>
      </c>
      <c r="AN1" s="8" t="s">
        <v>14</v>
      </c>
      <c r="AO1" s="8"/>
      <c r="AR1" s="9" t="s">
        <v>15</v>
      </c>
      <c r="AS1" s="9" t="s">
        <v>16</v>
      </c>
      <c r="AT1" s="9"/>
      <c r="AU1" s="8"/>
      <c r="AV1" s="8"/>
      <c r="AW1" s="8"/>
      <c r="AZ1" s="9" t="s">
        <v>8</v>
      </c>
      <c r="BA1" s="9" t="s">
        <v>7</v>
      </c>
      <c r="BB1" s="9" t="s">
        <v>5</v>
      </c>
      <c r="BC1" s="8"/>
      <c r="BD1" s="8"/>
      <c r="BE1" s="8"/>
      <c r="BG1" s="6"/>
      <c r="BI1" s="9" t="s">
        <v>13</v>
      </c>
      <c r="BJ1" s="9" t="s">
        <v>5</v>
      </c>
      <c r="BK1" s="9" t="s">
        <v>4</v>
      </c>
      <c r="BL1" s="8" t="s">
        <v>14</v>
      </c>
      <c r="BM1" s="8" t="s">
        <v>13</v>
      </c>
      <c r="BN1" s="8"/>
    </row>
    <row r="2" spans="1:66" x14ac:dyDescent="0.3">
      <c r="B2" s="1">
        <f>DATE(2025,3,4)</f>
        <v>45720</v>
      </c>
      <c r="C2" s="1">
        <f>B2 +1</f>
        <v>45721</v>
      </c>
      <c r="D2" s="1">
        <f t="shared" ref="D2:H2" si="0">C2 +1</f>
        <v>45722</v>
      </c>
      <c r="E2" s="1">
        <f t="shared" si="0"/>
        <v>45723</v>
      </c>
      <c r="F2" s="1">
        <f t="shared" si="0"/>
        <v>45724</v>
      </c>
      <c r="G2" s="1">
        <f t="shared" si="0"/>
        <v>45725</v>
      </c>
      <c r="H2" s="1">
        <f t="shared" si="0"/>
        <v>45726</v>
      </c>
      <c r="I2" s="7"/>
      <c r="J2" s="2"/>
      <c r="K2" s="1">
        <f>DATE(2025,3,5)</f>
        <v>45721</v>
      </c>
      <c r="L2" s="1">
        <f>K2 +1</f>
        <v>45722</v>
      </c>
      <c r="M2" s="1">
        <f t="shared" ref="M2:Q2" si="1">L2 +1</f>
        <v>45723</v>
      </c>
      <c r="N2" s="1">
        <f t="shared" si="1"/>
        <v>45724</v>
      </c>
      <c r="O2" s="1">
        <f t="shared" si="1"/>
        <v>45725</v>
      </c>
      <c r="P2" s="1">
        <f t="shared" si="1"/>
        <v>45726</v>
      </c>
      <c r="Q2" s="1">
        <f t="shared" si="1"/>
        <v>45727</v>
      </c>
      <c r="R2" s="7"/>
      <c r="S2" s="2"/>
      <c r="T2" s="1">
        <f>DATE(2025,3,5)</f>
        <v>45721</v>
      </c>
      <c r="U2" s="1">
        <f>T2 +1</f>
        <v>45722</v>
      </c>
      <c r="V2" s="1">
        <f t="shared" ref="V2:Y2" si="2">U2 +1</f>
        <v>45723</v>
      </c>
      <c r="W2" s="1">
        <f t="shared" si="2"/>
        <v>45724</v>
      </c>
      <c r="X2" s="1">
        <f t="shared" si="2"/>
        <v>45725</v>
      </c>
      <c r="Y2" s="1">
        <f t="shared" si="2"/>
        <v>45726</v>
      </c>
      <c r="Z2" s="7"/>
      <c r="AA2" s="2"/>
      <c r="AB2" s="1">
        <f>DATE(2025,3,5)</f>
        <v>45721</v>
      </c>
      <c r="AC2" s="1">
        <f>AB2 +1</f>
        <v>45722</v>
      </c>
      <c r="AD2" s="1">
        <f t="shared" ref="AD2:AG2" si="3">AC2 +1</f>
        <v>45723</v>
      </c>
      <c r="AE2" s="1">
        <f t="shared" si="3"/>
        <v>45724</v>
      </c>
      <c r="AF2" s="1">
        <f t="shared" si="3"/>
        <v>45725</v>
      </c>
      <c r="AG2" s="1">
        <f t="shared" si="3"/>
        <v>45726</v>
      </c>
      <c r="AH2" s="7"/>
      <c r="AI2" s="2"/>
      <c r="AJ2" s="1">
        <f>DATE(2025,3,4)</f>
        <v>45720</v>
      </c>
      <c r="AK2" s="1">
        <f>AJ2 +1</f>
        <v>45721</v>
      </c>
      <c r="AL2" s="1">
        <f t="shared" ref="AL2:AO2" si="4">AK2 +1</f>
        <v>45722</v>
      </c>
      <c r="AM2" s="1">
        <f t="shared" si="4"/>
        <v>45723</v>
      </c>
      <c r="AN2" s="1">
        <f t="shared" si="4"/>
        <v>45724</v>
      </c>
      <c r="AO2" s="1">
        <f t="shared" si="4"/>
        <v>45725</v>
      </c>
      <c r="AP2" s="7"/>
      <c r="AQ2" s="2"/>
      <c r="AR2" s="1">
        <f>DATE(2025,3,4)</f>
        <v>45720</v>
      </c>
      <c r="AS2" s="1">
        <f>AR2 +1</f>
        <v>45721</v>
      </c>
      <c r="AT2" s="1">
        <f t="shared" ref="AT2:AW2" si="5">AS2 +1</f>
        <v>45722</v>
      </c>
      <c r="AU2" s="1">
        <f t="shared" si="5"/>
        <v>45723</v>
      </c>
      <c r="AV2" s="1">
        <f t="shared" si="5"/>
        <v>45724</v>
      </c>
      <c r="AW2" s="1">
        <f t="shared" si="5"/>
        <v>45725</v>
      </c>
      <c r="AX2" s="7"/>
      <c r="AY2" s="2"/>
      <c r="AZ2" s="1">
        <f>DATE(2025,3,4)</f>
        <v>45720</v>
      </c>
      <c r="BA2" s="1">
        <f>AZ2 +1</f>
        <v>45721</v>
      </c>
      <c r="BB2" s="1">
        <f t="shared" ref="BB2:BE2" si="6">BA2 +1</f>
        <v>45722</v>
      </c>
      <c r="BC2" s="1">
        <f t="shared" si="6"/>
        <v>45723</v>
      </c>
      <c r="BD2" s="1">
        <f t="shared" si="6"/>
        <v>45724</v>
      </c>
      <c r="BE2" s="1">
        <f t="shared" si="6"/>
        <v>45725</v>
      </c>
      <c r="BG2" s="7"/>
      <c r="BH2" s="2"/>
      <c r="BI2" s="1">
        <f>DATE(2025,3,4)</f>
        <v>45720</v>
      </c>
      <c r="BJ2" s="1">
        <f>BI2 +1</f>
        <v>45721</v>
      </c>
      <c r="BK2" s="1">
        <f t="shared" ref="BK2:BN2" si="7">BJ2 +1</f>
        <v>45722</v>
      </c>
      <c r="BL2" s="1">
        <f t="shared" si="7"/>
        <v>45723</v>
      </c>
      <c r="BM2" s="1">
        <f t="shared" si="7"/>
        <v>45724</v>
      </c>
      <c r="BN2" s="1">
        <f t="shared" si="7"/>
        <v>45725</v>
      </c>
    </row>
    <row r="3" spans="1:66" x14ac:dyDescent="0.3">
      <c r="A3" s="3">
        <v>4.6296296296296298E-4</v>
      </c>
      <c r="B3">
        <v>17681.12</v>
      </c>
      <c r="C3">
        <v>343.32819999999998</v>
      </c>
      <c r="J3" s="3">
        <v>4.6296296296296298E-4</v>
      </c>
      <c r="K3">
        <v>2.3900000000000001E-2</v>
      </c>
      <c r="S3" s="3">
        <v>4.6296296296296298E-4</v>
      </c>
      <c r="T3">
        <v>15.995990000000001</v>
      </c>
      <c r="AA3" s="3">
        <v>4.6296296296296298E-4</v>
      </c>
      <c r="AB3">
        <v>96.541600000000003</v>
      </c>
      <c r="AI3" s="3">
        <v>4.6296296296296298E-4</v>
      </c>
      <c r="AJ3">
        <v>0.74642900000000001</v>
      </c>
      <c r="AQ3" s="3">
        <v>4.6296296296296298E-4</v>
      </c>
      <c r="AR3">
        <v>0.74642900000000001</v>
      </c>
      <c r="AY3" s="3">
        <v>4.6296296296296298E-4</v>
      </c>
      <c r="AZ3">
        <v>18.251270000000002</v>
      </c>
      <c r="BG3" s="6"/>
      <c r="BH3" s="3">
        <v>4.6296296296296298E-4</v>
      </c>
      <c r="BI3">
        <v>16.381509999999999</v>
      </c>
    </row>
    <row r="4" spans="1:66" x14ac:dyDescent="0.3">
      <c r="A4" s="3">
        <f t="shared" ref="A4:A50" si="8">A3+TIME(0,30,0)</f>
        <v>2.1296296296296296E-2</v>
      </c>
      <c r="B4">
        <v>2610.8589999999999</v>
      </c>
      <c r="C4">
        <v>454.64929999999998</v>
      </c>
      <c r="J4" s="3">
        <f t="shared" ref="J4:J50" si="9">J3+TIME(0,30,0)</f>
        <v>2.1296296296296296E-2</v>
      </c>
      <c r="K4">
        <v>0.492726</v>
      </c>
      <c r="S4" s="3">
        <f t="shared" ref="S4:S50" si="10">S3+TIME(0,30,0)</f>
        <v>2.1296296296296296E-2</v>
      </c>
      <c r="T4">
        <v>0.24</v>
      </c>
      <c r="AA4" s="3">
        <f t="shared" ref="AA4:AA50" si="11">AA3+TIME(0,30,0)</f>
        <v>2.1296296296296296E-2</v>
      </c>
      <c r="AB4">
        <v>1070.2059999999999</v>
      </c>
      <c r="AI4" s="3">
        <f t="shared" ref="AI4:AI50" si="12">AI3+TIME(0,30,0)</f>
        <v>2.1296296296296296E-2</v>
      </c>
      <c r="AJ4">
        <v>0.21026</v>
      </c>
      <c r="AQ4" s="3">
        <f t="shared" ref="AQ4:AQ50" si="13">AQ3+TIME(0,30,0)</f>
        <v>2.1296296296296296E-2</v>
      </c>
      <c r="AR4">
        <v>1.599172</v>
      </c>
      <c r="AY4" s="3">
        <f t="shared" ref="AY4:AY50" si="14">AY3+TIME(0,30,0)</f>
        <v>2.1296296296296296E-2</v>
      </c>
      <c r="AZ4">
        <v>44.588819999999998</v>
      </c>
      <c r="BG4" s="6"/>
      <c r="BH4" s="3">
        <f t="shared" ref="BH4:BH50" si="15">BH3+TIME(0,30,0)</f>
        <v>2.1296296296296296E-2</v>
      </c>
      <c r="BI4">
        <v>5.8847849999999999</v>
      </c>
    </row>
    <row r="5" spans="1:66" x14ac:dyDescent="0.3">
      <c r="A5" s="3">
        <f t="shared" si="8"/>
        <v>4.2129629629629628E-2</v>
      </c>
      <c r="B5">
        <v>201.65440000000001</v>
      </c>
      <c r="C5">
        <v>490.68490000000003</v>
      </c>
      <c r="J5" s="3">
        <f t="shared" si="9"/>
        <v>4.2129629629629628E-2</v>
      </c>
      <c r="K5">
        <v>1.4500000000000001E-2</v>
      </c>
      <c r="S5" s="3">
        <f t="shared" si="10"/>
        <v>4.2129629629629628E-2</v>
      </c>
      <c r="T5">
        <v>0.12950999999999999</v>
      </c>
      <c r="AA5" s="3">
        <f t="shared" si="11"/>
        <v>4.2129629629629628E-2</v>
      </c>
      <c r="AB5">
        <v>523.31240000000003</v>
      </c>
      <c r="AI5" s="3">
        <f t="shared" si="12"/>
        <v>4.2129629629629628E-2</v>
      </c>
      <c r="AJ5">
        <v>0.85234399999999999</v>
      </c>
      <c r="AQ5" s="3">
        <f t="shared" si="13"/>
        <v>4.2129629629629628E-2</v>
      </c>
      <c r="AR5">
        <v>0.91661300000000001</v>
      </c>
      <c r="AY5" s="3">
        <f t="shared" si="14"/>
        <v>4.2129629629629628E-2</v>
      </c>
      <c r="AZ5">
        <v>41.06268</v>
      </c>
      <c r="BG5" s="6"/>
      <c r="BH5" s="3">
        <f t="shared" si="15"/>
        <v>4.2129629629629628E-2</v>
      </c>
      <c r="BI5">
        <v>4.3332230000000003</v>
      </c>
    </row>
    <row r="6" spans="1:66" x14ac:dyDescent="0.3">
      <c r="A6" s="3">
        <f t="shared" si="8"/>
        <v>6.2962962962962957E-2</v>
      </c>
      <c r="B6">
        <v>232.53829999999999</v>
      </c>
      <c r="C6">
        <v>18995.53</v>
      </c>
      <c r="J6" s="3">
        <f t="shared" si="9"/>
        <v>6.2962962962962957E-2</v>
      </c>
      <c r="K6">
        <v>0.360485</v>
      </c>
      <c r="S6" s="3">
        <f t="shared" si="10"/>
        <v>6.2962962962962957E-2</v>
      </c>
      <c r="T6">
        <v>0.297093</v>
      </c>
      <c r="AA6" s="3">
        <f t="shared" si="11"/>
        <v>6.2962962962962957E-2</v>
      </c>
      <c r="AB6">
        <v>7302.2690000000002</v>
      </c>
      <c r="AI6" s="3">
        <f t="shared" si="12"/>
        <v>6.2962962962962957E-2</v>
      </c>
      <c r="AJ6">
        <v>0.59890699999999997</v>
      </c>
      <c r="AQ6" s="3">
        <f t="shared" si="13"/>
        <v>6.2962962962962957E-2</v>
      </c>
      <c r="AR6">
        <v>1.1329579999999999</v>
      </c>
      <c r="AY6" s="3">
        <f t="shared" si="14"/>
        <v>6.2962962962962957E-2</v>
      </c>
      <c r="AZ6">
        <v>43.7761</v>
      </c>
      <c r="BG6" s="6"/>
      <c r="BH6" s="3">
        <f t="shared" si="15"/>
        <v>6.2962962962962957E-2</v>
      </c>
      <c r="BI6">
        <v>241.13480000000001</v>
      </c>
    </row>
    <row r="7" spans="1:66" x14ac:dyDescent="0.3">
      <c r="A7" s="3">
        <f t="shared" si="8"/>
        <v>8.3796296296296285E-2</v>
      </c>
      <c r="B7">
        <v>299.036</v>
      </c>
      <c r="C7">
        <v>233.23159999999999</v>
      </c>
      <c r="J7" s="3">
        <f t="shared" si="9"/>
        <v>8.3796296296296285E-2</v>
      </c>
      <c r="K7">
        <v>7.2711999999999999E-2</v>
      </c>
      <c r="S7" s="3">
        <f t="shared" si="10"/>
        <v>8.3796296296296285E-2</v>
      </c>
      <c r="T7">
        <v>16.072659999999999</v>
      </c>
      <c r="AA7" s="3">
        <f t="shared" si="11"/>
        <v>8.3796296296296285E-2</v>
      </c>
      <c r="AB7">
        <v>335.26670000000001</v>
      </c>
      <c r="AI7" s="3">
        <f t="shared" si="12"/>
        <v>8.3796296296296285E-2</v>
      </c>
      <c r="AJ7">
        <v>0.57744899999999999</v>
      </c>
      <c r="AQ7" s="3">
        <f t="shared" si="13"/>
        <v>8.3796296296296285E-2</v>
      </c>
      <c r="AR7">
        <v>0.61613700000000005</v>
      </c>
      <c r="AY7" s="3">
        <f t="shared" si="14"/>
        <v>8.3796296296296285E-2</v>
      </c>
      <c r="AZ7">
        <v>61.81738</v>
      </c>
      <c r="BG7" s="6"/>
      <c r="BH7" s="3">
        <f t="shared" si="15"/>
        <v>8.3796296296296285E-2</v>
      </c>
      <c r="BI7">
        <v>9.6481259999999995</v>
      </c>
    </row>
    <row r="8" spans="1:66" x14ac:dyDescent="0.3">
      <c r="A8" s="3">
        <f t="shared" si="8"/>
        <v>0.10462962962962961</v>
      </c>
      <c r="B8">
        <v>231.58629999999999</v>
      </c>
      <c r="C8">
        <v>371.36290000000002</v>
      </c>
      <c r="J8" s="3">
        <f t="shared" si="9"/>
        <v>0.10462962962962961</v>
      </c>
      <c r="K8">
        <v>1.18534E-2</v>
      </c>
      <c r="S8" s="3">
        <f t="shared" si="10"/>
        <v>0.10462962962962961</v>
      </c>
      <c r="T8">
        <v>0.184978</v>
      </c>
      <c r="AA8" s="3">
        <f t="shared" si="11"/>
        <v>0.10462962962962961</v>
      </c>
      <c r="AB8">
        <v>601.23810000000003</v>
      </c>
      <c r="AI8" s="3">
        <f t="shared" si="12"/>
        <v>0.10462962962962961</v>
      </c>
      <c r="AJ8">
        <v>0.23358499999999999</v>
      </c>
      <c r="AQ8" s="3">
        <f t="shared" si="13"/>
        <v>0.10462962962962961</v>
      </c>
      <c r="AR8">
        <v>1.6689830000000001</v>
      </c>
      <c r="AY8" s="3">
        <f t="shared" si="14"/>
        <v>0.10462962962962961</v>
      </c>
      <c r="AZ8">
        <v>17.69773</v>
      </c>
      <c r="BG8" s="6"/>
      <c r="BH8" s="3">
        <f t="shared" si="15"/>
        <v>0.10462962962962961</v>
      </c>
      <c r="BI8">
        <v>333.90719999999999</v>
      </c>
    </row>
    <row r="9" spans="1:66" x14ac:dyDescent="0.3">
      <c r="A9" s="3">
        <f t="shared" si="8"/>
        <v>0.12546296296296294</v>
      </c>
      <c r="B9">
        <v>421.55549999999999</v>
      </c>
      <c r="J9" s="3">
        <f t="shared" si="9"/>
        <v>0.12546296296296294</v>
      </c>
      <c r="S9" s="3">
        <f t="shared" si="10"/>
        <v>0.12546296296296294</v>
      </c>
      <c r="AA9" s="3">
        <f t="shared" si="11"/>
        <v>0.12546296296296294</v>
      </c>
      <c r="AI9" s="3">
        <f t="shared" si="12"/>
        <v>0.12546296296296294</v>
      </c>
      <c r="AQ9" s="3">
        <f t="shared" si="13"/>
        <v>0.12546296296296294</v>
      </c>
      <c r="AR9">
        <v>4.9648620000000001</v>
      </c>
      <c r="AY9" s="3">
        <f t="shared" si="14"/>
        <v>0.12546296296296294</v>
      </c>
      <c r="AZ9">
        <v>2944.3789999999999</v>
      </c>
      <c r="BG9" s="6"/>
      <c r="BH9" s="3">
        <f t="shared" si="15"/>
        <v>0.12546296296296294</v>
      </c>
      <c r="BI9">
        <v>370.45299999999997</v>
      </c>
    </row>
    <row r="10" spans="1:66" x14ac:dyDescent="0.3">
      <c r="A10" s="3">
        <f t="shared" si="8"/>
        <v>0.14629629629629629</v>
      </c>
      <c r="B10">
        <v>12153.17</v>
      </c>
      <c r="J10" s="3">
        <f t="shared" si="9"/>
        <v>0.14629629629629629</v>
      </c>
      <c r="S10" s="3">
        <f t="shared" si="10"/>
        <v>0.14629629629629629</v>
      </c>
      <c r="AA10" s="3">
        <f t="shared" si="11"/>
        <v>0.14629629629629629</v>
      </c>
      <c r="AI10" s="3">
        <f t="shared" si="12"/>
        <v>0.14629629629629629</v>
      </c>
      <c r="AQ10" s="3">
        <f t="shared" si="13"/>
        <v>0.14629629629629629</v>
      </c>
      <c r="AR10">
        <v>0.344945</v>
      </c>
      <c r="AY10" s="3">
        <f t="shared" si="14"/>
        <v>0.14629629629629629</v>
      </c>
      <c r="AZ10">
        <v>20.400739999999999</v>
      </c>
      <c r="BG10" s="6"/>
      <c r="BH10" s="3">
        <f t="shared" si="15"/>
        <v>0.14629629629629629</v>
      </c>
      <c r="BI10">
        <v>62.49727</v>
      </c>
    </row>
    <row r="11" spans="1:66" x14ac:dyDescent="0.3">
      <c r="A11" s="3">
        <f t="shared" si="8"/>
        <v>0.16712962962962963</v>
      </c>
      <c r="B11">
        <v>10330.950000000001</v>
      </c>
      <c r="J11" s="3">
        <f t="shared" si="9"/>
        <v>0.16712962962962963</v>
      </c>
      <c r="S11" s="3">
        <f t="shared" si="10"/>
        <v>0.16712962962962963</v>
      </c>
      <c r="AA11" s="3">
        <f t="shared" si="11"/>
        <v>0.16712962962962963</v>
      </c>
      <c r="AI11" s="3">
        <f t="shared" si="12"/>
        <v>0.16712962962962963</v>
      </c>
      <c r="AQ11" s="3">
        <f t="shared" si="13"/>
        <v>0.16712962962962963</v>
      </c>
      <c r="AY11" s="3">
        <f t="shared" si="14"/>
        <v>0.16712962962962963</v>
      </c>
      <c r="BG11" s="6"/>
      <c r="BH11" s="3">
        <f t="shared" si="15"/>
        <v>0.16712962962962963</v>
      </c>
    </row>
    <row r="12" spans="1:66" x14ac:dyDescent="0.3">
      <c r="A12" s="3">
        <f t="shared" si="8"/>
        <v>0.18796296296296297</v>
      </c>
      <c r="B12">
        <v>472.62110000000001</v>
      </c>
      <c r="J12" s="3">
        <f t="shared" si="9"/>
        <v>0.18796296296296297</v>
      </c>
      <c r="S12" s="3">
        <f t="shared" si="10"/>
        <v>0.18796296296296297</v>
      </c>
      <c r="AA12" s="3">
        <f t="shared" si="11"/>
        <v>0.18796296296296297</v>
      </c>
      <c r="AI12" s="3">
        <f t="shared" si="12"/>
        <v>0.18796296296296297</v>
      </c>
      <c r="AQ12" s="3">
        <f t="shared" si="13"/>
        <v>0.18796296296296297</v>
      </c>
      <c r="AY12" s="3">
        <f t="shared" si="14"/>
        <v>0.18796296296296297</v>
      </c>
      <c r="BG12" s="6"/>
      <c r="BH12" s="3">
        <f t="shared" si="15"/>
        <v>0.18796296296296297</v>
      </c>
    </row>
    <row r="13" spans="1:66" x14ac:dyDescent="0.3">
      <c r="A13" s="3">
        <f t="shared" si="8"/>
        <v>0.20879629629629631</v>
      </c>
      <c r="B13">
        <v>446.43130000000002</v>
      </c>
      <c r="J13" s="3">
        <f t="shared" si="9"/>
        <v>0.20879629629629631</v>
      </c>
      <c r="S13" s="3">
        <f t="shared" si="10"/>
        <v>0.20879629629629631</v>
      </c>
      <c r="AA13" s="3">
        <f t="shared" si="11"/>
        <v>0.20879629629629631</v>
      </c>
      <c r="AI13" s="3">
        <f t="shared" si="12"/>
        <v>0.20879629629629631</v>
      </c>
      <c r="AQ13" s="3">
        <f t="shared" si="13"/>
        <v>0.20879629629629631</v>
      </c>
      <c r="AY13" s="3">
        <f t="shared" si="14"/>
        <v>0.20879629629629631</v>
      </c>
      <c r="BG13" s="6"/>
      <c r="BH13" s="3">
        <f t="shared" si="15"/>
        <v>0.20879629629629631</v>
      </c>
    </row>
    <row r="14" spans="1:66" x14ac:dyDescent="0.3">
      <c r="A14" s="3">
        <f t="shared" si="8"/>
        <v>0.22962962962962966</v>
      </c>
      <c r="B14">
        <v>207.07400000000001</v>
      </c>
      <c r="J14" s="3">
        <f t="shared" si="9"/>
        <v>0.22962962962962966</v>
      </c>
      <c r="S14" s="3">
        <f t="shared" si="10"/>
        <v>0.22962962962962966</v>
      </c>
      <c r="AA14" s="3">
        <f t="shared" si="11"/>
        <v>0.22962962962962966</v>
      </c>
      <c r="AI14" s="3">
        <f t="shared" si="12"/>
        <v>0.22962962962962966</v>
      </c>
      <c r="AQ14" s="3">
        <f t="shared" si="13"/>
        <v>0.22962962962962966</v>
      </c>
      <c r="AY14" s="3">
        <f t="shared" si="14"/>
        <v>0.22962962962962966</v>
      </c>
      <c r="BG14" s="6"/>
      <c r="BH14" s="3">
        <f t="shared" si="15"/>
        <v>0.22962962962962966</v>
      </c>
    </row>
    <row r="15" spans="1:66" x14ac:dyDescent="0.3">
      <c r="A15" s="3">
        <f t="shared" si="8"/>
        <v>0.250462962962963</v>
      </c>
      <c r="B15">
        <v>4999.4579999999996</v>
      </c>
      <c r="J15" s="3">
        <f t="shared" si="9"/>
        <v>0.250462962962963</v>
      </c>
      <c r="S15" s="3">
        <f t="shared" si="10"/>
        <v>0.250462962962963</v>
      </c>
      <c r="AA15" s="3">
        <f t="shared" si="11"/>
        <v>0.250462962962963</v>
      </c>
      <c r="AI15" s="3">
        <f t="shared" si="12"/>
        <v>0.250462962962963</v>
      </c>
      <c r="AQ15" s="3">
        <f t="shared" si="13"/>
        <v>0.250462962962963</v>
      </c>
      <c r="AY15" s="3">
        <f t="shared" si="14"/>
        <v>0.250462962962963</v>
      </c>
      <c r="BG15" s="6"/>
      <c r="BH15" s="3">
        <f t="shared" si="15"/>
        <v>0.250462962962963</v>
      </c>
    </row>
    <row r="16" spans="1:66" x14ac:dyDescent="0.3">
      <c r="A16" s="3">
        <f t="shared" si="8"/>
        <v>0.27129629629629631</v>
      </c>
      <c r="B16">
        <v>283.64690000000002</v>
      </c>
      <c r="J16" s="3">
        <f t="shared" si="9"/>
        <v>0.27129629629629631</v>
      </c>
      <c r="S16" s="3">
        <f t="shared" si="10"/>
        <v>0.27129629629629631</v>
      </c>
      <c r="AA16" s="3">
        <f t="shared" si="11"/>
        <v>0.27129629629629631</v>
      </c>
      <c r="AI16" s="3">
        <f t="shared" si="12"/>
        <v>0.27129629629629631</v>
      </c>
      <c r="AQ16" s="3">
        <f t="shared" si="13"/>
        <v>0.27129629629629631</v>
      </c>
      <c r="AY16" s="3">
        <f t="shared" si="14"/>
        <v>0.27129629629629631</v>
      </c>
      <c r="BG16" s="6"/>
      <c r="BH16" s="3">
        <f t="shared" si="15"/>
        <v>0.27129629629629631</v>
      </c>
    </row>
    <row r="17" spans="1:60" x14ac:dyDescent="0.3">
      <c r="A17" s="3">
        <f t="shared" si="8"/>
        <v>0.29212962962962963</v>
      </c>
      <c r="B17">
        <v>311.64280000000002</v>
      </c>
      <c r="J17" s="3">
        <f t="shared" si="9"/>
        <v>0.29212962962962963</v>
      </c>
      <c r="S17" s="3">
        <f t="shared" si="10"/>
        <v>0.29212962962962963</v>
      </c>
      <c r="AA17" s="3">
        <f t="shared" si="11"/>
        <v>0.29212962962962963</v>
      </c>
      <c r="AI17" s="3">
        <f t="shared" si="12"/>
        <v>0.29212962962962963</v>
      </c>
      <c r="AQ17" s="3">
        <f t="shared" si="13"/>
        <v>0.29212962962962963</v>
      </c>
      <c r="AY17" s="3">
        <f t="shared" si="14"/>
        <v>0.29212962962962963</v>
      </c>
      <c r="BG17" s="6"/>
      <c r="BH17" s="3">
        <f t="shared" si="15"/>
        <v>0.29212962962962963</v>
      </c>
    </row>
    <row r="18" spans="1:60" x14ac:dyDescent="0.3">
      <c r="A18" s="3">
        <f t="shared" si="8"/>
        <v>0.31296296296296294</v>
      </c>
      <c r="B18">
        <v>246.10980000000001</v>
      </c>
      <c r="J18" s="3">
        <f t="shared" si="9"/>
        <v>0.31296296296296294</v>
      </c>
      <c r="S18" s="3">
        <f t="shared" si="10"/>
        <v>0.31296296296296294</v>
      </c>
      <c r="AA18" s="3">
        <f t="shared" si="11"/>
        <v>0.31296296296296294</v>
      </c>
      <c r="AI18" s="3">
        <f t="shared" si="12"/>
        <v>0.31296296296296294</v>
      </c>
      <c r="AQ18" s="3">
        <f t="shared" si="13"/>
        <v>0.31296296296296294</v>
      </c>
      <c r="AY18" s="3">
        <f t="shared" si="14"/>
        <v>0.31296296296296294</v>
      </c>
      <c r="BG18" s="6"/>
      <c r="BH18" s="3">
        <f t="shared" si="15"/>
        <v>0.31296296296296294</v>
      </c>
    </row>
    <row r="19" spans="1:60" x14ac:dyDescent="0.3">
      <c r="A19" s="3">
        <f t="shared" si="8"/>
        <v>0.33379629629629626</v>
      </c>
      <c r="B19">
        <v>168.7501</v>
      </c>
      <c r="J19" s="3">
        <f t="shared" si="9"/>
        <v>0.33379629629629626</v>
      </c>
      <c r="S19" s="3">
        <f t="shared" si="10"/>
        <v>0.33379629629629626</v>
      </c>
      <c r="AA19" s="3">
        <f t="shared" si="11"/>
        <v>0.33379629629629626</v>
      </c>
      <c r="AI19" s="3">
        <f t="shared" si="12"/>
        <v>0.33379629629629626</v>
      </c>
      <c r="AQ19" s="3">
        <f t="shared" si="13"/>
        <v>0.33379629629629626</v>
      </c>
      <c r="AY19" s="3">
        <f t="shared" si="14"/>
        <v>0.33379629629629626</v>
      </c>
      <c r="BG19" s="6"/>
      <c r="BH19" s="3">
        <f t="shared" si="15"/>
        <v>0.33379629629629626</v>
      </c>
    </row>
    <row r="20" spans="1:60" x14ac:dyDescent="0.3">
      <c r="A20" s="3">
        <f t="shared" si="8"/>
        <v>0.35462962962962957</v>
      </c>
      <c r="B20">
        <v>118.71559999999999</v>
      </c>
      <c r="J20" s="3">
        <f t="shared" si="9"/>
        <v>0.35462962962962957</v>
      </c>
      <c r="S20" s="3">
        <f t="shared" si="10"/>
        <v>0.35462962962962957</v>
      </c>
      <c r="AA20" s="3">
        <f t="shared" si="11"/>
        <v>0.35462962962962957</v>
      </c>
      <c r="AI20" s="3">
        <f t="shared" si="12"/>
        <v>0.35462962962962957</v>
      </c>
      <c r="AQ20" s="3">
        <f t="shared" si="13"/>
        <v>0.35462962962962957</v>
      </c>
      <c r="AY20" s="3">
        <f t="shared" si="14"/>
        <v>0.35462962962962957</v>
      </c>
      <c r="BG20" s="6"/>
      <c r="BH20" s="3">
        <f t="shared" si="15"/>
        <v>0.35462962962962957</v>
      </c>
    </row>
    <row r="21" spans="1:60" x14ac:dyDescent="0.3">
      <c r="A21" s="3">
        <f t="shared" si="8"/>
        <v>0.37546296296296289</v>
      </c>
      <c r="B21">
        <v>332.46570000000003</v>
      </c>
      <c r="J21" s="3">
        <f t="shared" si="9"/>
        <v>0.37546296296296289</v>
      </c>
      <c r="S21" s="3">
        <f t="shared" si="10"/>
        <v>0.37546296296296289</v>
      </c>
      <c r="AA21" s="3">
        <f t="shared" si="11"/>
        <v>0.37546296296296289</v>
      </c>
      <c r="AI21" s="3">
        <f t="shared" si="12"/>
        <v>0.37546296296296289</v>
      </c>
      <c r="AQ21" s="3">
        <f t="shared" si="13"/>
        <v>0.37546296296296289</v>
      </c>
      <c r="AY21" s="3">
        <f t="shared" si="14"/>
        <v>0.37546296296296289</v>
      </c>
      <c r="BG21" s="6"/>
      <c r="BH21" s="3">
        <f t="shared" si="15"/>
        <v>0.37546296296296289</v>
      </c>
    </row>
    <row r="22" spans="1:60" x14ac:dyDescent="0.3">
      <c r="A22" s="3">
        <f t="shared" si="8"/>
        <v>0.3962962962962962</v>
      </c>
      <c r="B22">
        <v>404.96179999999998</v>
      </c>
      <c r="J22" s="3">
        <f t="shared" si="9"/>
        <v>0.3962962962962962</v>
      </c>
      <c r="S22" s="3">
        <f t="shared" si="10"/>
        <v>0.3962962962962962</v>
      </c>
      <c r="AA22" s="3">
        <f t="shared" si="11"/>
        <v>0.3962962962962962</v>
      </c>
      <c r="AI22" s="3">
        <f t="shared" si="12"/>
        <v>0.3962962962962962</v>
      </c>
      <c r="AQ22" s="3">
        <f t="shared" si="13"/>
        <v>0.3962962962962962</v>
      </c>
      <c r="AY22" s="3">
        <f t="shared" si="14"/>
        <v>0.3962962962962962</v>
      </c>
      <c r="BG22" s="6"/>
      <c r="BH22" s="3">
        <f t="shared" si="15"/>
        <v>0.3962962962962962</v>
      </c>
    </row>
    <row r="23" spans="1:60" x14ac:dyDescent="0.3">
      <c r="A23" s="3">
        <f t="shared" si="8"/>
        <v>0.41712962962962952</v>
      </c>
      <c r="B23">
        <v>21.76492</v>
      </c>
      <c r="J23" s="3">
        <f t="shared" si="9"/>
        <v>0.41712962962962952</v>
      </c>
      <c r="S23" s="3">
        <f t="shared" si="10"/>
        <v>0.41712962962962952</v>
      </c>
      <c r="AA23" s="3">
        <f t="shared" si="11"/>
        <v>0.41712962962962952</v>
      </c>
      <c r="AI23" s="3">
        <f t="shared" si="12"/>
        <v>0.41712962962962952</v>
      </c>
      <c r="AQ23" s="3">
        <f t="shared" si="13"/>
        <v>0.41712962962962952</v>
      </c>
      <c r="AY23" s="3">
        <f t="shared" si="14"/>
        <v>0.41712962962962952</v>
      </c>
      <c r="BG23" s="6"/>
      <c r="BH23" s="3">
        <f t="shared" si="15"/>
        <v>0.41712962962962952</v>
      </c>
    </row>
    <row r="24" spans="1:60" x14ac:dyDescent="0.3">
      <c r="A24" s="3">
        <f t="shared" si="8"/>
        <v>0.43796296296296283</v>
      </c>
      <c r="B24">
        <v>15694.42</v>
      </c>
      <c r="J24" s="3">
        <f t="shared" si="9"/>
        <v>0.43796296296296283</v>
      </c>
      <c r="S24" s="3">
        <f t="shared" si="10"/>
        <v>0.43796296296296283</v>
      </c>
      <c r="AA24" s="3">
        <f t="shared" si="11"/>
        <v>0.43796296296296283</v>
      </c>
      <c r="AI24" s="3">
        <f t="shared" si="12"/>
        <v>0.43796296296296283</v>
      </c>
      <c r="AQ24" s="3">
        <f t="shared" si="13"/>
        <v>0.43796296296296283</v>
      </c>
      <c r="AY24" s="3">
        <f t="shared" si="14"/>
        <v>0.43796296296296283</v>
      </c>
      <c r="BG24" s="6"/>
      <c r="BH24" s="3">
        <f t="shared" si="15"/>
        <v>0.43796296296296283</v>
      </c>
    </row>
    <row r="25" spans="1:60" x14ac:dyDescent="0.3">
      <c r="A25" s="3">
        <f t="shared" si="8"/>
        <v>0.45879629629629615</v>
      </c>
      <c r="B25">
        <v>289.48689999999999</v>
      </c>
      <c r="J25" s="3">
        <f t="shared" si="9"/>
        <v>0.45879629629629615</v>
      </c>
      <c r="S25" s="3">
        <f t="shared" si="10"/>
        <v>0.45879629629629615</v>
      </c>
      <c r="AA25" s="3">
        <f t="shared" si="11"/>
        <v>0.45879629629629615</v>
      </c>
      <c r="AI25" s="3">
        <f t="shared" si="12"/>
        <v>0.45879629629629615</v>
      </c>
      <c r="AQ25" s="3">
        <f t="shared" si="13"/>
        <v>0.45879629629629615</v>
      </c>
      <c r="AY25" s="3">
        <f t="shared" si="14"/>
        <v>0.45879629629629615</v>
      </c>
      <c r="BG25" s="6"/>
      <c r="BH25" s="3">
        <f t="shared" si="15"/>
        <v>0.45879629629629615</v>
      </c>
    </row>
    <row r="26" spans="1:60" x14ac:dyDescent="0.3">
      <c r="A26" s="3">
        <f t="shared" si="8"/>
        <v>0.47962962962962946</v>
      </c>
      <c r="B26">
        <v>441.13200000000001</v>
      </c>
      <c r="J26" s="3">
        <f t="shared" si="9"/>
        <v>0.47962962962962946</v>
      </c>
      <c r="S26" s="3">
        <f t="shared" si="10"/>
        <v>0.47962962962962946</v>
      </c>
      <c r="AA26" s="3">
        <f t="shared" si="11"/>
        <v>0.47962962962962946</v>
      </c>
      <c r="AI26" s="3">
        <f t="shared" si="12"/>
        <v>0.47962962962962946</v>
      </c>
      <c r="AQ26" s="3">
        <f t="shared" si="13"/>
        <v>0.47962962962962946</v>
      </c>
      <c r="AY26" s="3">
        <f t="shared" si="14"/>
        <v>0.47962962962962946</v>
      </c>
      <c r="BG26" s="6"/>
      <c r="BH26" s="3">
        <f t="shared" si="15"/>
        <v>0.47962962962962946</v>
      </c>
    </row>
    <row r="27" spans="1:60" x14ac:dyDescent="0.3">
      <c r="A27" s="3">
        <f t="shared" si="8"/>
        <v>0.50046296296296278</v>
      </c>
      <c r="B27">
        <v>3521.3359999999998</v>
      </c>
      <c r="J27" s="3">
        <f t="shared" si="9"/>
        <v>0.50046296296296278</v>
      </c>
      <c r="S27" s="3">
        <f t="shared" si="10"/>
        <v>0.50046296296296278</v>
      </c>
      <c r="AA27" s="3">
        <f t="shared" si="11"/>
        <v>0.50046296296296278</v>
      </c>
      <c r="AI27" s="3">
        <f t="shared" si="12"/>
        <v>0.50046296296296278</v>
      </c>
      <c r="AQ27" s="3">
        <f t="shared" si="13"/>
        <v>0.50046296296296278</v>
      </c>
      <c r="AY27" s="3">
        <f t="shared" si="14"/>
        <v>0.50046296296296278</v>
      </c>
      <c r="BG27" s="6"/>
      <c r="BH27" s="3">
        <f t="shared" si="15"/>
        <v>0.50046296296296278</v>
      </c>
    </row>
    <row r="28" spans="1:60" x14ac:dyDescent="0.3">
      <c r="A28" s="3">
        <f t="shared" si="8"/>
        <v>0.52129629629629615</v>
      </c>
      <c r="B28">
        <v>7499.1189999999997</v>
      </c>
      <c r="J28" s="3">
        <f t="shared" si="9"/>
        <v>0.52129629629629615</v>
      </c>
      <c r="S28" s="3">
        <f t="shared" si="10"/>
        <v>0.52129629629629615</v>
      </c>
      <c r="AA28" s="3">
        <f t="shared" si="11"/>
        <v>0.52129629629629615</v>
      </c>
      <c r="AI28" s="3">
        <f t="shared" si="12"/>
        <v>0.52129629629629615</v>
      </c>
      <c r="AQ28" s="3">
        <f t="shared" si="13"/>
        <v>0.52129629629629615</v>
      </c>
      <c r="AY28" s="3">
        <f t="shared" si="14"/>
        <v>0.52129629629629615</v>
      </c>
      <c r="BG28" s="6"/>
      <c r="BH28" s="3">
        <f t="shared" si="15"/>
        <v>0.52129629629629615</v>
      </c>
    </row>
    <row r="29" spans="1:60" x14ac:dyDescent="0.3">
      <c r="A29" s="3">
        <f t="shared" si="8"/>
        <v>0.54212962962962952</v>
      </c>
      <c r="B29">
        <v>470.12779999999998</v>
      </c>
      <c r="J29" s="3">
        <f t="shared" si="9"/>
        <v>0.54212962962962952</v>
      </c>
      <c r="S29" s="3">
        <f t="shared" si="10"/>
        <v>0.54212962962962952</v>
      </c>
      <c r="AA29" s="3">
        <f t="shared" si="11"/>
        <v>0.54212962962962952</v>
      </c>
      <c r="AI29" s="3">
        <f t="shared" si="12"/>
        <v>0.54212962962962952</v>
      </c>
      <c r="AQ29" s="3">
        <f t="shared" si="13"/>
        <v>0.54212962962962952</v>
      </c>
      <c r="AY29" s="3">
        <f t="shared" si="14"/>
        <v>0.54212962962962952</v>
      </c>
      <c r="BG29" s="6"/>
      <c r="BH29" s="3">
        <f t="shared" si="15"/>
        <v>0.54212962962962952</v>
      </c>
    </row>
    <row r="30" spans="1:60" x14ac:dyDescent="0.3">
      <c r="A30" s="3">
        <f t="shared" si="8"/>
        <v>0.56296296296296289</v>
      </c>
      <c r="B30">
        <v>155.39279999999999</v>
      </c>
      <c r="J30" s="3">
        <f t="shared" si="9"/>
        <v>0.56296296296296289</v>
      </c>
      <c r="S30" s="3">
        <f t="shared" si="10"/>
        <v>0.56296296296296289</v>
      </c>
      <c r="AA30" s="3">
        <f t="shared" si="11"/>
        <v>0.56296296296296289</v>
      </c>
      <c r="AI30" s="3">
        <f t="shared" si="12"/>
        <v>0.56296296296296289</v>
      </c>
      <c r="AQ30" s="3">
        <f t="shared" si="13"/>
        <v>0.56296296296296289</v>
      </c>
      <c r="AY30" s="3">
        <f t="shared" si="14"/>
        <v>0.56296296296296289</v>
      </c>
      <c r="BG30" s="6"/>
      <c r="BH30" s="3">
        <f t="shared" si="15"/>
        <v>0.56296296296296289</v>
      </c>
    </row>
    <row r="31" spans="1:60" x14ac:dyDescent="0.3">
      <c r="A31" s="3">
        <f t="shared" si="8"/>
        <v>0.58379629629629626</v>
      </c>
      <c r="B31">
        <v>186.02799999999999</v>
      </c>
      <c r="J31" s="3">
        <f t="shared" si="9"/>
        <v>0.58379629629629626</v>
      </c>
      <c r="S31" s="3">
        <f t="shared" si="10"/>
        <v>0.58379629629629626</v>
      </c>
      <c r="AA31" s="3">
        <f t="shared" si="11"/>
        <v>0.58379629629629626</v>
      </c>
      <c r="AI31" s="3">
        <f t="shared" si="12"/>
        <v>0.58379629629629626</v>
      </c>
      <c r="AQ31" s="3">
        <f t="shared" si="13"/>
        <v>0.58379629629629626</v>
      </c>
      <c r="AY31" s="3">
        <f t="shared" si="14"/>
        <v>0.58379629629629626</v>
      </c>
      <c r="BG31" s="6"/>
      <c r="BH31" s="3">
        <f t="shared" si="15"/>
        <v>0.58379629629629626</v>
      </c>
    </row>
    <row r="32" spans="1:60" x14ac:dyDescent="0.3">
      <c r="A32" s="3">
        <f t="shared" si="8"/>
        <v>0.60462962962962963</v>
      </c>
      <c r="B32">
        <v>74.323539999999994</v>
      </c>
      <c r="J32" s="3">
        <f t="shared" si="9"/>
        <v>0.60462962962962963</v>
      </c>
      <c r="S32" s="3">
        <f t="shared" si="10"/>
        <v>0.60462962962962963</v>
      </c>
      <c r="AA32" s="3">
        <f t="shared" si="11"/>
        <v>0.60462962962962963</v>
      </c>
      <c r="AI32" s="3">
        <f t="shared" si="12"/>
        <v>0.60462962962962963</v>
      </c>
      <c r="AQ32" s="3">
        <f t="shared" si="13"/>
        <v>0.60462962962962963</v>
      </c>
      <c r="AY32" s="3">
        <f t="shared" si="14"/>
        <v>0.60462962962962963</v>
      </c>
      <c r="BG32" s="6"/>
      <c r="BH32" s="3">
        <f t="shared" si="15"/>
        <v>0.60462962962962963</v>
      </c>
    </row>
    <row r="33" spans="1:60" x14ac:dyDescent="0.3">
      <c r="A33" s="3">
        <f t="shared" si="8"/>
        <v>0.625462962962963</v>
      </c>
      <c r="B33">
        <v>86.41001</v>
      </c>
      <c r="J33" s="3">
        <f t="shared" si="9"/>
        <v>0.625462962962963</v>
      </c>
      <c r="S33" s="3">
        <f t="shared" si="10"/>
        <v>0.625462962962963</v>
      </c>
      <c r="AA33" s="3">
        <f t="shared" si="11"/>
        <v>0.625462962962963</v>
      </c>
      <c r="AI33" s="3">
        <f t="shared" si="12"/>
        <v>0.625462962962963</v>
      </c>
      <c r="AQ33" s="3">
        <f t="shared" si="13"/>
        <v>0.625462962962963</v>
      </c>
      <c r="AY33" s="3">
        <f t="shared" si="14"/>
        <v>0.625462962962963</v>
      </c>
      <c r="BG33" s="6"/>
      <c r="BH33" s="3">
        <f t="shared" si="15"/>
        <v>0.625462962962963</v>
      </c>
    </row>
    <row r="34" spans="1:60" x14ac:dyDescent="0.3">
      <c r="A34" s="3">
        <f t="shared" si="8"/>
        <v>0.64629629629629637</v>
      </c>
      <c r="B34">
        <v>15227.61</v>
      </c>
      <c r="J34" s="3">
        <f t="shared" si="9"/>
        <v>0.64629629629629637</v>
      </c>
      <c r="S34" s="3">
        <f t="shared" si="10"/>
        <v>0.64629629629629637</v>
      </c>
      <c r="AA34" s="3">
        <f t="shared" si="11"/>
        <v>0.64629629629629637</v>
      </c>
      <c r="AI34" s="3">
        <f t="shared" si="12"/>
        <v>0.64629629629629637</v>
      </c>
      <c r="AQ34" s="3">
        <f t="shared" si="13"/>
        <v>0.64629629629629637</v>
      </c>
      <c r="AY34" s="3">
        <f t="shared" si="14"/>
        <v>0.64629629629629637</v>
      </c>
      <c r="BG34" s="6"/>
      <c r="BH34" s="3">
        <f t="shared" si="15"/>
        <v>0.64629629629629637</v>
      </c>
    </row>
    <row r="35" spans="1:60" x14ac:dyDescent="0.3">
      <c r="A35" s="3">
        <f t="shared" si="8"/>
        <v>0.66712962962962974</v>
      </c>
      <c r="B35">
        <v>342.94720000000001</v>
      </c>
      <c r="J35" s="3">
        <f t="shared" si="9"/>
        <v>0.66712962962962974</v>
      </c>
      <c r="S35" s="3">
        <f t="shared" si="10"/>
        <v>0.66712962962962974</v>
      </c>
      <c r="AA35" s="3">
        <f t="shared" si="11"/>
        <v>0.66712962962962974</v>
      </c>
      <c r="AI35" s="3">
        <f t="shared" si="12"/>
        <v>0.66712962962962974</v>
      </c>
      <c r="AQ35" s="3">
        <f t="shared" si="13"/>
        <v>0.66712962962962974</v>
      </c>
      <c r="AY35" s="3">
        <f t="shared" si="14"/>
        <v>0.66712962962962974</v>
      </c>
      <c r="BG35" s="6"/>
      <c r="BH35" s="3">
        <f t="shared" si="15"/>
        <v>0.66712962962962974</v>
      </c>
    </row>
    <row r="36" spans="1:60" x14ac:dyDescent="0.3">
      <c r="A36" s="3">
        <f t="shared" si="8"/>
        <v>0.68796296296296311</v>
      </c>
      <c r="B36">
        <v>14710.38</v>
      </c>
      <c r="J36" s="3">
        <f t="shared" si="9"/>
        <v>0.68796296296296311</v>
      </c>
      <c r="S36" s="3">
        <f t="shared" si="10"/>
        <v>0.68796296296296311</v>
      </c>
      <c r="AA36" s="3">
        <f t="shared" si="11"/>
        <v>0.68796296296296311</v>
      </c>
      <c r="AI36" s="3">
        <f t="shared" si="12"/>
        <v>0.68796296296296311</v>
      </c>
      <c r="AQ36" s="3">
        <f t="shared" si="13"/>
        <v>0.68796296296296311</v>
      </c>
      <c r="AY36" s="3">
        <f t="shared" si="14"/>
        <v>0.68796296296296311</v>
      </c>
      <c r="BG36" s="6"/>
      <c r="BH36" s="3">
        <f t="shared" si="15"/>
        <v>0.68796296296296311</v>
      </c>
    </row>
    <row r="37" spans="1:60" x14ac:dyDescent="0.3">
      <c r="A37" s="3">
        <f t="shared" si="8"/>
        <v>0.70879629629629648</v>
      </c>
      <c r="B37">
        <v>15388.86</v>
      </c>
      <c r="J37" s="3">
        <f t="shared" si="9"/>
        <v>0.70879629629629648</v>
      </c>
      <c r="S37" s="3">
        <f t="shared" si="10"/>
        <v>0.70879629629629648</v>
      </c>
      <c r="AA37" s="3">
        <f t="shared" si="11"/>
        <v>0.70879629629629648</v>
      </c>
      <c r="AI37" s="3">
        <f t="shared" si="12"/>
        <v>0.70879629629629648</v>
      </c>
      <c r="AQ37" s="3">
        <f t="shared" si="13"/>
        <v>0.70879629629629648</v>
      </c>
      <c r="AY37" s="3">
        <f t="shared" si="14"/>
        <v>0.70879629629629648</v>
      </c>
      <c r="BG37" s="6"/>
      <c r="BH37" s="3">
        <f t="shared" si="15"/>
        <v>0.70879629629629648</v>
      </c>
    </row>
    <row r="38" spans="1:60" x14ac:dyDescent="0.3">
      <c r="A38" s="3">
        <f t="shared" si="8"/>
        <v>0.72962962962962985</v>
      </c>
      <c r="B38">
        <v>171.15729999999999</v>
      </c>
      <c r="J38" s="3">
        <f t="shared" si="9"/>
        <v>0.72962962962962985</v>
      </c>
      <c r="S38" s="3">
        <f t="shared" si="10"/>
        <v>0.72962962962962985</v>
      </c>
      <c r="AA38" s="3">
        <f t="shared" si="11"/>
        <v>0.72962962962962985</v>
      </c>
      <c r="AI38" s="3">
        <f t="shared" si="12"/>
        <v>0.72962962962962985</v>
      </c>
      <c r="AQ38" s="3">
        <f t="shared" si="13"/>
        <v>0.72962962962962985</v>
      </c>
      <c r="AY38" s="3">
        <f t="shared" si="14"/>
        <v>0.72962962962962985</v>
      </c>
      <c r="BG38" s="6"/>
      <c r="BH38" s="3">
        <f t="shared" si="15"/>
        <v>0.72962962962962985</v>
      </c>
    </row>
    <row r="39" spans="1:60" x14ac:dyDescent="0.3">
      <c r="A39" s="3">
        <f t="shared" si="8"/>
        <v>0.75046296296296322</v>
      </c>
      <c r="B39">
        <v>381.95940000000002</v>
      </c>
      <c r="J39" s="3">
        <f t="shared" si="9"/>
        <v>0.75046296296296322</v>
      </c>
      <c r="S39" s="3">
        <f t="shared" si="10"/>
        <v>0.75046296296296322</v>
      </c>
      <c r="AA39" s="3">
        <f t="shared" si="11"/>
        <v>0.75046296296296322</v>
      </c>
      <c r="AI39" s="3">
        <f t="shared" si="12"/>
        <v>0.75046296296296322</v>
      </c>
      <c r="AQ39" s="3">
        <f t="shared" si="13"/>
        <v>0.75046296296296322</v>
      </c>
      <c r="AY39" s="3">
        <f t="shared" si="14"/>
        <v>0.75046296296296322</v>
      </c>
      <c r="BG39" s="6"/>
      <c r="BH39" s="3">
        <f t="shared" si="15"/>
        <v>0.75046296296296322</v>
      </c>
    </row>
    <row r="40" spans="1:60" x14ac:dyDescent="0.3">
      <c r="A40" s="3">
        <f t="shared" si="8"/>
        <v>0.77129629629629659</v>
      </c>
      <c r="B40">
        <v>639.99440000000004</v>
      </c>
      <c r="J40" s="3">
        <f t="shared" si="9"/>
        <v>0.77129629629629659</v>
      </c>
      <c r="S40" s="3">
        <f t="shared" si="10"/>
        <v>0.77129629629629659</v>
      </c>
      <c r="AA40" s="3">
        <f t="shared" si="11"/>
        <v>0.77129629629629659</v>
      </c>
      <c r="AI40" s="3">
        <f t="shared" si="12"/>
        <v>0.77129629629629659</v>
      </c>
      <c r="AQ40" s="3">
        <f t="shared" si="13"/>
        <v>0.77129629629629659</v>
      </c>
      <c r="AY40" s="3">
        <f t="shared" si="14"/>
        <v>0.77129629629629659</v>
      </c>
      <c r="BG40" s="6"/>
      <c r="BH40" s="3">
        <f t="shared" si="15"/>
        <v>0.77129629629629659</v>
      </c>
    </row>
    <row r="41" spans="1:60" x14ac:dyDescent="0.3">
      <c r="A41" s="3">
        <f t="shared" si="8"/>
        <v>0.79212962962962996</v>
      </c>
      <c r="B41">
        <v>11963.33</v>
      </c>
      <c r="J41" s="3">
        <f t="shared" si="9"/>
        <v>0.79212962962962996</v>
      </c>
      <c r="S41" s="3">
        <f t="shared" si="10"/>
        <v>0.79212962962962996</v>
      </c>
      <c r="AA41" s="3">
        <f t="shared" si="11"/>
        <v>0.79212962962962996</v>
      </c>
      <c r="AI41" s="3">
        <f t="shared" si="12"/>
        <v>0.79212962962962996</v>
      </c>
      <c r="AQ41" s="3">
        <f t="shared" si="13"/>
        <v>0.79212962962962996</v>
      </c>
      <c r="AY41" s="3">
        <f t="shared" si="14"/>
        <v>0.79212962962962996</v>
      </c>
      <c r="BG41" s="6"/>
      <c r="BH41" s="3">
        <f t="shared" si="15"/>
        <v>0.79212962962962996</v>
      </c>
    </row>
    <row r="42" spans="1:60" x14ac:dyDescent="0.3">
      <c r="A42" s="3">
        <f t="shared" si="8"/>
        <v>0.81296296296296333</v>
      </c>
      <c r="B42">
        <v>251.40479999999999</v>
      </c>
      <c r="J42" s="3">
        <f t="shared" si="9"/>
        <v>0.81296296296296333</v>
      </c>
      <c r="S42" s="3">
        <f t="shared" si="10"/>
        <v>0.81296296296296333</v>
      </c>
      <c r="AA42" s="3">
        <f t="shared" si="11"/>
        <v>0.81296296296296333</v>
      </c>
      <c r="AI42" s="3">
        <f t="shared" si="12"/>
        <v>0.81296296296296333</v>
      </c>
      <c r="AQ42" s="3">
        <f t="shared" si="13"/>
        <v>0.81296296296296333</v>
      </c>
      <c r="AY42" s="3">
        <f t="shared" si="14"/>
        <v>0.81296296296296333</v>
      </c>
      <c r="BG42" s="6"/>
      <c r="BH42" s="3">
        <f t="shared" si="15"/>
        <v>0.81296296296296333</v>
      </c>
    </row>
    <row r="43" spans="1:60" x14ac:dyDescent="0.3">
      <c r="A43" s="3">
        <f t="shared" si="8"/>
        <v>0.8337962962962967</v>
      </c>
      <c r="B43">
        <v>390.05739999999997</v>
      </c>
      <c r="J43" s="3">
        <f t="shared" si="9"/>
        <v>0.8337962962962967</v>
      </c>
      <c r="S43" s="3">
        <f t="shared" si="10"/>
        <v>0.8337962962962967</v>
      </c>
      <c r="AA43" s="3">
        <f t="shared" si="11"/>
        <v>0.8337962962962967</v>
      </c>
      <c r="AI43" s="3">
        <f t="shared" si="12"/>
        <v>0.8337962962962967</v>
      </c>
      <c r="AQ43" s="3">
        <f t="shared" si="13"/>
        <v>0.8337962962962967</v>
      </c>
      <c r="AY43" s="3">
        <f t="shared" si="14"/>
        <v>0.8337962962962967</v>
      </c>
      <c r="BG43" s="6"/>
      <c r="BH43" s="3">
        <f t="shared" si="15"/>
        <v>0.8337962962962967</v>
      </c>
    </row>
    <row r="44" spans="1:60" x14ac:dyDescent="0.3">
      <c r="A44" s="3">
        <f t="shared" si="8"/>
        <v>0.85462962962963007</v>
      </c>
      <c r="B44">
        <v>1393.722</v>
      </c>
      <c r="J44" s="3">
        <f t="shared" si="9"/>
        <v>0.85462962962963007</v>
      </c>
      <c r="S44" s="3">
        <f t="shared" si="10"/>
        <v>0.85462962962963007</v>
      </c>
      <c r="AA44" s="3">
        <f t="shared" si="11"/>
        <v>0.85462962962963007</v>
      </c>
      <c r="AI44" s="3">
        <f t="shared" si="12"/>
        <v>0.85462962962963007</v>
      </c>
      <c r="AQ44" s="3">
        <f t="shared" si="13"/>
        <v>0.85462962962963007</v>
      </c>
      <c r="AY44" s="3">
        <f t="shared" si="14"/>
        <v>0.85462962962963007</v>
      </c>
      <c r="BG44" s="6"/>
      <c r="BH44" s="3">
        <f t="shared" si="15"/>
        <v>0.85462962962963007</v>
      </c>
    </row>
    <row r="45" spans="1:60" x14ac:dyDescent="0.3">
      <c r="A45" s="3">
        <f t="shared" si="8"/>
        <v>0.87546296296296344</v>
      </c>
      <c r="B45">
        <v>307.25060000000002</v>
      </c>
      <c r="J45" s="3">
        <f t="shared" si="9"/>
        <v>0.87546296296296344</v>
      </c>
      <c r="S45" s="3">
        <f t="shared" si="10"/>
        <v>0.87546296296296344</v>
      </c>
      <c r="AA45" s="3">
        <f t="shared" si="11"/>
        <v>0.87546296296296344</v>
      </c>
      <c r="AI45" s="3">
        <f t="shared" si="12"/>
        <v>0.87546296296296344</v>
      </c>
      <c r="AQ45" s="3">
        <f t="shared" si="13"/>
        <v>0.87546296296296344</v>
      </c>
      <c r="AY45" s="3">
        <f t="shared" si="14"/>
        <v>0.87546296296296344</v>
      </c>
      <c r="BG45" s="6"/>
      <c r="BH45" s="3">
        <f t="shared" si="15"/>
        <v>0.87546296296296344</v>
      </c>
    </row>
    <row r="46" spans="1:60" x14ac:dyDescent="0.3">
      <c r="A46" s="3">
        <f t="shared" si="8"/>
        <v>0.89629629629629681</v>
      </c>
      <c r="B46">
        <v>92.38261</v>
      </c>
      <c r="J46" s="3">
        <f t="shared" si="9"/>
        <v>0.89629629629629681</v>
      </c>
      <c r="S46" s="3">
        <f t="shared" si="10"/>
        <v>0.89629629629629681</v>
      </c>
      <c r="AA46" s="3">
        <f t="shared" si="11"/>
        <v>0.89629629629629681</v>
      </c>
      <c r="AI46" s="3">
        <f t="shared" si="12"/>
        <v>0.89629629629629681</v>
      </c>
      <c r="AQ46" s="3">
        <f t="shared" si="13"/>
        <v>0.89629629629629681</v>
      </c>
      <c r="AY46" s="3">
        <f t="shared" si="14"/>
        <v>0.89629629629629681</v>
      </c>
      <c r="BG46" s="6"/>
      <c r="BH46" s="3">
        <f t="shared" si="15"/>
        <v>0.89629629629629681</v>
      </c>
    </row>
    <row r="47" spans="1:60" x14ac:dyDescent="0.3">
      <c r="A47" s="3">
        <f t="shared" si="8"/>
        <v>0.91712962962963018</v>
      </c>
      <c r="B47">
        <v>106.21850000000001</v>
      </c>
      <c r="J47" s="3">
        <f t="shared" si="9"/>
        <v>0.91712962962963018</v>
      </c>
      <c r="S47" s="3">
        <f t="shared" si="10"/>
        <v>0.91712962962963018</v>
      </c>
      <c r="AA47" s="3">
        <f t="shared" si="11"/>
        <v>0.91712962962963018</v>
      </c>
      <c r="AI47" s="3">
        <f t="shared" si="12"/>
        <v>0.91712962962963018</v>
      </c>
      <c r="AQ47" s="3">
        <f t="shared" si="13"/>
        <v>0.91712962962963018</v>
      </c>
      <c r="AY47" s="3">
        <f t="shared" si="14"/>
        <v>0.91712962962963018</v>
      </c>
      <c r="BG47" s="6"/>
      <c r="BH47" s="3">
        <f t="shared" si="15"/>
        <v>0.91712962962963018</v>
      </c>
    </row>
    <row r="48" spans="1:60" x14ac:dyDescent="0.3">
      <c r="A48" s="3">
        <f t="shared" si="8"/>
        <v>0.93796296296296355</v>
      </c>
      <c r="B48">
        <v>756.15369999999996</v>
      </c>
      <c r="J48" s="3">
        <f t="shared" si="9"/>
        <v>0.93796296296296355</v>
      </c>
      <c r="S48" s="3">
        <f t="shared" si="10"/>
        <v>0.93796296296296355</v>
      </c>
      <c r="AA48" s="3">
        <f t="shared" si="11"/>
        <v>0.93796296296296355</v>
      </c>
      <c r="AI48" s="3">
        <f t="shared" si="12"/>
        <v>0.93796296296296355</v>
      </c>
      <c r="AQ48" s="3">
        <f t="shared" si="13"/>
        <v>0.93796296296296355</v>
      </c>
      <c r="AY48" s="3">
        <f t="shared" si="14"/>
        <v>0.93796296296296355</v>
      </c>
      <c r="BG48" s="6"/>
      <c r="BH48" s="3">
        <f t="shared" si="15"/>
        <v>0.93796296296296355</v>
      </c>
    </row>
    <row r="49" spans="1:67" x14ac:dyDescent="0.3">
      <c r="A49" s="3">
        <f t="shared" si="8"/>
        <v>0.95879629629629692</v>
      </c>
      <c r="B49">
        <v>257.59089999999998</v>
      </c>
      <c r="J49" s="3">
        <f t="shared" si="9"/>
        <v>0.95879629629629692</v>
      </c>
      <c r="S49" s="3">
        <f t="shared" si="10"/>
        <v>0.95879629629629692</v>
      </c>
      <c r="AA49" s="3">
        <f t="shared" si="11"/>
        <v>0.95879629629629692</v>
      </c>
      <c r="AI49" s="3">
        <f t="shared" si="12"/>
        <v>0.95879629629629692</v>
      </c>
      <c r="AQ49" s="3">
        <f t="shared" si="13"/>
        <v>0.95879629629629692</v>
      </c>
      <c r="AY49" s="3">
        <f t="shared" si="14"/>
        <v>0.95879629629629692</v>
      </c>
      <c r="BG49" s="6"/>
      <c r="BH49" s="3">
        <f t="shared" si="15"/>
        <v>0.95879629629629692</v>
      </c>
    </row>
    <row r="50" spans="1:67" x14ac:dyDescent="0.3">
      <c r="A50" s="3">
        <f t="shared" si="8"/>
        <v>0.97962962962963029</v>
      </c>
      <c r="B50">
        <v>5814.607</v>
      </c>
      <c r="J50" s="3">
        <f t="shared" si="9"/>
        <v>0.97962962962963029</v>
      </c>
      <c r="S50" s="3">
        <f t="shared" si="10"/>
        <v>0.97962962962963029</v>
      </c>
      <c r="AA50" s="3">
        <f t="shared" si="11"/>
        <v>0.97962962962963029</v>
      </c>
      <c r="AI50" s="3">
        <f t="shared" si="12"/>
        <v>0.97962962962963029</v>
      </c>
      <c r="AQ50" s="3">
        <f t="shared" si="13"/>
        <v>0.97962962962963029</v>
      </c>
      <c r="AY50" s="3">
        <f t="shared" si="14"/>
        <v>0.97962962962963029</v>
      </c>
      <c r="BG50" s="6"/>
      <c r="BH50" s="3">
        <f t="shared" si="15"/>
        <v>0.97962962962963029</v>
      </c>
    </row>
    <row r="51" spans="1:67" x14ac:dyDescent="0.3">
      <c r="A51" s="3" t="s">
        <v>0</v>
      </c>
      <c r="B51" s="4">
        <f>AVERAGE(B3:B50)</f>
        <v>3099.7815287499998</v>
      </c>
      <c r="C51" s="4">
        <f t="shared" ref="C51:H51" si="16">AVERAGE(C3:C50)</f>
        <v>3481.4644833333332</v>
      </c>
      <c r="D51" s="4" t="e">
        <f t="shared" si="16"/>
        <v>#DIV/0!</v>
      </c>
      <c r="E51" s="4" t="e">
        <f t="shared" si="16"/>
        <v>#DIV/0!</v>
      </c>
      <c r="F51" s="4" t="e">
        <f t="shared" si="16"/>
        <v>#DIV/0!</v>
      </c>
      <c r="G51" s="4" t="e">
        <f t="shared" si="16"/>
        <v>#DIV/0!</v>
      </c>
      <c r="H51" s="4" t="e">
        <f t="shared" si="16"/>
        <v>#DIV/0!</v>
      </c>
      <c r="I51" s="6" t="e">
        <f t="shared" ref="I51" si="17">AVERAGE(I3:I50)</f>
        <v>#DIV/0!</v>
      </c>
      <c r="J51" s="4"/>
      <c r="K51" s="4">
        <f t="shared" ref="K51" si="18">AVERAGE(K3:K50)</f>
        <v>0.16269606666666667</v>
      </c>
      <c r="L51" s="4" t="e">
        <f t="shared" ref="L51" si="19">AVERAGE(L3:L50)</f>
        <v>#DIV/0!</v>
      </c>
      <c r="M51" s="4" t="e">
        <f t="shared" ref="M51" si="20">AVERAGE(M3:M50)</f>
        <v>#DIV/0!</v>
      </c>
      <c r="N51" s="4" t="e">
        <f t="shared" ref="N51" si="21">AVERAGE(N3:N50)</f>
        <v>#DIV/0!</v>
      </c>
      <c r="O51" s="4" t="e">
        <f t="shared" ref="O51" si="22">AVERAGE(O3:O50)</f>
        <v>#DIV/0!</v>
      </c>
      <c r="P51" s="4" t="e">
        <f t="shared" ref="P51" si="23">AVERAGE(P3:P50)</f>
        <v>#DIV/0!</v>
      </c>
      <c r="Q51" s="4" t="e">
        <f t="shared" ref="Q51" si="24">AVERAGE(Q3:Q50)</f>
        <v>#DIV/0!</v>
      </c>
      <c r="R51" s="6" t="e">
        <f t="shared" ref="R51" si="25">AVERAGE(R3:R50)</f>
        <v>#DIV/0!</v>
      </c>
      <c r="S51" s="4"/>
      <c r="T51" s="4">
        <f t="shared" ref="T51" si="26">AVERAGE(T3:T50)</f>
        <v>5.4867051666666669</v>
      </c>
      <c r="U51" s="4" t="e">
        <f t="shared" ref="U51" si="27">AVERAGE(U3:U50)</f>
        <v>#DIV/0!</v>
      </c>
      <c r="V51" s="4" t="e">
        <f t="shared" ref="V51" si="28">AVERAGE(V3:V50)</f>
        <v>#DIV/0!</v>
      </c>
      <c r="W51" s="4" t="e">
        <f t="shared" ref="W51" si="29">AVERAGE(W3:W50)</f>
        <v>#DIV/0!</v>
      </c>
      <c r="X51" s="4" t="e">
        <f t="shared" ref="X51" si="30">AVERAGE(X3:X50)</f>
        <v>#DIV/0!</v>
      </c>
      <c r="Y51" s="4" t="e">
        <f t="shared" ref="Y51" si="31">AVERAGE(Y3:Y50)</f>
        <v>#DIV/0!</v>
      </c>
      <c r="Z51" s="6" t="e">
        <f t="shared" ref="Z51" si="32">AVERAGE(Z3:Z50)</f>
        <v>#DIV/0!</v>
      </c>
      <c r="AA51" s="4"/>
      <c r="AB51" s="4">
        <f t="shared" ref="AB51" si="33">AVERAGE(AB3:AB50)</f>
        <v>1654.8056333333334</v>
      </c>
      <c r="AC51" s="4" t="e">
        <f t="shared" ref="AC51" si="34">AVERAGE(AC3:AC50)</f>
        <v>#DIV/0!</v>
      </c>
      <c r="AD51" s="4" t="e">
        <f t="shared" ref="AD51" si="35">AVERAGE(AD3:AD50)</f>
        <v>#DIV/0!</v>
      </c>
      <c r="AE51" s="4" t="e">
        <f t="shared" ref="AE51" si="36">AVERAGE(AE3:AE50)</f>
        <v>#DIV/0!</v>
      </c>
      <c r="AF51" s="4" t="e">
        <f t="shared" ref="AF51" si="37">AVERAGE(AF3:AF50)</f>
        <v>#DIV/0!</v>
      </c>
      <c r="AG51" s="4" t="e">
        <f t="shared" ref="AG51" si="38">AVERAGE(AG3:AG50)</f>
        <v>#DIV/0!</v>
      </c>
      <c r="AH51" s="6" t="e">
        <f t="shared" ref="AH51" si="39">AVERAGE(AH3:AH50)</f>
        <v>#DIV/0!</v>
      </c>
      <c r="AI51" s="4"/>
      <c r="AJ51" s="4">
        <f t="shared" ref="AJ51" si="40">AVERAGE(AJ3:AJ50)</f>
        <v>0.5364956666666667</v>
      </c>
      <c r="AK51" s="4" t="e">
        <f>AVERAGE(AK3:AK50)</f>
        <v>#DIV/0!</v>
      </c>
      <c r="AL51" s="4" t="e">
        <f t="shared" ref="AL51" si="41">AVERAGE(AL3:AL50)</f>
        <v>#DIV/0!</v>
      </c>
      <c r="AM51" s="4" t="e">
        <f t="shared" ref="AM51" si="42">AVERAGE(AM3:AM50)</f>
        <v>#DIV/0!</v>
      </c>
      <c r="AN51" s="4" t="e">
        <f t="shared" ref="AN51" si="43">AVERAGE(AN3:AN50)</f>
        <v>#DIV/0!</v>
      </c>
      <c r="AO51" s="4" t="e">
        <f t="shared" ref="AO51" si="44">AVERAGE(AO3:AO50)</f>
        <v>#DIV/0!</v>
      </c>
      <c r="AP51" s="6" t="e">
        <f t="shared" ref="AP51" si="45">AVERAGE(AP3:AP50)</f>
        <v>#DIV/0!</v>
      </c>
      <c r="AQ51" s="4"/>
      <c r="AR51" s="4">
        <f t="shared" ref="AR51" si="46">AVERAGE(AR3:AR50)</f>
        <v>1.4987623750000001</v>
      </c>
      <c r="AS51" s="4" t="e">
        <f t="shared" ref="AS51" si="47">AVERAGE(AS3:AS50)</f>
        <v>#DIV/0!</v>
      </c>
      <c r="AT51" s="4" t="e">
        <f t="shared" ref="AT51" si="48">AVERAGE(AT3:AT50)</f>
        <v>#DIV/0!</v>
      </c>
      <c r="AU51" s="4" t="e">
        <f t="shared" ref="AU51" si="49">AVERAGE(AU3:AU50)</f>
        <v>#DIV/0!</v>
      </c>
      <c r="AV51" s="4" t="e">
        <f t="shared" ref="AV51" si="50">AVERAGE(AV3:AV50)</f>
        <v>#DIV/0!</v>
      </c>
      <c r="AW51" s="4" t="e">
        <f t="shared" ref="AW51" si="51">AVERAGE(AW3:AW50)</f>
        <v>#DIV/0!</v>
      </c>
      <c r="AX51" s="6" t="e">
        <f t="shared" ref="AX51" si="52">AVERAGE(AX3:AX50)</f>
        <v>#DIV/0!</v>
      </c>
      <c r="AY51" s="4"/>
      <c r="AZ51" s="4">
        <f t="shared" ref="AZ51" si="53">AVERAGE(AZ3:AZ50)</f>
        <v>398.99671499999999</v>
      </c>
      <c r="BA51" s="4" t="e">
        <f t="shared" ref="BA51" si="54">AVERAGE(BA3:BA50)</f>
        <v>#DIV/0!</v>
      </c>
      <c r="BB51" s="4" t="e">
        <f t="shared" ref="BB51" si="55">AVERAGE(BB3:BB50)</f>
        <v>#DIV/0!</v>
      </c>
      <c r="BC51" s="4" t="e">
        <f t="shared" ref="BC51" si="56">AVERAGE(BC3:BC50)</f>
        <v>#DIV/0!</v>
      </c>
      <c r="BD51" s="4" t="e">
        <f t="shared" ref="BD51" si="57">AVERAGE(BD3:BD50)</f>
        <v>#DIV/0!</v>
      </c>
      <c r="BE51" s="4" t="e">
        <f t="shared" ref="BE51" si="58">AVERAGE(BE3:BE50)</f>
        <v>#DIV/0!</v>
      </c>
      <c r="BF51" s="4" t="e">
        <f t="shared" ref="BF51" si="59">AVERAGE(BF3:BF50)</f>
        <v>#DIV/0!</v>
      </c>
      <c r="BG51" s="6" t="e">
        <f t="shared" ref="BG51" si="60">AVERAGE(BG3:BG50)</f>
        <v>#DIV/0!</v>
      </c>
      <c r="BH51" s="4"/>
      <c r="BI51" s="4">
        <f t="shared" ref="BI51" si="61">AVERAGE(BI3:BI50)</f>
        <v>130.52998925</v>
      </c>
      <c r="BJ51" s="4" t="e">
        <f t="shared" ref="BJ51" si="62">AVERAGE(BJ3:BJ50)</f>
        <v>#DIV/0!</v>
      </c>
      <c r="BK51" s="4" t="e">
        <f t="shared" ref="BK51" si="63">AVERAGE(BK3:BK50)</f>
        <v>#DIV/0!</v>
      </c>
      <c r="BL51" s="4" t="e">
        <f t="shared" ref="BL51" si="64">AVERAGE(BL3:BL50)</f>
        <v>#DIV/0!</v>
      </c>
      <c r="BM51" s="4" t="e">
        <f t="shared" ref="BM51" si="65">AVERAGE(BM3:BM50)</f>
        <v>#DIV/0!</v>
      </c>
      <c r="BN51" s="4" t="e">
        <f t="shared" ref="BN51" si="66">AVERAGE(BN3:BN50)</f>
        <v>#DIV/0!</v>
      </c>
      <c r="BO51" s="4" t="e">
        <f t="shared" ref="BO51" si="67">AVERAGE(BO3:BO50)</f>
        <v>#DIV/0!</v>
      </c>
    </row>
    <row r="52" spans="1:67" x14ac:dyDescent="0.3">
      <c r="A52" s="2" t="s">
        <v>2</v>
      </c>
      <c r="B52" s="5">
        <f>MAX(B3:B50)</f>
        <v>17681.12</v>
      </c>
      <c r="C52" s="5">
        <f t="shared" ref="C52:H52" si="68">MAX(C3:C50)</f>
        <v>18995.53</v>
      </c>
      <c r="D52" s="5">
        <f t="shared" si="68"/>
        <v>0</v>
      </c>
      <c r="E52" s="5">
        <f t="shared" si="68"/>
        <v>0</v>
      </c>
      <c r="F52" s="5">
        <f t="shared" si="68"/>
        <v>0</v>
      </c>
      <c r="G52" s="5">
        <f t="shared" si="68"/>
        <v>0</v>
      </c>
      <c r="H52" s="5">
        <f t="shared" si="68"/>
        <v>0</v>
      </c>
      <c r="I52" s="6">
        <f t="shared" ref="I52:BF52" si="69">MAX(I3:I50)</f>
        <v>0</v>
      </c>
      <c r="J52" s="5"/>
      <c r="K52" s="5">
        <f t="shared" si="69"/>
        <v>0.492726</v>
      </c>
      <c r="L52" s="5">
        <f t="shared" si="69"/>
        <v>0</v>
      </c>
      <c r="M52" s="5">
        <f t="shared" si="69"/>
        <v>0</v>
      </c>
      <c r="N52" s="5">
        <f t="shared" si="69"/>
        <v>0</v>
      </c>
      <c r="O52" s="5">
        <f t="shared" si="69"/>
        <v>0</v>
      </c>
      <c r="P52" s="5">
        <f t="shared" si="69"/>
        <v>0</v>
      </c>
      <c r="Q52" s="5">
        <f t="shared" si="69"/>
        <v>0</v>
      </c>
      <c r="R52" s="6">
        <f t="shared" si="69"/>
        <v>0</v>
      </c>
      <c r="S52" s="5"/>
      <c r="T52" s="5">
        <f t="shared" si="69"/>
        <v>16.072659999999999</v>
      </c>
      <c r="U52" s="5">
        <f t="shared" si="69"/>
        <v>0</v>
      </c>
      <c r="V52" s="5">
        <f t="shared" si="69"/>
        <v>0</v>
      </c>
      <c r="W52" s="5">
        <f t="shared" si="69"/>
        <v>0</v>
      </c>
      <c r="X52" s="5">
        <f t="shared" si="69"/>
        <v>0</v>
      </c>
      <c r="Y52" s="5">
        <f t="shared" si="69"/>
        <v>0</v>
      </c>
      <c r="Z52" s="6">
        <f t="shared" si="69"/>
        <v>0</v>
      </c>
      <c r="AA52" s="5"/>
      <c r="AB52" s="5">
        <f t="shared" si="69"/>
        <v>7302.2690000000002</v>
      </c>
      <c r="AC52" s="5">
        <f t="shared" si="69"/>
        <v>0</v>
      </c>
      <c r="AD52" s="5">
        <f t="shared" si="69"/>
        <v>0</v>
      </c>
      <c r="AE52" s="5">
        <f t="shared" si="69"/>
        <v>0</v>
      </c>
      <c r="AF52" s="5">
        <f t="shared" si="69"/>
        <v>0</v>
      </c>
      <c r="AG52" s="5">
        <f t="shared" si="69"/>
        <v>0</v>
      </c>
      <c r="AH52" s="6">
        <f t="shared" si="69"/>
        <v>0</v>
      </c>
      <c r="AI52" s="5"/>
      <c r="AJ52" s="5">
        <f t="shared" si="69"/>
        <v>0.85234399999999999</v>
      </c>
      <c r="AK52" s="5">
        <f>MAX(AK3:AK50)</f>
        <v>0</v>
      </c>
      <c r="AL52" s="5">
        <f t="shared" si="69"/>
        <v>0</v>
      </c>
      <c r="AM52" s="5">
        <f t="shared" si="69"/>
        <v>0</v>
      </c>
      <c r="AN52" s="5">
        <f t="shared" si="69"/>
        <v>0</v>
      </c>
      <c r="AO52" s="5">
        <f t="shared" si="69"/>
        <v>0</v>
      </c>
      <c r="AP52" s="6">
        <f t="shared" si="69"/>
        <v>0</v>
      </c>
      <c r="AQ52" s="5"/>
      <c r="AR52" s="5">
        <f t="shared" si="69"/>
        <v>4.9648620000000001</v>
      </c>
      <c r="AS52" s="5">
        <f t="shared" si="69"/>
        <v>0</v>
      </c>
      <c r="AT52" s="5">
        <f t="shared" si="69"/>
        <v>0</v>
      </c>
      <c r="AU52" s="5">
        <f t="shared" si="69"/>
        <v>0</v>
      </c>
      <c r="AV52" s="5">
        <f t="shared" si="69"/>
        <v>0</v>
      </c>
      <c r="AW52" s="5">
        <f t="shared" si="69"/>
        <v>0</v>
      </c>
      <c r="AX52" s="6">
        <f t="shared" si="69"/>
        <v>0</v>
      </c>
      <c r="AY52" s="5"/>
      <c r="AZ52" s="5">
        <f t="shared" si="69"/>
        <v>2944.3789999999999</v>
      </c>
      <c r="BA52" s="5">
        <f t="shared" si="69"/>
        <v>0</v>
      </c>
      <c r="BB52" s="5">
        <f t="shared" si="69"/>
        <v>0</v>
      </c>
      <c r="BC52" s="5">
        <f t="shared" si="69"/>
        <v>0</v>
      </c>
      <c r="BD52" s="5">
        <f t="shared" si="69"/>
        <v>0</v>
      </c>
      <c r="BE52" s="5">
        <f t="shared" si="69"/>
        <v>0</v>
      </c>
      <c r="BF52" s="5">
        <f t="shared" si="69"/>
        <v>0</v>
      </c>
      <c r="BG52" s="6">
        <f t="shared" ref="BG52" si="70">MAX(BG3:BG50)</f>
        <v>0</v>
      </c>
      <c r="BH52" s="5"/>
      <c r="BI52" s="5">
        <f t="shared" ref="BI52:BO52" si="71">MAX(BI3:BI50)</f>
        <v>370.45299999999997</v>
      </c>
      <c r="BJ52" s="5">
        <f t="shared" si="71"/>
        <v>0</v>
      </c>
      <c r="BK52" s="5">
        <f t="shared" si="71"/>
        <v>0</v>
      </c>
      <c r="BL52" s="5">
        <f t="shared" si="71"/>
        <v>0</v>
      </c>
      <c r="BM52" s="5">
        <f t="shared" si="71"/>
        <v>0</v>
      </c>
      <c r="BN52" s="5">
        <f t="shared" si="71"/>
        <v>0</v>
      </c>
      <c r="BO52" s="5">
        <f t="shared" si="71"/>
        <v>0</v>
      </c>
    </row>
    <row r="53" spans="1:67" x14ac:dyDescent="0.3">
      <c r="A53" s="3" t="s">
        <v>1</v>
      </c>
      <c r="B53" s="4">
        <f>MIN(B3:B50)</f>
        <v>21.76492</v>
      </c>
      <c r="C53" s="4">
        <f t="shared" ref="C53:H53" si="72">MIN(C3:C50)</f>
        <v>233.23159999999999</v>
      </c>
      <c r="D53" s="4">
        <f t="shared" si="72"/>
        <v>0</v>
      </c>
      <c r="E53" s="4">
        <f t="shared" si="72"/>
        <v>0</v>
      </c>
      <c r="F53" s="4">
        <f t="shared" si="72"/>
        <v>0</v>
      </c>
      <c r="G53" s="4">
        <f t="shared" si="72"/>
        <v>0</v>
      </c>
      <c r="H53" s="4">
        <f t="shared" si="72"/>
        <v>0</v>
      </c>
      <c r="I53" s="6">
        <f t="shared" ref="I53:BF53" si="73">MIN(I3:I50)</f>
        <v>0</v>
      </c>
      <c r="J53" s="4"/>
      <c r="K53" s="4">
        <f t="shared" si="73"/>
        <v>1.18534E-2</v>
      </c>
      <c r="L53" s="4">
        <f t="shared" si="73"/>
        <v>0</v>
      </c>
      <c r="M53" s="4">
        <f t="shared" si="73"/>
        <v>0</v>
      </c>
      <c r="N53" s="4">
        <f t="shared" si="73"/>
        <v>0</v>
      </c>
      <c r="O53" s="4">
        <f t="shared" si="73"/>
        <v>0</v>
      </c>
      <c r="P53" s="4">
        <f t="shared" si="73"/>
        <v>0</v>
      </c>
      <c r="Q53" s="4">
        <f t="shared" si="73"/>
        <v>0</v>
      </c>
      <c r="R53" s="6">
        <f t="shared" si="73"/>
        <v>0</v>
      </c>
      <c r="S53" s="4"/>
      <c r="T53" s="4">
        <f t="shared" si="73"/>
        <v>0.12950999999999999</v>
      </c>
      <c r="U53" s="4">
        <f t="shared" si="73"/>
        <v>0</v>
      </c>
      <c r="V53" s="4">
        <f t="shared" si="73"/>
        <v>0</v>
      </c>
      <c r="W53" s="4">
        <f t="shared" si="73"/>
        <v>0</v>
      </c>
      <c r="X53" s="4">
        <f t="shared" si="73"/>
        <v>0</v>
      </c>
      <c r="Y53" s="4">
        <f t="shared" si="73"/>
        <v>0</v>
      </c>
      <c r="Z53" s="6">
        <f t="shared" si="73"/>
        <v>0</v>
      </c>
      <c r="AA53" s="4"/>
      <c r="AB53" s="4">
        <f t="shared" si="73"/>
        <v>96.541600000000003</v>
      </c>
      <c r="AC53" s="4">
        <f t="shared" si="73"/>
        <v>0</v>
      </c>
      <c r="AD53" s="4">
        <f t="shared" si="73"/>
        <v>0</v>
      </c>
      <c r="AE53" s="4">
        <f t="shared" si="73"/>
        <v>0</v>
      </c>
      <c r="AF53" s="4">
        <f t="shared" si="73"/>
        <v>0</v>
      </c>
      <c r="AG53" s="4">
        <f t="shared" si="73"/>
        <v>0</v>
      </c>
      <c r="AH53" s="6">
        <f t="shared" si="73"/>
        <v>0</v>
      </c>
      <c r="AI53" s="4"/>
      <c r="AJ53" s="4">
        <f t="shared" si="73"/>
        <v>0.21026</v>
      </c>
      <c r="AK53" s="4">
        <f>MIN(AK3:AK50)</f>
        <v>0</v>
      </c>
      <c r="AL53" s="4">
        <f t="shared" si="73"/>
        <v>0</v>
      </c>
      <c r="AM53" s="4">
        <f t="shared" si="73"/>
        <v>0</v>
      </c>
      <c r="AN53" s="4">
        <f t="shared" si="73"/>
        <v>0</v>
      </c>
      <c r="AO53" s="4">
        <f t="shared" si="73"/>
        <v>0</v>
      </c>
      <c r="AP53" s="6">
        <f t="shared" si="73"/>
        <v>0</v>
      </c>
      <c r="AQ53" s="4"/>
      <c r="AR53" s="4">
        <f t="shared" si="73"/>
        <v>0.344945</v>
      </c>
      <c r="AS53" s="4">
        <f t="shared" si="73"/>
        <v>0</v>
      </c>
      <c r="AT53" s="4">
        <f t="shared" si="73"/>
        <v>0</v>
      </c>
      <c r="AU53" s="4">
        <f t="shared" si="73"/>
        <v>0</v>
      </c>
      <c r="AV53" s="4">
        <f t="shared" si="73"/>
        <v>0</v>
      </c>
      <c r="AW53" s="4">
        <f t="shared" si="73"/>
        <v>0</v>
      </c>
      <c r="AX53" s="6">
        <f t="shared" si="73"/>
        <v>0</v>
      </c>
      <c r="AY53" s="4"/>
      <c r="AZ53" s="4">
        <f t="shared" si="73"/>
        <v>17.69773</v>
      </c>
      <c r="BA53" s="4">
        <f t="shared" si="73"/>
        <v>0</v>
      </c>
      <c r="BB53" s="4">
        <f t="shared" si="73"/>
        <v>0</v>
      </c>
      <c r="BC53" s="4">
        <f t="shared" si="73"/>
        <v>0</v>
      </c>
      <c r="BD53" s="4">
        <f t="shared" si="73"/>
        <v>0</v>
      </c>
      <c r="BE53" s="4">
        <f t="shared" si="73"/>
        <v>0</v>
      </c>
      <c r="BF53" s="4">
        <f t="shared" si="73"/>
        <v>0</v>
      </c>
      <c r="BG53" s="6">
        <f t="shared" ref="BG53" si="74">MIN(BG3:BG50)</f>
        <v>0</v>
      </c>
      <c r="BH53" s="4"/>
      <c r="BI53" s="4">
        <f t="shared" ref="BI53:BO53" si="75">MIN(BI3:BI50)</f>
        <v>4.3332230000000003</v>
      </c>
      <c r="BJ53" s="4">
        <f t="shared" si="75"/>
        <v>0</v>
      </c>
      <c r="BK53" s="4">
        <f t="shared" si="75"/>
        <v>0</v>
      </c>
      <c r="BL53" s="4">
        <f t="shared" si="75"/>
        <v>0</v>
      </c>
      <c r="BM53" s="4">
        <f t="shared" si="75"/>
        <v>0</v>
      </c>
      <c r="BN53" s="4">
        <f t="shared" si="75"/>
        <v>0</v>
      </c>
      <c r="BO53" s="4">
        <f t="shared" si="75"/>
        <v>0</v>
      </c>
    </row>
    <row r="54" spans="1:67" x14ac:dyDescent="0.3">
      <c r="A54" s="3"/>
      <c r="B54">
        <f>B51</f>
        <v>3099.7815287499998</v>
      </c>
      <c r="I54"/>
      <c r="R54"/>
      <c r="Z54"/>
      <c r="AH54"/>
      <c r="AP54"/>
      <c r="AX54"/>
    </row>
    <row r="55" spans="1:67" x14ac:dyDescent="0.3">
      <c r="A55" s="3"/>
      <c r="I55"/>
      <c r="R55"/>
      <c r="Z55"/>
      <c r="AH55"/>
      <c r="AP55"/>
      <c r="AX55"/>
    </row>
    <row r="56" spans="1:67" x14ac:dyDescent="0.3">
      <c r="A56" s="3"/>
      <c r="I56"/>
      <c r="R56"/>
      <c r="Z56"/>
      <c r="AH56"/>
      <c r="AP56"/>
      <c r="AX56"/>
    </row>
    <row r="57" spans="1:67" x14ac:dyDescent="0.3">
      <c r="I57"/>
      <c r="R57"/>
      <c r="Z57"/>
      <c r="AH57"/>
      <c r="AP57"/>
      <c r="AX57"/>
    </row>
    <row r="58" spans="1:67" x14ac:dyDescent="0.3">
      <c r="I58"/>
      <c r="R58"/>
      <c r="Z58"/>
      <c r="AH58"/>
      <c r="AP58"/>
      <c r="AX58"/>
    </row>
    <row r="59" spans="1:67" x14ac:dyDescent="0.3">
      <c r="B59">
        <f>B51*0.3</f>
        <v>929.93445862499993</v>
      </c>
      <c r="C59">
        <f t="shared" ref="C59:H59" si="76">C51*0.3</f>
        <v>1044.439345</v>
      </c>
      <c r="D59" t="e">
        <f t="shared" si="76"/>
        <v>#DIV/0!</v>
      </c>
      <c r="E59" t="e">
        <f t="shared" si="76"/>
        <v>#DIV/0!</v>
      </c>
      <c r="F59" t="e">
        <f t="shared" si="76"/>
        <v>#DIV/0!</v>
      </c>
      <c r="G59" t="e">
        <f t="shared" si="76"/>
        <v>#DIV/0!</v>
      </c>
      <c r="H59" t="e">
        <f t="shared" si="76"/>
        <v>#DIV/0!</v>
      </c>
      <c r="I59"/>
      <c r="R59"/>
      <c r="Z59"/>
      <c r="AH59"/>
      <c r="AP59"/>
      <c r="AX59"/>
    </row>
    <row r="60" spans="1:67" x14ac:dyDescent="0.3">
      <c r="B60">
        <f>0.665082/16.723</f>
        <v>3.9770495724451356E-2</v>
      </c>
      <c r="C60">
        <f t="shared" ref="C60:H60" si="77">0.665082/16.723</f>
        <v>3.9770495724451356E-2</v>
      </c>
      <c r="D60">
        <f t="shared" si="77"/>
        <v>3.9770495724451356E-2</v>
      </c>
      <c r="E60">
        <f t="shared" si="77"/>
        <v>3.9770495724451356E-2</v>
      </c>
      <c r="F60">
        <f t="shared" si="77"/>
        <v>3.9770495724451356E-2</v>
      </c>
      <c r="G60">
        <f t="shared" si="77"/>
        <v>3.9770495724451356E-2</v>
      </c>
      <c r="H60">
        <f t="shared" si="77"/>
        <v>3.9770495724451356E-2</v>
      </c>
      <c r="I60"/>
      <c r="R60"/>
      <c r="Z60"/>
      <c r="AH60"/>
      <c r="AP60"/>
      <c r="AX60"/>
    </row>
    <row r="61" spans="1:67" x14ac:dyDescent="0.3">
      <c r="B61">
        <f>B59*B60</f>
        <v>36.983954410765548</v>
      </c>
      <c r="C61">
        <f t="shared" ref="C61:H61" si="78">C59*C60</f>
        <v>41.537870504771277</v>
      </c>
      <c r="D61" t="e">
        <f t="shared" si="78"/>
        <v>#DIV/0!</v>
      </c>
      <c r="E61" t="e">
        <f t="shared" si="78"/>
        <v>#DIV/0!</v>
      </c>
      <c r="F61" t="e">
        <f t="shared" si="78"/>
        <v>#DIV/0!</v>
      </c>
      <c r="G61" t="e">
        <f t="shared" si="78"/>
        <v>#DIV/0!</v>
      </c>
      <c r="H61" t="e">
        <f t="shared" si="78"/>
        <v>#DIV/0!</v>
      </c>
      <c r="I61"/>
      <c r="R61"/>
      <c r="Z61"/>
      <c r="AH61"/>
      <c r="AP61"/>
      <c r="AX61"/>
    </row>
    <row r="62" spans="1:67" x14ac:dyDescent="0.3">
      <c r="I62"/>
      <c r="R62"/>
      <c r="Z62"/>
      <c r="AH62"/>
      <c r="AP62"/>
      <c r="AX62"/>
    </row>
    <row r="63" spans="1:67" x14ac:dyDescent="0.3">
      <c r="I63"/>
      <c r="R63"/>
      <c r="Z63"/>
      <c r="AH63"/>
      <c r="AP63"/>
      <c r="AX63"/>
    </row>
    <row r="64" spans="1:67" x14ac:dyDescent="0.3">
      <c r="I64"/>
      <c r="R64"/>
      <c r="Z64"/>
      <c r="AH64"/>
      <c r="AP64"/>
      <c r="AX64"/>
    </row>
    <row r="65" spans="9:50" x14ac:dyDescent="0.3">
      <c r="I65"/>
      <c r="R65"/>
      <c r="Z65"/>
      <c r="AH65"/>
      <c r="AP65"/>
      <c r="AX65"/>
    </row>
    <row r="66" spans="9:50" x14ac:dyDescent="0.3">
      <c r="I66"/>
      <c r="R66"/>
      <c r="Z66"/>
      <c r="AH66"/>
      <c r="AP66"/>
      <c r="AX66"/>
    </row>
    <row r="67" spans="9:50" x14ac:dyDescent="0.3">
      <c r="I67"/>
      <c r="R67"/>
      <c r="Z67"/>
      <c r="AH67"/>
      <c r="AP67"/>
      <c r="AX67"/>
    </row>
    <row r="68" spans="9:50" x14ac:dyDescent="0.3">
      <c r="I68"/>
      <c r="R68"/>
      <c r="Z68"/>
      <c r="AH68"/>
      <c r="AP68"/>
      <c r="AX68"/>
    </row>
    <row r="69" spans="9:50" x14ac:dyDescent="0.3">
      <c r="I69"/>
      <c r="R69"/>
      <c r="Z69"/>
      <c r="AH69"/>
      <c r="AP69"/>
      <c r="AX69"/>
    </row>
    <row r="70" spans="9:50" x14ac:dyDescent="0.3">
      <c r="I70"/>
      <c r="R70"/>
      <c r="Z70"/>
      <c r="AH70"/>
      <c r="AP70"/>
      <c r="AX70"/>
    </row>
    <row r="71" spans="9:50" x14ac:dyDescent="0.3">
      <c r="I71"/>
      <c r="R71"/>
      <c r="Z71"/>
      <c r="AH71"/>
      <c r="AP71"/>
      <c r="AX71"/>
    </row>
    <row r="72" spans="9:50" x14ac:dyDescent="0.3">
      <c r="I72"/>
      <c r="R72"/>
      <c r="Z72"/>
      <c r="AH72"/>
      <c r="AP72"/>
      <c r="AX72"/>
    </row>
    <row r="73" spans="9:50" x14ac:dyDescent="0.3">
      <c r="I73"/>
      <c r="R73"/>
      <c r="Z73"/>
      <c r="AH73"/>
      <c r="AP73"/>
      <c r="AX73"/>
    </row>
    <row r="74" spans="9:50" x14ac:dyDescent="0.3">
      <c r="I74"/>
      <c r="R74"/>
      <c r="Z74"/>
      <c r="AH74"/>
      <c r="AP74"/>
      <c r="AX74"/>
    </row>
    <row r="75" spans="9:50" x14ac:dyDescent="0.3">
      <c r="I75"/>
      <c r="R75"/>
      <c r="Z75"/>
      <c r="AH75"/>
      <c r="AP75"/>
      <c r="AX75"/>
    </row>
    <row r="76" spans="9:50" x14ac:dyDescent="0.3">
      <c r="I76"/>
      <c r="R76"/>
      <c r="Z76"/>
      <c r="AH76"/>
      <c r="AP76"/>
      <c r="AX76"/>
    </row>
    <row r="77" spans="9:50" x14ac:dyDescent="0.3">
      <c r="I77"/>
      <c r="R77"/>
      <c r="Z77"/>
      <c r="AH77"/>
      <c r="AP77"/>
      <c r="AX77"/>
    </row>
    <row r="78" spans="9:50" x14ac:dyDescent="0.3">
      <c r="I78"/>
      <c r="R78"/>
      <c r="Z78"/>
      <c r="AH78"/>
      <c r="AP78"/>
      <c r="AX78"/>
    </row>
    <row r="79" spans="9:50" x14ac:dyDescent="0.3">
      <c r="I79"/>
      <c r="R79"/>
      <c r="Z79"/>
      <c r="AH79"/>
      <c r="AP79"/>
      <c r="AX79"/>
    </row>
    <row r="80" spans="9:50" x14ac:dyDescent="0.3">
      <c r="I80"/>
      <c r="R80"/>
      <c r="Z80"/>
      <c r="AH80"/>
      <c r="AP80"/>
      <c r="AX80"/>
    </row>
    <row r="81" spans="9:50" x14ac:dyDescent="0.3">
      <c r="I81"/>
      <c r="R81"/>
      <c r="Z81"/>
      <c r="AH81"/>
      <c r="AP81"/>
      <c r="AX81"/>
    </row>
    <row r="82" spans="9:50" x14ac:dyDescent="0.3">
      <c r="I82"/>
      <c r="R82"/>
      <c r="Z82"/>
      <c r="AH82"/>
      <c r="AP82"/>
      <c r="AX82"/>
    </row>
    <row r="83" spans="9:50" x14ac:dyDescent="0.3">
      <c r="I83"/>
      <c r="R83"/>
      <c r="Z83"/>
      <c r="AH83"/>
      <c r="AP83"/>
      <c r="AX83"/>
    </row>
    <row r="84" spans="9:50" x14ac:dyDescent="0.3">
      <c r="I84"/>
      <c r="R84"/>
      <c r="Z84"/>
      <c r="AH84"/>
      <c r="AP84"/>
      <c r="AX84"/>
    </row>
    <row r="85" spans="9:50" x14ac:dyDescent="0.3">
      <c r="I85"/>
      <c r="R85"/>
      <c r="Z85"/>
      <c r="AH85"/>
      <c r="AP85"/>
      <c r="AX85"/>
    </row>
    <row r="86" spans="9:50" x14ac:dyDescent="0.3">
      <c r="I86"/>
      <c r="R86"/>
      <c r="Z86"/>
      <c r="AH86"/>
      <c r="AP86"/>
      <c r="AX86"/>
    </row>
    <row r="87" spans="9:50" x14ac:dyDescent="0.3">
      <c r="I87"/>
      <c r="R87"/>
      <c r="Z87"/>
      <c r="AH87"/>
      <c r="AP87"/>
      <c r="AX87"/>
    </row>
    <row r="88" spans="9:50" x14ac:dyDescent="0.3">
      <c r="I88"/>
      <c r="R88"/>
      <c r="Z88"/>
      <c r="AH88"/>
      <c r="AP88"/>
      <c r="AX88"/>
    </row>
    <row r="89" spans="9:50" x14ac:dyDescent="0.3">
      <c r="I89"/>
      <c r="R89"/>
      <c r="Z89"/>
      <c r="AH89"/>
      <c r="AP89"/>
      <c r="AX89"/>
    </row>
    <row r="90" spans="9:50" x14ac:dyDescent="0.3">
      <c r="I90"/>
      <c r="R90"/>
      <c r="Z90"/>
      <c r="AH90"/>
      <c r="AP90"/>
      <c r="AX90"/>
    </row>
    <row r="91" spans="9:50" x14ac:dyDescent="0.3">
      <c r="I91"/>
      <c r="R91"/>
      <c r="Z91"/>
      <c r="AH91"/>
      <c r="AP91"/>
      <c r="AX91"/>
    </row>
    <row r="92" spans="9:50" x14ac:dyDescent="0.3">
      <c r="I92"/>
      <c r="R92"/>
      <c r="Z92"/>
      <c r="AH92"/>
      <c r="AP92"/>
      <c r="AX92"/>
    </row>
    <row r="93" spans="9:50" x14ac:dyDescent="0.3">
      <c r="I93"/>
      <c r="R93"/>
      <c r="Z93"/>
      <c r="AH93"/>
      <c r="AP93"/>
      <c r="AX93"/>
    </row>
    <row r="94" spans="9:50" x14ac:dyDescent="0.3">
      <c r="I94"/>
      <c r="R94"/>
      <c r="Z94"/>
      <c r="AH94"/>
      <c r="AP94"/>
      <c r="AX94"/>
    </row>
    <row r="95" spans="9:50" x14ac:dyDescent="0.3">
      <c r="I95"/>
      <c r="R95"/>
      <c r="Z95"/>
      <c r="AH95"/>
      <c r="AP95"/>
      <c r="AX95"/>
    </row>
    <row r="96" spans="9:50" x14ac:dyDescent="0.3">
      <c r="I96"/>
      <c r="R96"/>
      <c r="Z96"/>
      <c r="AH96"/>
      <c r="AP96"/>
      <c r="AX96"/>
    </row>
    <row r="97" spans="9:50" x14ac:dyDescent="0.3">
      <c r="I97"/>
      <c r="R97"/>
      <c r="Z97"/>
      <c r="AH97"/>
      <c r="AP97"/>
      <c r="AX97"/>
    </row>
    <row r="98" spans="9:50" x14ac:dyDescent="0.3">
      <c r="I98"/>
      <c r="R98"/>
      <c r="Z98"/>
      <c r="AH98"/>
      <c r="AP98"/>
      <c r="AX98"/>
    </row>
    <row r="99" spans="9:50" x14ac:dyDescent="0.3">
      <c r="I99"/>
      <c r="R99"/>
      <c r="Z99"/>
      <c r="AH99"/>
      <c r="AP99"/>
      <c r="AX99"/>
    </row>
    <row r="100" spans="9:50" x14ac:dyDescent="0.3">
      <c r="I100"/>
      <c r="R100"/>
      <c r="Z100"/>
      <c r="AH100"/>
      <c r="AP100"/>
      <c r="AX100"/>
    </row>
    <row r="101" spans="9:50" x14ac:dyDescent="0.3">
      <c r="I101"/>
      <c r="R101"/>
      <c r="Z101"/>
      <c r="AH101"/>
      <c r="AP101"/>
      <c r="AX101"/>
    </row>
    <row r="102" spans="9:50" x14ac:dyDescent="0.3">
      <c r="I102"/>
      <c r="R102"/>
      <c r="Z102"/>
      <c r="AH102"/>
      <c r="AP102"/>
      <c r="AX102"/>
    </row>
    <row r="103" spans="9:50" x14ac:dyDescent="0.3">
      <c r="I103"/>
      <c r="R103"/>
      <c r="Z103"/>
      <c r="AH103"/>
      <c r="AP103"/>
      <c r="AX103"/>
    </row>
    <row r="104" spans="9:50" x14ac:dyDescent="0.3">
      <c r="I104"/>
      <c r="R104"/>
      <c r="Z104"/>
      <c r="AH104"/>
      <c r="AP104"/>
      <c r="AX104"/>
    </row>
    <row r="105" spans="9:50" x14ac:dyDescent="0.3">
      <c r="I105"/>
      <c r="R105"/>
      <c r="Z105"/>
      <c r="AH105"/>
      <c r="AP105"/>
      <c r="AX105"/>
    </row>
    <row r="106" spans="9:50" x14ac:dyDescent="0.3">
      <c r="I106"/>
      <c r="R106"/>
      <c r="Z106"/>
      <c r="AH106"/>
      <c r="AP106"/>
      <c r="AX106"/>
    </row>
    <row r="107" spans="9:50" x14ac:dyDescent="0.3">
      <c r="I107"/>
      <c r="R107"/>
      <c r="Z107"/>
      <c r="AH107"/>
      <c r="AP107"/>
      <c r="AX107"/>
    </row>
    <row r="108" spans="9:50" x14ac:dyDescent="0.3">
      <c r="I108"/>
      <c r="R108"/>
      <c r="Z108"/>
      <c r="AH108"/>
      <c r="AP108"/>
      <c r="AX108"/>
    </row>
    <row r="109" spans="9:50" x14ac:dyDescent="0.3">
      <c r="I109"/>
      <c r="R109"/>
      <c r="Z109"/>
      <c r="AH109"/>
      <c r="AP109"/>
      <c r="AX109"/>
    </row>
    <row r="110" spans="9:50" x14ac:dyDescent="0.3">
      <c r="I110"/>
      <c r="R110"/>
      <c r="Z110"/>
      <c r="AH110"/>
      <c r="AP110"/>
      <c r="AX110"/>
    </row>
    <row r="111" spans="9:50" x14ac:dyDescent="0.3">
      <c r="I111"/>
      <c r="R111"/>
      <c r="Z111"/>
      <c r="AH111"/>
      <c r="AP111"/>
      <c r="AX111"/>
    </row>
    <row r="112" spans="9:50" x14ac:dyDescent="0.3">
      <c r="I112"/>
      <c r="R112"/>
      <c r="Z112"/>
      <c r="AH112"/>
      <c r="AP112"/>
      <c r="AX112"/>
    </row>
    <row r="113" spans="9:50" x14ac:dyDescent="0.3">
      <c r="I113"/>
      <c r="R113"/>
      <c r="Z113"/>
      <c r="AH113"/>
      <c r="AP113"/>
      <c r="AX113"/>
    </row>
    <row r="114" spans="9:50" x14ac:dyDescent="0.3">
      <c r="I114"/>
      <c r="R114"/>
      <c r="Z114"/>
      <c r="AH114"/>
      <c r="AP114"/>
      <c r="AX114"/>
    </row>
    <row r="115" spans="9:50" x14ac:dyDescent="0.3">
      <c r="I115"/>
      <c r="R115"/>
      <c r="Z115"/>
      <c r="AH115"/>
      <c r="AP115"/>
      <c r="AX115"/>
    </row>
    <row r="116" spans="9:50" x14ac:dyDescent="0.3">
      <c r="I116"/>
      <c r="R116"/>
      <c r="Z116"/>
      <c r="AH116"/>
      <c r="AP116"/>
      <c r="AX116"/>
    </row>
    <row r="117" spans="9:50" x14ac:dyDescent="0.3">
      <c r="I117"/>
      <c r="R117"/>
      <c r="Z117"/>
      <c r="AH117"/>
      <c r="AP117"/>
      <c r="AX117"/>
    </row>
    <row r="118" spans="9:50" x14ac:dyDescent="0.3">
      <c r="I118"/>
      <c r="R118"/>
      <c r="Z118"/>
      <c r="AH118"/>
      <c r="AP118"/>
      <c r="AX118"/>
    </row>
    <row r="119" spans="9:50" x14ac:dyDescent="0.3">
      <c r="I119"/>
      <c r="R119"/>
      <c r="Z119"/>
      <c r="AH119"/>
      <c r="AP119"/>
      <c r="AX119"/>
    </row>
    <row r="120" spans="9:50" x14ac:dyDescent="0.3">
      <c r="I120"/>
      <c r="R120"/>
      <c r="Z120"/>
      <c r="AH120"/>
      <c r="AP120"/>
      <c r="AX120"/>
    </row>
    <row r="121" spans="9:50" x14ac:dyDescent="0.3">
      <c r="I121"/>
      <c r="R121"/>
      <c r="Z121"/>
      <c r="AH121"/>
      <c r="AP121"/>
      <c r="AX121"/>
    </row>
    <row r="122" spans="9:50" x14ac:dyDescent="0.3">
      <c r="I122"/>
      <c r="R122"/>
      <c r="Z122"/>
      <c r="AH122"/>
      <c r="AP122"/>
      <c r="AX122"/>
    </row>
    <row r="123" spans="9:50" x14ac:dyDescent="0.3">
      <c r="I123"/>
      <c r="R123"/>
      <c r="Z123"/>
      <c r="AH123"/>
      <c r="AP123"/>
      <c r="AX123"/>
    </row>
    <row r="124" spans="9:50" x14ac:dyDescent="0.3">
      <c r="I124"/>
      <c r="R124"/>
      <c r="Z124"/>
      <c r="AH124"/>
      <c r="AP124"/>
      <c r="AX124"/>
    </row>
    <row r="125" spans="9:50" x14ac:dyDescent="0.3">
      <c r="I125"/>
      <c r="R125"/>
      <c r="Z125"/>
      <c r="AH125"/>
      <c r="AP125"/>
      <c r="AX125"/>
    </row>
    <row r="126" spans="9:50" x14ac:dyDescent="0.3">
      <c r="I126"/>
      <c r="R126"/>
      <c r="Z126"/>
      <c r="AH126"/>
      <c r="AP126"/>
      <c r="AX126"/>
    </row>
    <row r="127" spans="9:50" x14ac:dyDescent="0.3">
      <c r="I127"/>
      <c r="R127"/>
      <c r="Z127"/>
      <c r="AH127"/>
      <c r="AP127"/>
      <c r="AX127"/>
    </row>
    <row r="128" spans="9:50" x14ac:dyDescent="0.3">
      <c r="I128"/>
      <c r="R128"/>
      <c r="Z128"/>
      <c r="AH128"/>
      <c r="AP128"/>
      <c r="AX128"/>
    </row>
    <row r="129" spans="9:50" x14ac:dyDescent="0.3">
      <c r="I129"/>
      <c r="R129"/>
      <c r="Z129"/>
      <c r="AH129"/>
      <c r="AP129"/>
      <c r="AX129"/>
    </row>
    <row r="130" spans="9:50" x14ac:dyDescent="0.3">
      <c r="I130"/>
      <c r="R130"/>
      <c r="Z130"/>
      <c r="AH130"/>
      <c r="AP130"/>
      <c r="AX130"/>
    </row>
    <row r="131" spans="9:50" x14ac:dyDescent="0.3">
      <c r="I131"/>
      <c r="R131"/>
      <c r="Z131"/>
      <c r="AH131"/>
      <c r="AP131"/>
      <c r="AX131"/>
    </row>
    <row r="132" spans="9:50" x14ac:dyDescent="0.3">
      <c r="I132"/>
      <c r="R132"/>
      <c r="Z132"/>
      <c r="AH132"/>
      <c r="AP132"/>
      <c r="AX132"/>
    </row>
    <row r="133" spans="9:50" x14ac:dyDescent="0.3">
      <c r="I133"/>
      <c r="R133"/>
      <c r="Z133"/>
      <c r="AH133"/>
      <c r="AP133"/>
      <c r="AX133"/>
    </row>
    <row r="134" spans="9:50" x14ac:dyDescent="0.3">
      <c r="I134"/>
      <c r="R134"/>
      <c r="Z134"/>
      <c r="AH134"/>
      <c r="AP134"/>
      <c r="AX134"/>
    </row>
    <row r="135" spans="9:50" x14ac:dyDescent="0.3">
      <c r="I135"/>
      <c r="R135"/>
      <c r="Z135"/>
      <c r="AH135"/>
      <c r="AP135"/>
      <c r="AX135"/>
    </row>
    <row r="136" spans="9:50" x14ac:dyDescent="0.3">
      <c r="I136"/>
      <c r="R136"/>
      <c r="Z136"/>
      <c r="AH136"/>
      <c r="AP136"/>
      <c r="AX136"/>
    </row>
    <row r="137" spans="9:50" x14ac:dyDescent="0.3">
      <c r="I137"/>
      <c r="R137"/>
      <c r="Z137"/>
      <c r="AH137"/>
      <c r="AP137"/>
      <c r="AX137"/>
    </row>
    <row r="138" spans="9:50" x14ac:dyDescent="0.3">
      <c r="I138"/>
      <c r="R138"/>
      <c r="Z138"/>
      <c r="AH138"/>
      <c r="AP138"/>
      <c r="AX138"/>
    </row>
    <row r="139" spans="9:50" x14ac:dyDescent="0.3">
      <c r="I139"/>
      <c r="R139"/>
      <c r="Z139"/>
      <c r="AH139"/>
      <c r="AP139"/>
      <c r="AX139"/>
    </row>
    <row r="140" spans="9:50" x14ac:dyDescent="0.3">
      <c r="I140"/>
      <c r="R140"/>
      <c r="Z140"/>
      <c r="AH140"/>
      <c r="AP140"/>
      <c r="AX140"/>
    </row>
    <row r="141" spans="9:50" x14ac:dyDescent="0.3">
      <c r="I141"/>
      <c r="R141"/>
      <c r="Z141"/>
      <c r="AH141"/>
      <c r="AP141"/>
      <c r="AX141"/>
    </row>
    <row r="142" spans="9:50" x14ac:dyDescent="0.3">
      <c r="I142"/>
      <c r="R142"/>
      <c r="Z142"/>
      <c r="AH142"/>
      <c r="AP142"/>
      <c r="AX142"/>
    </row>
    <row r="143" spans="9:50" x14ac:dyDescent="0.3">
      <c r="I143"/>
      <c r="R143"/>
      <c r="Z143"/>
      <c r="AH143"/>
      <c r="AP143"/>
      <c r="AX143"/>
    </row>
    <row r="144" spans="9:50" x14ac:dyDescent="0.3">
      <c r="I144"/>
      <c r="R144"/>
      <c r="Z144"/>
      <c r="AH144"/>
      <c r="AP144"/>
      <c r="AX144"/>
    </row>
    <row r="145" spans="9:50" x14ac:dyDescent="0.3">
      <c r="I145"/>
      <c r="R145"/>
      <c r="Z145"/>
      <c r="AH145"/>
      <c r="AP145"/>
      <c r="AX145"/>
    </row>
    <row r="146" spans="9:50" x14ac:dyDescent="0.3">
      <c r="I146"/>
      <c r="R146"/>
      <c r="Z146"/>
      <c r="AH146"/>
      <c r="AP146"/>
      <c r="AX146"/>
    </row>
    <row r="147" spans="9:50" x14ac:dyDescent="0.3">
      <c r="I147"/>
      <c r="R147"/>
      <c r="Z147"/>
      <c r="AH147"/>
      <c r="AP147"/>
      <c r="AX147"/>
    </row>
    <row r="148" spans="9:50" x14ac:dyDescent="0.3">
      <c r="I148"/>
      <c r="R148"/>
      <c r="Z148"/>
      <c r="AH148"/>
      <c r="AP148"/>
      <c r="AX148"/>
    </row>
    <row r="149" spans="9:50" x14ac:dyDescent="0.3">
      <c r="I149"/>
      <c r="R149"/>
      <c r="Z149"/>
      <c r="AH149"/>
      <c r="AP149"/>
      <c r="AX149"/>
    </row>
    <row r="150" spans="9:50" x14ac:dyDescent="0.3">
      <c r="I150"/>
      <c r="R150"/>
      <c r="Z150"/>
      <c r="AH150"/>
      <c r="AP150"/>
      <c r="AX150"/>
    </row>
    <row r="151" spans="9:50" x14ac:dyDescent="0.3">
      <c r="I151"/>
      <c r="R151"/>
      <c r="Z151"/>
      <c r="AH151"/>
      <c r="AP151"/>
      <c r="AX151"/>
    </row>
    <row r="152" spans="9:50" x14ac:dyDescent="0.3">
      <c r="I152"/>
      <c r="R152"/>
      <c r="Z152"/>
      <c r="AH152"/>
      <c r="AP152"/>
      <c r="AX152"/>
    </row>
    <row r="153" spans="9:50" x14ac:dyDescent="0.3">
      <c r="I153"/>
      <c r="R153"/>
      <c r="Z153"/>
      <c r="AH153"/>
      <c r="AP153"/>
      <c r="AX153"/>
    </row>
    <row r="154" spans="9:50" x14ac:dyDescent="0.3">
      <c r="I154"/>
      <c r="R154"/>
      <c r="Z154"/>
      <c r="AH154"/>
      <c r="AP154"/>
      <c r="AX154"/>
    </row>
    <row r="155" spans="9:50" x14ac:dyDescent="0.3">
      <c r="I155"/>
      <c r="R155"/>
      <c r="Z155"/>
      <c r="AH155"/>
      <c r="AP155"/>
      <c r="AX155"/>
    </row>
    <row r="156" spans="9:50" x14ac:dyDescent="0.3">
      <c r="I156"/>
      <c r="R156"/>
      <c r="Z156"/>
      <c r="AH156"/>
      <c r="AP156"/>
      <c r="AX156"/>
    </row>
    <row r="157" spans="9:50" x14ac:dyDescent="0.3">
      <c r="I157"/>
      <c r="R157"/>
      <c r="Z157"/>
      <c r="AH157"/>
      <c r="AP157"/>
      <c r="AX157"/>
    </row>
    <row r="158" spans="9:50" x14ac:dyDescent="0.3">
      <c r="I158"/>
      <c r="R158"/>
      <c r="Z158"/>
      <c r="AH158"/>
      <c r="AP158"/>
      <c r="AX158"/>
    </row>
    <row r="159" spans="9:50" x14ac:dyDescent="0.3">
      <c r="I159"/>
      <c r="R159"/>
      <c r="Z159"/>
      <c r="AH159"/>
      <c r="AP159"/>
      <c r="AX159"/>
    </row>
    <row r="160" spans="9:50" x14ac:dyDescent="0.3">
      <c r="I160"/>
      <c r="R160"/>
      <c r="Z160"/>
      <c r="AH160"/>
      <c r="AP160"/>
      <c r="AX160"/>
    </row>
    <row r="161" spans="9:50" x14ac:dyDescent="0.3">
      <c r="I161"/>
      <c r="R161"/>
      <c r="Z161"/>
      <c r="AH161"/>
      <c r="AP161"/>
      <c r="AX161"/>
    </row>
    <row r="162" spans="9:50" x14ac:dyDescent="0.3">
      <c r="I162"/>
      <c r="R162"/>
      <c r="Z162"/>
      <c r="AH162"/>
      <c r="AP162"/>
      <c r="AX162"/>
    </row>
    <row r="163" spans="9:50" x14ac:dyDescent="0.3">
      <c r="I163"/>
      <c r="R163"/>
      <c r="Z163"/>
      <c r="AH163"/>
      <c r="AP163"/>
      <c r="AX163"/>
    </row>
    <row r="164" spans="9:50" x14ac:dyDescent="0.3">
      <c r="I164"/>
      <c r="R164"/>
      <c r="Z164"/>
      <c r="AH164"/>
      <c r="AP164"/>
      <c r="AX164"/>
    </row>
    <row r="165" spans="9:50" x14ac:dyDescent="0.3">
      <c r="I165"/>
      <c r="R165"/>
      <c r="Z165"/>
      <c r="AH165"/>
      <c r="AP165"/>
      <c r="AX165"/>
    </row>
    <row r="166" spans="9:50" x14ac:dyDescent="0.3">
      <c r="I166"/>
      <c r="R166"/>
      <c r="Z166"/>
      <c r="AH166"/>
      <c r="AP166"/>
      <c r="AX166"/>
    </row>
    <row r="167" spans="9:50" x14ac:dyDescent="0.3">
      <c r="I167"/>
      <c r="R167"/>
      <c r="Z167"/>
      <c r="AH167"/>
      <c r="AP167"/>
      <c r="AX167"/>
    </row>
    <row r="168" spans="9:50" x14ac:dyDescent="0.3">
      <c r="I168"/>
      <c r="R168"/>
      <c r="Z168"/>
      <c r="AH168"/>
      <c r="AP168"/>
      <c r="AX168"/>
    </row>
    <row r="169" spans="9:50" x14ac:dyDescent="0.3">
      <c r="I169"/>
      <c r="R169"/>
      <c r="Z169"/>
      <c r="AH169"/>
      <c r="AP169"/>
      <c r="AX169"/>
    </row>
    <row r="170" spans="9:50" x14ac:dyDescent="0.3">
      <c r="I170"/>
      <c r="R170"/>
      <c r="Z170"/>
      <c r="AH170"/>
      <c r="AP170"/>
      <c r="AX170"/>
    </row>
    <row r="171" spans="9:50" x14ac:dyDescent="0.3">
      <c r="I171"/>
      <c r="R171"/>
      <c r="Z171"/>
      <c r="AH171"/>
      <c r="AP171"/>
      <c r="AX171"/>
    </row>
    <row r="172" spans="9:50" x14ac:dyDescent="0.3">
      <c r="I172"/>
      <c r="R172"/>
      <c r="Z172"/>
      <c r="AH172"/>
      <c r="AP172"/>
      <c r="AX172"/>
    </row>
    <row r="173" spans="9:50" x14ac:dyDescent="0.3">
      <c r="I173"/>
      <c r="R173"/>
      <c r="Z173"/>
      <c r="AH173"/>
      <c r="AP173"/>
      <c r="AX173"/>
    </row>
    <row r="174" spans="9:50" x14ac:dyDescent="0.3">
      <c r="I174"/>
      <c r="R174"/>
      <c r="Z174"/>
      <c r="AH174"/>
      <c r="AP174"/>
      <c r="AX174"/>
    </row>
    <row r="175" spans="9:50" x14ac:dyDescent="0.3">
      <c r="I175"/>
      <c r="R175"/>
      <c r="Z175"/>
      <c r="AH175"/>
      <c r="AP175"/>
      <c r="AX175"/>
    </row>
    <row r="176" spans="9:50" x14ac:dyDescent="0.3">
      <c r="I176"/>
      <c r="R176"/>
      <c r="Z176"/>
      <c r="AH176"/>
      <c r="AP176"/>
      <c r="AX176"/>
    </row>
    <row r="177" spans="9:50" x14ac:dyDescent="0.3">
      <c r="I177"/>
      <c r="R177"/>
      <c r="Z177"/>
      <c r="AH177"/>
      <c r="AP177"/>
      <c r="AX177"/>
    </row>
    <row r="178" spans="9:50" x14ac:dyDescent="0.3">
      <c r="I178"/>
      <c r="R178"/>
      <c r="Z178"/>
      <c r="AH178"/>
      <c r="AP178"/>
      <c r="AX178"/>
    </row>
    <row r="179" spans="9:50" x14ac:dyDescent="0.3">
      <c r="I179"/>
      <c r="R179"/>
      <c r="Z179"/>
      <c r="AH179"/>
      <c r="AP179"/>
      <c r="AX179"/>
    </row>
    <row r="180" spans="9:50" x14ac:dyDescent="0.3">
      <c r="I180"/>
      <c r="R180"/>
      <c r="Z180"/>
      <c r="AH180"/>
      <c r="AP180"/>
      <c r="AX180"/>
    </row>
    <row r="181" spans="9:50" x14ac:dyDescent="0.3">
      <c r="I181"/>
      <c r="R181"/>
      <c r="Z181"/>
      <c r="AH181"/>
      <c r="AP181"/>
      <c r="AX181"/>
    </row>
    <row r="182" spans="9:50" x14ac:dyDescent="0.3">
      <c r="I182"/>
      <c r="R182"/>
      <c r="Z182"/>
      <c r="AH182"/>
      <c r="AP182"/>
      <c r="AX182"/>
    </row>
    <row r="183" spans="9:50" x14ac:dyDescent="0.3">
      <c r="I183"/>
      <c r="R183"/>
      <c r="Z183"/>
      <c r="AH183"/>
      <c r="AP183"/>
      <c r="AX183"/>
    </row>
    <row r="184" spans="9:50" x14ac:dyDescent="0.3">
      <c r="I184"/>
      <c r="R184"/>
      <c r="Z184"/>
      <c r="AH184"/>
      <c r="AP184"/>
      <c r="AX184"/>
    </row>
    <row r="185" spans="9:50" x14ac:dyDescent="0.3">
      <c r="I185"/>
      <c r="R185"/>
      <c r="Z185"/>
      <c r="AH185"/>
      <c r="AP185"/>
      <c r="AX185"/>
    </row>
    <row r="186" spans="9:50" x14ac:dyDescent="0.3">
      <c r="I186"/>
      <c r="R186"/>
      <c r="Z186"/>
      <c r="AH186"/>
      <c r="AP186"/>
      <c r="AX186"/>
    </row>
    <row r="187" spans="9:50" x14ac:dyDescent="0.3">
      <c r="I187"/>
      <c r="R187"/>
      <c r="Z187"/>
      <c r="AH187"/>
      <c r="AP187"/>
      <c r="AX187"/>
    </row>
    <row r="188" spans="9:50" x14ac:dyDescent="0.3">
      <c r="I188"/>
      <c r="R188"/>
      <c r="Z188"/>
      <c r="AH188"/>
      <c r="AP188"/>
      <c r="AX188"/>
    </row>
    <row r="189" spans="9:50" x14ac:dyDescent="0.3">
      <c r="I189"/>
      <c r="R189"/>
      <c r="Z189"/>
      <c r="AH189"/>
      <c r="AP189"/>
      <c r="AX189"/>
    </row>
    <row r="190" spans="9:50" x14ac:dyDescent="0.3">
      <c r="I190"/>
      <c r="R190"/>
      <c r="Z190"/>
      <c r="AH190"/>
      <c r="AP190"/>
      <c r="AX190"/>
    </row>
    <row r="191" spans="9:50" x14ac:dyDescent="0.3">
      <c r="I191"/>
      <c r="R191"/>
      <c r="Z191"/>
      <c r="AH191"/>
      <c r="AP191"/>
      <c r="AX191"/>
    </row>
    <row r="192" spans="9:50" x14ac:dyDescent="0.3">
      <c r="I192"/>
      <c r="R192"/>
      <c r="Z192"/>
      <c r="AH192"/>
      <c r="AP192"/>
      <c r="AX192"/>
    </row>
    <row r="193" spans="9:50" x14ac:dyDescent="0.3">
      <c r="I193"/>
      <c r="R193"/>
      <c r="Z193"/>
      <c r="AH193"/>
      <c r="AP193"/>
      <c r="AX193"/>
    </row>
    <row r="194" spans="9:50" x14ac:dyDescent="0.3">
      <c r="I194"/>
      <c r="R194"/>
      <c r="Z194"/>
      <c r="AH194"/>
      <c r="AP194"/>
      <c r="AX194"/>
    </row>
    <row r="195" spans="9:50" x14ac:dyDescent="0.3">
      <c r="I195"/>
      <c r="R195"/>
      <c r="Z195"/>
      <c r="AH195"/>
      <c r="AP195"/>
      <c r="AX195"/>
    </row>
    <row r="196" spans="9:50" x14ac:dyDescent="0.3">
      <c r="I196"/>
      <c r="R196"/>
      <c r="Z196"/>
      <c r="AH196"/>
      <c r="AP196"/>
      <c r="AX196"/>
    </row>
    <row r="197" spans="9:50" x14ac:dyDescent="0.3">
      <c r="I197"/>
      <c r="R197"/>
      <c r="Z197"/>
      <c r="AH197"/>
      <c r="AP197"/>
      <c r="AX197"/>
    </row>
    <row r="198" spans="9:50" x14ac:dyDescent="0.3">
      <c r="I198"/>
      <c r="R198"/>
      <c r="Z198"/>
      <c r="AH198"/>
      <c r="AP198"/>
      <c r="AX198"/>
    </row>
    <row r="199" spans="9:50" x14ac:dyDescent="0.3">
      <c r="I199"/>
      <c r="R199"/>
      <c r="Z199"/>
      <c r="AH199"/>
      <c r="AP199"/>
      <c r="AX199"/>
    </row>
    <row r="200" spans="9:50" x14ac:dyDescent="0.3">
      <c r="I200"/>
      <c r="R200"/>
      <c r="Z200"/>
      <c r="AH200"/>
      <c r="AP200"/>
      <c r="AX200"/>
    </row>
    <row r="201" spans="9:50" x14ac:dyDescent="0.3">
      <c r="I201"/>
      <c r="R201"/>
      <c r="Z201"/>
      <c r="AH201"/>
      <c r="AP201"/>
      <c r="AX201"/>
    </row>
    <row r="202" spans="9:50" x14ac:dyDescent="0.3">
      <c r="I202"/>
      <c r="R202"/>
      <c r="Z202"/>
      <c r="AH202"/>
      <c r="AP202"/>
      <c r="AX202"/>
    </row>
    <row r="203" spans="9:50" x14ac:dyDescent="0.3">
      <c r="I203"/>
      <c r="R203"/>
      <c r="Z203"/>
      <c r="AH203"/>
      <c r="AP203"/>
      <c r="AX203"/>
    </row>
    <row r="204" spans="9:50" x14ac:dyDescent="0.3">
      <c r="I204"/>
      <c r="R204"/>
      <c r="Z204"/>
      <c r="AH204"/>
      <c r="AP204"/>
      <c r="AX204"/>
    </row>
    <row r="205" spans="9:50" x14ac:dyDescent="0.3">
      <c r="I205"/>
      <c r="R205"/>
      <c r="Z205"/>
      <c r="AH205"/>
      <c r="AP205"/>
      <c r="AX205"/>
    </row>
    <row r="206" spans="9:50" x14ac:dyDescent="0.3">
      <c r="I206"/>
      <c r="R206"/>
      <c r="Z206"/>
      <c r="AH206"/>
      <c r="AP206"/>
      <c r="AX206"/>
    </row>
    <row r="207" spans="9:50" x14ac:dyDescent="0.3">
      <c r="I207"/>
      <c r="R207"/>
      <c r="Z207"/>
      <c r="AH207"/>
      <c r="AP207"/>
      <c r="AX207"/>
    </row>
    <row r="208" spans="9:50" x14ac:dyDescent="0.3">
      <c r="I208"/>
      <c r="R208"/>
      <c r="Z208"/>
      <c r="AH208"/>
      <c r="AP208"/>
      <c r="AX208"/>
    </row>
    <row r="209" spans="9:50" x14ac:dyDescent="0.3">
      <c r="I209"/>
      <c r="R209"/>
      <c r="Z209"/>
      <c r="AH209"/>
      <c r="AP209"/>
      <c r="AX209"/>
    </row>
    <row r="210" spans="9:50" x14ac:dyDescent="0.3">
      <c r="I210"/>
      <c r="R210"/>
      <c r="Z210"/>
      <c r="AH210"/>
      <c r="AP210"/>
      <c r="AX210"/>
    </row>
    <row r="211" spans="9:50" x14ac:dyDescent="0.3">
      <c r="I211"/>
      <c r="R211"/>
      <c r="Z211"/>
      <c r="AH211"/>
      <c r="AP211"/>
      <c r="AX211"/>
    </row>
    <row r="212" spans="9:50" x14ac:dyDescent="0.3">
      <c r="I212"/>
      <c r="R212"/>
      <c r="Z212"/>
      <c r="AH212"/>
      <c r="AP212"/>
      <c r="AX212"/>
    </row>
    <row r="213" spans="9:50" x14ac:dyDescent="0.3">
      <c r="I213"/>
      <c r="R213"/>
      <c r="Z213"/>
      <c r="AH213"/>
      <c r="AP213"/>
      <c r="AX213"/>
    </row>
    <row r="214" spans="9:50" x14ac:dyDescent="0.3">
      <c r="I214"/>
      <c r="R214"/>
      <c r="Z214"/>
      <c r="AH214"/>
      <c r="AP214"/>
      <c r="AX214"/>
    </row>
    <row r="215" spans="9:50" x14ac:dyDescent="0.3">
      <c r="I215"/>
      <c r="R215"/>
      <c r="Z215"/>
      <c r="AH215"/>
      <c r="AP215"/>
      <c r="AX215"/>
    </row>
    <row r="216" spans="9:50" x14ac:dyDescent="0.3">
      <c r="I216"/>
      <c r="R216"/>
      <c r="Z216"/>
      <c r="AH216"/>
      <c r="AP216"/>
      <c r="AX216"/>
    </row>
    <row r="217" spans="9:50" x14ac:dyDescent="0.3">
      <c r="I217"/>
      <c r="R217"/>
      <c r="Z217"/>
      <c r="AH217"/>
      <c r="AP217"/>
      <c r="AX217"/>
    </row>
    <row r="218" spans="9:50" x14ac:dyDescent="0.3">
      <c r="I218"/>
      <c r="R218"/>
      <c r="Z218"/>
      <c r="AH218"/>
      <c r="AP218"/>
      <c r="AX218"/>
    </row>
    <row r="219" spans="9:50" x14ac:dyDescent="0.3">
      <c r="I219"/>
      <c r="R219"/>
      <c r="Z219"/>
      <c r="AH219"/>
      <c r="AP219"/>
      <c r="AX219"/>
    </row>
    <row r="220" spans="9:50" x14ac:dyDescent="0.3">
      <c r="I220"/>
      <c r="R220"/>
      <c r="Z220"/>
      <c r="AH220"/>
      <c r="AP220"/>
      <c r="AX220"/>
    </row>
    <row r="221" spans="9:50" x14ac:dyDescent="0.3">
      <c r="I221"/>
      <c r="R221"/>
      <c r="Z221"/>
      <c r="AH221"/>
      <c r="AP221"/>
      <c r="AX221"/>
    </row>
    <row r="222" spans="9:50" x14ac:dyDescent="0.3">
      <c r="I222"/>
      <c r="R222"/>
      <c r="Z222"/>
      <c r="AH222"/>
      <c r="AP222"/>
      <c r="AX222"/>
    </row>
    <row r="223" spans="9:50" x14ac:dyDescent="0.3">
      <c r="I223"/>
      <c r="R223"/>
      <c r="Z223"/>
      <c r="AH223"/>
      <c r="AP223"/>
      <c r="AX223"/>
    </row>
    <row r="224" spans="9:50" x14ac:dyDescent="0.3">
      <c r="I224"/>
      <c r="R224"/>
      <c r="Z224"/>
      <c r="AH224"/>
      <c r="AP224"/>
      <c r="AX224"/>
    </row>
    <row r="225" spans="9:50" x14ac:dyDescent="0.3">
      <c r="I225"/>
      <c r="R225"/>
      <c r="Z225"/>
      <c r="AH225"/>
      <c r="AP225"/>
      <c r="AX225"/>
    </row>
    <row r="226" spans="9:50" x14ac:dyDescent="0.3">
      <c r="I226"/>
      <c r="R226"/>
      <c r="Z226"/>
      <c r="AH226"/>
      <c r="AP226"/>
      <c r="AX226"/>
    </row>
    <row r="227" spans="9:50" x14ac:dyDescent="0.3">
      <c r="I227"/>
      <c r="R227"/>
      <c r="Z227"/>
      <c r="AH227"/>
      <c r="AP227"/>
      <c r="AX227"/>
    </row>
    <row r="228" spans="9:50" x14ac:dyDescent="0.3">
      <c r="I228"/>
      <c r="R228"/>
      <c r="Z228"/>
      <c r="AH228"/>
      <c r="AP228"/>
      <c r="AX228"/>
    </row>
    <row r="229" spans="9:50" x14ac:dyDescent="0.3">
      <c r="I229"/>
      <c r="R229"/>
      <c r="Z229"/>
      <c r="AH229"/>
      <c r="AP229"/>
      <c r="AX229"/>
    </row>
    <row r="230" spans="9:50" x14ac:dyDescent="0.3">
      <c r="I230"/>
      <c r="R230"/>
      <c r="Z230"/>
      <c r="AH230"/>
      <c r="AP230"/>
      <c r="AX230"/>
    </row>
    <row r="231" spans="9:50" x14ac:dyDescent="0.3">
      <c r="I231"/>
      <c r="R231"/>
      <c r="Z231"/>
      <c r="AH231"/>
      <c r="AP231"/>
      <c r="AX231"/>
    </row>
    <row r="232" spans="9:50" x14ac:dyDescent="0.3">
      <c r="I232"/>
      <c r="R232"/>
      <c r="Z232"/>
      <c r="AH232"/>
      <c r="AP232"/>
      <c r="AX232"/>
    </row>
    <row r="233" spans="9:50" x14ac:dyDescent="0.3">
      <c r="I233"/>
      <c r="R233"/>
      <c r="Z233"/>
      <c r="AH233"/>
      <c r="AP233"/>
      <c r="AX233"/>
    </row>
    <row r="234" spans="9:50" x14ac:dyDescent="0.3">
      <c r="I234"/>
      <c r="R234"/>
      <c r="Z234"/>
      <c r="AH234"/>
      <c r="AP234"/>
      <c r="AX234"/>
    </row>
    <row r="235" spans="9:50" x14ac:dyDescent="0.3">
      <c r="I235"/>
      <c r="R235"/>
      <c r="Z235"/>
      <c r="AH235"/>
      <c r="AP235"/>
      <c r="AX235"/>
    </row>
    <row r="236" spans="9:50" x14ac:dyDescent="0.3">
      <c r="I236"/>
      <c r="R236"/>
      <c r="Z236"/>
      <c r="AH236"/>
      <c r="AP236"/>
      <c r="AX236"/>
    </row>
    <row r="237" spans="9:50" x14ac:dyDescent="0.3">
      <c r="I237"/>
      <c r="R237"/>
      <c r="Z237"/>
      <c r="AH237"/>
      <c r="AP237"/>
      <c r="AX237"/>
    </row>
    <row r="238" spans="9:50" x14ac:dyDescent="0.3">
      <c r="I238"/>
      <c r="R238"/>
      <c r="Z238"/>
      <c r="AH238"/>
      <c r="AP238"/>
      <c r="AX238"/>
    </row>
    <row r="239" spans="9:50" x14ac:dyDescent="0.3">
      <c r="I239"/>
      <c r="R239"/>
      <c r="Z239"/>
      <c r="AH239"/>
      <c r="AP239"/>
      <c r="AX239"/>
    </row>
    <row r="240" spans="9:50" x14ac:dyDescent="0.3">
      <c r="I240"/>
      <c r="R240"/>
      <c r="Z240"/>
      <c r="AH240"/>
      <c r="AP240"/>
      <c r="AX240"/>
    </row>
    <row r="241" spans="9:50" x14ac:dyDescent="0.3">
      <c r="I241"/>
      <c r="R241"/>
      <c r="Z241"/>
      <c r="AH241"/>
      <c r="AP241"/>
      <c r="AX241"/>
    </row>
    <row r="242" spans="9:50" x14ac:dyDescent="0.3">
      <c r="I242"/>
      <c r="R242"/>
      <c r="Z242"/>
      <c r="AH242"/>
      <c r="AP242"/>
      <c r="AX242"/>
    </row>
    <row r="243" spans="9:50" x14ac:dyDescent="0.3">
      <c r="I243"/>
      <c r="R243"/>
      <c r="Z243"/>
      <c r="AH243"/>
      <c r="AP243"/>
      <c r="AX243"/>
    </row>
    <row r="244" spans="9:50" x14ac:dyDescent="0.3">
      <c r="I244"/>
      <c r="R244"/>
      <c r="Z244"/>
      <c r="AH244"/>
      <c r="AP244"/>
      <c r="AX244"/>
    </row>
    <row r="245" spans="9:50" x14ac:dyDescent="0.3">
      <c r="I245"/>
      <c r="R245"/>
      <c r="Z245"/>
      <c r="AH245"/>
      <c r="AP245"/>
      <c r="AX245"/>
    </row>
    <row r="246" spans="9:50" x14ac:dyDescent="0.3">
      <c r="I246"/>
      <c r="R246"/>
      <c r="Z246"/>
      <c r="AH246"/>
      <c r="AP246"/>
      <c r="AX246"/>
    </row>
    <row r="247" spans="9:50" x14ac:dyDescent="0.3">
      <c r="I247"/>
      <c r="R247"/>
      <c r="Z247"/>
      <c r="AH247"/>
      <c r="AP247"/>
      <c r="AX247"/>
    </row>
    <row r="248" spans="9:50" x14ac:dyDescent="0.3">
      <c r="I248"/>
      <c r="R248"/>
      <c r="Z248"/>
      <c r="AH248"/>
      <c r="AP248"/>
      <c r="AX248"/>
    </row>
    <row r="249" spans="9:50" x14ac:dyDescent="0.3">
      <c r="I249"/>
      <c r="R249"/>
      <c r="Z249"/>
      <c r="AH249"/>
      <c r="AP249"/>
      <c r="AX249"/>
    </row>
    <row r="250" spans="9:50" x14ac:dyDescent="0.3">
      <c r="I250"/>
      <c r="R250"/>
      <c r="Z250"/>
      <c r="AH250"/>
      <c r="AP250"/>
      <c r="AX250"/>
    </row>
    <row r="251" spans="9:50" x14ac:dyDescent="0.3">
      <c r="I251"/>
      <c r="R251"/>
      <c r="Z251"/>
      <c r="AH251"/>
      <c r="AP251"/>
      <c r="AX251"/>
    </row>
    <row r="252" spans="9:50" x14ac:dyDescent="0.3">
      <c r="I252"/>
      <c r="R252"/>
      <c r="Z252"/>
      <c r="AH252"/>
      <c r="AP252"/>
      <c r="AX252"/>
    </row>
    <row r="253" spans="9:50" x14ac:dyDescent="0.3">
      <c r="I253"/>
      <c r="R253"/>
      <c r="Z253"/>
      <c r="AH253"/>
      <c r="AP253"/>
      <c r="AX253"/>
    </row>
    <row r="254" spans="9:50" x14ac:dyDescent="0.3">
      <c r="I254"/>
      <c r="R254"/>
      <c r="Z254"/>
      <c r="AH254"/>
      <c r="AP254"/>
      <c r="AX254"/>
    </row>
    <row r="255" spans="9:50" x14ac:dyDescent="0.3">
      <c r="I255"/>
      <c r="R255"/>
      <c r="Z255"/>
      <c r="AH255"/>
      <c r="AP255"/>
      <c r="AX255"/>
    </row>
    <row r="256" spans="9:50" x14ac:dyDescent="0.3">
      <c r="I256"/>
      <c r="R256"/>
      <c r="Z256"/>
      <c r="AH256"/>
      <c r="AP256"/>
      <c r="AX256"/>
    </row>
    <row r="257" spans="9:50" x14ac:dyDescent="0.3">
      <c r="I257"/>
      <c r="R257"/>
      <c r="Z257"/>
      <c r="AH257"/>
      <c r="AP257"/>
      <c r="AX257"/>
    </row>
    <row r="258" spans="9:50" x14ac:dyDescent="0.3">
      <c r="I258"/>
      <c r="R258"/>
      <c r="Z258"/>
      <c r="AH258"/>
      <c r="AP258"/>
      <c r="AX258"/>
    </row>
    <row r="259" spans="9:50" x14ac:dyDescent="0.3">
      <c r="I259"/>
      <c r="R259"/>
      <c r="Z259"/>
      <c r="AH259"/>
      <c r="AP259"/>
      <c r="AX259"/>
    </row>
    <row r="260" spans="9:50" x14ac:dyDescent="0.3">
      <c r="I260"/>
      <c r="R260"/>
      <c r="Z260"/>
      <c r="AH260"/>
      <c r="AP260"/>
      <c r="AX260"/>
    </row>
    <row r="261" spans="9:50" x14ac:dyDescent="0.3">
      <c r="I261"/>
      <c r="R261"/>
      <c r="Z261"/>
      <c r="AH261"/>
      <c r="AP261"/>
      <c r="AX261"/>
    </row>
    <row r="262" spans="9:50" x14ac:dyDescent="0.3">
      <c r="I262"/>
      <c r="R262"/>
      <c r="Z262"/>
      <c r="AH262"/>
      <c r="AP262"/>
      <c r="AX262"/>
    </row>
    <row r="263" spans="9:50" x14ac:dyDescent="0.3">
      <c r="I263"/>
      <c r="R263"/>
      <c r="Z263"/>
      <c r="AH263"/>
      <c r="AP263"/>
      <c r="AX263"/>
    </row>
    <row r="264" spans="9:50" x14ac:dyDescent="0.3">
      <c r="I264"/>
      <c r="R264"/>
      <c r="Z264"/>
      <c r="AH264"/>
      <c r="AP264"/>
      <c r="AX264"/>
    </row>
    <row r="265" spans="9:50" x14ac:dyDescent="0.3">
      <c r="I265"/>
      <c r="R265"/>
      <c r="Z265"/>
      <c r="AH265"/>
      <c r="AP265"/>
      <c r="AX265"/>
    </row>
    <row r="266" spans="9:50" x14ac:dyDescent="0.3">
      <c r="I266"/>
      <c r="R266"/>
      <c r="Z266"/>
      <c r="AH266"/>
      <c r="AP266"/>
      <c r="AX266"/>
    </row>
    <row r="267" spans="9:50" x14ac:dyDescent="0.3">
      <c r="I267"/>
      <c r="R267"/>
      <c r="Z267"/>
      <c r="AH267"/>
      <c r="AP267"/>
      <c r="AX267"/>
    </row>
    <row r="268" spans="9:50" x14ac:dyDescent="0.3">
      <c r="I268"/>
      <c r="R268"/>
      <c r="Z268"/>
      <c r="AH268"/>
      <c r="AP268"/>
      <c r="AX268"/>
    </row>
    <row r="269" spans="9:50" x14ac:dyDescent="0.3">
      <c r="I269"/>
      <c r="R269"/>
      <c r="Z269"/>
      <c r="AH269"/>
      <c r="AP269"/>
      <c r="AX269"/>
    </row>
    <row r="270" spans="9:50" x14ac:dyDescent="0.3">
      <c r="I270"/>
      <c r="R270"/>
      <c r="Z270"/>
      <c r="AH270"/>
      <c r="AP270"/>
      <c r="AX270"/>
    </row>
    <row r="271" spans="9:50" x14ac:dyDescent="0.3">
      <c r="I271"/>
      <c r="R271"/>
      <c r="Z271"/>
      <c r="AH271"/>
      <c r="AP271"/>
      <c r="AX271"/>
    </row>
    <row r="272" spans="9:50" x14ac:dyDescent="0.3">
      <c r="I272"/>
      <c r="R272"/>
      <c r="Z272"/>
      <c r="AH272"/>
      <c r="AP272"/>
      <c r="AX272"/>
    </row>
    <row r="273" spans="9:50" x14ac:dyDescent="0.3">
      <c r="I273"/>
      <c r="R273"/>
      <c r="Z273"/>
      <c r="AH273"/>
      <c r="AP273"/>
      <c r="AX273"/>
    </row>
    <row r="274" spans="9:50" x14ac:dyDescent="0.3">
      <c r="I274"/>
      <c r="R274"/>
      <c r="Z274"/>
      <c r="AH274"/>
      <c r="AP274"/>
      <c r="AX274"/>
    </row>
    <row r="275" spans="9:50" x14ac:dyDescent="0.3">
      <c r="I275"/>
      <c r="R275"/>
      <c r="Z275"/>
      <c r="AH275"/>
      <c r="AP275"/>
      <c r="AX275"/>
    </row>
    <row r="276" spans="9:50" x14ac:dyDescent="0.3">
      <c r="I276"/>
      <c r="R276"/>
      <c r="Z276"/>
      <c r="AH276"/>
      <c r="AP276"/>
      <c r="AX276"/>
    </row>
    <row r="277" spans="9:50" x14ac:dyDescent="0.3">
      <c r="I277"/>
      <c r="R277"/>
      <c r="Z277"/>
      <c r="AH277"/>
      <c r="AP277"/>
      <c r="AX277"/>
    </row>
    <row r="278" spans="9:50" x14ac:dyDescent="0.3">
      <c r="I278"/>
      <c r="R278"/>
      <c r="Z278"/>
      <c r="AH278"/>
      <c r="AP278"/>
      <c r="AX278"/>
    </row>
    <row r="279" spans="9:50" x14ac:dyDescent="0.3">
      <c r="I279"/>
      <c r="R279"/>
      <c r="Z279"/>
      <c r="AH279"/>
      <c r="AP279"/>
      <c r="AX279"/>
    </row>
    <row r="280" spans="9:50" x14ac:dyDescent="0.3">
      <c r="I280"/>
      <c r="R280"/>
      <c r="Z280"/>
      <c r="AH280"/>
      <c r="AP280"/>
      <c r="AX280"/>
    </row>
    <row r="281" spans="9:50" x14ac:dyDescent="0.3">
      <c r="I281"/>
      <c r="R281"/>
      <c r="Z281"/>
      <c r="AH281"/>
      <c r="AP281"/>
      <c r="AX281"/>
    </row>
    <row r="282" spans="9:50" x14ac:dyDescent="0.3">
      <c r="I282"/>
      <c r="R282"/>
      <c r="Z282"/>
      <c r="AH282"/>
      <c r="AP282"/>
      <c r="AX282"/>
    </row>
    <row r="283" spans="9:50" x14ac:dyDescent="0.3">
      <c r="I283"/>
      <c r="R283"/>
      <c r="Z283"/>
      <c r="AH283"/>
      <c r="AP283"/>
      <c r="AX283"/>
    </row>
    <row r="284" spans="9:50" x14ac:dyDescent="0.3">
      <c r="I284"/>
      <c r="R284"/>
      <c r="Z284"/>
      <c r="AH284"/>
      <c r="AP284"/>
      <c r="AX284"/>
    </row>
    <row r="285" spans="9:50" x14ac:dyDescent="0.3">
      <c r="I285"/>
      <c r="R285"/>
      <c r="Z285"/>
      <c r="AH285"/>
      <c r="AP285"/>
      <c r="AX285"/>
    </row>
    <row r="286" spans="9:50" x14ac:dyDescent="0.3">
      <c r="I286"/>
      <c r="R286"/>
      <c r="Z286"/>
      <c r="AH286"/>
      <c r="AP286"/>
      <c r="AX286"/>
    </row>
    <row r="287" spans="9:50" x14ac:dyDescent="0.3">
      <c r="I287"/>
      <c r="R287"/>
      <c r="Z287"/>
      <c r="AH287"/>
      <c r="AP287"/>
      <c r="AX287"/>
    </row>
    <row r="288" spans="9:50" x14ac:dyDescent="0.3">
      <c r="I288"/>
      <c r="R288"/>
      <c r="Z288"/>
      <c r="AH288"/>
      <c r="AP288"/>
      <c r="AX288"/>
    </row>
    <row r="289" spans="9:50" x14ac:dyDescent="0.3">
      <c r="I289"/>
      <c r="R289"/>
      <c r="Z289"/>
      <c r="AH289"/>
      <c r="AP289"/>
      <c r="AX289"/>
    </row>
    <row r="290" spans="9:50" x14ac:dyDescent="0.3">
      <c r="I290"/>
      <c r="R290"/>
      <c r="Z290"/>
      <c r="AH290"/>
      <c r="AP290"/>
      <c r="AX290"/>
    </row>
    <row r="291" spans="9:50" x14ac:dyDescent="0.3">
      <c r="I291"/>
      <c r="R291"/>
      <c r="Z291"/>
      <c r="AH291"/>
      <c r="AP291"/>
      <c r="AX291"/>
    </row>
    <row r="292" spans="9:50" x14ac:dyDescent="0.3">
      <c r="I292"/>
      <c r="R292"/>
      <c r="Z292"/>
      <c r="AH292"/>
      <c r="AP292"/>
      <c r="AX292"/>
    </row>
    <row r="293" spans="9:50" x14ac:dyDescent="0.3">
      <c r="I293"/>
      <c r="R293"/>
      <c r="Z293"/>
      <c r="AH293"/>
      <c r="AP293"/>
      <c r="AX293"/>
    </row>
    <row r="294" spans="9:50" x14ac:dyDescent="0.3">
      <c r="I294"/>
      <c r="R294"/>
      <c r="Z294"/>
      <c r="AH294"/>
      <c r="AP294"/>
      <c r="AX294"/>
    </row>
    <row r="295" spans="9:50" x14ac:dyDescent="0.3">
      <c r="I295"/>
      <c r="R295"/>
      <c r="Z295"/>
      <c r="AH295"/>
      <c r="AP295"/>
      <c r="AX295"/>
    </row>
    <row r="296" spans="9:50" x14ac:dyDescent="0.3">
      <c r="I296"/>
      <c r="R296"/>
      <c r="Z296"/>
      <c r="AH296"/>
      <c r="AP296"/>
      <c r="AX296"/>
    </row>
    <row r="297" spans="9:50" x14ac:dyDescent="0.3">
      <c r="I297"/>
      <c r="R297"/>
      <c r="Z297"/>
      <c r="AH297"/>
      <c r="AP297"/>
      <c r="AX297"/>
    </row>
    <row r="298" spans="9:50" x14ac:dyDescent="0.3">
      <c r="I298"/>
      <c r="R298"/>
      <c r="Z298"/>
      <c r="AH298"/>
      <c r="AP298"/>
      <c r="AX298"/>
    </row>
    <row r="299" spans="9:50" x14ac:dyDescent="0.3">
      <c r="I299"/>
      <c r="R299"/>
      <c r="Z299"/>
      <c r="AH299"/>
      <c r="AP299"/>
      <c r="AX299"/>
    </row>
    <row r="300" spans="9:50" x14ac:dyDescent="0.3">
      <c r="I300"/>
      <c r="R300"/>
      <c r="Z300"/>
      <c r="AH300"/>
      <c r="AP300"/>
      <c r="AX300"/>
    </row>
    <row r="301" spans="9:50" x14ac:dyDescent="0.3">
      <c r="I301"/>
      <c r="R301"/>
      <c r="Z301"/>
      <c r="AH301"/>
      <c r="AP301"/>
      <c r="AX301"/>
    </row>
    <row r="302" spans="9:50" x14ac:dyDescent="0.3">
      <c r="I302"/>
      <c r="R302"/>
      <c r="Z302"/>
      <c r="AH302"/>
      <c r="AP302"/>
      <c r="AX302"/>
    </row>
    <row r="303" spans="9:50" x14ac:dyDescent="0.3">
      <c r="I303"/>
      <c r="R303"/>
      <c r="Z303"/>
      <c r="AH303"/>
      <c r="AP303"/>
      <c r="AX303"/>
    </row>
    <row r="304" spans="9:50" x14ac:dyDescent="0.3">
      <c r="I304"/>
      <c r="R304"/>
      <c r="Z304"/>
      <c r="AH304"/>
      <c r="AP304"/>
      <c r="AX304"/>
    </row>
    <row r="305" spans="9:50" x14ac:dyDescent="0.3">
      <c r="I305"/>
      <c r="R305"/>
      <c r="Z305"/>
      <c r="AH305"/>
      <c r="AP305"/>
      <c r="AX305"/>
    </row>
    <row r="306" spans="9:50" x14ac:dyDescent="0.3">
      <c r="I306"/>
      <c r="R306"/>
      <c r="Z306"/>
      <c r="AH306"/>
      <c r="AP306"/>
      <c r="AX306"/>
    </row>
    <row r="307" spans="9:50" x14ac:dyDescent="0.3">
      <c r="I307"/>
      <c r="R307"/>
      <c r="Z307"/>
      <c r="AH307"/>
      <c r="AP307"/>
      <c r="AX307"/>
    </row>
    <row r="308" spans="9:50" x14ac:dyDescent="0.3">
      <c r="I308"/>
      <c r="R308"/>
      <c r="Z308"/>
      <c r="AH308"/>
      <c r="AP308"/>
      <c r="AX308"/>
    </row>
    <row r="309" spans="9:50" x14ac:dyDescent="0.3">
      <c r="I309"/>
      <c r="R309"/>
      <c r="Z309"/>
      <c r="AH309"/>
      <c r="AP309"/>
      <c r="AX309"/>
    </row>
    <row r="310" spans="9:50" x14ac:dyDescent="0.3">
      <c r="I310"/>
      <c r="R310"/>
      <c r="Z310"/>
      <c r="AH310"/>
      <c r="AP310"/>
      <c r="AX310"/>
    </row>
    <row r="311" spans="9:50" x14ac:dyDescent="0.3">
      <c r="I311"/>
      <c r="R311"/>
      <c r="Z311"/>
      <c r="AH311"/>
      <c r="AP311"/>
      <c r="AX311"/>
    </row>
    <row r="312" spans="9:50" x14ac:dyDescent="0.3">
      <c r="I312"/>
      <c r="R312"/>
      <c r="Z312"/>
      <c r="AH312"/>
      <c r="AP312"/>
      <c r="AX312"/>
    </row>
    <row r="313" spans="9:50" x14ac:dyDescent="0.3">
      <c r="I313"/>
      <c r="R313"/>
      <c r="Z313"/>
      <c r="AH313"/>
      <c r="AP313"/>
      <c r="AX313"/>
    </row>
    <row r="314" spans="9:50" x14ac:dyDescent="0.3">
      <c r="I314"/>
      <c r="R314"/>
      <c r="Z314"/>
      <c r="AH314"/>
      <c r="AP314"/>
      <c r="AX314"/>
    </row>
    <row r="315" spans="9:50" x14ac:dyDescent="0.3">
      <c r="I315"/>
      <c r="R315"/>
      <c r="Z315"/>
      <c r="AH315"/>
      <c r="AP315"/>
      <c r="AX315"/>
    </row>
    <row r="316" spans="9:50" x14ac:dyDescent="0.3">
      <c r="I316"/>
      <c r="R316"/>
      <c r="Z316"/>
      <c r="AH316"/>
      <c r="AP316"/>
      <c r="AX316"/>
    </row>
    <row r="317" spans="9:50" x14ac:dyDescent="0.3">
      <c r="I317"/>
      <c r="R317"/>
      <c r="Z317"/>
      <c r="AH317"/>
      <c r="AP317"/>
      <c r="AX317"/>
    </row>
    <row r="318" spans="9:50" x14ac:dyDescent="0.3">
      <c r="I318"/>
      <c r="R318"/>
      <c r="Z318"/>
      <c r="AH318"/>
      <c r="AP318"/>
      <c r="AX318"/>
    </row>
    <row r="319" spans="9:50" x14ac:dyDescent="0.3">
      <c r="I319"/>
      <c r="R319"/>
      <c r="Z319"/>
      <c r="AH319"/>
      <c r="AP319"/>
      <c r="AX319"/>
    </row>
    <row r="320" spans="9:50" x14ac:dyDescent="0.3">
      <c r="I320"/>
      <c r="R320"/>
      <c r="Z320"/>
      <c r="AH320"/>
      <c r="AP320"/>
      <c r="AX320"/>
    </row>
    <row r="321" spans="9:50" x14ac:dyDescent="0.3">
      <c r="I321"/>
      <c r="R321"/>
      <c r="Z321"/>
      <c r="AH321"/>
      <c r="AP321"/>
      <c r="AX321"/>
    </row>
    <row r="322" spans="9:50" x14ac:dyDescent="0.3">
      <c r="I322"/>
      <c r="R322"/>
      <c r="Z322"/>
      <c r="AH322"/>
      <c r="AP322"/>
      <c r="AX322"/>
    </row>
    <row r="323" spans="9:50" x14ac:dyDescent="0.3">
      <c r="I323"/>
      <c r="R323"/>
      <c r="Z323"/>
      <c r="AH323"/>
      <c r="AP323"/>
      <c r="AX323"/>
    </row>
    <row r="324" spans="9:50" x14ac:dyDescent="0.3">
      <c r="I324"/>
      <c r="R324"/>
      <c r="Z324"/>
      <c r="AH324"/>
      <c r="AP324"/>
      <c r="AX324"/>
    </row>
    <row r="325" spans="9:50" x14ac:dyDescent="0.3">
      <c r="I325"/>
      <c r="R325"/>
      <c r="Z325"/>
      <c r="AH325"/>
      <c r="AP325"/>
      <c r="AX325"/>
    </row>
    <row r="326" spans="9:50" x14ac:dyDescent="0.3">
      <c r="I326"/>
      <c r="R326"/>
      <c r="Z326"/>
      <c r="AH326"/>
      <c r="AP326"/>
      <c r="AX326"/>
    </row>
    <row r="327" spans="9:50" x14ac:dyDescent="0.3">
      <c r="I327"/>
      <c r="R327"/>
      <c r="Z327"/>
      <c r="AH327"/>
      <c r="AP327"/>
      <c r="AX327"/>
    </row>
    <row r="328" spans="9:50" x14ac:dyDescent="0.3">
      <c r="I328"/>
      <c r="R328"/>
      <c r="Z328"/>
      <c r="AH328"/>
      <c r="AP328"/>
      <c r="AX328"/>
    </row>
    <row r="329" spans="9:50" x14ac:dyDescent="0.3">
      <c r="I329"/>
      <c r="R329"/>
      <c r="Z329"/>
      <c r="AH329"/>
      <c r="AP329"/>
      <c r="AX329"/>
    </row>
    <row r="330" spans="9:50" x14ac:dyDescent="0.3">
      <c r="I330"/>
      <c r="R330"/>
      <c r="Z330"/>
      <c r="AH330"/>
      <c r="AP330"/>
      <c r="AX330"/>
    </row>
    <row r="331" spans="9:50" x14ac:dyDescent="0.3">
      <c r="I331"/>
      <c r="R331"/>
      <c r="Z331"/>
      <c r="AH331"/>
      <c r="AP331"/>
      <c r="AX331"/>
    </row>
    <row r="332" spans="9:50" x14ac:dyDescent="0.3">
      <c r="I332"/>
      <c r="R332"/>
      <c r="Z332"/>
      <c r="AH332"/>
      <c r="AP332"/>
      <c r="AX332"/>
    </row>
    <row r="333" spans="9:50" x14ac:dyDescent="0.3">
      <c r="I333"/>
      <c r="R333"/>
      <c r="Z333"/>
      <c r="AH333"/>
      <c r="AP333"/>
      <c r="AX333"/>
    </row>
    <row r="334" spans="9:50" x14ac:dyDescent="0.3">
      <c r="I334"/>
      <c r="R334"/>
      <c r="Z334"/>
      <c r="AH334"/>
      <c r="AP334"/>
      <c r="AX334"/>
    </row>
    <row r="335" spans="9:50" x14ac:dyDescent="0.3">
      <c r="I335"/>
      <c r="R335"/>
      <c r="Z335"/>
      <c r="AH335"/>
      <c r="AP335"/>
      <c r="AX335"/>
    </row>
    <row r="336" spans="9:50" x14ac:dyDescent="0.3">
      <c r="I336"/>
      <c r="R336"/>
      <c r="Z336"/>
      <c r="AH336"/>
      <c r="AP336"/>
      <c r="AX336"/>
    </row>
    <row r="337" spans="9:50" x14ac:dyDescent="0.3">
      <c r="I337"/>
      <c r="R337"/>
      <c r="Z337"/>
      <c r="AH337"/>
      <c r="AP337"/>
      <c r="AX337"/>
    </row>
    <row r="338" spans="9:50" x14ac:dyDescent="0.3">
      <c r="I338"/>
      <c r="R338"/>
      <c r="Z338"/>
      <c r="AH338"/>
      <c r="AP338"/>
      <c r="AX338"/>
    </row>
    <row r="339" spans="9:50" x14ac:dyDescent="0.3">
      <c r="I339"/>
      <c r="R339"/>
      <c r="Z339"/>
      <c r="AH339"/>
      <c r="AP339"/>
      <c r="AX339"/>
    </row>
    <row r="340" spans="9:50" x14ac:dyDescent="0.3">
      <c r="I340"/>
      <c r="R340"/>
      <c r="Z340"/>
      <c r="AH340"/>
      <c r="AP340"/>
      <c r="AX340"/>
    </row>
    <row r="341" spans="9:50" x14ac:dyDescent="0.3">
      <c r="I341"/>
      <c r="R341"/>
      <c r="Z341"/>
      <c r="AH341"/>
      <c r="AP341"/>
      <c r="AX341"/>
    </row>
    <row r="342" spans="9:50" x14ac:dyDescent="0.3">
      <c r="I342"/>
      <c r="R342"/>
      <c r="Z342"/>
      <c r="AH342"/>
      <c r="AP342"/>
      <c r="AX342"/>
    </row>
    <row r="343" spans="9:50" x14ac:dyDescent="0.3">
      <c r="I343"/>
      <c r="R343"/>
      <c r="Z343"/>
      <c r="AH343"/>
      <c r="AP343"/>
      <c r="AX343"/>
    </row>
    <row r="344" spans="9:50" x14ac:dyDescent="0.3">
      <c r="I344"/>
      <c r="R344"/>
      <c r="Z344"/>
      <c r="AH344"/>
      <c r="AP344"/>
      <c r="AX344"/>
    </row>
    <row r="345" spans="9:50" x14ac:dyDescent="0.3">
      <c r="I345"/>
      <c r="R345"/>
      <c r="Z345"/>
      <c r="AH345"/>
      <c r="AP345"/>
      <c r="AX345"/>
    </row>
    <row r="346" spans="9:50" x14ac:dyDescent="0.3">
      <c r="I346"/>
      <c r="R346"/>
      <c r="Z346"/>
      <c r="AH346"/>
      <c r="AP346"/>
      <c r="AX346"/>
    </row>
    <row r="347" spans="9:50" x14ac:dyDescent="0.3">
      <c r="I347"/>
      <c r="R347"/>
      <c r="Z347"/>
      <c r="AH347"/>
      <c r="AP347"/>
      <c r="AX347"/>
    </row>
    <row r="348" spans="9:50" x14ac:dyDescent="0.3">
      <c r="I348"/>
      <c r="R348"/>
      <c r="Z348"/>
      <c r="AH348"/>
      <c r="AP348"/>
      <c r="AX348"/>
    </row>
    <row r="349" spans="9:50" x14ac:dyDescent="0.3">
      <c r="I349"/>
      <c r="R349"/>
      <c r="Z349"/>
      <c r="AH349"/>
      <c r="AP349"/>
      <c r="AX349"/>
    </row>
    <row r="350" spans="9:50" x14ac:dyDescent="0.3">
      <c r="I350"/>
      <c r="R350"/>
      <c r="Z350"/>
      <c r="AH350"/>
      <c r="AP350"/>
      <c r="AX350"/>
    </row>
    <row r="351" spans="9:50" x14ac:dyDescent="0.3">
      <c r="I351"/>
      <c r="R351"/>
      <c r="Z351"/>
      <c r="AH351"/>
      <c r="AP351"/>
      <c r="AX351"/>
    </row>
    <row r="352" spans="9:50" x14ac:dyDescent="0.3">
      <c r="I352"/>
      <c r="R352"/>
      <c r="Z352"/>
      <c r="AH352"/>
      <c r="AP352"/>
      <c r="AX352"/>
    </row>
    <row r="353" spans="9:50" x14ac:dyDescent="0.3">
      <c r="I353"/>
      <c r="R353"/>
      <c r="Z353"/>
      <c r="AH353"/>
      <c r="AP353"/>
      <c r="AX353"/>
    </row>
    <row r="354" spans="9:50" x14ac:dyDescent="0.3">
      <c r="I354"/>
      <c r="R354"/>
      <c r="Z354"/>
      <c r="AH354"/>
      <c r="AP354"/>
      <c r="AX354"/>
    </row>
    <row r="355" spans="9:50" x14ac:dyDescent="0.3">
      <c r="I355"/>
      <c r="R355"/>
      <c r="Z355"/>
      <c r="AH355"/>
      <c r="AP355"/>
      <c r="AX355"/>
    </row>
    <row r="356" spans="9:50" x14ac:dyDescent="0.3">
      <c r="I356"/>
      <c r="R356"/>
      <c r="Z356"/>
      <c r="AH356"/>
      <c r="AP356"/>
      <c r="AX356"/>
    </row>
    <row r="357" spans="9:50" x14ac:dyDescent="0.3">
      <c r="I357"/>
      <c r="R357"/>
      <c r="Z357"/>
      <c r="AH357"/>
      <c r="AP357"/>
      <c r="AX357"/>
    </row>
    <row r="358" spans="9:50" x14ac:dyDescent="0.3">
      <c r="I358"/>
      <c r="R358"/>
      <c r="Z358"/>
      <c r="AH358"/>
      <c r="AP358"/>
      <c r="AX358"/>
    </row>
    <row r="359" spans="9:50" x14ac:dyDescent="0.3">
      <c r="I359"/>
      <c r="R359"/>
      <c r="Z359"/>
      <c r="AH359"/>
      <c r="AP359"/>
      <c r="AX359"/>
    </row>
    <row r="360" spans="9:50" x14ac:dyDescent="0.3">
      <c r="I360"/>
      <c r="R360"/>
      <c r="Z360"/>
      <c r="AH360"/>
      <c r="AP360"/>
      <c r="AX360"/>
    </row>
    <row r="361" spans="9:50" x14ac:dyDescent="0.3">
      <c r="I361"/>
      <c r="R361"/>
      <c r="Z361"/>
      <c r="AH361"/>
      <c r="AP361"/>
      <c r="AX361"/>
    </row>
    <row r="362" spans="9:50" x14ac:dyDescent="0.3">
      <c r="I362"/>
      <c r="R362"/>
      <c r="Z362"/>
      <c r="AH362"/>
      <c r="AP362"/>
      <c r="AX362"/>
    </row>
    <row r="363" spans="9:50" x14ac:dyDescent="0.3">
      <c r="I363"/>
      <c r="R363"/>
      <c r="Z363"/>
      <c r="AH363"/>
      <c r="AP363"/>
      <c r="AX363"/>
    </row>
    <row r="364" spans="9:50" x14ac:dyDescent="0.3">
      <c r="I364"/>
      <c r="R364"/>
      <c r="Z364"/>
      <c r="AH364"/>
      <c r="AP364"/>
      <c r="AX364"/>
    </row>
    <row r="365" spans="9:50" x14ac:dyDescent="0.3">
      <c r="I365"/>
      <c r="R365"/>
      <c r="Z365"/>
      <c r="AH365"/>
      <c r="AP365"/>
      <c r="AX365"/>
    </row>
    <row r="366" spans="9:50" x14ac:dyDescent="0.3">
      <c r="I366"/>
      <c r="R366"/>
      <c r="Z366"/>
      <c r="AH366"/>
      <c r="AP366"/>
      <c r="AX366"/>
    </row>
    <row r="367" spans="9:50" x14ac:dyDescent="0.3">
      <c r="I367"/>
      <c r="R367"/>
      <c r="Z367"/>
      <c r="AH367"/>
      <c r="AP367"/>
      <c r="AX367"/>
    </row>
    <row r="368" spans="9:50" x14ac:dyDescent="0.3">
      <c r="I368"/>
      <c r="R368"/>
      <c r="Z368"/>
      <c r="AH368"/>
      <c r="AP368"/>
      <c r="AX368"/>
    </row>
    <row r="369" spans="9:50" x14ac:dyDescent="0.3">
      <c r="I369"/>
      <c r="R369"/>
      <c r="Z369"/>
      <c r="AH369"/>
      <c r="AP369"/>
      <c r="AX369"/>
    </row>
    <row r="370" spans="9:50" x14ac:dyDescent="0.3">
      <c r="I370"/>
      <c r="R370"/>
      <c r="Z370"/>
      <c r="AH370"/>
      <c r="AP370"/>
      <c r="AX370"/>
    </row>
    <row r="371" spans="9:50" x14ac:dyDescent="0.3">
      <c r="I371"/>
      <c r="R371"/>
      <c r="Z371"/>
      <c r="AH371"/>
      <c r="AP371"/>
      <c r="AX371"/>
    </row>
    <row r="372" spans="9:50" x14ac:dyDescent="0.3">
      <c r="I372"/>
      <c r="R372"/>
      <c r="Z372"/>
      <c r="AH372"/>
      <c r="AP372"/>
      <c r="AX372"/>
    </row>
    <row r="373" spans="9:50" x14ac:dyDescent="0.3">
      <c r="I373"/>
      <c r="R373"/>
      <c r="Z373"/>
      <c r="AH373"/>
      <c r="AP373"/>
      <c r="AX373"/>
    </row>
    <row r="374" spans="9:50" x14ac:dyDescent="0.3">
      <c r="I374"/>
      <c r="R374"/>
      <c r="Z374"/>
      <c r="AH374"/>
      <c r="AP374"/>
      <c r="AX374"/>
    </row>
    <row r="375" spans="9:50" x14ac:dyDescent="0.3">
      <c r="I375"/>
      <c r="R375"/>
      <c r="Z375"/>
      <c r="AH375"/>
      <c r="AP375"/>
      <c r="AX375"/>
    </row>
    <row r="376" spans="9:50" x14ac:dyDescent="0.3">
      <c r="I376"/>
      <c r="R376"/>
      <c r="Z376"/>
      <c r="AH376"/>
      <c r="AP376"/>
      <c r="AX376"/>
    </row>
    <row r="377" spans="9:50" x14ac:dyDescent="0.3">
      <c r="I377"/>
      <c r="R377"/>
      <c r="Z377"/>
      <c r="AH377"/>
      <c r="AP377"/>
      <c r="AX377"/>
    </row>
    <row r="378" spans="9:50" x14ac:dyDescent="0.3">
      <c r="I378"/>
      <c r="R378"/>
      <c r="Z378"/>
      <c r="AH378"/>
      <c r="AP378"/>
      <c r="AX378"/>
    </row>
    <row r="379" spans="9:50" x14ac:dyDescent="0.3">
      <c r="I379"/>
      <c r="R379"/>
      <c r="Z379"/>
      <c r="AH379"/>
      <c r="AP379"/>
      <c r="AX379"/>
    </row>
    <row r="380" spans="9:50" x14ac:dyDescent="0.3">
      <c r="I380"/>
      <c r="R380"/>
      <c r="Z380"/>
      <c r="AH380"/>
      <c r="AP380"/>
      <c r="AX380"/>
    </row>
    <row r="381" spans="9:50" x14ac:dyDescent="0.3">
      <c r="I381"/>
      <c r="R381"/>
      <c r="Z381"/>
      <c r="AH381"/>
      <c r="AP381"/>
      <c r="AX381"/>
    </row>
    <row r="382" spans="9:50" x14ac:dyDescent="0.3">
      <c r="I382"/>
      <c r="R382"/>
      <c r="Z382"/>
      <c r="AH382"/>
      <c r="AP382"/>
      <c r="AX382"/>
    </row>
    <row r="383" spans="9:50" x14ac:dyDescent="0.3">
      <c r="I383"/>
      <c r="R383"/>
      <c r="Z383"/>
      <c r="AH383"/>
      <c r="AP383"/>
      <c r="AX383"/>
    </row>
    <row r="384" spans="9:50" x14ac:dyDescent="0.3">
      <c r="I384"/>
      <c r="R384"/>
      <c r="Z384"/>
      <c r="AH384"/>
      <c r="AP384"/>
      <c r="AX384"/>
    </row>
    <row r="385" spans="9:50" x14ac:dyDescent="0.3">
      <c r="I385"/>
      <c r="R385"/>
      <c r="Z385"/>
      <c r="AH385"/>
      <c r="AP385"/>
      <c r="AX385"/>
    </row>
    <row r="386" spans="9:50" x14ac:dyDescent="0.3">
      <c r="I386"/>
      <c r="R386"/>
      <c r="Z386"/>
      <c r="AH386"/>
      <c r="AP386"/>
      <c r="AX386"/>
    </row>
    <row r="387" spans="9:50" x14ac:dyDescent="0.3">
      <c r="I387"/>
      <c r="R387"/>
      <c r="Z387"/>
      <c r="AH387"/>
      <c r="AP387"/>
      <c r="AX387"/>
    </row>
    <row r="388" spans="9:50" x14ac:dyDescent="0.3">
      <c r="I388"/>
      <c r="R388"/>
      <c r="Z388"/>
      <c r="AH388"/>
      <c r="AP388"/>
      <c r="AX388"/>
    </row>
    <row r="389" spans="9:50" x14ac:dyDescent="0.3">
      <c r="I389"/>
      <c r="R389"/>
      <c r="Z389"/>
      <c r="AH389"/>
      <c r="AP389"/>
      <c r="AX389"/>
    </row>
    <row r="390" spans="9:50" x14ac:dyDescent="0.3">
      <c r="I390"/>
      <c r="R390"/>
      <c r="Z390"/>
      <c r="AH390"/>
      <c r="AP390"/>
      <c r="AX390"/>
    </row>
    <row r="391" spans="9:50" x14ac:dyDescent="0.3">
      <c r="I391"/>
      <c r="R391"/>
      <c r="Z391"/>
      <c r="AH391"/>
      <c r="AP391"/>
      <c r="AX391"/>
    </row>
    <row r="392" spans="9:50" x14ac:dyDescent="0.3">
      <c r="I392"/>
      <c r="R392"/>
      <c r="Z392"/>
      <c r="AH392"/>
      <c r="AP392"/>
      <c r="AX392"/>
    </row>
    <row r="393" spans="9:50" x14ac:dyDescent="0.3">
      <c r="I393"/>
      <c r="R393"/>
      <c r="Z393"/>
      <c r="AH393"/>
      <c r="AP393"/>
      <c r="AX393"/>
    </row>
    <row r="394" spans="9:50" x14ac:dyDescent="0.3">
      <c r="I394"/>
      <c r="R394"/>
      <c r="Z394"/>
      <c r="AH394"/>
      <c r="AP394"/>
      <c r="AX394"/>
    </row>
    <row r="395" spans="9:50" x14ac:dyDescent="0.3">
      <c r="I395"/>
      <c r="R395"/>
      <c r="Z395"/>
      <c r="AH395"/>
      <c r="AP395"/>
      <c r="AX395"/>
    </row>
    <row r="396" spans="9:50" x14ac:dyDescent="0.3">
      <c r="I396"/>
      <c r="R396"/>
      <c r="Z396"/>
      <c r="AH396"/>
      <c r="AP396"/>
      <c r="AX396"/>
    </row>
    <row r="397" spans="9:50" x14ac:dyDescent="0.3">
      <c r="I397"/>
      <c r="R397"/>
      <c r="Z397"/>
      <c r="AH397"/>
      <c r="AP397"/>
      <c r="AX397"/>
    </row>
    <row r="398" spans="9:50" x14ac:dyDescent="0.3">
      <c r="I398"/>
      <c r="R398"/>
      <c r="Z398"/>
      <c r="AH398"/>
      <c r="AP398"/>
      <c r="AX398"/>
    </row>
    <row r="399" spans="9:50" x14ac:dyDescent="0.3">
      <c r="I399"/>
      <c r="R399"/>
      <c r="Z399"/>
      <c r="AH399"/>
      <c r="AP399"/>
      <c r="AX399"/>
    </row>
    <row r="400" spans="9:50" x14ac:dyDescent="0.3">
      <c r="I400"/>
      <c r="R400"/>
      <c r="Z400"/>
      <c r="AH400"/>
      <c r="AP400"/>
      <c r="AX400"/>
    </row>
    <row r="401" spans="9:50" x14ac:dyDescent="0.3">
      <c r="I401"/>
      <c r="R401"/>
      <c r="Z401"/>
      <c r="AH401"/>
      <c r="AP401"/>
      <c r="AX401"/>
    </row>
    <row r="402" spans="9:50" x14ac:dyDescent="0.3">
      <c r="I402"/>
      <c r="R402"/>
      <c r="Z402"/>
      <c r="AH402"/>
      <c r="AP402"/>
      <c r="AX402"/>
    </row>
    <row r="403" spans="9:50" x14ac:dyDescent="0.3">
      <c r="I403"/>
      <c r="R403"/>
      <c r="Z403"/>
      <c r="AH403"/>
      <c r="AP403"/>
      <c r="AX403"/>
    </row>
    <row r="404" spans="9:50" x14ac:dyDescent="0.3">
      <c r="I404"/>
      <c r="R404"/>
      <c r="Z404"/>
      <c r="AH404"/>
      <c r="AP404"/>
      <c r="AX404"/>
    </row>
    <row r="405" spans="9:50" x14ac:dyDescent="0.3">
      <c r="I405"/>
      <c r="R405"/>
      <c r="Z405"/>
      <c r="AH405"/>
      <c r="AP405"/>
      <c r="AX405"/>
    </row>
    <row r="406" spans="9:50" x14ac:dyDescent="0.3">
      <c r="I406"/>
      <c r="R406"/>
      <c r="Z406"/>
      <c r="AH406"/>
      <c r="AP406"/>
      <c r="AX406"/>
    </row>
    <row r="407" spans="9:50" x14ac:dyDescent="0.3">
      <c r="I407"/>
      <c r="R407"/>
      <c r="Z407"/>
      <c r="AH407"/>
      <c r="AP407"/>
      <c r="AX407"/>
    </row>
    <row r="408" spans="9:50" x14ac:dyDescent="0.3">
      <c r="I408"/>
      <c r="R408"/>
      <c r="Z408"/>
      <c r="AH408"/>
      <c r="AP408"/>
      <c r="AX408"/>
    </row>
    <row r="409" spans="9:50" x14ac:dyDescent="0.3">
      <c r="I409"/>
      <c r="R409"/>
      <c r="Z409"/>
      <c r="AH409"/>
      <c r="AP409"/>
      <c r="AX409"/>
    </row>
    <row r="410" spans="9:50" x14ac:dyDescent="0.3">
      <c r="I410"/>
      <c r="R410"/>
      <c r="Z410"/>
      <c r="AH410"/>
      <c r="AP410"/>
      <c r="AX410"/>
    </row>
    <row r="411" spans="9:50" x14ac:dyDescent="0.3">
      <c r="I411"/>
      <c r="R411"/>
      <c r="Z411"/>
      <c r="AH411"/>
      <c r="AP411"/>
      <c r="AX411"/>
    </row>
    <row r="412" spans="9:50" x14ac:dyDescent="0.3">
      <c r="I412"/>
      <c r="R412"/>
      <c r="Z412"/>
      <c r="AH412"/>
      <c r="AP412"/>
      <c r="AX412"/>
    </row>
    <row r="413" spans="9:50" x14ac:dyDescent="0.3">
      <c r="I413"/>
      <c r="R413"/>
      <c r="Z413"/>
      <c r="AH413"/>
      <c r="AP413"/>
      <c r="AX413"/>
    </row>
    <row r="414" spans="9:50" x14ac:dyDescent="0.3">
      <c r="I414"/>
      <c r="R414"/>
      <c r="Z414"/>
      <c r="AH414"/>
      <c r="AP414"/>
      <c r="AX414"/>
    </row>
    <row r="415" spans="9:50" x14ac:dyDescent="0.3">
      <c r="I415"/>
      <c r="R415"/>
      <c r="Z415"/>
      <c r="AH415"/>
      <c r="AP415"/>
      <c r="AX415"/>
    </row>
    <row r="416" spans="9:50" x14ac:dyDescent="0.3">
      <c r="I416"/>
      <c r="R416"/>
      <c r="Z416"/>
      <c r="AH416"/>
      <c r="AP416"/>
      <c r="AX416"/>
    </row>
    <row r="417" spans="9:50" x14ac:dyDescent="0.3">
      <c r="I417"/>
      <c r="R417"/>
      <c r="Z417"/>
      <c r="AH417"/>
      <c r="AP417"/>
      <c r="AX417"/>
    </row>
    <row r="418" spans="9:50" x14ac:dyDescent="0.3">
      <c r="I418"/>
      <c r="R418"/>
      <c r="Z418"/>
      <c r="AH418"/>
      <c r="AP418"/>
      <c r="AX418"/>
    </row>
    <row r="419" spans="9:50" x14ac:dyDescent="0.3">
      <c r="I419"/>
      <c r="R419"/>
      <c r="Z419"/>
      <c r="AH419"/>
      <c r="AP419"/>
      <c r="AX419"/>
    </row>
    <row r="420" spans="9:50" x14ac:dyDescent="0.3">
      <c r="I420"/>
      <c r="R420"/>
      <c r="Z420"/>
      <c r="AH420"/>
      <c r="AP420"/>
      <c r="AX420"/>
    </row>
    <row r="421" spans="9:50" x14ac:dyDescent="0.3">
      <c r="I421"/>
      <c r="R421"/>
      <c r="Z421"/>
      <c r="AH421"/>
      <c r="AP421"/>
      <c r="AX421"/>
    </row>
    <row r="422" spans="9:50" x14ac:dyDescent="0.3">
      <c r="I422"/>
      <c r="R422"/>
      <c r="Z422"/>
      <c r="AH422"/>
      <c r="AP422"/>
      <c r="AX422"/>
    </row>
    <row r="423" spans="9:50" x14ac:dyDescent="0.3">
      <c r="I423"/>
      <c r="R423"/>
      <c r="Z423"/>
      <c r="AH423"/>
      <c r="AP423"/>
      <c r="AX423"/>
    </row>
    <row r="424" spans="9:50" x14ac:dyDescent="0.3">
      <c r="I424"/>
      <c r="R424"/>
      <c r="Z424"/>
      <c r="AH424"/>
      <c r="AP424"/>
      <c r="AX424"/>
    </row>
    <row r="425" spans="9:50" x14ac:dyDescent="0.3">
      <c r="I425"/>
      <c r="R425"/>
      <c r="Z425"/>
      <c r="AH425"/>
      <c r="AP425"/>
      <c r="AX425"/>
    </row>
    <row r="426" spans="9:50" x14ac:dyDescent="0.3">
      <c r="I426"/>
      <c r="R426"/>
      <c r="Z426"/>
      <c r="AH426"/>
      <c r="AP426"/>
      <c r="AX426"/>
    </row>
    <row r="427" spans="9:50" x14ac:dyDescent="0.3">
      <c r="I427"/>
      <c r="R427"/>
      <c r="Z427"/>
      <c r="AH427"/>
      <c r="AP427"/>
      <c r="AX427"/>
    </row>
    <row r="428" spans="9:50" x14ac:dyDescent="0.3">
      <c r="I428"/>
      <c r="R428"/>
      <c r="Z428"/>
      <c r="AH428"/>
      <c r="AP428"/>
      <c r="AX428"/>
    </row>
    <row r="429" spans="9:50" x14ac:dyDescent="0.3">
      <c r="I429"/>
      <c r="R429"/>
      <c r="Z429"/>
      <c r="AH429"/>
      <c r="AP429"/>
      <c r="AX429"/>
    </row>
    <row r="430" spans="9:50" x14ac:dyDescent="0.3">
      <c r="I430"/>
      <c r="R430"/>
      <c r="Z430"/>
      <c r="AH430"/>
      <c r="AP430"/>
      <c r="AX430"/>
    </row>
    <row r="431" spans="9:50" x14ac:dyDescent="0.3">
      <c r="I431"/>
      <c r="R431"/>
      <c r="Z431"/>
      <c r="AH431"/>
      <c r="AP431"/>
      <c r="AX431"/>
    </row>
    <row r="432" spans="9:50" x14ac:dyDescent="0.3">
      <c r="I432"/>
      <c r="R432"/>
      <c r="Z432"/>
      <c r="AH432"/>
      <c r="AP432"/>
      <c r="AX432"/>
    </row>
    <row r="433" spans="9:50" x14ac:dyDescent="0.3">
      <c r="I433"/>
      <c r="R433"/>
      <c r="Z433"/>
      <c r="AH433"/>
      <c r="AP433"/>
      <c r="AX433"/>
    </row>
    <row r="434" spans="9:50" x14ac:dyDescent="0.3">
      <c r="I434"/>
      <c r="R434"/>
      <c r="Z434"/>
      <c r="AH434"/>
      <c r="AP434"/>
      <c r="AX434"/>
    </row>
    <row r="435" spans="9:50" x14ac:dyDescent="0.3">
      <c r="I435"/>
      <c r="R435"/>
      <c r="Z435"/>
      <c r="AH435"/>
      <c r="AP435"/>
      <c r="AX435"/>
    </row>
    <row r="436" spans="9:50" x14ac:dyDescent="0.3">
      <c r="I436"/>
      <c r="R436"/>
      <c r="Z436"/>
      <c r="AH436"/>
      <c r="AP436"/>
      <c r="AX436"/>
    </row>
    <row r="437" spans="9:50" x14ac:dyDescent="0.3">
      <c r="I437"/>
      <c r="R437"/>
      <c r="Z437"/>
      <c r="AH437"/>
      <c r="AP437"/>
      <c r="AX437"/>
    </row>
    <row r="438" spans="9:50" x14ac:dyDescent="0.3">
      <c r="I438"/>
      <c r="R438"/>
      <c r="Z438"/>
      <c r="AH438"/>
      <c r="AP438"/>
      <c r="AX438"/>
    </row>
    <row r="439" spans="9:50" x14ac:dyDescent="0.3">
      <c r="I439"/>
      <c r="R439"/>
      <c r="Z439"/>
      <c r="AH439"/>
      <c r="AP439"/>
      <c r="AX439"/>
    </row>
    <row r="440" spans="9:50" x14ac:dyDescent="0.3">
      <c r="I440"/>
      <c r="R440"/>
      <c r="Z440"/>
      <c r="AH440"/>
      <c r="AP440"/>
      <c r="AX440"/>
    </row>
    <row r="441" spans="9:50" x14ac:dyDescent="0.3">
      <c r="I441"/>
      <c r="R441"/>
      <c r="Z441"/>
      <c r="AH441"/>
      <c r="AP441"/>
      <c r="AX441"/>
    </row>
    <row r="442" spans="9:50" x14ac:dyDescent="0.3">
      <c r="I442"/>
      <c r="R442"/>
      <c r="Z442"/>
      <c r="AH442"/>
      <c r="AP442"/>
      <c r="AX442"/>
    </row>
    <row r="443" spans="9:50" x14ac:dyDescent="0.3">
      <c r="I443"/>
      <c r="R443"/>
      <c r="Z443"/>
      <c r="AH443"/>
      <c r="AP443"/>
      <c r="AX443"/>
    </row>
    <row r="444" spans="9:50" x14ac:dyDescent="0.3">
      <c r="I444"/>
      <c r="R444"/>
      <c r="Z444"/>
      <c r="AH444"/>
      <c r="AP444"/>
      <c r="AX444"/>
    </row>
    <row r="445" spans="9:50" x14ac:dyDescent="0.3">
      <c r="I445"/>
      <c r="R445"/>
      <c r="Z445"/>
      <c r="AH445"/>
      <c r="AP445"/>
      <c r="AX445"/>
    </row>
    <row r="446" spans="9:50" x14ac:dyDescent="0.3">
      <c r="I446"/>
      <c r="R446"/>
      <c r="Z446"/>
      <c r="AH446"/>
      <c r="AP446"/>
      <c r="AX446"/>
    </row>
    <row r="447" spans="9:50" x14ac:dyDescent="0.3">
      <c r="I447"/>
      <c r="R447"/>
      <c r="Z447"/>
      <c r="AH447"/>
      <c r="AP447"/>
      <c r="AX447"/>
    </row>
    <row r="448" spans="9:50" x14ac:dyDescent="0.3">
      <c r="I448"/>
      <c r="R448"/>
      <c r="Z448"/>
      <c r="AH448"/>
      <c r="AP448"/>
      <c r="AX448"/>
    </row>
    <row r="449" spans="9:50" x14ac:dyDescent="0.3">
      <c r="I449"/>
      <c r="R449"/>
      <c r="Z449"/>
      <c r="AH449"/>
      <c r="AP449"/>
      <c r="AX449"/>
    </row>
    <row r="450" spans="9:50" x14ac:dyDescent="0.3">
      <c r="I450"/>
      <c r="R450"/>
      <c r="Z450"/>
      <c r="AH450"/>
      <c r="AP450"/>
      <c r="AX450"/>
    </row>
    <row r="451" spans="9:50" x14ac:dyDescent="0.3">
      <c r="I451"/>
      <c r="R451"/>
      <c r="Z451"/>
      <c r="AH451"/>
      <c r="AP451"/>
      <c r="AX451"/>
    </row>
    <row r="452" spans="9:50" x14ac:dyDescent="0.3">
      <c r="I452"/>
      <c r="R452"/>
      <c r="Z452"/>
      <c r="AH452"/>
      <c r="AP452"/>
      <c r="AX452"/>
    </row>
    <row r="453" spans="9:50" x14ac:dyDescent="0.3">
      <c r="I453"/>
      <c r="R453"/>
      <c r="Z453"/>
      <c r="AH453"/>
      <c r="AP453"/>
      <c r="AX453"/>
    </row>
    <row r="454" spans="9:50" x14ac:dyDescent="0.3">
      <c r="I454"/>
      <c r="R454"/>
      <c r="Z454"/>
      <c r="AH454"/>
      <c r="AP454"/>
      <c r="AX454"/>
    </row>
    <row r="455" spans="9:50" x14ac:dyDescent="0.3">
      <c r="I455"/>
      <c r="R455"/>
      <c r="Z455"/>
      <c r="AH455"/>
      <c r="AP455"/>
      <c r="AX455"/>
    </row>
    <row r="456" spans="9:50" x14ac:dyDescent="0.3">
      <c r="I456"/>
      <c r="R456"/>
      <c r="Z456"/>
      <c r="AH456"/>
      <c r="AP456"/>
      <c r="AX456"/>
    </row>
    <row r="457" spans="9:50" x14ac:dyDescent="0.3">
      <c r="I457"/>
      <c r="R457"/>
      <c r="Z457"/>
      <c r="AH457"/>
      <c r="AP457"/>
      <c r="AX457"/>
    </row>
    <row r="458" spans="9:50" x14ac:dyDescent="0.3">
      <c r="I458"/>
      <c r="R458"/>
      <c r="Z458"/>
      <c r="AH458"/>
      <c r="AP458"/>
      <c r="AX458"/>
    </row>
    <row r="459" spans="9:50" x14ac:dyDescent="0.3">
      <c r="I459"/>
      <c r="R459"/>
      <c r="Z459"/>
      <c r="AH459"/>
      <c r="AP459"/>
      <c r="AX459"/>
    </row>
    <row r="460" spans="9:50" x14ac:dyDescent="0.3">
      <c r="I460"/>
      <c r="R460"/>
      <c r="Z460"/>
      <c r="AH460"/>
      <c r="AP460"/>
      <c r="AX460"/>
    </row>
    <row r="461" spans="9:50" x14ac:dyDescent="0.3">
      <c r="I461"/>
      <c r="R461"/>
      <c r="Z461"/>
      <c r="AH461"/>
      <c r="AP461"/>
      <c r="AX461"/>
    </row>
    <row r="462" spans="9:50" x14ac:dyDescent="0.3">
      <c r="I462"/>
      <c r="R462"/>
      <c r="Z462"/>
      <c r="AH462"/>
      <c r="AP462"/>
      <c r="AX462"/>
    </row>
    <row r="463" spans="9:50" x14ac:dyDescent="0.3">
      <c r="I463"/>
      <c r="R463"/>
      <c r="Z463"/>
      <c r="AH463"/>
      <c r="AP463"/>
      <c r="AX463"/>
    </row>
    <row r="464" spans="9:50" x14ac:dyDescent="0.3">
      <c r="I464"/>
      <c r="R464"/>
      <c r="Z464"/>
      <c r="AH464"/>
      <c r="AP464"/>
      <c r="AX464"/>
    </row>
    <row r="465" spans="9:50" x14ac:dyDescent="0.3">
      <c r="I465"/>
      <c r="R465"/>
      <c r="Z465"/>
      <c r="AH465"/>
      <c r="AP465"/>
      <c r="AX465"/>
    </row>
    <row r="466" spans="9:50" x14ac:dyDescent="0.3">
      <c r="I466"/>
      <c r="R466"/>
      <c r="Z466"/>
      <c r="AH466"/>
      <c r="AP466"/>
      <c r="AX466"/>
    </row>
    <row r="467" spans="9:50" x14ac:dyDescent="0.3">
      <c r="I467"/>
      <c r="R467"/>
      <c r="Z467"/>
      <c r="AH467"/>
      <c r="AP467"/>
      <c r="AX467"/>
    </row>
    <row r="468" spans="9:50" x14ac:dyDescent="0.3">
      <c r="I468"/>
      <c r="R468"/>
      <c r="Z468"/>
      <c r="AH468"/>
      <c r="AP468"/>
      <c r="AX468"/>
    </row>
    <row r="469" spans="9:50" x14ac:dyDescent="0.3">
      <c r="I469"/>
      <c r="R469"/>
      <c r="Z469"/>
      <c r="AH469"/>
      <c r="AP469"/>
      <c r="AX469"/>
    </row>
    <row r="470" spans="9:50" x14ac:dyDescent="0.3">
      <c r="I470"/>
      <c r="R470"/>
      <c r="Z470"/>
      <c r="AH470"/>
      <c r="AP470"/>
      <c r="AX470"/>
    </row>
    <row r="471" spans="9:50" x14ac:dyDescent="0.3">
      <c r="I471"/>
      <c r="R471"/>
      <c r="Z471"/>
      <c r="AH471"/>
      <c r="AP471"/>
      <c r="AX471"/>
    </row>
    <row r="472" spans="9:50" x14ac:dyDescent="0.3">
      <c r="I472"/>
      <c r="R472"/>
      <c r="Z472"/>
      <c r="AH472"/>
      <c r="AP472"/>
      <c r="AX472"/>
    </row>
    <row r="473" spans="9:50" x14ac:dyDescent="0.3">
      <c r="I473"/>
      <c r="R473"/>
      <c r="Z473"/>
      <c r="AH473"/>
      <c r="AP473"/>
      <c r="AX473"/>
    </row>
    <row r="474" spans="9:50" x14ac:dyDescent="0.3">
      <c r="I474"/>
      <c r="R474"/>
      <c r="Z474"/>
      <c r="AH474"/>
      <c r="AP474"/>
      <c r="AX474"/>
    </row>
    <row r="475" spans="9:50" x14ac:dyDescent="0.3">
      <c r="I475"/>
      <c r="R475"/>
      <c r="Z475"/>
      <c r="AH475"/>
      <c r="AP475"/>
      <c r="AX475"/>
    </row>
    <row r="476" spans="9:50" x14ac:dyDescent="0.3">
      <c r="I476"/>
      <c r="R476"/>
      <c r="Z476"/>
      <c r="AH476"/>
      <c r="AP476"/>
      <c r="AX476"/>
    </row>
    <row r="477" spans="9:50" x14ac:dyDescent="0.3">
      <c r="I477"/>
      <c r="R477"/>
      <c r="Z477"/>
      <c r="AH477"/>
      <c r="AP477"/>
      <c r="AX477"/>
    </row>
    <row r="478" spans="9:50" x14ac:dyDescent="0.3">
      <c r="I478"/>
      <c r="R478"/>
      <c r="Z478"/>
      <c r="AH478"/>
      <c r="AP478"/>
      <c r="AX478"/>
    </row>
    <row r="479" spans="9:50" x14ac:dyDescent="0.3">
      <c r="I479"/>
      <c r="R479"/>
      <c r="Z479"/>
      <c r="AH479"/>
      <c r="AP479"/>
      <c r="AX479"/>
    </row>
    <row r="480" spans="9:50" x14ac:dyDescent="0.3">
      <c r="I480"/>
      <c r="R480"/>
      <c r="Z480"/>
      <c r="AH480"/>
      <c r="AP480"/>
      <c r="AX480"/>
    </row>
    <row r="481" spans="9:50" x14ac:dyDescent="0.3">
      <c r="I481"/>
      <c r="R481"/>
      <c r="Z481"/>
      <c r="AH481"/>
      <c r="AP481"/>
      <c r="AX481"/>
    </row>
    <row r="482" spans="9:50" x14ac:dyDescent="0.3">
      <c r="I482"/>
      <c r="R482"/>
      <c r="Z482"/>
      <c r="AH482"/>
      <c r="AP482"/>
      <c r="AX482"/>
    </row>
    <row r="483" spans="9:50" x14ac:dyDescent="0.3">
      <c r="I483"/>
      <c r="R483"/>
      <c r="Z483"/>
      <c r="AH483"/>
      <c r="AP483"/>
      <c r="AX483"/>
    </row>
    <row r="484" spans="9:50" x14ac:dyDescent="0.3">
      <c r="I484"/>
      <c r="R484"/>
      <c r="Z484"/>
      <c r="AH484"/>
      <c r="AP484"/>
      <c r="AX484"/>
    </row>
    <row r="485" spans="9:50" x14ac:dyDescent="0.3">
      <c r="I485"/>
      <c r="R485"/>
      <c r="Z485"/>
      <c r="AH485"/>
      <c r="AP485"/>
      <c r="AX485"/>
    </row>
    <row r="486" spans="9:50" x14ac:dyDescent="0.3">
      <c r="I486"/>
      <c r="R486"/>
      <c r="Z486"/>
      <c r="AH486"/>
      <c r="AP486"/>
      <c r="AX486"/>
    </row>
    <row r="487" spans="9:50" x14ac:dyDescent="0.3">
      <c r="I487"/>
      <c r="R487"/>
      <c r="Z487"/>
      <c r="AH487"/>
      <c r="AP487"/>
      <c r="AX487"/>
    </row>
    <row r="488" spans="9:50" x14ac:dyDescent="0.3">
      <c r="I488"/>
      <c r="R488"/>
      <c r="Z488"/>
      <c r="AH488"/>
      <c r="AP488"/>
      <c r="AX488"/>
    </row>
    <row r="489" spans="9:50" x14ac:dyDescent="0.3">
      <c r="I489"/>
      <c r="R489"/>
      <c r="Z489"/>
      <c r="AH489"/>
      <c r="AP489"/>
      <c r="AX489"/>
    </row>
    <row r="490" spans="9:50" x14ac:dyDescent="0.3">
      <c r="I490"/>
      <c r="R490"/>
      <c r="Z490"/>
      <c r="AH490"/>
      <c r="AP490"/>
      <c r="AX490"/>
    </row>
    <row r="491" spans="9:50" x14ac:dyDescent="0.3">
      <c r="I491"/>
      <c r="R491"/>
      <c r="Z491"/>
      <c r="AH491"/>
      <c r="AP491"/>
      <c r="AX491"/>
    </row>
    <row r="492" spans="9:50" x14ac:dyDescent="0.3">
      <c r="I492"/>
      <c r="R492"/>
      <c r="Z492"/>
      <c r="AH492"/>
      <c r="AP492"/>
      <c r="AX492"/>
    </row>
    <row r="493" spans="9:50" x14ac:dyDescent="0.3">
      <c r="I493"/>
      <c r="R493"/>
      <c r="Z493"/>
      <c r="AH493"/>
      <c r="AP493"/>
      <c r="AX493"/>
    </row>
    <row r="494" spans="9:50" x14ac:dyDescent="0.3">
      <c r="I494"/>
      <c r="R494"/>
      <c r="Z494"/>
      <c r="AH494"/>
      <c r="AP494"/>
      <c r="AX494"/>
    </row>
    <row r="495" spans="9:50" x14ac:dyDescent="0.3">
      <c r="I495"/>
      <c r="R495"/>
      <c r="Z495"/>
      <c r="AH495"/>
      <c r="AP495"/>
      <c r="AX495"/>
    </row>
    <row r="496" spans="9:50" x14ac:dyDescent="0.3">
      <c r="I496"/>
      <c r="R496"/>
      <c r="Z496"/>
      <c r="AH496"/>
      <c r="AP496"/>
      <c r="AX496"/>
    </row>
    <row r="497" spans="9:50" x14ac:dyDescent="0.3">
      <c r="I497"/>
      <c r="R497"/>
      <c r="Z497"/>
      <c r="AH497"/>
      <c r="AP497"/>
      <c r="AX497"/>
    </row>
    <row r="498" spans="9:50" x14ac:dyDescent="0.3">
      <c r="I498"/>
      <c r="R498"/>
      <c r="Z498"/>
      <c r="AH498"/>
      <c r="AP498"/>
      <c r="AX498"/>
    </row>
    <row r="499" spans="9:50" x14ac:dyDescent="0.3">
      <c r="I499"/>
      <c r="R499"/>
      <c r="Z499"/>
      <c r="AH499"/>
      <c r="AP499"/>
      <c r="AX499"/>
    </row>
    <row r="500" spans="9:50" x14ac:dyDescent="0.3">
      <c r="I500"/>
      <c r="R500"/>
      <c r="Z500"/>
      <c r="AH500"/>
      <c r="AP500"/>
      <c r="AX500"/>
    </row>
    <row r="501" spans="9:50" x14ac:dyDescent="0.3">
      <c r="I501"/>
      <c r="R501"/>
      <c r="Z501"/>
      <c r="AH501"/>
      <c r="AP501"/>
      <c r="AX501"/>
    </row>
    <row r="502" spans="9:50" x14ac:dyDescent="0.3">
      <c r="I502"/>
      <c r="R502"/>
      <c r="Z502"/>
      <c r="AH502"/>
      <c r="AP502"/>
      <c r="AX502"/>
    </row>
    <row r="503" spans="9:50" x14ac:dyDescent="0.3">
      <c r="I503"/>
      <c r="R503"/>
      <c r="Z503"/>
      <c r="AH503"/>
      <c r="AP503"/>
      <c r="AX503"/>
    </row>
    <row r="504" spans="9:50" x14ac:dyDescent="0.3">
      <c r="I504"/>
      <c r="R504"/>
      <c r="Z504"/>
      <c r="AH504"/>
      <c r="AP504"/>
      <c r="AX504"/>
    </row>
    <row r="505" spans="9:50" x14ac:dyDescent="0.3">
      <c r="I505"/>
      <c r="R505"/>
      <c r="Z505"/>
      <c r="AH505"/>
      <c r="AP505"/>
      <c r="AX505"/>
    </row>
    <row r="506" spans="9:50" x14ac:dyDescent="0.3">
      <c r="I506"/>
      <c r="R506"/>
      <c r="Z506"/>
      <c r="AH506"/>
      <c r="AP506"/>
      <c r="AX506"/>
    </row>
    <row r="507" spans="9:50" x14ac:dyDescent="0.3">
      <c r="I507"/>
      <c r="R507"/>
      <c r="Z507"/>
      <c r="AH507"/>
      <c r="AP507"/>
      <c r="AX507"/>
    </row>
    <row r="508" spans="9:50" x14ac:dyDescent="0.3">
      <c r="I508"/>
      <c r="R508"/>
      <c r="Z508"/>
      <c r="AH508"/>
      <c r="AP508"/>
      <c r="AX508"/>
    </row>
    <row r="509" spans="9:50" x14ac:dyDescent="0.3">
      <c r="I509"/>
      <c r="R509"/>
      <c r="Z509"/>
      <c r="AH509"/>
      <c r="AP509"/>
      <c r="AX509"/>
    </row>
    <row r="510" spans="9:50" x14ac:dyDescent="0.3">
      <c r="I510"/>
      <c r="R510"/>
      <c r="Z510"/>
      <c r="AH510"/>
      <c r="AP510"/>
      <c r="AX510"/>
    </row>
    <row r="511" spans="9:50" x14ac:dyDescent="0.3">
      <c r="I511"/>
      <c r="R511"/>
      <c r="Z511"/>
      <c r="AH511"/>
      <c r="AP511"/>
      <c r="AX511"/>
    </row>
    <row r="512" spans="9:50" x14ac:dyDescent="0.3">
      <c r="I512"/>
      <c r="R512"/>
      <c r="Z512"/>
      <c r="AH512"/>
      <c r="AP512"/>
      <c r="AX512"/>
    </row>
    <row r="513" spans="9:50" x14ac:dyDescent="0.3">
      <c r="I513"/>
      <c r="R513"/>
      <c r="Z513"/>
      <c r="AH513"/>
      <c r="AP513"/>
      <c r="AX513"/>
    </row>
    <row r="514" spans="9:50" x14ac:dyDescent="0.3">
      <c r="I514"/>
      <c r="R514"/>
      <c r="Z514"/>
      <c r="AH514"/>
      <c r="AP514"/>
      <c r="AX514"/>
    </row>
    <row r="515" spans="9:50" x14ac:dyDescent="0.3">
      <c r="I515"/>
      <c r="R515"/>
      <c r="Z515"/>
      <c r="AH515"/>
      <c r="AP515"/>
      <c r="AX515"/>
    </row>
    <row r="516" spans="9:50" x14ac:dyDescent="0.3">
      <c r="I516"/>
      <c r="R516"/>
      <c r="Z516"/>
      <c r="AH516"/>
      <c r="AP516"/>
      <c r="AX516"/>
    </row>
    <row r="517" spans="9:50" x14ac:dyDescent="0.3">
      <c r="I517"/>
      <c r="R517"/>
      <c r="Z517"/>
      <c r="AH517"/>
      <c r="AP517"/>
      <c r="AX517"/>
    </row>
    <row r="518" spans="9:50" x14ac:dyDescent="0.3">
      <c r="I518"/>
      <c r="R518"/>
      <c r="Z518"/>
      <c r="AH518"/>
      <c r="AP518"/>
      <c r="AX518"/>
    </row>
    <row r="519" spans="9:50" x14ac:dyDescent="0.3">
      <c r="I519"/>
      <c r="R519"/>
      <c r="Z519"/>
      <c r="AH519"/>
      <c r="AP519"/>
      <c r="AX519"/>
    </row>
    <row r="520" spans="9:50" x14ac:dyDescent="0.3">
      <c r="I520"/>
      <c r="R520"/>
      <c r="Z520"/>
      <c r="AH520"/>
      <c r="AP520"/>
      <c r="AX520"/>
    </row>
    <row r="521" spans="9:50" x14ac:dyDescent="0.3">
      <c r="I521"/>
      <c r="R521"/>
      <c r="Z521"/>
      <c r="AH521"/>
      <c r="AP521"/>
      <c r="AX521"/>
    </row>
    <row r="522" spans="9:50" x14ac:dyDescent="0.3">
      <c r="I522"/>
      <c r="R522"/>
      <c r="Z522"/>
      <c r="AH522"/>
      <c r="AP522"/>
      <c r="AX522"/>
    </row>
    <row r="523" spans="9:50" x14ac:dyDescent="0.3">
      <c r="I523"/>
      <c r="R523"/>
      <c r="Z523"/>
      <c r="AH523"/>
      <c r="AP523"/>
      <c r="AX523"/>
    </row>
    <row r="524" spans="9:50" x14ac:dyDescent="0.3">
      <c r="I524"/>
      <c r="R524"/>
      <c r="Z524"/>
      <c r="AH524"/>
      <c r="AP524"/>
      <c r="AX524"/>
    </row>
    <row r="525" spans="9:50" x14ac:dyDescent="0.3">
      <c r="I525"/>
      <c r="R525"/>
      <c r="Z525"/>
      <c r="AH525"/>
      <c r="AP525"/>
      <c r="AX525"/>
    </row>
    <row r="526" spans="9:50" x14ac:dyDescent="0.3">
      <c r="I526"/>
      <c r="R526"/>
      <c r="Z526"/>
      <c r="AH526"/>
      <c r="AP526"/>
      <c r="AX526"/>
    </row>
    <row r="527" spans="9:50" x14ac:dyDescent="0.3">
      <c r="I527"/>
      <c r="R527"/>
      <c r="Z527"/>
      <c r="AH527"/>
      <c r="AP527"/>
      <c r="AX527"/>
    </row>
    <row r="528" spans="9:50" x14ac:dyDescent="0.3">
      <c r="I528"/>
      <c r="R528"/>
      <c r="Z528"/>
      <c r="AH528"/>
      <c r="AP528"/>
      <c r="AX528"/>
    </row>
    <row r="529" spans="9:50" x14ac:dyDescent="0.3">
      <c r="I529"/>
      <c r="R529"/>
      <c r="Z529"/>
      <c r="AH529"/>
      <c r="AP529"/>
      <c r="AX529"/>
    </row>
    <row r="530" spans="9:50" x14ac:dyDescent="0.3">
      <c r="I530"/>
      <c r="R530"/>
      <c r="Z530"/>
      <c r="AH530"/>
      <c r="AP530"/>
      <c r="AX530"/>
    </row>
    <row r="531" spans="9:50" x14ac:dyDescent="0.3">
      <c r="I531"/>
      <c r="R531"/>
      <c r="Z531"/>
      <c r="AH531"/>
      <c r="AP531"/>
      <c r="AX531"/>
    </row>
    <row r="532" spans="9:50" x14ac:dyDescent="0.3">
      <c r="I532"/>
      <c r="R532"/>
      <c r="Z532"/>
      <c r="AH532"/>
      <c r="AP532"/>
      <c r="AX532"/>
    </row>
    <row r="533" spans="9:50" x14ac:dyDescent="0.3">
      <c r="I533"/>
      <c r="R533"/>
      <c r="Z533"/>
      <c r="AH533"/>
      <c r="AP533"/>
      <c r="AX533"/>
    </row>
    <row r="534" spans="9:50" x14ac:dyDescent="0.3">
      <c r="I534"/>
      <c r="R534"/>
      <c r="Z534"/>
      <c r="AH534"/>
      <c r="AP534"/>
      <c r="AX534"/>
    </row>
    <row r="535" spans="9:50" x14ac:dyDescent="0.3">
      <c r="I535"/>
      <c r="R535"/>
      <c r="Z535"/>
      <c r="AH535"/>
      <c r="AP535"/>
      <c r="AX535"/>
    </row>
    <row r="536" spans="9:50" x14ac:dyDescent="0.3">
      <c r="I536"/>
      <c r="R536"/>
      <c r="Z536"/>
      <c r="AH536"/>
      <c r="AP536"/>
      <c r="AX536"/>
    </row>
    <row r="537" spans="9:50" x14ac:dyDescent="0.3">
      <c r="I537"/>
      <c r="R537"/>
      <c r="Z537"/>
      <c r="AH537"/>
      <c r="AP537"/>
      <c r="AX537"/>
    </row>
    <row r="538" spans="9:50" x14ac:dyDescent="0.3">
      <c r="I538"/>
      <c r="R538"/>
      <c r="Z538"/>
      <c r="AH538"/>
      <c r="AP538"/>
      <c r="AX538"/>
    </row>
    <row r="539" spans="9:50" x14ac:dyDescent="0.3">
      <c r="I539"/>
      <c r="R539"/>
      <c r="Z539"/>
      <c r="AH539"/>
      <c r="AP539"/>
      <c r="AX539"/>
    </row>
    <row r="540" spans="9:50" x14ac:dyDescent="0.3">
      <c r="I540"/>
      <c r="R540"/>
      <c r="Z540"/>
      <c r="AH540"/>
      <c r="AP540"/>
      <c r="AX540"/>
    </row>
    <row r="541" spans="9:50" x14ac:dyDescent="0.3">
      <c r="I541"/>
      <c r="R541"/>
      <c r="Z541"/>
      <c r="AH541"/>
      <c r="AP541"/>
      <c r="AX541"/>
    </row>
    <row r="542" spans="9:50" x14ac:dyDescent="0.3">
      <c r="I542"/>
      <c r="R542"/>
      <c r="Z542"/>
      <c r="AH542"/>
      <c r="AP542"/>
      <c r="AX542"/>
    </row>
    <row r="543" spans="9:50" x14ac:dyDescent="0.3">
      <c r="I543"/>
      <c r="R543"/>
      <c r="Z543"/>
      <c r="AH543"/>
      <c r="AP543"/>
      <c r="AX543"/>
    </row>
    <row r="544" spans="9:50" x14ac:dyDescent="0.3">
      <c r="I544"/>
      <c r="R544"/>
      <c r="Z544"/>
      <c r="AH544"/>
      <c r="AP544"/>
      <c r="AX544"/>
    </row>
    <row r="545" spans="9:50" x14ac:dyDescent="0.3">
      <c r="I545"/>
      <c r="R545"/>
      <c r="Z545"/>
      <c r="AH545"/>
      <c r="AP545"/>
      <c r="AX545"/>
    </row>
    <row r="546" spans="9:50" x14ac:dyDescent="0.3">
      <c r="I546"/>
      <c r="R546"/>
      <c r="Z546"/>
      <c r="AH546"/>
      <c r="AP546"/>
      <c r="AX546"/>
    </row>
    <row r="547" spans="9:50" x14ac:dyDescent="0.3">
      <c r="I547"/>
      <c r="R547"/>
      <c r="Z547"/>
      <c r="AH547"/>
      <c r="AP547"/>
      <c r="AX547"/>
    </row>
    <row r="548" spans="9:50" x14ac:dyDescent="0.3">
      <c r="I548"/>
      <c r="R548"/>
      <c r="Z548"/>
      <c r="AH548"/>
      <c r="AP548"/>
      <c r="AX548"/>
    </row>
    <row r="549" spans="9:50" x14ac:dyDescent="0.3">
      <c r="I549"/>
      <c r="R549"/>
      <c r="Z549"/>
      <c r="AH549"/>
      <c r="AP549"/>
      <c r="AX549"/>
    </row>
    <row r="550" spans="9:50" x14ac:dyDescent="0.3">
      <c r="I550"/>
      <c r="R550"/>
      <c r="Z550"/>
      <c r="AH550"/>
      <c r="AP550"/>
      <c r="AX550"/>
    </row>
    <row r="551" spans="9:50" x14ac:dyDescent="0.3">
      <c r="I551"/>
      <c r="R551"/>
      <c r="Z551"/>
      <c r="AH551"/>
      <c r="AP551"/>
      <c r="AX551"/>
    </row>
    <row r="552" spans="9:50" x14ac:dyDescent="0.3">
      <c r="I552"/>
      <c r="R552"/>
      <c r="Z552"/>
      <c r="AH552"/>
      <c r="AP552"/>
      <c r="AX552"/>
    </row>
    <row r="553" spans="9:50" x14ac:dyDescent="0.3">
      <c r="I553"/>
      <c r="R553"/>
      <c r="Z553"/>
      <c r="AH553"/>
      <c r="AP553"/>
      <c r="AX553"/>
    </row>
    <row r="554" spans="9:50" x14ac:dyDescent="0.3">
      <c r="I554"/>
      <c r="R554"/>
      <c r="Z554"/>
      <c r="AH554"/>
      <c r="AP554"/>
      <c r="AX554"/>
    </row>
    <row r="555" spans="9:50" x14ac:dyDescent="0.3">
      <c r="I555"/>
      <c r="R555"/>
      <c r="Z555"/>
      <c r="AH555"/>
      <c r="AP555"/>
      <c r="AX555"/>
    </row>
    <row r="556" spans="9:50" x14ac:dyDescent="0.3">
      <c r="I556"/>
      <c r="R556"/>
      <c r="Z556"/>
      <c r="AH556"/>
      <c r="AP556"/>
      <c r="AX556"/>
    </row>
    <row r="557" spans="9:50" x14ac:dyDescent="0.3">
      <c r="I557"/>
      <c r="R557"/>
      <c r="Z557"/>
      <c r="AH557"/>
      <c r="AP557"/>
      <c r="AX557"/>
    </row>
    <row r="558" spans="9:50" x14ac:dyDescent="0.3">
      <c r="I558"/>
      <c r="R558"/>
      <c r="Z558"/>
      <c r="AH558"/>
      <c r="AP558"/>
      <c r="AX558"/>
    </row>
    <row r="559" spans="9:50" x14ac:dyDescent="0.3">
      <c r="I559"/>
      <c r="R559"/>
      <c r="Z559"/>
      <c r="AH559"/>
      <c r="AP559"/>
      <c r="AX559"/>
    </row>
    <row r="560" spans="9:50" x14ac:dyDescent="0.3">
      <c r="I560"/>
      <c r="R560"/>
      <c r="Z560"/>
      <c r="AH560"/>
      <c r="AP560"/>
      <c r="AX560"/>
    </row>
    <row r="561" spans="9:50" x14ac:dyDescent="0.3">
      <c r="I561"/>
      <c r="R561"/>
      <c r="Z561"/>
      <c r="AH561"/>
      <c r="AP561"/>
      <c r="AX561"/>
    </row>
    <row r="562" spans="9:50" x14ac:dyDescent="0.3">
      <c r="I562"/>
      <c r="R562"/>
      <c r="Z562"/>
      <c r="AH562"/>
      <c r="AP562"/>
      <c r="AX562"/>
    </row>
    <row r="563" spans="9:50" x14ac:dyDescent="0.3">
      <c r="I563"/>
      <c r="R563"/>
      <c r="Z563"/>
      <c r="AH563"/>
      <c r="AP563"/>
      <c r="AX563"/>
    </row>
    <row r="564" spans="9:50" x14ac:dyDescent="0.3">
      <c r="I564"/>
      <c r="R564"/>
      <c r="Z564"/>
      <c r="AH564"/>
      <c r="AP564"/>
      <c r="AX564"/>
    </row>
    <row r="565" spans="9:50" x14ac:dyDescent="0.3">
      <c r="I565"/>
      <c r="R565"/>
      <c r="Z565"/>
      <c r="AH565"/>
      <c r="AP565"/>
      <c r="AX565"/>
    </row>
    <row r="566" spans="9:50" x14ac:dyDescent="0.3">
      <c r="I566"/>
      <c r="R566"/>
      <c r="Z566"/>
      <c r="AH566"/>
      <c r="AP566"/>
      <c r="AX566"/>
    </row>
    <row r="567" spans="9:50" x14ac:dyDescent="0.3">
      <c r="I567"/>
      <c r="R567"/>
      <c r="Z567"/>
      <c r="AH567"/>
      <c r="AP567"/>
      <c r="AX567"/>
    </row>
    <row r="568" spans="9:50" x14ac:dyDescent="0.3">
      <c r="I568"/>
      <c r="R568"/>
      <c r="Z568"/>
      <c r="AH568"/>
      <c r="AP568"/>
      <c r="AX568"/>
    </row>
    <row r="569" spans="9:50" x14ac:dyDescent="0.3">
      <c r="I569"/>
      <c r="R569"/>
      <c r="Z569"/>
      <c r="AH569"/>
      <c r="AP569"/>
      <c r="AX569"/>
    </row>
    <row r="570" spans="9:50" x14ac:dyDescent="0.3">
      <c r="I570"/>
      <c r="R570"/>
      <c r="Z570"/>
      <c r="AH570"/>
      <c r="AP570"/>
      <c r="AX570"/>
    </row>
    <row r="571" spans="9:50" x14ac:dyDescent="0.3">
      <c r="I571"/>
      <c r="R571"/>
      <c r="Z571"/>
      <c r="AH571"/>
      <c r="AP571"/>
      <c r="AX571"/>
    </row>
    <row r="572" spans="9:50" x14ac:dyDescent="0.3">
      <c r="I572"/>
      <c r="R572"/>
      <c r="Z572"/>
      <c r="AH572"/>
      <c r="AP572"/>
      <c r="AX572"/>
    </row>
    <row r="573" spans="9:50" x14ac:dyDescent="0.3">
      <c r="I573"/>
      <c r="R573"/>
      <c r="Z573"/>
      <c r="AH573"/>
      <c r="AP573"/>
      <c r="AX573"/>
    </row>
    <row r="574" spans="9:50" x14ac:dyDescent="0.3">
      <c r="I574"/>
      <c r="R574"/>
      <c r="Z574"/>
      <c r="AH574"/>
      <c r="AP574"/>
      <c r="AX574"/>
    </row>
    <row r="575" spans="9:50" x14ac:dyDescent="0.3">
      <c r="I575"/>
      <c r="R575"/>
      <c r="Z575"/>
      <c r="AH575"/>
      <c r="AP575"/>
      <c r="AX575"/>
    </row>
    <row r="576" spans="9:50" x14ac:dyDescent="0.3">
      <c r="I576"/>
      <c r="R576"/>
      <c r="Z576"/>
      <c r="AH576"/>
      <c r="AP576"/>
      <c r="AX576"/>
    </row>
    <row r="577" spans="9:50" x14ac:dyDescent="0.3">
      <c r="I577"/>
      <c r="R577"/>
      <c r="Z577"/>
      <c r="AH577"/>
      <c r="AP577"/>
      <c r="AX577"/>
    </row>
    <row r="578" spans="9:50" x14ac:dyDescent="0.3">
      <c r="I578"/>
      <c r="R578"/>
      <c r="Z578"/>
      <c r="AH578"/>
      <c r="AP578"/>
      <c r="AX578"/>
    </row>
    <row r="579" spans="9:50" x14ac:dyDescent="0.3">
      <c r="I579"/>
      <c r="R579"/>
      <c r="Z579"/>
      <c r="AH579"/>
      <c r="AP579"/>
      <c r="AX579"/>
    </row>
    <row r="580" spans="9:50" x14ac:dyDescent="0.3">
      <c r="I580"/>
      <c r="R580"/>
      <c r="Z580"/>
      <c r="AH580"/>
      <c r="AP580"/>
      <c r="AX580"/>
    </row>
    <row r="581" spans="9:50" x14ac:dyDescent="0.3">
      <c r="I581"/>
      <c r="R581"/>
      <c r="Z581"/>
      <c r="AH581"/>
      <c r="AP581"/>
      <c r="AX581"/>
    </row>
    <row r="582" spans="9:50" x14ac:dyDescent="0.3">
      <c r="I582"/>
      <c r="R582"/>
      <c r="Z582"/>
      <c r="AH582"/>
      <c r="AP582"/>
      <c r="AX582"/>
    </row>
    <row r="583" spans="9:50" x14ac:dyDescent="0.3">
      <c r="I583"/>
      <c r="R583"/>
      <c r="Z583"/>
      <c r="AH583"/>
      <c r="AP583"/>
      <c r="AX583"/>
    </row>
    <row r="584" spans="9:50" x14ac:dyDescent="0.3">
      <c r="I584"/>
      <c r="R584"/>
      <c r="Z584"/>
      <c r="AH584"/>
      <c r="AP584"/>
      <c r="AX584"/>
    </row>
    <row r="585" spans="9:50" x14ac:dyDescent="0.3">
      <c r="I585"/>
      <c r="R585"/>
      <c r="Z585"/>
      <c r="AH585"/>
      <c r="AP585"/>
      <c r="AX585"/>
    </row>
    <row r="586" spans="9:50" x14ac:dyDescent="0.3">
      <c r="I586"/>
      <c r="R586"/>
      <c r="Z586"/>
      <c r="AH586"/>
      <c r="AP586"/>
      <c r="AX586"/>
    </row>
    <row r="587" spans="9:50" x14ac:dyDescent="0.3">
      <c r="I587"/>
      <c r="R587"/>
      <c r="Z587"/>
      <c r="AH587"/>
      <c r="AP587"/>
      <c r="AX587"/>
    </row>
    <row r="588" spans="9:50" x14ac:dyDescent="0.3">
      <c r="I588"/>
      <c r="R588"/>
      <c r="Z588"/>
      <c r="AH588"/>
      <c r="AP588"/>
      <c r="AX588"/>
    </row>
    <row r="589" spans="9:50" x14ac:dyDescent="0.3">
      <c r="I589"/>
      <c r="R589"/>
      <c r="Z589"/>
      <c r="AH589"/>
      <c r="AP589"/>
      <c r="AX589"/>
    </row>
    <row r="590" spans="9:50" x14ac:dyDescent="0.3">
      <c r="I590"/>
      <c r="R590"/>
      <c r="Z590"/>
      <c r="AH590"/>
      <c r="AP590"/>
      <c r="AX590"/>
    </row>
    <row r="591" spans="9:50" x14ac:dyDescent="0.3">
      <c r="I591"/>
      <c r="R591"/>
      <c r="Z591"/>
      <c r="AH591"/>
      <c r="AP591"/>
      <c r="AX591"/>
    </row>
    <row r="592" spans="9:50" x14ac:dyDescent="0.3">
      <c r="I592"/>
      <c r="R592"/>
      <c r="Z592"/>
      <c r="AH592"/>
      <c r="AP592"/>
      <c r="AX592"/>
    </row>
    <row r="593" spans="9:50" x14ac:dyDescent="0.3">
      <c r="I593"/>
      <c r="R593"/>
      <c r="Z593"/>
      <c r="AH593"/>
      <c r="AP593"/>
      <c r="AX593"/>
    </row>
    <row r="594" spans="9:50" x14ac:dyDescent="0.3">
      <c r="I594"/>
      <c r="R594"/>
      <c r="Z594"/>
      <c r="AH594"/>
      <c r="AP594"/>
      <c r="AX594"/>
    </row>
    <row r="595" spans="9:50" x14ac:dyDescent="0.3">
      <c r="I595"/>
      <c r="R595"/>
      <c r="Z595"/>
      <c r="AH595"/>
      <c r="AP595"/>
      <c r="AX595"/>
    </row>
    <row r="596" spans="9:50" x14ac:dyDescent="0.3">
      <c r="I596"/>
      <c r="R596"/>
      <c r="Z596"/>
      <c r="AH596"/>
      <c r="AP596"/>
      <c r="AX596"/>
    </row>
    <row r="597" spans="9:50" x14ac:dyDescent="0.3">
      <c r="I597"/>
      <c r="R597"/>
      <c r="Z597"/>
      <c r="AH597"/>
      <c r="AP597"/>
      <c r="AX597"/>
    </row>
    <row r="598" spans="9:50" x14ac:dyDescent="0.3">
      <c r="I598"/>
      <c r="R598"/>
      <c r="Z598"/>
      <c r="AH598"/>
      <c r="AP598"/>
      <c r="AX598"/>
    </row>
    <row r="599" spans="9:50" x14ac:dyDescent="0.3">
      <c r="I599"/>
      <c r="R599"/>
      <c r="Z599"/>
      <c r="AH599"/>
      <c r="AP599"/>
      <c r="AX599"/>
    </row>
    <row r="600" spans="9:50" x14ac:dyDescent="0.3">
      <c r="I600"/>
      <c r="R600"/>
      <c r="Z600"/>
      <c r="AH600"/>
      <c r="AP600"/>
      <c r="AX600"/>
    </row>
    <row r="601" spans="9:50" x14ac:dyDescent="0.3">
      <c r="I601"/>
      <c r="R601"/>
      <c r="Z601"/>
      <c r="AH601"/>
      <c r="AP601"/>
      <c r="AX601"/>
    </row>
    <row r="602" spans="9:50" x14ac:dyDescent="0.3">
      <c r="I602"/>
      <c r="R602"/>
      <c r="Z602"/>
      <c r="AH602"/>
      <c r="AP602"/>
      <c r="AX602"/>
    </row>
    <row r="603" spans="9:50" x14ac:dyDescent="0.3">
      <c r="I603"/>
      <c r="R603"/>
      <c r="Z603"/>
      <c r="AH603"/>
      <c r="AP603"/>
      <c r="AX603"/>
    </row>
    <row r="604" spans="9:50" x14ac:dyDescent="0.3">
      <c r="I604"/>
      <c r="R604"/>
      <c r="Z604"/>
      <c r="AH604"/>
      <c r="AP604"/>
      <c r="AX604"/>
    </row>
    <row r="605" spans="9:50" x14ac:dyDescent="0.3">
      <c r="I605"/>
      <c r="R605"/>
      <c r="Z605"/>
      <c r="AH605"/>
      <c r="AP605"/>
      <c r="AX605"/>
    </row>
    <row r="606" spans="9:50" x14ac:dyDescent="0.3">
      <c r="I606"/>
      <c r="R606"/>
      <c r="Z606"/>
      <c r="AH606"/>
      <c r="AP606"/>
      <c r="AX606"/>
    </row>
    <row r="607" spans="9:50" x14ac:dyDescent="0.3">
      <c r="I607"/>
      <c r="R607"/>
      <c r="Z607"/>
      <c r="AH607"/>
      <c r="AP607"/>
      <c r="AX607"/>
    </row>
    <row r="608" spans="9:50" x14ac:dyDescent="0.3">
      <c r="I608"/>
      <c r="R608"/>
      <c r="Z608"/>
      <c r="AH608"/>
      <c r="AP608"/>
      <c r="AX608"/>
    </row>
    <row r="609" spans="9:50" x14ac:dyDescent="0.3">
      <c r="I609"/>
      <c r="R609"/>
      <c r="Z609"/>
      <c r="AH609"/>
      <c r="AP609"/>
      <c r="AX609"/>
    </row>
    <row r="610" spans="9:50" x14ac:dyDescent="0.3">
      <c r="I610"/>
      <c r="R610"/>
      <c r="Z610"/>
      <c r="AH610"/>
      <c r="AP610"/>
      <c r="AX610"/>
    </row>
    <row r="611" spans="9:50" x14ac:dyDescent="0.3">
      <c r="I611"/>
      <c r="R611"/>
      <c r="Z611"/>
      <c r="AH611"/>
      <c r="AP611"/>
      <c r="AX611"/>
    </row>
    <row r="612" spans="9:50" x14ac:dyDescent="0.3">
      <c r="I612"/>
      <c r="R612"/>
      <c r="Z612"/>
      <c r="AH612"/>
      <c r="AP612"/>
      <c r="AX612"/>
    </row>
    <row r="613" spans="9:50" x14ac:dyDescent="0.3">
      <c r="I613"/>
      <c r="R613"/>
      <c r="Z613"/>
      <c r="AH613"/>
      <c r="AP613"/>
      <c r="AX613"/>
    </row>
    <row r="614" spans="9:50" x14ac:dyDescent="0.3">
      <c r="I614"/>
      <c r="R614"/>
      <c r="Z614"/>
      <c r="AH614"/>
      <c r="AP614"/>
      <c r="AX614"/>
    </row>
    <row r="615" spans="9:50" x14ac:dyDescent="0.3">
      <c r="I615"/>
      <c r="R615"/>
      <c r="Z615"/>
      <c r="AH615"/>
      <c r="AP615"/>
      <c r="AX615"/>
    </row>
    <row r="616" spans="9:50" x14ac:dyDescent="0.3">
      <c r="I616"/>
      <c r="R616"/>
      <c r="Z616"/>
      <c r="AH616"/>
      <c r="AP616"/>
      <c r="AX616"/>
    </row>
    <row r="617" spans="9:50" x14ac:dyDescent="0.3">
      <c r="I617"/>
      <c r="R617"/>
      <c r="Z617"/>
      <c r="AH617"/>
      <c r="AP617"/>
      <c r="AX617"/>
    </row>
    <row r="618" spans="9:50" x14ac:dyDescent="0.3">
      <c r="I618"/>
      <c r="R618"/>
      <c r="Z618"/>
      <c r="AH618"/>
      <c r="AP618"/>
      <c r="AX618"/>
    </row>
    <row r="619" spans="9:50" x14ac:dyDescent="0.3">
      <c r="I619"/>
      <c r="R619"/>
      <c r="Z619"/>
      <c r="AH619"/>
      <c r="AP619"/>
      <c r="AX619"/>
    </row>
    <row r="620" spans="9:50" x14ac:dyDescent="0.3">
      <c r="I620"/>
      <c r="R620"/>
      <c r="Z620"/>
      <c r="AH620"/>
      <c r="AP620"/>
      <c r="AX620"/>
    </row>
    <row r="621" spans="9:50" x14ac:dyDescent="0.3">
      <c r="I621"/>
      <c r="R621"/>
      <c r="Z621"/>
      <c r="AH621"/>
      <c r="AP621"/>
      <c r="AX621"/>
    </row>
    <row r="622" spans="9:50" x14ac:dyDescent="0.3">
      <c r="I622"/>
      <c r="R622"/>
      <c r="Z622"/>
      <c r="AH622"/>
      <c r="AP622"/>
      <c r="AX622"/>
    </row>
    <row r="623" spans="9:50" x14ac:dyDescent="0.3">
      <c r="I623"/>
      <c r="R623"/>
      <c r="Z623"/>
      <c r="AH623"/>
      <c r="AP623"/>
      <c r="AX623"/>
    </row>
    <row r="624" spans="9:50" x14ac:dyDescent="0.3">
      <c r="I624"/>
      <c r="R624"/>
      <c r="Z624"/>
      <c r="AH624"/>
      <c r="AP624"/>
      <c r="AX624"/>
    </row>
    <row r="625" spans="9:50" x14ac:dyDescent="0.3">
      <c r="I625"/>
      <c r="R625"/>
      <c r="Z625"/>
      <c r="AH625"/>
      <c r="AP625"/>
      <c r="AX625"/>
    </row>
    <row r="626" spans="9:50" x14ac:dyDescent="0.3">
      <c r="I626"/>
      <c r="R626"/>
      <c r="Z626"/>
      <c r="AH626"/>
      <c r="AP626"/>
      <c r="AX626"/>
    </row>
    <row r="627" spans="9:50" x14ac:dyDescent="0.3">
      <c r="I627"/>
      <c r="R627"/>
      <c r="Z627"/>
      <c r="AH627"/>
      <c r="AP627"/>
      <c r="AX627"/>
    </row>
    <row r="628" spans="9:50" x14ac:dyDescent="0.3">
      <c r="I628"/>
      <c r="R628"/>
      <c r="Z628"/>
      <c r="AH628"/>
      <c r="AP628"/>
      <c r="AX628"/>
    </row>
    <row r="629" spans="9:50" x14ac:dyDescent="0.3">
      <c r="I629"/>
      <c r="R629"/>
      <c r="Z629"/>
      <c r="AH629"/>
      <c r="AP629"/>
      <c r="AX629"/>
    </row>
    <row r="630" spans="9:50" x14ac:dyDescent="0.3">
      <c r="I630"/>
      <c r="R630"/>
      <c r="Z630"/>
      <c r="AH630"/>
      <c r="AP630"/>
      <c r="AX630"/>
    </row>
    <row r="631" spans="9:50" x14ac:dyDescent="0.3">
      <c r="I631"/>
      <c r="R631"/>
      <c r="Z631"/>
      <c r="AH631"/>
      <c r="AP631"/>
      <c r="AX631"/>
    </row>
    <row r="632" spans="9:50" x14ac:dyDescent="0.3">
      <c r="I632"/>
      <c r="R632"/>
      <c r="Z632"/>
      <c r="AH632"/>
      <c r="AP632"/>
      <c r="AX632"/>
    </row>
    <row r="633" spans="9:50" x14ac:dyDescent="0.3">
      <c r="I633"/>
      <c r="R633"/>
      <c r="Z633"/>
      <c r="AH633"/>
      <c r="AP633"/>
      <c r="AX633"/>
    </row>
    <row r="634" spans="9:50" x14ac:dyDescent="0.3">
      <c r="I634"/>
      <c r="R634"/>
      <c r="Z634"/>
      <c r="AH634"/>
      <c r="AP634"/>
      <c r="AX634"/>
    </row>
    <row r="635" spans="9:50" x14ac:dyDescent="0.3">
      <c r="I635"/>
      <c r="R635"/>
      <c r="Z635"/>
      <c r="AH635"/>
      <c r="AP635"/>
      <c r="AX635"/>
    </row>
    <row r="636" spans="9:50" x14ac:dyDescent="0.3">
      <c r="I636"/>
      <c r="R636"/>
      <c r="Z636"/>
      <c r="AH636"/>
      <c r="AP636"/>
      <c r="AX636"/>
    </row>
    <row r="637" spans="9:50" x14ac:dyDescent="0.3">
      <c r="I637"/>
      <c r="R637"/>
      <c r="Z637"/>
      <c r="AH637"/>
      <c r="AP637"/>
      <c r="AX637"/>
    </row>
    <row r="638" spans="9:50" x14ac:dyDescent="0.3">
      <c r="I638"/>
      <c r="R638"/>
      <c r="Z638"/>
      <c r="AH638"/>
      <c r="AP638"/>
      <c r="AX638"/>
    </row>
    <row r="639" spans="9:50" x14ac:dyDescent="0.3">
      <c r="I639"/>
      <c r="R639"/>
      <c r="Z639"/>
      <c r="AH639"/>
      <c r="AP639"/>
      <c r="AX639"/>
    </row>
    <row r="640" spans="9:50" x14ac:dyDescent="0.3">
      <c r="I640"/>
      <c r="R640"/>
      <c r="Z640"/>
      <c r="AH640"/>
      <c r="AP640"/>
      <c r="AX640"/>
    </row>
    <row r="641" spans="9:50" x14ac:dyDescent="0.3">
      <c r="I641"/>
      <c r="R641"/>
      <c r="Z641"/>
      <c r="AH641"/>
      <c r="AP641"/>
      <c r="AX641"/>
    </row>
    <row r="642" spans="9:50" x14ac:dyDescent="0.3">
      <c r="I642"/>
      <c r="R642"/>
      <c r="Z642"/>
      <c r="AH642"/>
      <c r="AP642"/>
      <c r="AX642"/>
    </row>
    <row r="643" spans="9:50" x14ac:dyDescent="0.3">
      <c r="I643"/>
      <c r="R643"/>
      <c r="Z643"/>
      <c r="AH643"/>
      <c r="AP643"/>
      <c r="AX643"/>
    </row>
    <row r="644" spans="9:50" x14ac:dyDescent="0.3">
      <c r="I644"/>
      <c r="R644"/>
      <c r="Z644"/>
      <c r="AH644"/>
      <c r="AP644"/>
      <c r="AX644"/>
    </row>
    <row r="645" spans="9:50" x14ac:dyDescent="0.3">
      <c r="I645"/>
      <c r="R645"/>
      <c r="Z645"/>
      <c r="AH645"/>
      <c r="AP645"/>
      <c r="AX645"/>
    </row>
    <row r="646" spans="9:50" x14ac:dyDescent="0.3">
      <c r="I646"/>
      <c r="R646"/>
      <c r="Z646"/>
      <c r="AH646"/>
      <c r="AP646"/>
      <c r="AX646"/>
    </row>
    <row r="647" spans="9:50" x14ac:dyDescent="0.3">
      <c r="I647"/>
      <c r="R647"/>
      <c r="Z647"/>
      <c r="AH647"/>
      <c r="AP647"/>
      <c r="AX647"/>
    </row>
    <row r="648" spans="9:50" x14ac:dyDescent="0.3">
      <c r="I648"/>
      <c r="R648"/>
      <c r="Z648"/>
      <c r="AH648"/>
      <c r="AP648"/>
      <c r="AX648"/>
    </row>
    <row r="649" spans="9:50" x14ac:dyDescent="0.3">
      <c r="I649"/>
      <c r="R649"/>
      <c r="Z649"/>
      <c r="AH649"/>
      <c r="AP649"/>
      <c r="AX649"/>
    </row>
    <row r="650" spans="9:50" x14ac:dyDescent="0.3">
      <c r="I650"/>
      <c r="R650"/>
      <c r="Z650"/>
      <c r="AH650"/>
      <c r="AP650"/>
      <c r="AX650"/>
    </row>
    <row r="651" spans="9:50" x14ac:dyDescent="0.3">
      <c r="I651"/>
      <c r="R651"/>
      <c r="Z651"/>
      <c r="AH651"/>
      <c r="AP651"/>
      <c r="AX651"/>
    </row>
    <row r="652" spans="9:50" x14ac:dyDescent="0.3">
      <c r="I652"/>
      <c r="R652"/>
      <c r="Z652"/>
      <c r="AH652"/>
      <c r="AP652"/>
      <c r="AX652"/>
    </row>
    <row r="653" spans="9:50" x14ac:dyDescent="0.3">
      <c r="I653"/>
      <c r="R653"/>
      <c r="Z653"/>
      <c r="AH653"/>
      <c r="AP653"/>
      <c r="AX653"/>
    </row>
    <row r="654" spans="9:50" x14ac:dyDescent="0.3">
      <c r="I654"/>
      <c r="R654"/>
      <c r="Z654"/>
      <c r="AH654"/>
      <c r="AP654"/>
      <c r="AX654"/>
    </row>
    <row r="655" spans="9:50" x14ac:dyDescent="0.3">
      <c r="I655"/>
      <c r="R655"/>
      <c r="Z655"/>
      <c r="AH655"/>
      <c r="AP655"/>
      <c r="AX655"/>
    </row>
    <row r="656" spans="9:50" x14ac:dyDescent="0.3">
      <c r="I656"/>
      <c r="R656"/>
      <c r="Z656"/>
      <c r="AH656"/>
      <c r="AP656"/>
      <c r="AX656"/>
    </row>
    <row r="657" spans="9:50" x14ac:dyDescent="0.3">
      <c r="I657"/>
      <c r="R657"/>
      <c r="Z657"/>
      <c r="AH657"/>
      <c r="AP657"/>
      <c r="AX657"/>
    </row>
    <row r="658" spans="9:50" x14ac:dyDescent="0.3">
      <c r="I658"/>
      <c r="R658"/>
      <c r="Z658"/>
      <c r="AH658"/>
      <c r="AP658"/>
      <c r="AX658"/>
    </row>
    <row r="659" spans="9:50" x14ac:dyDescent="0.3">
      <c r="I659"/>
      <c r="R659"/>
      <c r="Z659"/>
      <c r="AH659"/>
      <c r="AP659"/>
      <c r="AX659"/>
    </row>
    <row r="660" spans="9:50" x14ac:dyDescent="0.3">
      <c r="I660"/>
      <c r="R660"/>
      <c r="Z660"/>
      <c r="AH660"/>
      <c r="AP660"/>
      <c r="AX660"/>
    </row>
    <row r="661" spans="9:50" x14ac:dyDescent="0.3">
      <c r="I661"/>
      <c r="R661"/>
      <c r="Z661"/>
      <c r="AH661"/>
      <c r="AP661"/>
      <c r="AX661"/>
    </row>
    <row r="662" spans="9:50" x14ac:dyDescent="0.3">
      <c r="I662"/>
      <c r="R662"/>
      <c r="Z662"/>
      <c r="AH662"/>
      <c r="AP662"/>
      <c r="AX662"/>
    </row>
    <row r="663" spans="9:50" x14ac:dyDescent="0.3">
      <c r="I663"/>
      <c r="R663"/>
      <c r="Z663"/>
      <c r="AH663"/>
      <c r="AP663"/>
      <c r="AX663"/>
    </row>
    <row r="664" spans="9:50" x14ac:dyDescent="0.3">
      <c r="I664"/>
      <c r="R664"/>
      <c r="Z664"/>
      <c r="AH664"/>
      <c r="AP664"/>
      <c r="AX664"/>
    </row>
    <row r="665" spans="9:50" x14ac:dyDescent="0.3">
      <c r="I665"/>
      <c r="R665"/>
      <c r="Z665"/>
      <c r="AH665"/>
      <c r="AP665"/>
      <c r="AX665"/>
    </row>
    <row r="666" spans="9:50" x14ac:dyDescent="0.3">
      <c r="I666"/>
      <c r="R666"/>
      <c r="Z666"/>
      <c r="AH666"/>
      <c r="AP666"/>
      <c r="AX666"/>
    </row>
    <row r="667" spans="9:50" x14ac:dyDescent="0.3">
      <c r="I667"/>
      <c r="R667"/>
      <c r="Z667"/>
      <c r="AH667"/>
      <c r="AP667"/>
      <c r="AX667"/>
    </row>
    <row r="668" spans="9:50" x14ac:dyDescent="0.3">
      <c r="I668"/>
      <c r="R668"/>
      <c r="Z668"/>
      <c r="AH668"/>
      <c r="AP668"/>
      <c r="AX668"/>
    </row>
    <row r="669" spans="9:50" x14ac:dyDescent="0.3">
      <c r="I669"/>
      <c r="R669"/>
      <c r="Z669"/>
      <c r="AH669"/>
      <c r="AP669"/>
      <c r="AX669"/>
    </row>
    <row r="670" spans="9:50" x14ac:dyDescent="0.3">
      <c r="I670"/>
      <c r="R670"/>
      <c r="Z670"/>
      <c r="AH670"/>
      <c r="AP670"/>
      <c r="AX670"/>
    </row>
    <row r="671" spans="9:50" x14ac:dyDescent="0.3">
      <c r="I671"/>
      <c r="R671"/>
      <c r="Z671"/>
      <c r="AH671"/>
      <c r="AP671"/>
      <c r="AX671"/>
    </row>
    <row r="672" spans="9:50" x14ac:dyDescent="0.3">
      <c r="I672"/>
      <c r="R672"/>
      <c r="Z672"/>
      <c r="AH672"/>
      <c r="AP672"/>
      <c r="AX672"/>
    </row>
    <row r="673" spans="9:50" x14ac:dyDescent="0.3">
      <c r="I673"/>
      <c r="R673"/>
      <c r="Z673"/>
      <c r="AH673"/>
      <c r="AP673"/>
      <c r="AX673"/>
    </row>
    <row r="674" spans="9:50" x14ac:dyDescent="0.3">
      <c r="I674"/>
      <c r="R674"/>
      <c r="Z674"/>
      <c r="AH674"/>
      <c r="AP674"/>
      <c r="AX674"/>
    </row>
    <row r="675" spans="9:50" x14ac:dyDescent="0.3">
      <c r="I675"/>
      <c r="R675"/>
      <c r="Z675"/>
      <c r="AH675"/>
      <c r="AP675"/>
      <c r="AX675"/>
    </row>
    <row r="676" spans="9:50" x14ac:dyDescent="0.3">
      <c r="I676"/>
      <c r="R676"/>
      <c r="Z676"/>
      <c r="AH676"/>
      <c r="AP676"/>
      <c r="AX676"/>
    </row>
    <row r="677" spans="9:50" x14ac:dyDescent="0.3">
      <c r="I677"/>
      <c r="R677"/>
      <c r="Z677"/>
      <c r="AH677"/>
      <c r="AP677"/>
      <c r="AX677"/>
    </row>
    <row r="678" spans="9:50" x14ac:dyDescent="0.3">
      <c r="I678"/>
      <c r="R678"/>
      <c r="Z678"/>
      <c r="AH678"/>
      <c r="AP678"/>
      <c r="AX678"/>
    </row>
    <row r="679" spans="9:50" x14ac:dyDescent="0.3">
      <c r="I679"/>
      <c r="R679"/>
      <c r="Z679"/>
      <c r="AH679"/>
      <c r="AP679"/>
      <c r="AX679"/>
    </row>
    <row r="680" spans="9:50" x14ac:dyDescent="0.3">
      <c r="I680"/>
      <c r="R680"/>
      <c r="Z680"/>
      <c r="AH680"/>
      <c r="AP680"/>
      <c r="AX680"/>
    </row>
    <row r="681" spans="9:50" x14ac:dyDescent="0.3">
      <c r="I681"/>
      <c r="R681"/>
      <c r="Z681"/>
      <c r="AH681"/>
      <c r="AP681"/>
      <c r="AX681"/>
    </row>
    <row r="682" spans="9:50" x14ac:dyDescent="0.3">
      <c r="I682"/>
      <c r="R682"/>
      <c r="Z682"/>
      <c r="AH682"/>
      <c r="AP682"/>
      <c r="AX682"/>
    </row>
    <row r="683" spans="9:50" x14ac:dyDescent="0.3">
      <c r="I683"/>
      <c r="R683"/>
      <c r="Z683"/>
      <c r="AH683"/>
      <c r="AP683"/>
      <c r="AX683"/>
    </row>
    <row r="684" spans="9:50" x14ac:dyDescent="0.3">
      <c r="I684"/>
      <c r="R684"/>
      <c r="Z684"/>
      <c r="AH684"/>
      <c r="AP684"/>
      <c r="AX684"/>
    </row>
    <row r="685" spans="9:50" x14ac:dyDescent="0.3">
      <c r="I685"/>
      <c r="R685"/>
      <c r="Z685"/>
      <c r="AH685"/>
      <c r="AP685"/>
      <c r="AX685"/>
    </row>
    <row r="686" spans="9:50" x14ac:dyDescent="0.3">
      <c r="I686"/>
      <c r="R686"/>
      <c r="Z686"/>
      <c r="AH686"/>
      <c r="AP686"/>
      <c r="AX686"/>
    </row>
    <row r="687" spans="9:50" x14ac:dyDescent="0.3">
      <c r="I687"/>
      <c r="R687"/>
      <c r="Z687"/>
      <c r="AH687"/>
      <c r="AP687"/>
      <c r="AX687"/>
    </row>
    <row r="688" spans="9:50" x14ac:dyDescent="0.3">
      <c r="I688"/>
      <c r="R688"/>
      <c r="Z688"/>
      <c r="AH688"/>
      <c r="AP688"/>
      <c r="AX688"/>
    </row>
    <row r="689" spans="9:50" x14ac:dyDescent="0.3">
      <c r="I689"/>
      <c r="R689"/>
      <c r="Z689"/>
      <c r="AH689"/>
      <c r="AP689"/>
      <c r="AX689"/>
    </row>
    <row r="690" spans="9:50" x14ac:dyDescent="0.3">
      <c r="I690"/>
      <c r="R690"/>
      <c r="Z690"/>
      <c r="AH690"/>
      <c r="AP690"/>
      <c r="AX690"/>
    </row>
    <row r="691" spans="9:50" x14ac:dyDescent="0.3">
      <c r="I691"/>
      <c r="R691"/>
      <c r="Z691"/>
      <c r="AH691"/>
      <c r="AP691"/>
      <c r="AX691"/>
    </row>
    <row r="692" spans="9:50" x14ac:dyDescent="0.3">
      <c r="I692"/>
      <c r="R692"/>
      <c r="Z692"/>
      <c r="AH692"/>
      <c r="AP692"/>
      <c r="AX692"/>
    </row>
    <row r="693" spans="9:50" x14ac:dyDescent="0.3">
      <c r="I693"/>
      <c r="R693"/>
      <c r="Z693"/>
      <c r="AH693"/>
      <c r="AP693"/>
      <c r="AX693"/>
    </row>
    <row r="694" spans="9:50" x14ac:dyDescent="0.3">
      <c r="I694"/>
      <c r="R694"/>
      <c r="Z694"/>
      <c r="AH694"/>
      <c r="AP694"/>
      <c r="AX694"/>
    </row>
    <row r="695" spans="9:50" x14ac:dyDescent="0.3">
      <c r="I695"/>
      <c r="R695"/>
      <c r="Z695"/>
      <c r="AH695"/>
      <c r="AP695"/>
      <c r="AX695"/>
    </row>
    <row r="696" spans="9:50" x14ac:dyDescent="0.3">
      <c r="I696"/>
      <c r="R696"/>
      <c r="Z696"/>
      <c r="AH696"/>
      <c r="AP696"/>
      <c r="AX696"/>
    </row>
    <row r="697" spans="9:50" x14ac:dyDescent="0.3">
      <c r="I697"/>
      <c r="R697"/>
      <c r="Z697"/>
      <c r="AH697"/>
      <c r="AP697"/>
      <c r="AX697"/>
    </row>
    <row r="698" spans="9:50" x14ac:dyDescent="0.3">
      <c r="I698"/>
      <c r="R698"/>
      <c r="Z698"/>
      <c r="AH698"/>
      <c r="AP698"/>
      <c r="AX698"/>
    </row>
    <row r="699" spans="9:50" x14ac:dyDescent="0.3">
      <c r="I699"/>
      <c r="R699"/>
      <c r="Z699"/>
      <c r="AH699"/>
      <c r="AP699"/>
      <c r="AX699"/>
    </row>
    <row r="700" spans="9:50" x14ac:dyDescent="0.3">
      <c r="I700"/>
      <c r="R700"/>
      <c r="Z700"/>
      <c r="AH700"/>
      <c r="AP700"/>
      <c r="AX700"/>
    </row>
    <row r="701" spans="9:50" x14ac:dyDescent="0.3">
      <c r="I701"/>
      <c r="R701"/>
      <c r="Z701"/>
      <c r="AH701"/>
      <c r="AP701"/>
      <c r="AX701"/>
    </row>
    <row r="702" spans="9:50" x14ac:dyDescent="0.3">
      <c r="I702"/>
      <c r="R702"/>
      <c r="Z702"/>
      <c r="AH702"/>
      <c r="AP702"/>
      <c r="AX702"/>
    </row>
    <row r="703" spans="9:50" x14ac:dyDescent="0.3">
      <c r="I703"/>
      <c r="R703"/>
      <c r="Z703"/>
      <c r="AH703"/>
      <c r="AP703"/>
      <c r="AX703"/>
    </row>
    <row r="704" spans="9:50" x14ac:dyDescent="0.3">
      <c r="I704"/>
      <c r="R704"/>
      <c r="Z704"/>
      <c r="AH704"/>
      <c r="AP704"/>
      <c r="AX704"/>
    </row>
    <row r="705" spans="9:50" x14ac:dyDescent="0.3">
      <c r="I705"/>
      <c r="R705"/>
      <c r="Z705"/>
      <c r="AH705"/>
      <c r="AP705"/>
      <c r="AX705"/>
    </row>
    <row r="706" spans="9:50" x14ac:dyDescent="0.3">
      <c r="I706"/>
      <c r="R706"/>
      <c r="Z706"/>
      <c r="AH706"/>
      <c r="AP706"/>
      <c r="AX706"/>
    </row>
    <row r="707" spans="9:50" x14ac:dyDescent="0.3">
      <c r="I707"/>
      <c r="R707"/>
      <c r="Z707"/>
      <c r="AH707"/>
      <c r="AP707"/>
      <c r="AX707"/>
    </row>
    <row r="708" spans="9:50" x14ac:dyDescent="0.3">
      <c r="I708"/>
      <c r="R708"/>
      <c r="Z708"/>
      <c r="AH708"/>
      <c r="AP708"/>
      <c r="AX708"/>
    </row>
    <row r="709" spans="9:50" x14ac:dyDescent="0.3">
      <c r="I709"/>
      <c r="R709"/>
      <c r="Z709"/>
      <c r="AH709"/>
      <c r="AP709"/>
      <c r="AX709"/>
    </row>
    <row r="710" spans="9:50" x14ac:dyDescent="0.3">
      <c r="I710"/>
      <c r="R710"/>
      <c r="Z710"/>
      <c r="AH710"/>
      <c r="AP710"/>
      <c r="AX710"/>
    </row>
    <row r="711" spans="9:50" x14ac:dyDescent="0.3">
      <c r="I711"/>
      <c r="R711"/>
      <c r="Z711"/>
      <c r="AH711"/>
      <c r="AP711"/>
      <c r="AX711"/>
    </row>
    <row r="712" spans="9:50" x14ac:dyDescent="0.3">
      <c r="I712"/>
      <c r="R712"/>
      <c r="Z712"/>
      <c r="AH712"/>
      <c r="AP712"/>
      <c r="AX712"/>
    </row>
    <row r="713" spans="9:50" x14ac:dyDescent="0.3">
      <c r="I713"/>
      <c r="R713"/>
      <c r="Z713"/>
      <c r="AH713"/>
      <c r="AP713"/>
      <c r="AX713"/>
    </row>
    <row r="714" spans="9:50" x14ac:dyDescent="0.3">
      <c r="I714"/>
      <c r="R714"/>
      <c r="Z714"/>
      <c r="AH714"/>
      <c r="AP714"/>
      <c r="AX714"/>
    </row>
    <row r="715" spans="9:50" x14ac:dyDescent="0.3">
      <c r="I715"/>
      <c r="R715"/>
      <c r="Z715"/>
      <c r="AH715"/>
      <c r="AP715"/>
      <c r="AX715"/>
    </row>
    <row r="716" spans="9:50" x14ac:dyDescent="0.3">
      <c r="I716"/>
      <c r="R716"/>
      <c r="Z716"/>
      <c r="AH716"/>
      <c r="AP716"/>
      <c r="AX716"/>
    </row>
    <row r="717" spans="9:50" x14ac:dyDescent="0.3">
      <c r="I717"/>
      <c r="R717"/>
      <c r="Z717"/>
      <c r="AH717"/>
      <c r="AP717"/>
      <c r="AX717"/>
    </row>
    <row r="718" spans="9:50" x14ac:dyDescent="0.3">
      <c r="I718"/>
      <c r="R718"/>
      <c r="Z718"/>
      <c r="AH718"/>
      <c r="AP718"/>
      <c r="AX718"/>
    </row>
    <row r="719" spans="9:50" x14ac:dyDescent="0.3">
      <c r="I719"/>
      <c r="R719"/>
      <c r="Z719"/>
      <c r="AH719"/>
      <c r="AP719"/>
      <c r="AX719"/>
    </row>
    <row r="720" spans="9:50" x14ac:dyDescent="0.3">
      <c r="I720"/>
      <c r="R720"/>
      <c r="Z720"/>
      <c r="AH720"/>
      <c r="AP720"/>
      <c r="AX720"/>
    </row>
    <row r="721" spans="9:50" x14ac:dyDescent="0.3">
      <c r="I721"/>
      <c r="R721"/>
      <c r="Z721"/>
      <c r="AH721"/>
      <c r="AP721"/>
      <c r="AX721"/>
    </row>
    <row r="722" spans="9:50" x14ac:dyDescent="0.3">
      <c r="I722"/>
      <c r="R722"/>
      <c r="Z722"/>
      <c r="AH722"/>
      <c r="AP722"/>
      <c r="AX722"/>
    </row>
    <row r="723" spans="9:50" x14ac:dyDescent="0.3">
      <c r="I723"/>
      <c r="R723"/>
      <c r="Z723"/>
      <c r="AH723"/>
      <c r="AP723"/>
      <c r="AX723"/>
    </row>
    <row r="724" spans="9:50" x14ac:dyDescent="0.3">
      <c r="I724"/>
      <c r="R724"/>
      <c r="Z724"/>
      <c r="AH724"/>
      <c r="AP724"/>
      <c r="AX724"/>
    </row>
    <row r="725" spans="9:50" x14ac:dyDescent="0.3">
      <c r="I725"/>
      <c r="R725"/>
      <c r="Z725"/>
      <c r="AH725"/>
      <c r="AP725"/>
      <c r="AX725"/>
    </row>
    <row r="726" spans="9:50" x14ac:dyDescent="0.3">
      <c r="I726"/>
      <c r="R726"/>
      <c r="Z726"/>
      <c r="AH726"/>
      <c r="AP726"/>
      <c r="AX726"/>
    </row>
    <row r="727" spans="9:50" x14ac:dyDescent="0.3">
      <c r="I727"/>
      <c r="R727"/>
      <c r="Z727"/>
      <c r="AH727"/>
      <c r="AP727"/>
      <c r="AX727"/>
    </row>
    <row r="728" spans="9:50" x14ac:dyDescent="0.3">
      <c r="I728"/>
      <c r="R728"/>
      <c r="Z728"/>
      <c r="AH728"/>
      <c r="AP728"/>
      <c r="AX728"/>
    </row>
    <row r="729" spans="9:50" x14ac:dyDescent="0.3">
      <c r="I729"/>
      <c r="R729"/>
      <c r="Z729"/>
      <c r="AH729"/>
      <c r="AP729"/>
      <c r="AX729"/>
    </row>
    <row r="730" spans="9:50" x14ac:dyDescent="0.3">
      <c r="I730"/>
      <c r="R730"/>
      <c r="Z730"/>
      <c r="AH730"/>
      <c r="AP730"/>
      <c r="AX730"/>
    </row>
    <row r="731" spans="9:50" x14ac:dyDescent="0.3">
      <c r="I731"/>
      <c r="R731"/>
      <c r="Z731"/>
      <c r="AH731"/>
      <c r="AP731"/>
      <c r="AX731"/>
    </row>
    <row r="732" spans="9:50" x14ac:dyDescent="0.3">
      <c r="I732"/>
      <c r="R732"/>
      <c r="Z732"/>
      <c r="AH732"/>
      <c r="AP732"/>
      <c r="AX732"/>
    </row>
    <row r="733" spans="9:50" x14ac:dyDescent="0.3">
      <c r="I733"/>
      <c r="R733"/>
      <c r="Z733"/>
      <c r="AH733"/>
      <c r="AP733"/>
      <c r="AX733"/>
    </row>
    <row r="734" spans="9:50" x14ac:dyDescent="0.3">
      <c r="I734"/>
      <c r="R734"/>
      <c r="Z734"/>
      <c r="AH734"/>
      <c r="AP734"/>
      <c r="AX734"/>
    </row>
    <row r="735" spans="9:50" x14ac:dyDescent="0.3">
      <c r="I735"/>
      <c r="R735"/>
      <c r="Z735"/>
      <c r="AH735"/>
      <c r="AP735"/>
      <c r="AX735"/>
    </row>
    <row r="736" spans="9:50" x14ac:dyDescent="0.3">
      <c r="I736"/>
      <c r="R736"/>
      <c r="Z736"/>
      <c r="AH736"/>
      <c r="AP736"/>
      <c r="AX736"/>
    </row>
    <row r="737" spans="9:50" x14ac:dyDescent="0.3">
      <c r="I737"/>
      <c r="R737"/>
      <c r="Z737"/>
      <c r="AH737"/>
      <c r="AP737"/>
      <c r="AX737"/>
    </row>
    <row r="738" spans="9:50" x14ac:dyDescent="0.3">
      <c r="I738"/>
      <c r="R738"/>
      <c r="Z738"/>
      <c r="AH738"/>
      <c r="AP738"/>
      <c r="AX738"/>
    </row>
    <row r="739" spans="9:50" x14ac:dyDescent="0.3">
      <c r="I739"/>
      <c r="R739"/>
      <c r="Z739"/>
      <c r="AH739"/>
      <c r="AP739"/>
      <c r="AX739"/>
    </row>
    <row r="740" spans="9:50" x14ac:dyDescent="0.3">
      <c r="I740"/>
      <c r="R740"/>
      <c r="Z740"/>
      <c r="AH740"/>
      <c r="AP740"/>
      <c r="AX740"/>
    </row>
    <row r="741" spans="9:50" x14ac:dyDescent="0.3">
      <c r="I741"/>
      <c r="R741"/>
      <c r="Z741"/>
      <c r="AH741"/>
      <c r="AP741"/>
      <c r="AX741"/>
    </row>
    <row r="742" spans="9:50" x14ac:dyDescent="0.3">
      <c r="I742"/>
      <c r="R742"/>
      <c r="Z742"/>
      <c r="AH742"/>
      <c r="AP742"/>
      <c r="AX742"/>
    </row>
    <row r="743" spans="9:50" x14ac:dyDescent="0.3">
      <c r="I743"/>
      <c r="R743"/>
      <c r="Z743"/>
      <c r="AH743"/>
      <c r="AP743"/>
      <c r="AX743"/>
    </row>
    <row r="744" spans="9:50" x14ac:dyDescent="0.3">
      <c r="I744"/>
      <c r="R744"/>
      <c r="Z744"/>
      <c r="AH744"/>
      <c r="AP744"/>
      <c r="AX744"/>
    </row>
    <row r="745" spans="9:50" x14ac:dyDescent="0.3">
      <c r="I745"/>
      <c r="R745"/>
      <c r="Z745"/>
      <c r="AH745"/>
      <c r="AP745"/>
      <c r="AX745"/>
    </row>
    <row r="746" spans="9:50" x14ac:dyDescent="0.3">
      <c r="I746"/>
      <c r="R746"/>
      <c r="Z746"/>
      <c r="AH746"/>
      <c r="AP746"/>
      <c r="AX746"/>
    </row>
    <row r="747" spans="9:50" x14ac:dyDescent="0.3">
      <c r="I747"/>
      <c r="R747"/>
      <c r="Z747"/>
      <c r="AH747"/>
      <c r="AP747"/>
      <c r="AX747"/>
    </row>
    <row r="748" spans="9:50" x14ac:dyDescent="0.3">
      <c r="I748"/>
      <c r="R748"/>
      <c r="Z748"/>
      <c r="AH748"/>
      <c r="AP748"/>
      <c r="AX748"/>
    </row>
    <row r="749" spans="9:50" x14ac:dyDescent="0.3">
      <c r="I749"/>
      <c r="R749"/>
      <c r="Z749"/>
      <c r="AH749"/>
      <c r="AP749"/>
      <c r="AX749"/>
    </row>
    <row r="750" spans="9:50" x14ac:dyDescent="0.3">
      <c r="I750"/>
      <c r="R750"/>
      <c r="Z750"/>
      <c r="AH750"/>
      <c r="AP750"/>
      <c r="AX750"/>
    </row>
    <row r="751" spans="9:50" x14ac:dyDescent="0.3">
      <c r="I751"/>
      <c r="R751"/>
      <c r="Z751"/>
      <c r="AH751"/>
      <c r="AP751"/>
      <c r="AX751"/>
    </row>
    <row r="752" spans="9:50" x14ac:dyDescent="0.3">
      <c r="I752"/>
      <c r="R752"/>
      <c r="Z752"/>
      <c r="AH752"/>
      <c r="AP752"/>
      <c r="AX752"/>
    </row>
    <row r="753" spans="9:50" x14ac:dyDescent="0.3">
      <c r="I753"/>
      <c r="R753"/>
      <c r="Z753"/>
      <c r="AH753"/>
      <c r="AP753"/>
      <c r="AX753"/>
    </row>
    <row r="754" spans="9:50" x14ac:dyDescent="0.3">
      <c r="I754"/>
      <c r="R754"/>
      <c r="Z754"/>
      <c r="AH754"/>
      <c r="AP754"/>
      <c r="AX754"/>
    </row>
    <row r="755" spans="9:50" x14ac:dyDescent="0.3">
      <c r="I755"/>
      <c r="R755"/>
      <c r="Z755"/>
      <c r="AH755"/>
      <c r="AP755"/>
      <c r="AX755"/>
    </row>
    <row r="756" spans="9:50" x14ac:dyDescent="0.3">
      <c r="I756"/>
      <c r="R756"/>
      <c r="Z756"/>
      <c r="AH756"/>
      <c r="AP756"/>
      <c r="AX756"/>
    </row>
    <row r="757" spans="9:50" x14ac:dyDescent="0.3">
      <c r="I757"/>
      <c r="R757"/>
      <c r="Z757"/>
      <c r="AH757"/>
      <c r="AP757"/>
      <c r="AX757"/>
    </row>
    <row r="758" spans="9:50" x14ac:dyDescent="0.3">
      <c r="I758"/>
      <c r="R758"/>
      <c r="Z758"/>
      <c r="AH758"/>
      <c r="AP758"/>
      <c r="AX758"/>
    </row>
    <row r="759" spans="9:50" x14ac:dyDescent="0.3">
      <c r="I759"/>
      <c r="R759"/>
      <c r="Z759"/>
      <c r="AH759"/>
      <c r="AP759"/>
      <c r="AX759"/>
    </row>
    <row r="760" spans="9:50" x14ac:dyDescent="0.3">
      <c r="I760"/>
      <c r="R760"/>
      <c r="Z760"/>
      <c r="AH760"/>
      <c r="AP760"/>
      <c r="AX760"/>
    </row>
    <row r="761" spans="9:50" x14ac:dyDescent="0.3">
      <c r="I761"/>
      <c r="R761"/>
      <c r="Z761"/>
      <c r="AH761"/>
      <c r="AP761"/>
      <c r="AX761"/>
    </row>
    <row r="762" spans="9:50" x14ac:dyDescent="0.3">
      <c r="I762"/>
      <c r="R762"/>
      <c r="Z762"/>
      <c r="AH762"/>
      <c r="AP762"/>
      <c r="AX762"/>
    </row>
    <row r="763" spans="9:50" x14ac:dyDescent="0.3">
      <c r="I763"/>
      <c r="R763"/>
      <c r="Z763"/>
      <c r="AH763"/>
      <c r="AP763"/>
      <c r="AX763"/>
    </row>
    <row r="764" spans="9:50" x14ac:dyDescent="0.3">
      <c r="I764"/>
      <c r="R764"/>
      <c r="Z764"/>
      <c r="AH764"/>
      <c r="AP764"/>
      <c r="AX764"/>
    </row>
    <row r="765" spans="9:50" x14ac:dyDescent="0.3">
      <c r="I765"/>
      <c r="R765"/>
      <c r="Z765"/>
      <c r="AH765"/>
      <c r="AP765"/>
      <c r="AX765"/>
    </row>
    <row r="766" spans="9:50" x14ac:dyDescent="0.3">
      <c r="I766"/>
      <c r="R766"/>
      <c r="Z766"/>
      <c r="AH766"/>
      <c r="AP766"/>
      <c r="AX766"/>
    </row>
    <row r="767" spans="9:50" x14ac:dyDescent="0.3">
      <c r="I767"/>
      <c r="R767"/>
      <c r="Z767"/>
      <c r="AH767"/>
      <c r="AP767"/>
      <c r="AX767"/>
    </row>
    <row r="768" spans="9:50" x14ac:dyDescent="0.3">
      <c r="I768"/>
      <c r="R768"/>
      <c r="Z768"/>
      <c r="AH768"/>
      <c r="AP768"/>
      <c r="AX768"/>
    </row>
    <row r="769" spans="9:50" x14ac:dyDescent="0.3">
      <c r="I769"/>
      <c r="R769"/>
      <c r="Z769"/>
      <c r="AH769"/>
      <c r="AP769"/>
      <c r="AX769"/>
    </row>
    <row r="770" spans="9:50" x14ac:dyDescent="0.3">
      <c r="I770"/>
      <c r="R770"/>
      <c r="Z770"/>
      <c r="AH770"/>
      <c r="AP770"/>
      <c r="AX770"/>
    </row>
    <row r="771" spans="9:50" x14ac:dyDescent="0.3">
      <c r="I771"/>
      <c r="R771"/>
      <c r="Z771"/>
      <c r="AH771"/>
      <c r="AP771"/>
      <c r="AX771"/>
    </row>
    <row r="772" spans="9:50" x14ac:dyDescent="0.3">
      <c r="I772"/>
      <c r="R772"/>
      <c r="Z772"/>
      <c r="AH772"/>
      <c r="AP772"/>
      <c r="AX772"/>
    </row>
    <row r="773" spans="9:50" x14ac:dyDescent="0.3">
      <c r="I773"/>
      <c r="R773"/>
      <c r="Z773"/>
      <c r="AH773"/>
      <c r="AP773"/>
      <c r="AX773"/>
    </row>
    <row r="774" spans="9:50" x14ac:dyDescent="0.3">
      <c r="I774"/>
      <c r="R774"/>
      <c r="Z774"/>
      <c r="AH774"/>
      <c r="AP774"/>
      <c r="AX774"/>
    </row>
    <row r="775" spans="9:50" x14ac:dyDescent="0.3">
      <c r="I775"/>
      <c r="R775"/>
      <c r="Z775"/>
      <c r="AH775"/>
      <c r="AP775"/>
      <c r="AX775"/>
    </row>
    <row r="776" spans="9:50" x14ac:dyDescent="0.3">
      <c r="I776"/>
      <c r="R776"/>
      <c r="Z776"/>
      <c r="AH776"/>
      <c r="AP776"/>
      <c r="AX776"/>
    </row>
    <row r="777" spans="9:50" x14ac:dyDescent="0.3">
      <c r="I777"/>
      <c r="R777"/>
      <c r="Z777"/>
      <c r="AH777"/>
      <c r="AP777"/>
      <c r="AX777"/>
    </row>
    <row r="778" spans="9:50" x14ac:dyDescent="0.3">
      <c r="I778"/>
      <c r="R778"/>
      <c r="Z778"/>
      <c r="AH778"/>
      <c r="AP778"/>
      <c r="AX778"/>
    </row>
    <row r="779" spans="9:50" x14ac:dyDescent="0.3">
      <c r="I779"/>
      <c r="R779"/>
      <c r="Z779"/>
      <c r="AH779"/>
      <c r="AP779"/>
      <c r="AX779"/>
    </row>
    <row r="780" spans="9:50" x14ac:dyDescent="0.3">
      <c r="I780"/>
      <c r="R780"/>
      <c r="Z780"/>
      <c r="AH780"/>
      <c r="AP780"/>
      <c r="AX780"/>
    </row>
    <row r="781" spans="9:50" x14ac:dyDescent="0.3">
      <c r="I781"/>
      <c r="R781"/>
      <c r="Z781"/>
      <c r="AH781"/>
      <c r="AP781"/>
      <c r="AX781"/>
    </row>
    <row r="782" spans="9:50" x14ac:dyDescent="0.3">
      <c r="I782"/>
      <c r="R782"/>
      <c r="Z782"/>
      <c r="AH782"/>
      <c r="AP782"/>
      <c r="AX782"/>
    </row>
    <row r="783" spans="9:50" x14ac:dyDescent="0.3">
      <c r="I783"/>
      <c r="R783"/>
      <c r="Z783"/>
      <c r="AH783"/>
      <c r="AP783"/>
      <c r="AX783"/>
    </row>
    <row r="784" spans="9:50" x14ac:dyDescent="0.3">
      <c r="I784"/>
      <c r="R784"/>
      <c r="Z784"/>
      <c r="AH784"/>
      <c r="AP784"/>
      <c r="AX784"/>
    </row>
    <row r="785" spans="9:50" x14ac:dyDescent="0.3">
      <c r="I785"/>
      <c r="R785"/>
      <c r="Z785"/>
      <c r="AH785"/>
      <c r="AP785"/>
      <c r="AX785"/>
    </row>
    <row r="786" spans="9:50" x14ac:dyDescent="0.3">
      <c r="I786"/>
      <c r="R786"/>
      <c r="Z786"/>
      <c r="AH786"/>
      <c r="AP786"/>
      <c r="AX786"/>
    </row>
    <row r="787" spans="9:50" x14ac:dyDescent="0.3">
      <c r="I787"/>
      <c r="R787"/>
      <c r="Z787"/>
      <c r="AH787"/>
      <c r="AP787"/>
      <c r="AX787"/>
    </row>
    <row r="788" spans="9:50" x14ac:dyDescent="0.3">
      <c r="I788"/>
      <c r="R788"/>
      <c r="Z788"/>
      <c r="AH788"/>
      <c r="AP788"/>
      <c r="AX788"/>
    </row>
    <row r="789" spans="9:50" x14ac:dyDescent="0.3">
      <c r="I789"/>
      <c r="R789"/>
      <c r="Z789"/>
      <c r="AH789"/>
      <c r="AP789"/>
      <c r="AX789"/>
    </row>
    <row r="790" spans="9:50" x14ac:dyDescent="0.3">
      <c r="I790"/>
      <c r="R790"/>
      <c r="Z790"/>
      <c r="AH790"/>
      <c r="AP790"/>
      <c r="AX790"/>
    </row>
    <row r="791" spans="9:50" x14ac:dyDescent="0.3">
      <c r="I791"/>
      <c r="R791"/>
      <c r="Z791"/>
      <c r="AH791"/>
      <c r="AP791"/>
      <c r="AX791"/>
    </row>
    <row r="792" spans="9:50" x14ac:dyDescent="0.3">
      <c r="I792"/>
      <c r="R792"/>
      <c r="Z792"/>
      <c r="AH792"/>
      <c r="AP792"/>
      <c r="AX792"/>
    </row>
    <row r="793" spans="9:50" x14ac:dyDescent="0.3">
      <c r="I793"/>
      <c r="R793"/>
      <c r="Z793"/>
      <c r="AH793"/>
      <c r="AP793"/>
      <c r="AX793"/>
    </row>
    <row r="794" spans="9:50" x14ac:dyDescent="0.3">
      <c r="I794"/>
      <c r="R794"/>
      <c r="Z794"/>
      <c r="AH794"/>
      <c r="AP794"/>
      <c r="AX794"/>
    </row>
    <row r="795" spans="9:50" x14ac:dyDescent="0.3">
      <c r="I795"/>
      <c r="R795"/>
      <c r="Z795"/>
      <c r="AH795"/>
      <c r="AP795"/>
      <c r="AX795"/>
    </row>
    <row r="796" spans="9:50" x14ac:dyDescent="0.3">
      <c r="I796"/>
      <c r="R796"/>
      <c r="Z796"/>
      <c r="AH796"/>
      <c r="AP796"/>
      <c r="AX796"/>
    </row>
    <row r="797" spans="9:50" x14ac:dyDescent="0.3">
      <c r="I797"/>
      <c r="R797"/>
      <c r="Z797"/>
      <c r="AH797"/>
      <c r="AP797"/>
      <c r="AX797"/>
    </row>
    <row r="798" spans="9:50" x14ac:dyDescent="0.3">
      <c r="I798"/>
      <c r="R798"/>
      <c r="Z798"/>
      <c r="AH798"/>
      <c r="AP798"/>
      <c r="AX798"/>
    </row>
    <row r="799" spans="9:50" x14ac:dyDescent="0.3">
      <c r="I799"/>
      <c r="R799"/>
      <c r="Z799"/>
      <c r="AH799"/>
      <c r="AP799"/>
      <c r="AX799"/>
    </row>
    <row r="800" spans="9:50" x14ac:dyDescent="0.3">
      <c r="I800"/>
      <c r="R800"/>
      <c r="Z800"/>
      <c r="AH800"/>
      <c r="AP800"/>
      <c r="AX800"/>
    </row>
    <row r="801" spans="9:50" x14ac:dyDescent="0.3">
      <c r="I801"/>
      <c r="R801"/>
      <c r="Z801"/>
      <c r="AH801"/>
      <c r="AP801"/>
      <c r="AX801"/>
    </row>
    <row r="802" spans="9:50" x14ac:dyDescent="0.3">
      <c r="I802"/>
      <c r="R802"/>
      <c r="Z802"/>
      <c r="AH802"/>
      <c r="AP802"/>
      <c r="AX802"/>
    </row>
    <row r="803" spans="9:50" x14ac:dyDescent="0.3">
      <c r="I803"/>
      <c r="R803"/>
      <c r="Z803"/>
      <c r="AH803"/>
      <c r="AP803"/>
      <c r="AX803"/>
    </row>
    <row r="804" spans="9:50" x14ac:dyDescent="0.3">
      <c r="I804"/>
      <c r="R804"/>
      <c r="Z804"/>
      <c r="AH804"/>
      <c r="AP804"/>
      <c r="AX804"/>
    </row>
    <row r="805" spans="9:50" x14ac:dyDescent="0.3">
      <c r="I805"/>
      <c r="R805"/>
      <c r="Z805"/>
      <c r="AH805"/>
      <c r="AP805"/>
      <c r="AX805"/>
    </row>
    <row r="806" spans="9:50" x14ac:dyDescent="0.3">
      <c r="I806"/>
      <c r="R806"/>
      <c r="Z806"/>
      <c r="AH806"/>
      <c r="AP806"/>
      <c r="AX806"/>
    </row>
    <row r="807" spans="9:50" x14ac:dyDescent="0.3">
      <c r="I807"/>
      <c r="R807"/>
      <c r="Z807"/>
      <c r="AH807"/>
      <c r="AP807"/>
      <c r="AX807"/>
    </row>
    <row r="808" spans="9:50" x14ac:dyDescent="0.3">
      <c r="I808"/>
      <c r="R808"/>
      <c r="Z808"/>
      <c r="AH808"/>
      <c r="AP808"/>
      <c r="AX808"/>
    </row>
    <row r="809" spans="9:50" x14ac:dyDescent="0.3">
      <c r="I809"/>
      <c r="R809"/>
      <c r="Z809"/>
      <c r="AH809"/>
      <c r="AP809"/>
      <c r="AX809"/>
    </row>
    <row r="810" spans="9:50" x14ac:dyDescent="0.3">
      <c r="I810"/>
      <c r="R810"/>
      <c r="Z810"/>
      <c r="AH810"/>
      <c r="AP810"/>
      <c r="AX810"/>
    </row>
    <row r="811" spans="9:50" x14ac:dyDescent="0.3">
      <c r="I811"/>
      <c r="R811"/>
      <c r="Z811"/>
      <c r="AH811"/>
      <c r="AP811"/>
      <c r="AX811"/>
    </row>
    <row r="812" spans="9:50" x14ac:dyDescent="0.3">
      <c r="I812"/>
      <c r="R812"/>
      <c r="Z812"/>
      <c r="AH812"/>
      <c r="AP812"/>
      <c r="AX812"/>
    </row>
    <row r="813" spans="9:50" x14ac:dyDescent="0.3">
      <c r="I813"/>
      <c r="R813"/>
      <c r="Z813"/>
      <c r="AH813"/>
      <c r="AP813"/>
      <c r="AX813"/>
    </row>
    <row r="814" spans="9:50" x14ac:dyDescent="0.3">
      <c r="I814"/>
      <c r="R814"/>
      <c r="Z814"/>
      <c r="AH814"/>
      <c r="AP814"/>
      <c r="AX814"/>
    </row>
    <row r="815" spans="9:50" x14ac:dyDescent="0.3">
      <c r="I815"/>
      <c r="R815"/>
      <c r="Z815"/>
      <c r="AH815"/>
      <c r="AP815"/>
      <c r="AX815"/>
    </row>
    <row r="816" spans="9:50" x14ac:dyDescent="0.3">
      <c r="I816"/>
      <c r="R816"/>
      <c r="Z816"/>
      <c r="AH816"/>
      <c r="AP816"/>
      <c r="AX816"/>
    </row>
    <row r="817" spans="9:50" x14ac:dyDescent="0.3">
      <c r="I817"/>
      <c r="R817"/>
      <c r="Z817"/>
      <c r="AH817"/>
      <c r="AP817"/>
      <c r="AX817"/>
    </row>
    <row r="818" spans="9:50" x14ac:dyDescent="0.3">
      <c r="I818"/>
      <c r="R818"/>
      <c r="Z818"/>
      <c r="AH818"/>
      <c r="AP818"/>
      <c r="AX818"/>
    </row>
    <row r="819" spans="9:50" x14ac:dyDescent="0.3">
      <c r="I819"/>
      <c r="R819"/>
      <c r="Z819"/>
      <c r="AH819"/>
      <c r="AP819"/>
      <c r="AX819"/>
    </row>
    <row r="820" spans="9:50" x14ac:dyDescent="0.3">
      <c r="I820"/>
      <c r="R820"/>
      <c r="Z820"/>
      <c r="AH820"/>
      <c r="AP820"/>
      <c r="AX820"/>
    </row>
    <row r="821" spans="9:50" x14ac:dyDescent="0.3">
      <c r="I821"/>
      <c r="R821"/>
      <c r="Z821"/>
      <c r="AH821"/>
      <c r="AP821"/>
      <c r="AX821"/>
    </row>
    <row r="822" spans="9:50" x14ac:dyDescent="0.3">
      <c r="I822"/>
      <c r="R822"/>
      <c r="Z822"/>
      <c r="AH822"/>
      <c r="AP822"/>
      <c r="AX822"/>
    </row>
    <row r="823" spans="9:50" x14ac:dyDescent="0.3">
      <c r="I823"/>
      <c r="R823"/>
      <c r="Z823"/>
      <c r="AH823"/>
      <c r="AP823"/>
      <c r="AX823"/>
    </row>
    <row r="824" spans="9:50" x14ac:dyDescent="0.3">
      <c r="I824"/>
      <c r="R824"/>
      <c r="Z824"/>
      <c r="AH824"/>
      <c r="AP824"/>
      <c r="AX824"/>
    </row>
    <row r="825" spans="9:50" x14ac:dyDescent="0.3">
      <c r="I825"/>
      <c r="R825"/>
      <c r="Z825"/>
      <c r="AH825"/>
      <c r="AP825"/>
      <c r="AX825"/>
    </row>
    <row r="826" spans="9:50" x14ac:dyDescent="0.3">
      <c r="I826"/>
      <c r="R826"/>
      <c r="Z826"/>
      <c r="AH826"/>
      <c r="AP826"/>
      <c r="AX826"/>
    </row>
    <row r="827" spans="9:50" x14ac:dyDescent="0.3">
      <c r="I827"/>
      <c r="R827"/>
      <c r="Z827"/>
      <c r="AH827"/>
      <c r="AP827"/>
      <c r="AX827"/>
    </row>
    <row r="828" spans="9:50" x14ac:dyDescent="0.3">
      <c r="I828"/>
      <c r="R828"/>
      <c r="Z828"/>
      <c r="AH828"/>
      <c r="AP828"/>
      <c r="AX828"/>
    </row>
    <row r="829" spans="9:50" x14ac:dyDescent="0.3">
      <c r="I829"/>
      <c r="R829"/>
      <c r="Z829"/>
      <c r="AH829"/>
      <c r="AP829"/>
      <c r="AX829"/>
    </row>
    <row r="830" spans="9:50" x14ac:dyDescent="0.3">
      <c r="I830"/>
      <c r="R830"/>
      <c r="Z830"/>
      <c r="AH830"/>
      <c r="AP830"/>
      <c r="AX830"/>
    </row>
    <row r="831" spans="9:50" x14ac:dyDescent="0.3">
      <c r="I831"/>
      <c r="R831"/>
      <c r="Z831"/>
      <c r="AH831"/>
      <c r="AP831"/>
      <c r="AX831"/>
    </row>
    <row r="832" spans="9:50" x14ac:dyDescent="0.3">
      <c r="I832"/>
      <c r="R832"/>
      <c r="Z832"/>
      <c r="AH832"/>
      <c r="AP832"/>
      <c r="AX832"/>
    </row>
    <row r="833" spans="9:50" x14ac:dyDescent="0.3">
      <c r="I833"/>
      <c r="R833"/>
      <c r="Z833"/>
      <c r="AH833"/>
      <c r="AP833"/>
      <c r="AX833"/>
    </row>
    <row r="834" spans="9:50" x14ac:dyDescent="0.3">
      <c r="I834"/>
      <c r="R834"/>
      <c r="Z834"/>
      <c r="AH834"/>
      <c r="AP834"/>
      <c r="AX834"/>
    </row>
    <row r="835" spans="9:50" x14ac:dyDescent="0.3">
      <c r="I835"/>
      <c r="R835"/>
      <c r="Z835"/>
      <c r="AH835"/>
      <c r="AP835"/>
      <c r="AX835"/>
    </row>
    <row r="836" spans="9:50" x14ac:dyDescent="0.3">
      <c r="I836"/>
      <c r="R836"/>
      <c r="Z836"/>
      <c r="AH836"/>
      <c r="AP836"/>
      <c r="AX836"/>
    </row>
    <row r="837" spans="9:50" x14ac:dyDescent="0.3">
      <c r="I837"/>
      <c r="R837"/>
      <c r="Z837"/>
      <c r="AH837"/>
      <c r="AP837"/>
      <c r="AX837"/>
    </row>
    <row r="838" spans="9:50" x14ac:dyDescent="0.3">
      <c r="I838"/>
      <c r="R838"/>
      <c r="Z838"/>
      <c r="AH838"/>
      <c r="AP838"/>
      <c r="AX838"/>
    </row>
    <row r="839" spans="9:50" x14ac:dyDescent="0.3">
      <c r="I839"/>
      <c r="R839"/>
      <c r="Z839"/>
      <c r="AH839"/>
      <c r="AP839"/>
      <c r="AX839"/>
    </row>
    <row r="840" spans="9:50" x14ac:dyDescent="0.3">
      <c r="I840"/>
      <c r="R840"/>
      <c r="Z840"/>
      <c r="AH840"/>
      <c r="AP840"/>
      <c r="AX840"/>
    </row>
    <row r="841" spans="9:50" x14ac:dyDescent="0.3">
      <c r="I841"/>
      <c r="R841"/>
      <c r="Z841"/>
      <c r="AH841"/>
      <c r="AP841"/>
      <c r="AX841"/>
    </row>
    <row r="842" spans="9:50" x14ac:dyDescent="0.3">
      <c r="I842"/>
      <c r="R842"/>
      <c r="Z842"/>
      <c r="AH842"/>
      <c r="AP842"/>
      <c r="AX842"/>
    </row>
    <row r="843" spans="9:50" x14ac:dyDescent="0.3">
      <c r="I843"/>
      <c r="R843"/>
      <c r="Z843"/>
      <c r="AH843"/>
      <c r="AP843"/>
      <c r="AX843"/>
    </row>
    <row r="844" spans="9:50" x14ac:dyDescent="0.3">
      <c r="I844"/>
      <c r="R844"/>
      <c r="Z844"/>
      <c r="AH844"/>
      <c r="AP844"/>
      <c r="AX844"/>
    </row>
    <row r="845" spans="9:50" x14ac:dyDescent="0.3">
      <c r="I845"/>
      <c r="R845"/>
      <c r="Z845"/>
      <c r="AH845"/>
      <c r="AP845"/>
      <c r="AX845"/>
    </row>
    <row r="846" spans="9:50" x14ac:dyDescent="0.3">
      <c r="I846"/>
      <c r="R846"/>
      <c r="Z846"/>
      <c r="AH846"/>
      <c r="AP846"/>
      <c r="AX846"/>
    </row>
    <row r="847" spans="9:50" x14ac:dyDescent="0.3">
      <c r="I847"/>
      <c r="R847"/>
      <c r="Z847"/>
      <c r="AH847"/>
      <c r="AP847"/>
      <c r="AX847"/>
    </row>
    <row r="848" spans="9:50" x14ac:dyDescent="0.3">
      <c r="I848"/>
      <c r="R848"/>
      <c r="Z848"/>
      <c r="AH848"/>
      <c r="AP848"/>
      <c r="AX848"/>
    </row>
    <row r="849" spans="9:50" x14ac:dyDescent="0.3">
      <c r="I849"/>
      <c r="R849"/>
      <c r="Z849"/>
      <c r="AH849"/>
      <c r="AP849"/>
      <c r="AX849"/>
    </row>
    <row r="850" spans="9:50" x14ac:dyDescent="0.3">
      <c r="I850"/>
      <c r="R850"/>
      <c r="Z850"/>
      <c r="AH850"/>
      <c r="AP850"/>
      <c r="AX850"/>
    </row>
    <row r="851" spans="9:50" x14ac:dyDescent="0.3">
      <c r="I851"/>
      <c r="R851"/>
      <c r="Z851"/>
      <c r="AH851"/>
      <c r="AP851"/>
      <c r="AX851"/>
    </row>
    <row r="852" spans="9:50" x14ac:dyDescent="0.3">
      <c r="I852"/>
      <c r="R852"/>
      <c r="Z852"/>
      <c r="AH852"/>
      <c r="AP852"/>
      <c r="AX852"/>
    </row>
    <row r="853" spans="9:50" x14ac:dyDescent="0.3">
      <c r="I853"/>
      <c r="R853"/>
      <c r="Z853"/>
      <c r="AH853"/>
      <c r="AP853"/>
      <c r="AX853"/>
    </row>
    <row r="854" spans="9:50" x14ac:dyDescent="0.3">
      <c r="I854"/>
      <c r="R854"/>
      <c r="Z854"/>
      <c r="AH854"/>
      <c r="AP854"/>
      <c r="AX854"/>
    </row>
    <row r="855" spans="9:50" x14ac:dyDescent="0.3">
      <c r="I855"/>
      <c r="R855"/>
      <c r="Z855"/>
      <c r="AH855"/>
      <c r="AP855"/>
      <c r="AX855"/>
    </row>
    <row r="856" spans="9:50" x14ac:dyDescent="0.3">
      <c r="I856"/>
      <c r="R856"/>
      <c r="Z856"/>
      <c r="AH856"/>
      <c r="AP856"/>
      <c r="AX856"/>
    </row>
    <row r="857" spans="9:50" x14ac:dyDescent="0.3">
      <c r="I857"/>
      <c r="R857"/>
      <c r="Z857"/>
      <c r="AH857"/>
      <c r="AP857"/>
      <c r="AX857"/>
    </row>
    <row r="858" spans="9:50" x14ac:dyDescent="0.3">
      <c r="I858"/>
      <c r="R858"/>
      <c r="Z858"/>
      <c r="AH858"/>
      <c r="AP858"/>
      <c r="AX858"/>
    </row>
    <row r="859" spans="9:50" x14ac:dyDescent="0.3">
      <c r="I859"/>
      <c r="R859"/>
      <c r="Z859"/>
      <c r="AH859"/>
      <c r="AP859"/>
      <c r="AX859"/>
    </row>
    <row r="860" spans="9:50" x14ac:dyDescent="0.3">
      <c r="I860"/>
      <c r="R860"/>
      <c r="Z860"/>
      <c r="AH860"/>
      <c r="AP860"/>
      <c r="AX860"/>
    </row>
    <row r="861" spans="9:50" x14ac:dyDescent="0.3">
      <c r="I861"/>
      <c r="R861"/>
      <c r="Z861"/>
      <c r="AH861"/>
      <c r="AP861"/>
      <c r="AX861"/>
    </row>
    <row r="862" spans="9:50" x14ac:dyDescent="0.3">
      <c r="I862"/>
      <c r="R862"/>
      <c r="Z862"/>
      <c r="AH862"/>
      <c r="AP862"/>
      <c r="AX862"/>
    </row>
    <row r="863" spans="9:50" x14ac:dyDescent="0.3">
      <c r="I863"/>
      <c r="R863"/>
      <c r="Z863"/>
      <c r="AH863"/>
      <c r="AP863"/>
      <c r="AX863"/>
    </row>
    <row r="864" spans="9:50" x14ac:dyDescent="0.3">
      <c r="I864"/>
      <c r="R864"/>
      <c r="Z864"/>
      <c r="AH864"/>
      <c r="AP864"/>
      <c r="AX864"/>
    </row>
    <row r="865" spans="9:50" x14ac:dyDescent="0.3">
      <c r="I865"/>
      <c r="R865"/>
      <c r="Z865"/>
      <c r="AH865"/>
      <c r="AP865"/>
      <c r="AX865"/>
    </row>
    <row r="866" spans="9:50" x14ac:dyDescent="0.3">
      <c r="I866"/>
      <c r="R866"/>
      <c r="Z866"/>
      <c r="AH866"/>
      <c r="AP866"/>
      <c r="AX866"/>
    </row>
    <row r="867" spans="9:50" x14ac:dyDescent="0.3">
      <c r="I867"/>
      <c r="R867"/>
      <c r="Z867"/>
      <c r="AH867"/>
      <c r="AP867"/>
      <c r="AX867"/>
    </row>
    <row r="868" spans="9:50" x14ac:dyDescent="0.3">
      <c r="I868"/>
      <c r="R868"/>
      <c r="Z868"/>
      <c r="AH868"/>
      <c r="AP868"/>
      <c r="AX868"/>
    </row>
    <row r="869" spans="9:50" x14ac:dyDescent="0.3">
      <c r="I869"/>
      <c r="R869"/>
      <c r="Z869"/>
      <c r="AH869"/>
      <c r="AP869"/>
      <c r="AX869"/>
    </row>
    <row r="870" spans="9:50" x14ac:dyDescent="0.3">
      <c r="I870"/>
      <c r="R870"/>
      <c r="Z870"/>
      <c r="AH870"/>
      <c r="AP870"/>
      <c r="AX870"/>
    </row>
    <row r="871" spans="9:50" x14ac:dyDescent="0.3">
      <c r="I871"/>
      <c r="R871"/>
      <c r="Z871"/>
      <c r="AH871"/>
      <c r="AP871"/>
      <c r="AX871"/>
    </row>
    <row r="872" spans="9:50" x14ac:dyDescent="0.3">
      <c r="I872"/>
      <c r="R872"/>
      <c r="Z872"/>
      <c r="AH872"/>
      <c r="AP872"/>
      <c r="AX872"/>
    </row>
    <row r="873" spans="9:50" x14ac:dyDescent="0.3">
      <c r="I873"/>
      <c r="R873"/>
      <c r="Z873"/>
      <c r="AH873"/>
      <c r="AP873"/>
      <c r="AX873"/>
    </row>
    <row r="874" spans="9:50" x14ac:dyDescent="0.3">
      <c r="I874"/>
      <c r="R874"/>
      <c r="Z874"/>
      <c r="AH874"/>
      <c r="AP874"/>
      <c r="AX874"/>
    </row>
    <row r="875" spans="9:50" x14ac:dyDescent="0.3">
      <c r="I875"/>
      <c r="R875"/>
      <c r="Z875"/>
      <c r="AH875"/>
      <c r="AP875"/>
      <c r="AX875"/>
    </row>
    <row r="876" spans="9:50" x14ac:dyDescent="0.3">
      <c r="I876"/>
      <c r="R876"/>
      <c r="Z876"/>
      <c r="AH876"/>
      <c r="AP876"/>
      <c r="AX876"/>
    </row>
    <row r="877" spans="9:50" x14ac:dyDescent="0.3">
      <c r="I877"/>
      <c r="R877"/>
      <c r="Z877"/>
      <c r="AH877"/>
      <c r="AP877"/>
      <c r="AX877"/>
    </row>
    <row r="878" spans="9:50" x14ac:dyDescent="0.3">
      <c r="I878"/>
      <c r="R878"/>
      <c r="Z878"/>
      <c r="AH878"/>
      <c r="AP878"/>
      <c r="AX878"/>
    </row>
    <row r="879" spans="9:50" x14ac:dyDescent="0.3">
      <c r="I879"/>
      <c r="R879"/>
      <c r="Z879"/>
      <c r="AH879"/>
      <c r="AP879"/>
      <c r="AX879"/>
    </row>
    <row r="880" spans="9:50" x14ac:dyDescent="0.3">
      <c r="I880"/>
      <c r="R880"/>
      <c r="Z880"/>
      <c r="AH880"/>
      <c r="AP880"/>
      <c r="AX880"/>
    </row>
    <row r="881" spans="9:50" x14ac:dyDescent="0.3">
      <c r="I881"/>
      <c r="R881"/>
      <c r="Z881"/>
      <c r="AH881"/>
      <c r="AP881"/>
      <c r="AX881"/>
    </row>
    <row r="882" spans="9:50" x14ac:dyDescent="0.3">
      <c r="I882"/>
      <c r="R882"/>
      <c r="Z882"/>
      <c r="AH882"/>
      <c r="AP882"/>
      <c r="AX882"/>
    </row>
    <row r="883" spans="9:50" x14ac:dyDescent="0.3">
      <c r="I883"/>
      <c r="R883"/>
      <c r="Z883"/>
      <c r="AH883"/>
      <c r="AP883"/>
      <c r="AX883"/>
    </row>
    <row r="884" spans="9:50" x14ac:dyDescent="0.3">
      <c r="I884"/>
      <c r="R884"/>
      <c r="Z884"/>
      <c r="AH884"/>
      <c r="AP884"/>
      <c r="AX884"/>
    </row>
    <row r="885" spans="9:50" x14ac:dyDescent="0.3">
      <c r="I885"/>
      <c r="R885"/>
      <c r="Z885"/>
      <c r="AH885"/>
      <c r="AP885"/>
      <c r="AX885"/>
    </row>
    <row r="886" spans="9:50" x14ac:dyDescent="0.3">
      <c r="I886"/>
      <c r="R886"/>
      <c r="Z886"/>
      <c r="AH886"/>
      <c r="AP886"/>
      <c r="AX886"/>
    </row>
    <row r="887" spans="9:50" x14ac:dyDescent="0.3">
      <c r="I887"/>
      <c r="R887"/>
      <c r="Z887"/>
      <c r="AH887"/>
      <c r="AP887"/>
      <c r="AX887"/>
    </row>
    <row r="888" spans="9:50" x14ac:dyDescent="0.3">
      <c r="I888"/>
      <c r="R888"/>
      <c r="Z888"/>
      <c r="AH888"/>
      <c r="AP888"/>
      <c r="AX888"/>
    </row>
    <row r="889" spans="9:50" x14ac:dyDescent="0.3">
      <c r="I889"/>
      <c r="R889"/>
      <c r="Z889"/>
      <c r="AH889"/>
      <c r="AP889"/>
      <c r="AX889"/>
    </row>
    <row r="890" spans="9:50" x14ac:dyDescent="0.3">
      <c r="I890"/>
      <c r="R890"/>
      <c r="Z890"/>
      <c r="AH890"/>
      <c r="AP890"/>
      <c r="AX890"/>
    </row>
    <row r="891" spans="9:50" x14ac:dyDescent="0.3">
      <c r="I891"/>
      <c r="R891"/>
      <c r="Z891"/>
      <c r="AH891"/>
      <c r="AP891"/>
      <c r="AX891"/>
    </row>
    <row r="892" spans="9:50" x14ac:dyDescent="0.3">
      <c r="I892"/>
      <c r="R892"/>
      <c r="Z892"/>
      <c r="AH892"/>
      <c r="AP892"/>
      <c r="AX892"/>
    </row>
    <row r="893" spans="9:50" x14ac:dyDescent="0.3">
      <c r="I893"/>
      <c r="R893"/>
      <c r="Z893"/>
      <c r="AH893"/>
      <c r="AP893"/>
      <c r="AX893"/>
    </row>
    <row r="894" spans="9:50" x14ac:dyDescent="0.3">
      <c r="I894"/>
      <c r="R894"/>
      <c r="Z894"/>
      <c r="AH894"/>
      <c r="AP894"/>
      <c r="AX894"/>
    </row>
    <row r="895" spans="9:50" x14ac:dyDescent="0.3">
      <c r="I895"/>
      <c r="R895"/>
      <c r="Z895"/>
      <c r="AH895"/>
      <c r="AP895"/>
      <c r="AX895"/>
    </row>
    <row r="896" spans="9:50" x14ac:dyDescent="0.3">
      <c r="I896"/>
      <c r="R896"/>
      <c r="Z896"/>
      <c r="AH896"/>
      <c r="AP896"/>
      <c r="AX896"/>
    </row>
    <row r="897" spans="9:50" x14ac:dyDescent="0.3">
      <c r="I897"/>
      <c r="R897"/>
      <c r="Z897"/>
      <c r="AH897"/>
      <c r="AP897"/>
      <c r="AX897"/>
    </row>
    <row r="898" spans="9:50" x14ac:dyDescent="0.3">
      <c r="I898"/>
      <c r="R898"/>
      <c r="Z898"/>
      <c r="AH898"/>
      <c r="AP898"/>
      <c r="AX898"/>
    </row>
    <row r="899" spans="9:50" x14ac:dyDescent="0.3">
      <c r="I899"/>
      <c r="R899"/>
      <c r="Z899"/>
      <c r="AH899"/>
      <c r="AP899"/>
      <c r="AX899"/>
    </row>
    <row r="900" spans="9:50" x14ac:dyDescent="0.3">
      <c r="I900"/>
      <c r="R900"/>
      <c r="Z900"/>
      <c r="AH900"/>
      <c r="AP900"/>
      <c r="AX900"/>
    </row>
    <row r="901" spans="9:50" x14ac:dyDescent="0.3">
      <c r="I901"/>
      <c r="R901"/>
      <c r="Z901"/>
      <c r="AH901"/>
      <c r="AP901"/>
      <c r="AX901"/>
    </row>
    <row r="902" spans="9:50" x14ac:dyDescent="0.3">
      <c r="I902"/>
      <c r="R902"/>
      <c r="Z902"/>
      <c r="AH902"/>
      <c r="AP902"/>
      <c r="AX902"/>
    </row>
    <row r="903" spans="9:50" x14ac:dyDescent="0.3">
      <c r="I903"/>
      <c r="R903"/>
      <c r="Z903"/>
      <c r="AH903"/>
      <c r="AP903"/>
      <c r="AX903"/>
    </row>
    <row r="904" spans="9:50" x14ac:dyDescent="0.3">
      <c r="I904"/>
      <c r="R904"/>
      <c r="Z904"/>
      <c r="AH904"/>
      <c r="AP904"/>
      <c r="AX904"/>
    </row>
    <row r="905" spans="9:50" x14ac:dyDescent="0.3">
      <c r="I905"/>
      <c r="R905"/>
      <c r="Z905"/>
      <c r="AH905"/>
      <c r="AP905"/>
      <c r="AX905"/>
    </row>
    <row r="906" spans="9:50" x14ac:dyDescent="0.3">
      <c r="I906"/>
      <c r="R906"/>
      <c r="Z906"/>
      <c r="AH906"/>
      <c r="AP906"/>
      <c r="AX906"/>
    </row>
    <row r="907" spans="9:50" x14ac:dyDescent="0.3">
      <c r="I907"/>
      <c r="R907"/>
      <c r="Z907"/>
      <c r="AH907"/>
      <c r="AP907"/>
      <c r="AX907"/>
    </row>
    <row r="908" spans="9:50" x14ac:dyDescent="0.3">
      <c r="I908"/>
      <c r="R908"/>
      <c r="Z908"/>
      <c r="AH908"/>
      <c r="AP908"/>
      <c r="AX908"/>
    </row>
    <row r="909" spans="9:50" x14ac:dyDescent="0.3">
      <c r="I909"/>
      <c r="R909"/>
      <c r="Z909"/>
      <c r="AH909"/>
      <c r="AP909"/>
      <c r="AX909"/>
    </row>
    <row r="910" spans="9:50" x14ac:dyDescent="0.3">
      <c r="I910"/>
      <c r="R910"/>
      <c r="Z910"/>
      <c r="AH910"/>
      <c r="AP910"/>
      <c r="AX910"/>
    </row>
    <row r="911" spans="9:50" x14ac:dyDescent="0.3">
      <c r="I911"/>
      <c r="R911"/>
      <c r="Z911"/>
      <c r="AH911"/>
      <c r="AP911"/>
      <c r="AX911"/>
    </row>
    <row r="912" spans="9:50" x14ac:dyDescent="0.3">
      <c r="I912"/>
      <c r="R912"/>
      <c r="Z912"/>
      <c r="AH912"/>
      <c r="AP912"/>
      <c r="AX912"/>
    </row>
    <row r="913" spans="9:50" x14ac:dyDescent="0.3">
      <c r="I913"/>
      <c r="R913"/>
      <c r="Z913"/>
      <c r="AH913"/>
      <c r="AP913"/>
      <c r="AX913"/>
    </row>
    <row r="914" spans="9:50" x14ac:dyDescent="0.3">
      <c r="I914"/>
      <c r="R914"/>
      <c r="Z914"/>
      <c r="AH914"/>
      <c r="AP914"/>
      <c r="AX914"/>
    </row>
    <row r="915" spans="9:50" x14ac:dyDescent="0.3">
      <c r="I915"/>
      <c r="R915"/>
      <c r="Z915"/>
      <c r="AH915"/>
      <c r="AP915"/>
      <c r="AX915"/>
    </row>
    <row r="916" spans="9:50" x14ac:dyDescent="0.3">
      <c r="I916"/>
      <c r="R916"/>
      <c r="Z916"/>
      <c r="AH916"/>
      <c r="AP916"/>
      <c r="AX916"/>
    </row>
    <row r="917" spans="9:50" x14ac:dyDescent="0.3">
      <c r="I917"/>
      <c r="R917"/>
      <c r="Z917"/>
      <c r="AH917"/>
      <c r="AP917"/>
      <c r="AX917"/>
    </row>
    <row r="918" spans="9:50" x14ac:dyDescent="0.3">
      <c r="I918"/>
      <c r="R918"/>
      <c r="Z918"/>
      <c r="AH918"/>
      <c r="AP918"/>
      <c r="AX918"/>
    </row>
    <row r="919" spans="9:50" x14ac:dyDescent="0.3">
      <c r="I919"/>
      <c r="R919"/>
      <c r="Z919"/>
      <c r="AH919"/>
      <c r="AP919"/>
      <c r="AX919"/>
    </row>
    <row r="920" spans="9:50" x14ac:dyDescent="0.3">
      <c r="I920"/>
      <c r="R920"/>
      <c r="Z920"/>
      <c r="AH920"/>
      <c r="AP920"/>
      <c r="AX920"/>
    </row>
    <row r="921" spans="9:50" x14ac:dyDescent="0.3">
      <c r="I921"/>
      <c r="R921"/>
      <c r="Z921"/>
      <c r="AH921"/>
      <c r="AP921"/>
      <c r="AX921"/>
    </row>
    <row r="922" spans="9:50" x14ac:dyDescent="0.3">
      <c r="I922"/>
      <c r="R922"/>
      <c r="Z922"/>
      <c r="AH922"/>
      <c r="AP922"/>
      <c r="AX922"/>
    </row>
    <row r="923" spans="9:50" x14ac:dyDescent="0.3">
      <c r="I923"/>
      <c r="R923"/>
      <c r="Z923"/>
      <c r="AH923"/>
      <c r="AP923"/>
      <c r="AX923"/>
    </row>
    <row r="924" spans="9:50" x14ac:dyDescent="0.3">
      <c r="I924"/>
      <c r="R924"/>
      <c r="Z924"/>
      <c r="AH924"/>
      <c r="AP924"/>
      <c r="AX924"/>
    </row>
    <row r="925" spans="9:50" x14ac:dyDescent="0.3">
      <c r="I925"/>
      <c r="R925"/>
      <c r="Z925"/>
      <c r="AH925"/>
      <c r="AP925"/>
      <c r="AX925"/>
    </row>
    <row r="926" spans="9:50" x14ac:dyDescent="0.3">
      <c r="I926"/>
      <c r="R926"/>
      <c r="Z926"/>
      <c r="AH926"/>
      <c r="AP926"/>
      <c r="AX926"/>
    </row>
    <row r="927" spans="9:50" x14ac:dyDescent="0.3">
      <c r="I927"/>
      <c r="R927"/>
      <c r="Z927"/>
      <c r="AH927"/>
      <c r="AP927"/>
      <c r="AX927"/>
    </row>
    <row r="928" spans="9:50" x14ac:dyDescent="0.3">
      <c r="I928"/>
      <c r="R928"/>
      <c r="Z928"/>
      <c r="AH928"/>
      <c r="AP928"/>
      <c r="AX928"/>
    </row>
    <row r="929" spans="9:50" x14ac:dyDescent="0.3">
      <c r="I929"/>
      <c r="R929"/>
      <c r="Z929"/>
      <c r="AH929"/>
      <c r="AP929"/>
      <c r="AX929"/>
    </row>
    <row r="930" spans="9:50" x14ac:dyDescent="0.3">
      <c r="I930"/>
      <c r="R930"/>
      <c r="Z930"/>
      <c r="AH930"/>
      <c r="AP930"/>
      <c r="AX930"/>
    </row>
    <row r="931" spans="9:50" x14ac:dyDescent="0.3">
      <c r="I931"/>
      <c r="R931"/>
      <c r="Z931"/>
      <c r="AH931"/>
      <c r="AP931"/>
      <c r="AX931"/>
    </row>
    <row r="932" spans="9:50" x14ac:dyDescent="0.3">
      <c r="I932"/>
      <c r="R932"/>
      <c r="Z932"/>
      <c r="AH932"/>
      <c r="AP932"/>
      <c r="AX932"/>
    </row>
    <row r="933" spans="9:50" x14ac:dyDescent="0.3">
      <c r="I933"/>
      <c r="R933"/>
      <c r="Z933"/>
      <c r="AH933"/>
      <c r="AP933"/>
      <c r="AX933"/>
    </row>
    <row r="934" spans="9:50" x14ac:dyDescent="0.3">
      <c r="I934"/>
      <c r="R934"/>
      <c r="Z934"/>
      <c r="AH934"/>
      <c r="AP934"/>
      <c r="AX934"/>
    </row>
    <row r="935" spans="9:50" x14ac:dyDescent="0.3">
      <c r="I935"/>
      <c r="R935"/>
      <c r="Z935"/>
      <c r="AH935"/>
      <c r="AP935"/>
      <c r="AX935"/>
    </row>
    <row r="936" spans="9:50" x14ac:dyDescent="0.3">
      <c r="I936"/>
      <c r="R936"/>
      <c r="Z936"/>
      <c r="AH936"/>
      <c r="AP936"/>
      <c r="AX936"/>
    </row>
    <row r="937" spans="9:50" x14ac:dyDescent="0.3">
      <c r="I937"/>
      <c r="R937"/>
      <c r="Z937"/>
      <c r="AH937"/>
      <c r="AP937"/>
      <c r="AX937"/>
    </row>
    <row r="938" spans="9:50" x14ac:dyDescent="0.3">
      <c r="I938"/>
      <c r="R938"/>
      <c r="Z938"/>
      <c r="AH938"/>
      <c r="AP938"/>
      <c r="AX938"/>
    </row>
    <row r="939" spans="9:50" x14ac:dyDescent="0.3">
      <c r="I939"/>
      <c r="R939"/>
      <c r="Z939"/>
      <c r="AH939"/>
      <c r="AP939"/>
      <c r="AX939"/>
    </row>
    <row r="940" spans="9:50" x14ac:dyDescent="0.3">
      <c r="I940"/>
      <c r="R940"/>
      <c r="Z940"/>
      <c r="AH940"/>
      <c r="AP940"/>
      <c r="AX940"/>
    </row>
    <row r="941" spans="9:50" x14ac:dyDescent="0.3">
      <c r="I941"/>
      <c r="R941"/>
      <c r="Z941"/>
      <c r="AH941"/>
      <c r="AP941"/>
      <c r="AX941"/>
    </row>
    <row r="942" spans="9:50" x14ac:dyDescent="0.3">
      <c r="I942"/>
      <c r="R942"/>
      <c r="Z942"/>
      <c r="AH942"/>
      <c r="AP942"/>
      <c r="AX942"/>
    </row>
    <row r="943" spans="9:50" x14ac:dyDescent="0.3">
      <c r="I943"/>
      <c r="R943"/>
      <c r="Z943"/>
      <c r="AH943"/>
      <c r="AP943"/>
      <c r="AX943"/>
    </row>
    <row r="944" spans="9:50" x14ac:dyDescent="0.3">
      <c r="I944"/>
      <c r="R944"/>
      <c r="Z944"/>
      <c r="AH944"/>
      <c r="AP944"/>
      <c r="AX944"/>
    </row>
    <row r="945" spans="9:50" x14ac:dyDescent="0.3">
      <c r="I945"/>
      <c r="R945"/>
      <c r="Z945"/>
      <c r="AH945"/>
      <c r="AP945"/>
      <c r="AX945"/>
    </row>
    <row r="946" spans="9:50" x14ac:dyDescent="0.3">
      <c r="I946"/>
      <c r="R946"/>
      <c r="Z946"/>
      <c r="AH946"/>
      <c r="AP946"/>
      <c r="AX946"/>
    </row>
    <row r="947" spans="9:50" x14ac:dyDescent="0.3">
      <c r="I947"/>
      <c r="R947"/>
      <c r="Z947"/>
      <c r="AH947"/>
      <c r="AP947"/>
      <c r="AX947"/>
    </row>
    <row r="948" spans="9:50" x14ac:dyDescent="0.3">
      <c r="I948"/>
      <c r="R948"/>
      <c r="Z948"/>
      <c r="AH948"/>
      <c r="AP948"/>
      <c r="AX948"/>
    </row>
    <row r="949" spans="9:50" x14ac:dyDescent="0.3">
      <c r="I949"/>
      <c r="R949"/>
      <c r="Z949"/>
      <c r="AH949"/>
      <c r="AP949"/>
      <c r="AX949"/>
    </row>
    <row r="950" spans="9:50" x14ac:dyDescent="0.3">
      <c r="I950"/>
      <c r="R950"/>
      <c r="Z950"/>
      <c r="AH950"/>
      <c r="AP950"/>
      <c r="AX950"/>
    </row>
    <row r="951" spans="9:50" x14ac:dyDescent="0.3">
      <c r="I951"/>
      <c r="R951"/>
      <c r="Z951"/>
      <c r="AH951"/>
      <c r="AP951"/>
      <c r="AX951"/>
    </row>
    <row r="952" spans="9:50" x14ac:dyDescent="0.3">
      <c r="I952"/>
      <c r="R952"/>
      <c r="Z952"/>
      <c r="AH952"/>
      <c r="AP952"/>
      <c r="AX952"/>
    </row>
    <row r="953" spans="9:50" x14ac:dyDescent="0.3">
      <c r="I953"/>
      <c r="R953"/>
      <c r="Z953"/>
      <c r="AH953"/>
      <c r="AP953"/>
      <c r="AX953"/>
    </row>
    <row r="954" spans="9:50" x14ac:dyDescent="0.3">
      <c r="I954"/>
      <c r="R954"/>
      <c r="Z954"/>
      <c r="AH954"/>
      <c r="AP954"/>
      <c r="AX954"/>
    </row>
    <row r="955" spans="9:50" x14ac:dyDescent="0.3">
      <c r="I955"/>
      <c r="R955"/>
      <c r="Z955"/>
      <c r="AH955"/>
      <c r="AP955"/>
      <c r="AX955"/>
    </row>
    <row r="956" spans="9:50" x14ac:dyDescent="0.3">
      <c r="I956"/>
      <c r="R956"/>
      <c r="Z956"/>
      <c r="AH956"/>
      <c r="AP956"/>
      <c r="AX956"/>
    </row>
    <row r="957" spans="9:50" x14ac:dyDescent="0.3">
      <c r="I957"/>
      <c r="R957"/>
      <c r="Z957"/>
      <c r="AH957"/>
      <c r="AP957"/>
      <c r="AX957"/>
    </row>
    <row r="958" spans="9:50" x14ac:dyDescent="0.3">
      <c r="I958"/>
      <c r="R958"/>
      <c r="Z958"/>
      <c r="AH958"/>
      <c r="AP958"/>
      <c r="AX958"/>
    </row>
    <row r="959" spans="9:50" x14ac:dyDescent="0.3">
      <c r="I959"/>
      <c r="R959"/>
      <c r="Z959"/>
      <c r="AH959"/>
      <c r="AP959"/>
      <c r="AX959"/>
    </row>
    <row r="960" spans="9:50" x14ac:dyDescent="0.3">
      <c r="I960"/>
      <c r="R960"/>
      <c r="Z960"/>
      <c r="AH960"/>
      <c r="AP960"/>
      <c r="AX960"/>
    </row>
    <row r="961" spans="9:50" x14ac:dyDescent="0.3">
      <c r="I961"/>
      <c r="R961"/>
      <c r="Z961"/>
      <c r="AH961"/>
      <c r="AP961"/>
      <c r="AX961"/>
    </row>
    <row r="962" spans="9:50" x14ac:dyDescent="0.3">
      <c r="I962"/>
      <c r="R962"/>
      <c r="Z962"/>
      <c r="AH962"/>
      <c r="AP962"/>
      <c r="AX962"/>
    </row>
    <row r="963" spans="9:50" x14ac:dyDescent="0.3">
      <c r="I963"/>
      <c r="R963"/>
      <c r="Z963"/>
      <c r="AH963"/>
      <c r="AP963"/>
      <c r="AX963"/>
    </row>
    <row r="964" spans="9:50" x14ac:dyDescent="0.3">
      <c r="I964"/>
      <c r="R964"/>
      <c r="Z964"/>
      <c r="AH964"/>
      <c r="AP964"/>
      <c r="AX964"/>
    </row>
    <row r="965" spans="9:50" x14ac:dyDescent="0.3">
      <c r="I965"/>
      <c r="R965"/>
      <c r="Z965"/>
      <c r="AH965"/>
      <c r="AP965"/>
      <c r="AX965"/>
    </row>
    <row r="966" spans="9:50" x14ac:dyDescent="0.3">
      <c r="I966"/>
      <c r="R966"/>
      <c r="Z966"/>
      <c r="AH966"/>
      <c r="AP966"/>
      <c r="AX966"/>
    </row>
    <row r="967" spans="9:50" x14ac:dyDescent="0.3">
      <c r="I967"/>
      <c r="R967"/>
      <c r="Z967"/>
      <c r="AH967"/>
      <c r="AP967"/>
      <c r="AX967"/>
    </row>
    <row r="968" spans="9:50" x14ac:dyDescent="0.3">
      <c r="I968"/>
      <c r="R968"/>
      <c r="Z968"/>
      <c r="AH968"/>
      <c r="AP968"/>
      <c r="AX968"/>
    </row>
    <row r="969" spans="9:50" x14ac:dyDescent="0.3">
      <c r="I969"/>
      <c r="R969"/>
      <c r="Z969"/>
      <c r="AH969"/>
      <c r="AP969"/>
      <c r="AX969"/>
    </row>
    <row r="970" spans="9:50" x14ac:dyDescent="0.3">
      <c r="I970"/>
      <c r="R970"/>
      <c r="Z970"/>
      <c r="AH970"/>
      <c r="AP970"/>
      <c r="AX970"/>
    </row>
    <row r="971" spans="9:50" x14ac:dyDescent="0.3">
      <c r="I971"/>
      <c r="R971"/>
      <c r="Z971"/>
      <c r="AH971"/>
      <c r="AP971"/>
      <c r="AX971"/>
    </row>
    <row r="972" spans="9:50" x14ac:dyDescent="0.3">
      <c r="I972"/>
      <c r="R972"/>
      <c r="Z972"/>
      <c r="AH972"/>
      <c r="AP972"/>
      <c r="AX972"/>
    </row>
    <row r="973" spans="9:50" x14ac:dyDescent="0.3">
      <c r="I973"/>
      <c r="R973"/>
      <c r="Z973"/>
      <c r="AH973"/>
      <c r="AP973"/>
      <c r="AX973"/>
    </row>
    <row r="974" spans="9:50" x14ac:dyDescent="0.3">
      <c r="I974"/>
      <c r="R974"/>
      <c r="Z974"/>
      <c r="AH974"/>
      <c r="AP974"/>
      <c r="AX974"/>
    </row>
    <row r="975" spans="9:50" x14ac:dyDescent="0.3">
      <c r="I975"/>
      <c r="R975"/>
      <c r="Z975"/>
      <c r="AH975"/>
      <c r="AP975"/>
      <c r="AX975"/>
    </row>
    <row r="976" spans="9:50" x14ac:dyDescent="0.3">
      <c r="I976"/>
      <c r="R976"/>
      <c r="Z976"/>
      <c r="AH976"/>
      <c r="AP976"/>
      <c r="AX976"/>
    </row>
    <row r="977" spans="9:50" x14ac:dyDescent="0.3">
      <c r="I977"/>
      <c r="R977"/>
      <c r="Z977"/>
      <c r="AH977"/>
      <c r="AP977"/>
      <c r="AX977"/>
    </row>
    <row r="978" spans="9:50" x14ac:dyDescent="0.3">
      <c r="I978"/>
      <c r="R978"/>
      <c r="Z978"/>
      <c r="AH978"/>
      <c r="AP978"/>
      <c r="AX978"/>
    </row>
    <row r="979" spans="9:50" x14ac:dyDescent="0.3">
      <c r="I979"/>
      <c r="R979"/>
      <c r="Z979"/>
      <c r="AH979"/>
      <c r="AP979"/>
      <c r="AX979"/>
    </row>
    <row r="980" spans="9:50" x14ac:dyDescent="0.3">
      <c r="I980"/>
      <c r="R980"/>
      <c r="Z980"/>
      <c r="AH980"/>
      <c r="AP980"/>
      <c r="AX980"/>
    </row>
    <row r="981" spans="9:50" x14ac:dyDescent="0.3">
      <c r="I981"/>
      <c r="R981"/>
      <c r="Z981"/>
      <c r="AH981"/>
      <c r="AP981"/>
      <c r="AX981"/>
    </row>
    <row r="982" spans="9:50" x14ac:dyDescent="0.3">
      <c r="I982"/>
      <c r="R982"/>
      <c r="Z982"/>
      <c r="AH982"/>
      <c r="AP982"/>
      <c r="AX982"/>
    </row>
    <row r="983" spans="9:50" x14ac:dyDescent="0.3">
      <c r="I983"/>
      <c r="R983"/>
      <c r="Z983"/>
      <c r="AH983"/>
      <c r="AP983"/>
      <c r="AX983"/>
    </row>
    <row r="984" spans="9:50" x14ac:dyDescent="0.3">
      <c r="I984"/>
      <c r="R984"/>
      <c r="Z984"/>
      <c r="AH984"/>
      <c r="AP984"/>
      <c r="AX984"/>
    </row>
    <row r="985" spans="9:50" x14ac:dyDescent="0.3">
      <c r="I985"/>
      <c r="R985"/>
      <c r="Z985"/>
      <c r="AH985"/>
      <c r="AP985"/>
      <c r="AX985"/>
    </row>
    <row r="986" spans="9:50" x14ac:dyDescent="0.3">
      <c r="I986"/>
      <c r="R986"/>
      <c r="Z986"/>
      <c r="AH986"/>
      <c r="AP986"/>
      <c r="AX986"/>
    </row>
    <row r="987" spans="9:50" x14ac:dyDescent="0.3">
      <c r="I987"/>
      <c r="R987"/>
      <c r="Z987"/>
      <c r="AH987"/>
      <c r="AP987"/>
      <c r="AX987"/>
    </row>
    <row r="988" spans="9:50" x14ac:dyDescent="0.3">
      <c r="I988"/>
      <c r="R988"/>
      <c r="Z988"/>
      <c r="AH988"/>
      <c r="AP988"/>
      <c r="AX988"/>
    </row>
    <row r="989" spans="9:50" x14ac:dyDescent="0.3">
      <c r="I989"/>
      <c r="R989"/>
      <c r="Z989"/>
      <c r="AH989"/>
      <c r="AP989"/>
      <c r="AX989"/>
    </row>
    <row r="990" spans="9:50" x14ac:dyDescent="0.3">
      <c r="I990"/>
      <c r="R990"/>
      <c r="Z990"/>
      <c r="AH990"/>
      <c r="AP990"/>
      <c r="AX990"/>
    </row>
    <row r="991" spans="9:50" x14ac:dyDescent="0.3">
      <c r="I991"/>
      <c r="R991"/>
      <c r="Z991"/>
      <c r="AH991"/>
      <c r="AP991"/>
      <c r="AX991"/>
    </row>
    <row r="992" spans="9:50" x14ac:dyDescent="0.3">
      <c r="I992"/>
      <c r="R992"/>
      <c r="Z992"/>
      <c r="AH992"/>
      <c r="AP992"/>
      <c r="AX992"/>
    </row>
    <row r="993" spans="9:50" x14ac:dyDescent="0.3">
      <c r="I993"/>
      <c r="R993"/>
      <c r="Z993"/>
      <c r="AH993"/>
      <c r="AP993"/>
      <c r="AX993"/>
    </row>
    <row r="994" spans="9:50" x14ac:dyDescent="0.3">
      <c r="I994"/>
      <c r="R994"/>
      <c r="Z994"/>
      <c r="AH994"/>
      <c r="AP994"/>
      <c r="AX994"/>
    </row>
    <row r="995" spans="9:50" x14ac:dyDescent="0.3">
      <c r="I995"/>
      <c r="R995"/>
      <c r="Z995"/>
      <c r="AH995"/>
      <c r="AP995"/>
      <c r="AX995"/>
    </row>
    <row r="996" spans="9:50" x14ac:dyDescent="0.3">
      <c r="I996"/>
      <c r="R996"/>
      <c r="Z996"/>
      <c r="AH996"/>
      <c r="AP996"/>
      <c r="AX996"/>
    </row>
    <row r="997" spans="9:50" x14ac:dyDescent="0.3">
      <c r="I997"/>
      <c r="R997"/>
      <c r="Z997"/>
      <c r="AH997"/>
      <c r="AP997"/>
      <c r="AX997"/>
    </row>
    <row r="998" spans="9:50" x14ac:dyDescent="0.3">
      <c r="I998"/>
      <c r="R998"/>
      <c r="Z998"/>
      <c r="AH998"/>
      <c r="AP998"/>
      <c r="AX998"/>
    </row>
    <row r="999" spans="9:50" x14ac:dyDescent="0.3">
      <c r="I999"/>
      <c r="R999"/>
      <c r="Z999"/>
      <c r="AH999"/>
      <c r="AP999"/>
      <c r="AX999"/>
    </row>
    <row r="1000" spans="9:50" x14ac:dyDescent="0.3">
      <c r="I1000"/>
      <c r="R1000"/>
      <c r="Z1000"/>
      <c r="AH1000"/>
      <c r="AP1000"/>
      <c r="AX1000"/>
    </row>
    <row r="1001" spans="9:50" x14ac:dyDescent="0.3">
      <c r="I1001"/>
      <c r="R1001"/>
      <c r="Z1001"/>
      <c r="AH1001"/>
      <c r="AP1001"/>
      <c r="AX1001"/>
    </row>
    <row r="1002" spans="9:50" x14ac:dyDescent="0.3">
      <c r="I1002"/>
      <c r="R1002"/>
      <c r="Z1002"/>
      <c r="AH1002"/>
      <c r="AP1002"/>
      <c r="AX1002"/>
    </row>
    <row r="1003" spans="9:50" x14ac:dyDescent="0.3">
      <c r="I1003"/>
      <c r="R1003"/>
      <c r="Z1003"/>
      <c r="AH1003"/>
      <c r="AP1003"/>
      <c r="AX1003"/>
    </row>
    <row r="1004" spans="9:50" x14ac:dyDescent="0.3">
      <c r="I1004"/>
      <c r="R1004"/>
      <c r="Z1004"/>
      <c r="AH1004"/>
      <c r="AP1004"/>
      <c r="AX1004"/>
    </row>
    <row r="1005" spans="9:50" x14ac:dyDescent="0.3">
      <c r="I1005"/>
      <c r="R1005"/>
      <c r="Z1005"/>
      <c r="AH1005"/>
      <c r="AP1005"/>
      <c r="AX1005"/>
    </row>
    <row r="1006" spans="9:50" x14ac:dyDescent="0.3">
      <c r="I1006"/>
      <c r="R1006"/>
      <c r="Z1006"/>
      <c r="AH1006"/>
      <c r="AP1006"/>
      <c r="AX1006"/>
    </row>
    <row r="1007" spans="9:50" x14ac:dyDescent="0.3">
      <c r="I1007"/>
      <c r="R1007"/>
      <c r="Z1007"/>
      <c r="AH1007"/>
      <c r="AP1007"/>
      <c r="AX1007"/>
    </row>
    <row r="1008" spans="9:50" x14ac:dyDescent="0.3">
      <c r="I1008"/>
      <c r="R1008"/>
      <c r="Z1008"/>
      <c r="AH1008"/>
      <c r="AP1008"/>
      <c r="AX1008"/>
    </row>
    <row r="1009" spans="9:50" x14ac:dyDescent="0.3">
      <c r="I1009"/>
      <c r="R1009"/>
      <c r="Z1009"/>
      <c r="AH1009"/>
      <c r="AP1009"/>
      <c r="AX1009"/>
    </row>
    <row r="1010" spans="9:50" x14ac:dyDescent="0.3">
      <c r="I1010"/>
      <c r="R1010"/>
      <c r="Z1010"/>
      <c r="AH1010"/>
      <c r="AP1010"/>
      <c r="AX1010"/>
    </row>
    <row r="1011" spans="9:50" x14ac:dyDescent="0.3">
      <c r="I1011"/>
      <c r="R1011"/>
      <c r="Z1011"/>
      <c r="AH1011"/>
      <c r="AP1011"/>
      <c r="AX1011"/>
    </row>
    <row r="1012" spans="9:50" x14ac:dyDescent="0.3">
      <c r="I1012"/>
      <c r="R1012"/>
      <c r="Z1012"/>
      <c r="AH1012"/>
      <c r="AP1012"/>
      <c r="AX1012"/>
    </row>
    <row r="1013" spans="9:50" x14ac:dyDescent="0.3">
      <c r="I1013"/>
      <c r="R1013"/>
      <c r="Z1013"/>
      <c r="AH1013"/>
      <c r="AP1013"/>
      <c r="AX1013"/>
    </row>
    <row r="1014" spans="9:50" x14ac:dyDescent="0.3">
      <c r="I1014"/>
      <c r="R1014"/>
      <c r="Z1014"/>
      <c r="AH1014"/>
      <c r="AP1014"/>
      <c r="AX1014"/>
    </row>
    <row r="1015" spans="9:50" x14ac:dyDescent="0.3">
      <c r="I1015"/>
      <c r="R1015"/>
      <c r="Z1015"/>
      <c r="AH1015"/>
      <c r="AP1015"/>
      <c r="AX1015"/>
    </row>
    <row r="1016" spans="9:50" x14ac:dyDescent="0.3">
      <c r="I1016"/>
      <c r="R1016"/>
      <c r="Z1016"/>
      <c r="AH1016"/>
      <c r="AP1016"/>
      <c r="AX1016"/>
    </row>
    <row r="1017" spans="9:50" x14ac:dyDescent="0.3">
      <c r="I1017"/>
      <c r="R1017"/>
      <c r="Z1017"/>
      <c r="AH1017"/>
      <c r="AP1017"/>
      <c r="AX1017"/>
    </row>
    <row r="1018" spans="9:50" x14ac:dyDescent="0.3">
      <c r="I1018"/>
      <c r="R1018"/>
      <c r="Z1018"/>
      <c r="AH1018"/>
      <c r="AP1018"/>
      <c r="AX1018"/>
    </row>
    <row r="1019" spans="9:50" x14ac:dyDescent="0.3">
      <c r="I1019"/>
      <c r="R1019"/>
      <c r="Z1019"/>
      <c r="AH1019"/>
      <c r="AP1019"/>
      <c r="AX1019"/>
    </row>
    <row r="1020" spans="9:50" x14ac:dyDescent="0.3">
      <c r="I1020"/>
      <c r="R1020"/>
      <c r="Z1020"/>
      <c r="AH1020"/>
      <c r="AP1020"/>
      <c r="AX1020"/>
    </row>
    <row r="1021" spans="9:50" x14ac:dyDescent="0.3">
      <c r="I1021"/>
      <c r="R1021"/>
      <c r="Z1021"/>
      <c r="AH1021"/>
      <c r="AP1021"/>
      <c r="AX1021"/>
    </row>
    <row r="1022" spans="9:50" x14ac:dyDescent="0.3">
      <c r="I1022"/>
      <c r="R1022"/>
      <c r="Z1022"/>
      <c r="AH1022"/>
      <c r="AP1022"/>
      <c r="AX1022"/>
    </row>
    <row r="1023" spans="9:50" x14ac:dyDescent="0.3">
      <c r="I1023"/>
      <c r="R1023"/>
      <c r="Z1023"/>
      <c r="AH1023"/>
      <c r="AP1023"/>
      <c r="AX1023"/>
    </row>
    <row r="1024" spans="9:50" x14ac:dyDescent="0.3">
      <c r="I1024"/>
      <c r="R1024"/>
      <c r="Z1024"/>
      <c r="AH1024"/>
      <c r="AP1024"/>
      <c r="AX1024"/>
    </row>
    <row r="1025" spans="9:50" x14ac:dyDescent="0.3">
      <c r="I1025"/>
      <c r="R1025"/>
      <c r="Z1025"/>
      <c r="AH1025"/>
      <c r="AP1025"/>
      <c r="AX1025"/>
    </row>
    <row r="1026" spans="9:50" x14ac:dyDescent="0.3">
      <c r="I1026"/>
      <c r="R1026"/>
      <c r="Z1026"/>
      <c r="AH1026"/>
      <c r="AP1026"/>
      <c r="AX1026"/>
    </row>
    <row r="1027" spans="9:50" x14ac:dyDescent="0.3">
      <c r="I1027"/>
      <c r="R1027"/>
      <c r="Z1027"/>
      <c r="AH1027"/>
      <c r="AP1027"/>
      <c r="AX1027"/>
    </row>
    <row r="1028" spans="9:50" x14ac:dyDescent="0.3">
      <c r="I1028"/>
      <c r="R1028"/>
      <c r="Z1028"/>
      <c r="AH1028"/>
      <c r="AP1028"/>
      <c r="AX1028"/>
    </row>
    <row r="1029" spans="9:50" x14ac:dyDescent="0.3">
      <c r="I1029"/>
      <c r="R1029"/>
      <c r="Z1029"/>
      <c r="AH1029"/>
      <c r="AP1029"/>
      <c r="AX1029"/>
    </row>
    <row r="1030" spans="9:50" x14ac:dyDescent="0.3">
      <c r="I1030"/>
      <c r="R1030"/>
      <c r="Z1030"/>
      <c r="AH1030"/>
      <c r="AP1030"/>
      <c r="AX1030"/>
    </row>
    <row r="1031" spans="9:50" x14ac:dyDescent="0.3">
      <c r="I1031"/>
      <c r="R1031"/>
      <c r="Z1031"/>
      <c r="AH1031"/>
      <c r="AP1031"/>
      <c r="AX1031"/>
    </row>
    <row r="1032" spans="9:50" x14ac:dyDescent="0.3">
      <c r="I1032"/>
      <c r="R1032"/>
      <c r="Z1032"/>
      <c r="AH1032"/>
      <c r="AP1032"/>
      <c r="AX1032"/>
    </row>
    <row r="1033" spans="9:50" x14ac:dyDescent="0.3">
      <c r="I1033"/>
      <c r="R1033"/>
      <c r="Z1033"/>
      <c r="AH1033"/>
      <c r="AP1033"/>
      <c r="AX1033"/>
    </row>
    <row r="1034" spans="9:50" x14ac:dyDescent="0.3">
      <c r="I1034"/>
      <c r="R1034"/>
      <c r="Z1034"/>
      <c r="AH1034"/>
      <c r="AP1034"/>
      <c r="AX1034"/>
    </row>
    <row r="1035" spans="9:50" x14ac:dyDescent="0.3">
      <c r="I1035"/>
      <c r="R1035"/>
      <c r="Z1035"/>
      <c r="AH1035"/>
      <c r="AP1035"/>
      <c r="AX1035"/>
    </row>
    <row r="1036" spans="9:50" x14ac:dyDescent="0.3">
      <c r="I1036"/>
      <c r="R1036"/>
      <c r="Z1036"/>
      <c r="AH1036"/>
      <c r="AP1036"/>
      <c r="AX1036"/>
    </row>
    <row r="1037" spans="9:50" x14ac:dyDescent="0.3">
      <c r="I1037"/>
      <c r="R1037"/>
      <c r="Z1037"/>
      <c r="AH1037"/>
      <c r="AP1037"/>
      <c r="AX1037"/>
    </row>
    <row r="1038" spans="9:50" x14ac:dyDescent="0.3">
      <c r="I1038"/>
      <c r="R1038"/>
      <c r="Z1038"/>
      <c r="AH1038"/>
      <c r="AP1038"/>
      <c r="AX1038"/>
    </row>
    <row r="1039" spans="9:50" x14ac:dyDescent="0.3">
      <c r="I1039"/>
      <c r="R1039"/>
      <c r="Z1039"/>
      <c r="AH1039"/>
      <c r="AP1039"/>
      <c r="AX1039"/>
    </row>
    <row r="1040" spans="9:50" x14ac:dyDescent="0.3">
      <c r="I1040"/>
      <c r="R1040"/>
      <c r="Z1040"/>
      <c r="AH1040"/>
      <c r="AP1040"/>
      <c r="AX1040"/>
    </row>
    <row r="1041" spans="9:50" x14ac:dyDescent="0.3">
      <c r="I1041"/>
      <c r="R1041"/>
      <c r="Z1041"/>
      <c r="AH1041"/>
      <c r="AP1041"/>
      <c r="AX1041"/>
    </row>
    <row r="1042" spans="9:50" x14ac:dyDescent="0.3">
      <c r="I1042"/>
      <c r="R1042"/>
      <c r="Z1042"/>
      <c r="AH1042"/>
      <c r="AP1042"/>
      <c r="AX1042"/>
    </row>
    <row r="1043" spans="9:50" x14ac:dyDescent="0.3">
      <c r="I1043"/>
      <c r="R1043"/>
      <c r="Z1043"/>
      <c r="AH1043"/>
      <c r="AP1043"/>
      <c r="AX1043"/>
    </row>
    <row r="1044" spans="9:50" x14ac:dyDescent="0.3">
      <c r="I1044"/>
      <c r="R1044"/>
      <c r="Z1044"/>
      <c r="AH1044"/>
      <c r="AP1044"/>
      <c r="AX1044"/>
    </row>
    <row r="1045" spans="9:50" x14ac:dyDescent="0.3">
      <c r="I1045"/>
      <c r="R1045"/>
      <c r="Z1045"/>
      <c r="AH1045"/>
      <c r="AP1045"/>
      <c r="AX1045"/>
    </row>
    <row r="1046" spans="9:50" x14ac:dyDescent="0.3">
      <c r="I1046"/>
      <c r="R1046"/>
      <c r="Z1046"/>
      <c r="AH1046"/>
      <c r="AP1046"/>
      <c r="AX1046"/>
    </row>
    <row r="1047" spans="9:50" x14ac:dyDescent="0.3">
      <c r="I1047"/>
      <c r="R1047"/>
      <c r="Z1047"/>
      <c r="AH1047"/>
      <c r="AP1047"/>
      <c r="AX1047"/>
    </row>
    <row r="1048" spans="9:50" x14ac:dyDescent="0.3">
      <c r="I1048"/>
      <c r="R1048"/>
      <c r="Z1048"/>
      <c r="AH1048"/>
      <c r="AP1048"/>
      <c r="AX1048"/>
    </row>
    <row r="1049" spans="9:50" x14ac:dyDescent="0.3">
      <c r="I1049"/>
      <c r="R1049"/>
      <c r="Z1049"/>
      <c r="AH1049"/>
      <c r="AP1049"/>
      <c r="AX1049"/>
    </row>
    <row r="1050" spans="9:50" x14ac:dyDescent="0.3">
      <c r="I1050"/>
      <c r="R1050"/>
      <c r="Z1050"/>
      <c r="AH1050"/>
      <c r="AP1050"/>
      <c r="AX1050"/>
    </row>
    <row r="1051" spans="9:50" x14ac:dyDescent="0.3">
      <c r="I1051"/>
      <c r="R1051"/>
      <c r="Z1051"/>
      <c r="AH1051"/>
      <c r="AP1051"/>
      <c r="AX1051"/>
    </row>
    <row r="1052" spans="9:50" x14ac:dyDescent="0.3">
      <c r="I1052"/>
      <c r="R1052"/>
      <c r="Z1052"/>
      <c r="AH1052"/>
      <c r="AP1052"/>
      <c r="AX1052"/>
    </row>
    <row r="1053" spans="9:50" x14ac:dyDescent="0.3">
      <c r="I1053"/>
      <c r="R1053"/>
      <c r="Z1053"/>
      <c r="AH1053"/>
      <c r="AP1053"/>
      <c r="AX1053"/>
    </row>
    <row r="1054" spans="9:50" x14ac:dyDescent="0.3">
      <c r="I1054"/>
      <c r="R1054"/>
      <c r="Z1054"/>
      <c r="AH1054"/>
      <c r="AP1054"/>
      <c r="AX1054"/>
    </row>
    <row r="1055" spans="9:50" x14ac:dyDescent="0.3">
      <c r="I1055"/>
      <c r="R1055"/>
      <c r="Z1055"/>
      <c r="AH1055"/>
      <c r="AP1055"/>
      <c r="AX1055"/>
    </row>
    <row r="1056" spans="9:50" x14ac:dyDescent="0.3">
      <c r="I1056"/>
      <c r="R1056"/>
      <c r="Z1056"/>
      <c r="AH1056"/>
      <c r="AP1056"/>
      <c r="AX1056"/>
    </row>
    <row r="1057" spans="9:50" x14ac:dyDescent="0.3">
      <c r="I1057"/>
      <c r="R1057"/>
      <c r="Z1057"/>
      <c r="AH1057"/>
      <c r="AP1057"/>
      <c r="AX1057"/>
    </row>
    <row r="1058" spans="9:50" x14ac:dyDescent="0.3">
      <c r="I1058"/>
      <c r="R1058"/>
      <c r="Z1058"/>
      <c r="AH1058"/>
      <c r="AP1058"/>
      <c r="AX1058"/>
    </row>
    <row r="1059" spans="9:50" x14ac:dyDescent="0.3">
      <c r="I1059"/>
      <c r="R1059"/>
      <c r="Z1059"/>
      <c r="AH1059"/>
      <c r="AP1059"/>
      <c r="AX1059"/>
    </row>
    <row r="1060" spans="9:50" x14ac:dyDescent="0.3">
      <c r="I1060"/>
      <c r="R1060"/>
      <c r="Z1060"/>
      <c r="AH1060"/>
      <c r="AP1060"/>
      <c r="AX1060"/>
    </row>
    <row r="1061" spans="9:50" x14ac:dyDescent="0.3">
      <c r="I1061"/>
      <c r="R1061"/>
      <c r="Z1061"/>
      <c r="AH1061"/>
      <c r="AP1061"/>
      <c r="AX1061"/>
    </row>
    <row r="1062" spans="9:50" x14ac:dyDescent="0.3">
      <c r="I1062"/>
      <c r="R1062"/>
      <c r="Z1062"/>
      <c r="AH1062"/>
      <c r="AP1062"/>
      <c r="AX1062"/>
    </row>
    <row r="1063" spans="9:50" x14ac:dyDescent="0.3">
      <c r="I1063"/>
      <c r="R1063"/>
      <c r="Z1063"/>
      <c r="AH1063"/>
      <c r="AP1063"/>
      <c r="AX1063"/>
    </row>
    <row r="1064" spans="9:50" x14ac:dyDescent="0.3">
      <c r="I1064"/>
      <c r="R1064"/>
      <c r="Z1064"/>
      <c r="AH1064"/>
      <c r="AP1064"/>
      <c r="AX1064"/>
    </row>
    <row r="1065" spans="9:50" x14ac:dyDescent="0.3">
      <c r="I1065"/>
      <c r="R1065"/>
      <c r="Z1065"/>
      <c r="AH1065"/>
      <c r="AP1065"/>
      <c r="AX1065"/>
    </row>
    <row r="1066" spans="9:50" x14ac:dyDescent="0.3">
      <c r="I1066"/>
      <c r="R1066"/>
      <c r="Z1066"/>
      <c r="AH1066"/>
      <c r="AP1066"/>
      <c r="AX1066"/>
    </row>
    <row r="1067" spans="9:50" x14ac:dyDescent="0.3">
      <c r="I1067"/>
      <c r="R1067"/>
      <c r="Z1067"/>
      <c r="AH1067"/>
      <c r="AP1067"/>
      <c r="AX1067"/>
    </row>
    <row r="1068" spans="9:50" x14ac:dyDescent="0.3">
      <c r="I1068"/>
      <c r="R1068"/>
      <c r="Z1068"/>
      <c r="AH1068"/>
      <c r="AP1068"/>
      <c r="AX1068"/>
    </row>
    <row r="1069" spans="9:50" x14ac:dyDescent="0.3">
      <c r="I1069"/>
      <c r="R1069"/>
      <c r="Z1069"/>
      <c r="AH1069"/>
      <c r="AP1069"/>
      <c r="AX1069"/>
    </row>
    <row r="1070" spans="9:50" x14ac:dyDescent="0.3">
      <c r="I1070"/>
      <c r="R1070"/>
      <c r="Z1070"/>
      <c r="AH1070"/>
      <c r="AP1070"/>
      <c r="AX1070"/>
    </row>
    <row r="1071" spans="9:50" x14ac:dyDescent="0.3">
      <c r="I1071"/>
      <c r="R1071"/>
      <c r="Z1071"/>
      <c r="AH1071"/>
      <c r="AP1071"/>
      <c r="AX1071"/>
    </row>
    <row r="1072" spans="9:50" x14ac:dyDescent="0.3">
      <c r="I1072"/>
      <c r="R1072"/>
      <c r="Z1072"/>
      <c r="AH1072"/>
      <c r="AP1072"/>
      <c r="AX1072"/>
    </row>
    <row r="1073" spans="9:50" x14ac:dyDescent="0.3">
      <c r="I1073"/>
      <c r="R1073"/>
      <c r="Z1073"/>
      <c r="AH1073"/>
      <c r="AP1073"/>
      <c r="AX1073"/>
    </row>
    <row r="1074" spans="9:50" x14ac:dyDescent="0.3">
      <c r="I1074"/>
      <c r="R1074"/>
      <c r="Z1074"/>
      <c r="AH1074"/>
      <c r="AP1074"/>
      <c r="AX1074"/>
    </row>
    <row r="1075" spans="9:50" x14ac:dyDescent="0.3">
      <c r="I1075"/>
      <c r="R1075"/>
      <c r="Z1075"/>
      <c r="AH1075"/>
      <c r="AP1075"/>
      <c r="AX1075"/>
    </row>
    <row r="1076" spans="9:50" x14ac:dyDescent="0.3">
      <c r="I1076"/>
      <c r="R1076"/>
      <c r="Z1076"/>
      <c r="AH1076"/>
      <c r="AP1076"/>
      <c r="AX1076"/>
    </row>
    <row r="1077" spans="9:50" x14ac:dyDescent="0.3">
      <c r="I1077"/>
      <c r="R1077"/>
      <c r="Z1077"/>
      <c r="AH1077"/>
      <c r="AP1077"/>
      <c r="AX1077"/>
    </row>
    <row r="1078" spans="9:50" x14ac:dyDescent="0.3">
      <c r="I1078"/>
      <c r="R1078"/>
      <c r="Z1078"/>
      <c r="AH1078"/>
      <c r="AP1078"/>
      <c r="AX1078"/>
    </row>
    <row r="1079" spans="9:50" x14ac:dyDescent="0.3">
      <c r="I1079"/>
      <c r="R1079"/>
      <c r="Z1079"/>
      <c r="AH1079"/>
      <c r="AP1079"/>
      <c r="AX1079"/>
    </row>
    <row r="1080" spans="9:50" x14ac:dyDescent="0.3">
      <c r="I1080"/>
      <c r="R1080"/>
      <c r="Z1080"/>
      <c r="AH1080"/>
      <c r="AP1080"/>
      <c r="AX1080"/>
    </row>
    <row r="1081" spans="9:50" x14ac:dyDescent="0.3">
      <c r="I1081"/>
      <c r="R1081"/>
      <c r="Z1081"/>
      <c r="AH1081"/>
      <c r="AP1081"/>
      <c r="AX1081"/>
    </row>
    <row r="1082" spans="9:50" x14ac:dyDescent="0.3">
      <c r="I1082"/>
      <c r="R1082"/>
      <c r="Z1082"/>
      <c r="AH1082"/>
      <c r="AP1082"/>
      <c r="AX1082"/>
    </row>
    <row r="1083" spans="9:50" x14ac:dyDescent="0.3">
      <c r="I1083"/>
      <c r="R1083"/>
      <c r="Z1083"/>
      <c r="AH1083"/>
      <c r="AP1083"/>
      <c r="AX1083"/>
    </row>
    <row r="1084" spans="9:50" x14ac:dyDescent="0.3">
      <c r="I1084"/>
      <c r="R1084"/>
      <c r="Z1084"/>
      <c r="AH1084"/>
      <c r="AP1084"/>
      <c r="AX1084"/>
    </row>
    <row r="1085" spans="9:50" x14ac:dyDescent="0.3">
      <c r="I1085"/>
      <c r="R1085"/>
      <c r="Z1085"/>
      <c r="AH1085"/>
      <c r="AP1085"/>
      <c r="AX1085"/>
    </row>
    <row r="1086" spans="9:50" x14ac:dyDescent="0.3">
      <c r="I1086"/>
      <c r="R1086"/>
      <c r="Z1086"/>
      <c r="AH1086"/>
      <c r="AP1086"/>
      <c r="AX1086"/>
    </row>
    <row r="1087" spans="9:50" x14ac:dyDescent="0.3">
      <c r="I1087"/>
      <c r="R1087"/>
      <c r="Z1087"/>
      <c r="AH1087"/>
      <c r="AP1087"/>
      <c r="AX1087"/>
    </row>
    <row r="1088" spans="9:50" x14ac:dyDescent="0.3">
      <c r="I1088"/>
      <c r="R1088"/>
      <c r="Z1088"/>
      <c r="AH1088"/>
      <c r="AP1088"/>
      <c r="AX1088"/>
    </row>
    <row r="1089" spans="9:50" x14ac:dyDescent="0.3">
      <c r="I1089"/>
      <c r="R1089"/>
      <c r="Z1089"/>
      <c r="AH1089"/>
      <c r="AP1089"/>
      <c r="AX1089"/>
    </row>
    <row r="1090" spans="9:50" x14ac:dyDescent="0.3">
      <c r="I1090"/>
      <c r="R1090"/>
      <c r="Z1090"/>
      <c r="AH1090"/>
      <c r="AP1090"/>
      <c r="AX1090"/>
    </row>
    <row r="1091" spans="9:50" x14ac:dyDescent="0.3">
      <c r="I1091"/>
      <c r="R1091"/>
      <c r="Z1091"/>
      <c r="AH1091"/>
      <c r="AP1091"/>
      <c r="AX1091"/>
    </row>
    <row r="1092" spans="9:50" x14ac:dyDescent="0.3">
      <c r="I1092"/>
      <c r="R1092"/>
      <c r="Z1092"/>
      <c r="AH1092"/>
      <c r="AP1092"/>
      <c r="AX1092"/>
    </row>
    <row r="1093" spans="9:50" x14ac:dyDescent="0.3">
      <c r="I1093"/>
      <c r="R1093"/>
      <c r="Z1093"/>
      <c r="AH1093"/>
      <c r="AP1093"/>
      <c r="AX1093"/>
    </row>
    <row r="1094" spans="9:50" x14ac:dyDescent="0.3">
      <c r="I1094"/>
      <c r="R1094"/>
      <c r="Z1094"/>
      <c r="AH1094"/>
      <c r="AP1094"/>
      <c r="AX1094"/>
    </row>
    <row r="1095" spans="9:50" x14ac:dyDescent="0.3">
      <c r="I1095"/>
      <c r="R1095"/>
      <c r="Z1095"/>
      <c r="AH1095"/>
      <c r="AP1095"/>
      <c r="AX1095"/>
    </row>
    <row r="1096" spans="9:50" x14ac:dyDescent="0.3">
      <c r="I1096"/>
      <c r="R1096"/>
      <c r="Z1096"/>
      <c r="AH1096"/>
      <c r="AP1096"/>
      <c r="AX1096"/>
    </row>
    <row r="1097" spans="9:50" x14ac:dyDescent="0.3">
      <c r="I1097"/>
      <c r="R1097"/>
      <c r="Z1097"/>
      <c r="AH1097"/>
      <c r="AP1097"/>
      <c r="AX1097"/>
    </row>
    <row r="1098" spans="9:50" x14ac:dyDescent="0.3">
      <c r="I1098"/>
      <c r="R1098"/>
      <c r="Z1098"/>
      <c r="AH1098"/>
      <c r="AP1098"/>
      <c r="AX1098"/>
    </row>
    <row r="1099" spans="9:50" x14ac:dyDescent="0.3">
      <c r="I1099"/>
      <c r="R1099"/>
      <c r="Z1099"/>
      <c r="AH1099"/>
      <c r="AP1099"/>
      <c r="AX1099"/>
    </row>
    <row r="1100" spans="9:50" x14ac:dyDescent="0.3">
      <c r="I1100"/>
      <c r="R1100"/>
      <c r="Z1100"/>
      <c r="AH1100"/>
      <c r="AP1100"/>
      <c r="AX1100"/>
    </row>
    <row r="1101" spans="9:50" x14ac:dyDescent="0.3">
      <c r="I1101"/>
      <c r="R1101"/>
      <c r="Z1101"/>
      <c r="AH1101"/>
      <c r="AP1101"/>
      <c r="AX1101"/>
    </row>
    <row r="1102" spans="9:50" x14ac:dyDescent="0.3">
      <c r="I1102"/>
      <c r="R1102"/>
      <c r="Z1102"/>
      <c r="AH1102"/>
      <c r="AP1102"/>
      <c r="AX1102"/>
    </row>
    <row r="1103" spans="9:50" x14ac:dyDescent="0.3">
      <c r="I1103"/>
      <c r="R1103"/>
      <c r="Z1103"/>
      <c r="AH1103"/>
      <c r="AP1103"/>
      <c r="AX1103"/>
    </row>
    <row r="1104" spans="9:50" x14ac:dyDescent="0.3">
      <c r="I1104"/>
      <c r="R1104"/>
      <c r="Z1104"/>
      <c r="AH1104"/>
      <c r="AP1104"/>
      <c r="AX1104"/>
    </row>
    <row r="1105" spans="9:50" x14ac:dyDescent="0.3">
      <c r="I1105"/>
      <c r="R1105"/>
      <c r="Z1105"/>
      <c r="AH1105"/>
      <c r="AP1105"/>
      <c r="AX1105"/>
    </row>
    <row r="1106" spans="9:50" x14ac:dyDescent="0.3">
      <c r="I1106"/>
      <c r="R1106"/>
      <c r="Z1106"/>
      <c r="AH1106"/>
      <c r="AP1106"/>
      <c r="AX1106"/>
    </row>
    <row r="1107" spans="9:50" x14ac:dyDescent="0.3">
      <c r="I1107"/>
      <c r="R1107"/>
      <c r="Z1107"/>
      <c r="AH1107"/>
      <c r="AP1107"/>
      <c r="AX1107"/>
    </row>
    <row r="1108" spans="9:50" x14ac:dyDescent="0.3">
      <c r="I1108"/>
      <c r="R1108"/>
      <c r="Z1108"/>
      <c r="AH1108"/>
      <c r="AP1108"/>
      <c r="AX1108"/>
    </row>
    <row r="1109" spans="9:50" x14ac:dyDescent="0.3">
      <c r="I1109"/>
      <c r="R1109"/>
      <c r="Z1109"/>
      <c r="AH1109"/>
      <c r="AP1109"/>
      <c r="AX1109"/>
    </row>
    <row r="1110" spans="9:50" x14ac:dyDescent="0.3">
      <c r="I1110"/>
      <c r="R1110"/>
      <c r="Z1110"/>
      <c r="AH1110"/>
      <c r="AP1110"/>
      <c r="AX1110"/>
    </row>
    <row r="1111" spans="9:50" x14ac:dyDescent="0.3">
      <c r="I1111"/>
      <c r="R1111"/>
      <c r="Z1111"/>
      <c r="AH1111"/>
      <c r="AP1111"/>
      <c r="AX1111"/>
    </row>
    <row r="1112" spans="9:50" x14ac:dyDescent="0.3">
      <c r="I1112"/>
      <c r="R1112"/>
      <c r="Z1112"/>
      <c r="AH1112"/>
      <c r="AP1112"/>
      <c r="AX1112"/>
    </row>
    <row r="1113" spans="9:50" x14ac:dyDescent="0.3">
      <c r="I1113"/>
      <c r="R1113"/>
      <c r="Z1113"/>
      <c r="AH1113"/>
      <c r="AP1113"/>
      <c r="AX1113"/>
    </row>
    <row r="1114" spans="9:50" x14ac:dyDescent="0.3">
      <c r="I1114"/>
      <c r="R1114"/>
      <c r="Z1114"/>
      <c r="AH1114"/>
      <c r="AP1114"/>
      <c r="AX1114"/>
    </row>
    <row r="1115" spans="9:50" x14ac:dyDescent="0.3">
      <c r="I1115"/>
      <c r="R1115"/>
      <c r="Z1115"/>
      <c r="AH1115"/>
      <c r="AP1115"/>
      <c r="AX1115"/>
    </row>
    <row r="1116" spans="9:50" x14ac:dyDescent="0.3">
      <c r="I1116"/>
      <c r="R1116"/>
      <c r="Z1116"/>
      <c r="AH1116"/>
      <c r="AP1116"/>
      <c r="AX1116"/>
    </row>
    <row r="1117" spans="9:50" x14ac:dyDescent="0.3">
      <c r="I1117"/>
      <c r="R1117"/>
      <c r="Z1117"/>
      <c r="AH1117"/>
      <c r="AP1117"/>
      <c r="AX1117"/>
    </row>
    <row r="1118" spans="9:50" x14ac:dyDescent="0.3">
      <c r="I1118"/>
      <c r="R1118"/>
      <c r="Z1118"/>
      <c r="AH1118"/>
      <c r="AP1118"/>
      <c r="AX1118"/>
    </row>
    <row r="1119" spans="9:50" x14ac:dyDescent="0.3">
      <c r="I1119"/>
      <c r="R1119"/>
      <c r="Z1119"/>
      <c r="AH1119"/>
      <c r="AP1119"/>
      <c r="AX1119"/>
    </row>
    <row r="1120" spans="9:50" x14ac:dyDescent="0.3">
      <c r="I1120"/>
      <c r="R1120"/>
      <c r="Z1120"/>
      <c r="AH1120"/>
      <c r="AP1120"/>
      <c r="AX1120"/>
    </row>
    <row r="1121" spans="9:50" x14ac:dyDescent="0.3">
      <c r="I1121"/>
      <c r="R1121"/>
      <c r="Z1121"/>
      <c r="AH1121"/>
      <c r="AP1121"/>
      <c r="AX1121"/>
    </row>
    <row r="1122" spans="9:50" x14ac:dyDescent="0.3">
      <c r="I1122"/>
      <c r="R1122"/>
      <c r="Z1122"/>
      <c r="AH1122"/>
      <c r="AP1122"/>
      <c r="AX1122"/>
    </row>
    <row r="1123" spans="9:50" x14ac:dyDescent="0.3">
      <c r="I1123"/>
      <c r="R1123"/>
      <c r="Z1123"/>
      <c r="AH1123"/>
      <c r="AP1123"/>
      <c r="AX1123"/>
    </row>
    <row r="1124" spans="9:50" x14ac:dyDescent="0.3">
      <c r="I1124"/>
      <c r="R1124"/>
      <c r="Z1124"/>
      <c r="AH1124"/>
      <c r="AP1124"/>
      <c r="AX1124"/>
    </row>
    <row r="1125" spans="9:50" x14ac:dyDescent="0.3">
      <c r="I1125"/>
      <c r="R1125"/>
      <c r="Z1125"/>
      <c r="AH1125"/>
      <c r="AP1125"/>
      <c r="AX1125"/>
    </row>
    <row r="1126" spans="9:50" x14ac:dyDescent="0.3">
      <c r="I1126"/>
      <c r="R1126"/>
      <c r="Z1126"/>
      <c r="AH1126"/>
      <c r="AP1126"/>
      <c r="AX1126"/>
    </row>
    <row r="1127" spans="9:50" x14ac:dyDescent="0.3">
      <c r="I1127"/>
      <c r="R1127"/>
      <c r="Z1127"/>
      <c r="AH1127"/>
      <c r="AP1127"/>
      <c r="AX1127"/>
    </row>
    <row r="1128" spans="9:50" x14ac:dyDescent="0.3">
      <c r="I1128"/>
      <c r="R1128"/>
      <c r="Z1128"/>
      <c r="AH1128"/>
      <c r="AP1128"/>
      <c r="AX1128"/>
    </row>
    <row r="1129" spans="9:50" x14ac:dyDescent="0.3">
      <c r="I1129"/>
      <c r="R1129"/>
      <c r="Z1129"/>
      <c r="AH1129"/>
      <c r="AP1129"/>
      <c r="AX1129"/>
    </row>
    <row r="1130" spans="9:50" x14ac:dyDescent="0.3">
      <c r="I1130"/>
      <c r="R1130"/>
      <c r="Z1130"/>
      <c r="AH1130"/>
      <c r="AP1130"/>
      <c r="AX1130"/>
    </row>
    <row r="1131" spans="9:50" x14ac:dyDescent="0.3">
      <c r="I1131"/>
      <c r="R1131"/>
      <c r="Z1131"/>
      <c r="AH1131"/>
      <c r="AP1131"/>
      <c r="AX1131"/>
    </row>
    <row r="1132" spans="9:50" x14ac:dyDescent="0.3">
      <c r="I1132"/>
      <c r="R1132"/>
      <c r="Z1132"/>
      <c r="AH1132"/>
      <c r="AP1132"/>
      <c r="AX1132"/>
    </row>
    <row r="1133" spans="9:50" x14ac:dyDescent="0.3">
      <c r="I1133"/>
      <c r="R1133"/>
      <c r="Z1133"/>
      <c r="AH1133"/>
      <c r="AP1133"/>
      <c r="AX1133"/>
    </row>
    <row r="1134" spans="9:50" x14ac:dyDescent="0.3">
      <c r="I1134"/>
      <c r="R1134"/>
      <c r="Z1134"/>
      <c r="AH1134"/>
      <c r="AP1134"/>
      <c r="AX1134"/>
    </row>
    <row r="1135" spans="9:50" x14ac:dyDescent="0.3">
      <c r="I1135"/>
      <c r="R1135"/>
      <c r="Z1135"/>
      <c r="AH1135"/>
      <c r="AP1135"/>
      <c r="AX1135"/>
    </row>
    <row r="1136" spans="9:50" x14ac:dyDescent="0.3">
      <c r="I1136"/>
      <c r="R1136"/>
      <c r="Z1136"/>
      <c r="AH1136"/>
      <c r="AP1136"/>
      <c r="AX1136"/>
    </row>
    <row r="1137" spans="9:50" x14ac:dyDescent="0.3">
      <c r="I1137"/>
      <c r="R1137"/>
      <c r="Z1137"/>
      <c r="AH1137"/>
      <c r="AP1137"/>
      <c r="AX1137"/>
    </row>
    <row r="1138" spans="9:50" x14ac:dyDescent="0.3">
      <c r="I1138"/>
      <c r="R1138"/>
      <c r="Z1138"/>
      <c r="AH1138"/>
      <c r="AP1138"/>
      <c r="AX1138"/>
    </row>
    <row r="1139" spans="9:50" x14ac:dyDescent="0.3">
      <c r="I1139"/>
      <c r="R1139"/>
      <c r="Z1139"/>
      <c r="AH1139"/>
      <c r="AP1139"/>
      <c r="AX1139"/>
    </row>
    <row r="1140" spans="9:50" x14ac:dyDescent="0.3">
      <c r="I1140"/>
      <c r="R1140"/>
      <c r="Z1140"/>
      <c r="AH1140"/>
      <c r="AP1140"/>
      <c r="AX1140"/>
    </row>
    <row r="1141" spans="9:50" x14ac:dyDescent="0.3">
      <c r="I1141"/>
      <c r="R1141"/>
      <c r="Z1141"/>
      <c r="AH1141"/>
      <c r="AP1141"/>
      <c r="AX1141"/>
    </row>
    <row r="1142" spans="9:50" x14ac:dyDescent="0.3">
      <c r="I1142"/>
      <c r="R1142"/>
      <c r="Z1142"/>
      <c r="AH1142"/>
      <c r="AP1142"/>
      <c r="AX1142"/>
    </row>
    <row r="1143" spans="9:50" x14ac:dyDescent="0.3">
      <c r="I1143"/>
      <c r="R1143"/>
      <c r="Z1143"/>
      <c r="AH1143"/>
      <c r="AP1143"/>
      <c r="AX1143"/>
    </row>
    <row r="1144" spans="9:50" x14ac:dyDescent="0.3">
      <c r="I1144"/>
      <c r="R1144"/>
      <c r="Z1144"/>
      <c r="AH1144"/>
      <c r="AP1144"/>
      <c r="AX1144"/>
    </row>
    <row r="1145" spans="9:50" x14ac:dyDescent="0.3">
      <c r="I1145"/>
      <c r="R1145"/>
      <c r="Z1145"/>
      <c r="AH1145"/>
      <c r="AP1145"/>
      <c r="AX1145"/>
    </row>
    <row r="1146" spans="9:50" x14ac:dyDescent="0.3">
      <c r="I1146"/>
      <c r="R1146"/>
      <c r="Z1146"/>
      <c r="AH1146"/>
      <c r="AP1146"/>
      <c r="AX1146"/>
    </row>
    <row r="1147" spans="9:50" x14ac:dyDescent="0.3">
      <c r="I1147"/>
      <c r="R1147"/>
      <c r="Z1147"/>
      <c r="AH1147"/>
      <c r="AP1147"/>
      <c r="AX1147"/>
    </row>
    <row r="1148" spans="9:50" x14ac:dyDescent="0.3">
      <c r="I1148"/>
      <c r="R1148"/>
      <c r="Z1148"/>
      <c r="AH1148"/>
      <c r="AP1148"/>
      <c r="AX1148"/>
    </row>
    <row r="1149" spans="9:50" x14ac:dyDescent="0.3">
      <c r="I1149"/>
      <c r="R1149"/>
      <c r="Z1149"/>
      <c r="AH1149"/>
      <c r="AP1149"/>
      <c r="AX1149"/>
    </row>
    <row r="1150" spans="9:50" x14ac:dyDescent="0.3">
      <c r="I1150"/>
      <c r="R1150"/>
      <c r="Z1150"/>
      <c r="AH1150"/>
      <c r="AP1150"/>
      <c r="AX1150"/>
    </row>
    <row r="1151" spans="9:50" x14ac:dyDescent="0.3">
      <c r="I1151"/>
      <c r="R1151"/>
      <c r="Z1151"/>
      <c r="AH1151"/>
      <c r="AP1151"/>
      <c r="AX1151"/>
    </row>
    <row r="1152" spans="9:50" x14ac:dyDescent="0.3">
      <c r="I1152"/>
      <c r="R1152"/>
      <c r="Z1152"/>
      <c r="AH1152"/>
      <c r="AP1152"/>
      <c r="AX1152"/>
    </row>
    <row r="1153" spans="9:50" x14ac:dyDescent="0.3">
      <c r="I1153"/>
      <c r="R1153"/>
      <c r="Z1153"/>
      <c r="AH1153"/>
      <c r="AP1153"/>
      <c r="AX1153"/>
    </row>
    <row r="1154" spans="9:50" x14ac:dyDescent="0.3">
      <c r="I1154"/>
      <c r="R1154"/>
      <c r="Z1154"/>
      <c r="AH1154"/>
      <c r="AP1154"/>
      <c r="AX1154"/>
    </row>
    <row r="1155" spans="9:50" x14ac:dyDescent="0.3">
      <c r="I1155"/>
      <c r="R1155"/>
      <c r="Z1155"/>
      <c r="AH1155"/>
      <c r="AP1155"/>
      <c r="AX1155"/>
    </row>
    <row r="1156" spans="9:50" x14ac:dyDescent="0.3">
      <c r="I1156"/>
      <c r="R1156"/>
      <c r="Z1156"/>
      <c r="AH1156"/>
      <c r="AP1156"/>
      <c r="AX1156"/>
    </row>
    <row r="1157" spans="9:50" x14ac:dyDescent="0.3">
      <c r="I1157"/>
      <c r="R1157"/>
      <c r="Z1157"/>
      <c r="AH1157"/>
      <c r="AP1157"/>
      <c r="AX1157"/>
    </row>
    <row r="1158" spans="9:50" x14ac:dyDescent="0.3">
      <c r="I1158"/>
      <c r="R1158"/>
      <c r="Z1158"/>
      <c r="AH1158"/>
      <c r="AP1158"/>
      <c r="AX1158"/>
    </row>
    <row r="1159" spans="9:50" x14ac:dyDescent="0.3">
      <c r="I1159"/>
      <c r="R1159"/>
      <c r="Z1159"/>
      <c r="AH1159"/>
      <c r="AP1159"/>
      <c r="AX1159"/>
    </row>
    <row r="1160" spans="9:50" x14ac:dyDescent="0.3">
      <c r="I1160"/>
      <c r="R1160"/>
      <c r="Z1160"/>
      <c r="AH1160"/>
      <c r="AP1160"/>
      <c r="AX1160"/>
    </row>
    <row r="1161" spans="9:50" x14ac:dyDescent="0.3">
      <c r="I1161"/>
      <c r="R1161"/>
      <c r="Z1161"/>
      <c r="AH1161"/>
      <c r="AP1161"/>
      <c r="AX1161"/>
    </row>
    <row r="1162" spans="9:50" x14ac:dyDescent="0.3">
      <c r="I1162"/>
      <c r="R1162"/>
      <c r="Z1162"/>
      <c r="AH1162"/>
      <c r="AP1162"/>
      <c r="AX1162"/>
    </row>
    <row r="1163" spans="9:50" x14ac:dyDescent="0.3">
      <c r="I1163"/>
      <c r="R1163"/>
      <c r="Z1163"/>
      <c r="AH1163"/>
      <c r="AP1163"/>
      <c r="AX1163"/>
    </row>
    <row r="1164" spans="9:50" x14ac:dyDescent="0.3">
      <c r="I1164"/>
      <c r="R1164"/>
      <c r="Z1164"/>
      <c r="AH1164"/>
      <c r="AP1164"/>
      <c r="AX1164"/>
    </row>
    <row r="1165" spans="9:50" x14ac:dyDescent="0.3">
      <c r="I1165"/>
      <c r="R1165"/>
      <c r="Z1165"/>
      <c r="AH1165"/>
      <c r="AP1165"/>
      <c r="AX1165"/>
    </row>
    <row r="1166" spans="9:50" x14ac:dyDescent="0.3">
      <c r="I1166"/>
      <c r="R1166"/>
      <c r="Z1166"/>
      <c r="AH1166"/>
      <c r="AP1166"/>
      <c r="AX1166"/>
    </row>
    <row r="1167" spans="9:50" x14ac:dyDescent="0.3">
      <c r="I1167"/>
      <c r="R1167"/>
      <c r="Z1167"/>
      <c r="AH1167"/>
      <c r="AP1167"/>
      <c r="AX1167"/>
    </row>
    <row r="1168" spans="9:50" x14ac:dyDescent="0.3">
      <c r="I1168"/>
      <c r="R1168"/>
      <c r="Z1168"/>
      <c r="AH1168"/>
      <c r="AP1168"/>
      <c r="AX1168"/>
    </row>
    <row r="1169" spans="9:50" x14ac:dyDescent="0.3">
      <c r="I1169"/>
      <c r="R1169"/>
      <c r="Z1169"/>
      <c r="AH1169"/>
      <c r="AP1169"/>
      <c r="AX1169"/>
    </row>
    <row r="1170" spans="9:50" x14ac:dyDescent="0.3">
      <c r="I1170"/>
      <c r="R1170"/>
      <c r="Z1170"/>
      <c r="AH1170"/>
      <c r="AP1170"/>
      <c r="AX1170"/>
    </row>
    <row r="1171" spans="9:50" x14ac:dyDescent="0.3">
      <c r="I1171"/>
      <c r="R1171"/>
      <c r="Z1171"/>
      <c r="AH1171"/>
      <c r="AP1171"/>
      <c r="AX1171"/>
    </row>
    <row r="1172" spans="9:50" x14ac:dyDescent="0.3">
      <c r="I1172"/>
      <c r="R1172"/>
      <c r="Z1172"/>
      <c r="AH1172"/>
      <c r="AP1172"/>
      <c r="AX1172"/>
    </row>
    <row r="1173" spans="9:50" x14ac:dyDescent="0.3">
      <c r="I1173"/>
      <c r="R1173"/>
      <c r="Z1173"/>
      <c r="AH1173"/>
      <c r="AP1173"/>
      <c r="AX1173"/>
    </row>
    <row r="1174" spans="9:50" x14ac:dyDescent="0.3">
      <c r="I1174"/>
      <c r="R1174"/>
      <c r="Z1174"/>
      <c r="AH1174"/>
      <c r="AP1174"/>
      <c r="AX1174"/>
    </row>
    <row r="1175" spans="9:50" x14ac:dyDescent="0.3">
      <c r="I1175"/>
      <c r="R1175"/>
      <c r="Z1175"/>
      <c r="AH1175"/>
      <c r="AP1175"/>
      <c r="AX1175"/>
    </row>
    <row r="1176" spans="9:50" x14ac:dyDescent="0.3">
      <c r="I1176"/>
      <c r="R1176"/>
      <c r="Z1176"/>
      <c r="AH1176"/>
      <c r="AP1176"/>
      <c r="AX1176"/>
    </row>
    <row r="1177" spans="9:50" x14ac:dyDescent="0.3">
      <c r="I1177"/>
      <c r="R1177"/>
      <c r="Z1177"/>
      <c r="AH1177"/>
      <c r="AP1177"/>
      <c r="AX1177"/>
    </row>
    <row r="1178" spans="9:50" x14ac:dyDescent="0.3">
      <c r="I1178"/>
      <c r="R1178"/>
      <c r="Z1178"/>
      <c r="AH1178"/>
      <c r="AP1178"/>
      <c r="AX1178"/>
    </row>
    <row r="1179" spans="9:50" x14ac:dyDescent="0.3">
      <c r="I1179"/>
      <c r="R1179"/>
      <c r="Z1179"/>
      <c r="AH1179"/>
      <c r="AP1179"/>
      <c r="AX1179"/>
    </row>
    <row r="1180" spans="9:50" x14ac:dyDescent="0.3">
      <c r="I1180"/>
      <c r="R1180"/>
      <c r="Z1180"/>
      <c r="AH1180"/>
      <c r="AP1180"/>
      <c r="AX1180"/>
    </row>
    <row r="1181" spans="9:50" x14ac:dyDescent="0.3">
      <c r="I1181"/>
      <c r="R1181"/>
      <c r="Z1181"/>
      <c r="AH1181"/>
      <c r="AP1181"/>
      <c r="AX1181"/>
    </row>
    <row r="1182" spans="9:50" x14ac:dyDescent="0.3">
      <c r="I1182"/>
      <c r="R1182"/>
      <c r="Z1182"/>
      <c r="AH1182"/>
      <c r="AP1182"/>
      <c r="AX1182"/>
    </row>
    <row r="1183" spans="9:50" x14ac:dyDescent="0.3">
      <c r="I1183"/>
      <c r="R1183"/>
      <c r="Z1183"/>
      <c r="AH1183"/>
      <c r="AP1183"/>
      <c r="AX1183"/>
    </row>
    <row r="1184" spans="9:50" x14ac:dyDescent="0.3">
      <c r="I1184"/>
      <c r="R1184"/>
      <c r="Z1184"/>
      <c r="AH1184"/>
      <c r="AP1184"/>
      <c r="AX1184"/>
    </row>
    <row r="1185" spans="9:50" x14ac:dyDescent="0.3">
      <c r="I1185"/>
      <c r="R1185"/>
      <c r="Z1185"/>
      <c r="AH1185"/>
      <c r="AP1185"/>
      <c r="AX1185"/>
    </row>
    <row r="1186" spans="9:50" x14ac:dyDescent="0.3">
      <c r="I1186"/>
      <c r="R1186"/>
      <c r="Z1186"/>
      <c r="AH1186"/>
      <c r="AP1186"/>
      <c r="AX1186"/>
    </row>
    <row r="1187" spans="9:50" x14ac:dyDescent="0.3">
      <c r="I1187"/>
      <c r="R1187"/>
      <c r="Z1187"/>
      <c r="AH1187"/>
      <c r="AP1187"/>
      <c r="AX1187"/>
    </row>
    <row r="1188" spans="9:50" x14ac:dyDescent="0.3">
      <c r="I1188"/>
      <c r="R1188"/>
      <c r="Z1188"/>
      <c r="AH1188"/>
      <c r="AP1188"/>
      <c r="AX1188"/>
    </row>
    <row r="1189" spans="9:50" x14ac:dyDescent="0.3">
      <c r="I1189"/>
      <c r="R1189"/>
      <c r="Z1189"/>
      <c r="AH1189"/>
      <c r="AP1189"/>
      <c r="AX1189"/>
    </row>
    <row r="1190" spans="9:50" x14ac:dyDescent="0.3">
      <c r="I1190"/>
      <c r="R1190"/>
      <c r="Z1190"/>
      <c r="AH1190"/>
      <c r="AP1190"/>
      <c r="AX1190"/>
    </row>
    <row r="1191" spans="9:50" x14ac:dyDescent="0.3">
      <c r="I1191"/>
      <c r="R1191"/>
      <c r="Z1191"/>
      <c r="AH1191"/>
      <c r="AP1191"/>
      <c r="AX1191"/>
    </row>
    <row r="1192" spans="9:50" x14ac:dyDescent="0.3">
      <c r="I1192"/>
      <c r="R1192"/>
      <c r="Z1192"/>
      <c r="AH1192"/>
      <c r="AP1192"/>
      <c r="AX1192"/>
    </row>
    <row r="1193" spans="9:50" x14ac:dyDescent="0.3">
      <c r="I1193"/>
      <c r="R1193"/>
      <c r="Z1193"/>
      <c r="AH1193"/>
      <c r="AP1193"/>
      <c r="AX1193"/>
    </row>
    <row r="1194" spans="9:50" x14ac:dyDescent="0.3">
      <c r="I1194"/>
      <c r="R1194"/>
      <c r="Z1194"/>
      <c r="AH1194"/>
      <c r="AP1194"/>
      <c r="AX1194"/>
    </row>
    <row r="1195" spans="9:50" x14ac:dyDescent="0.3">
      <c r="I1195"/>
      <c r="R1195"/>
      <c r="Z1195"/>
      <c r="AH1195"/>
      <c r="AP1195"/>
      <c r="AX1195"/>
    </row>
    <row r="1196" spans="9:50" x14ac:dyDescent="0.3">
      <c r="I1196"/>
      <c r="R1196"/>
      <c r="Z1196"/>
      <c r="AH1196"/>
      <c r="AP1196"/>
      <c r="AX1196"/>
    </row>
    <row r="1197" spans="9:50" x14ac:dyDescent="0.3">
      <c r="I1197"/>
      <c r="R1197"/>
      <c r="Z1197"/>
      <c r="AH1197"/>
      <c r="AP1197"/>
      <c r="AX1197"/>
    </row>
    <row r="1198" spans="9:50" x14ac:dyDescent="0.3">
      <c r="I1198"/>
      <c r="R1198"/>
      <c r="Z1198"/>
      <c r="AH1198"/>
      <c r="AP1198"/>
      <c r="AX1198"/>
    </row>
    <row r="1199" spans="9:50" x14ac:dyDescent="0.3">
      <c r="I1199"/>
      <c r="R1199"/>
      <c r="Z1199"/>
      <c r="AH1199"/>
      <c r="AP1199"/>
      <c r="AX1199"/>
    </row>
    <row r="1200" spans="9:50" x14ac:dyDescent="0.3">
      <c r="I1200"/>
      <c r="R1200"/>
      <c r="Z1200"/>
      <c r="AH1200"/>
      <c r="AP1200"/>
      <c r="AX1200"/>
    </row>
    <row r="1201" spans="9:50" x14ac:dyDescent="0.3">
      <c r="I1201"/>
      <c r="R1201"/>
      <c r="Z1201"/>
      <c r="AH1201"/>
      <c r="AP1201"/>
      <c r="AX1201"/>
    </row>
    <row r="1202" spans="9:50" x14ac:dyDescent="0.3">
      <c r="I1202"/>
      <c r="R1202"/>
      <c r="Z1202"/>
      <c r="AH1202"/>
      <c r="AP1202"/>
      <c r="AX1202"/>
    </row>
    <row r="1203" spans="9:50" x14ac:dyDescent="0.3">
      <c r="I1203"/>
      <c r="R1203"/>
      <c r="Z1203"/>
      <c r="AH1203"/>
      <c r="AP1203"/>
      <c r="AX1203"/>
    </row>
    <row r="1204" spans="9:50" x14ac:dyDescent="0.3">
      <c r="I1204"/>
      <c r="R1204"/>
      <c r="Z1204"/>
      <c r="AH1204"/>
      <c r="AP1204"/>
      <c r="AX1204"/>
    </row>
    <row r="1205" spans="9:50" x14ac:dyDescent="0.3">
      <c r="I1205"/>
      <c r="R1205"/>
      <c r="Z1205"/>
      <c r="AH1205"/>
      <c r="AP1205"/>
      <c r="AX1205"/>
    </row>
    <row r="1206" spans="9:50" x14ac:dyDescent="0.3">
      <c r="I1206"/>
      <c r="R1206"/>
      <c r="Z1206"/>
      <c r="AH1206"/>
      <c r="AP1206"/>
      <c r="AX1206"/>
    </row>
    <row r="1207" spans="9:50" x14ac:dyDescent="0.3">
      <c r="I1207"/>
      <c r="R1207"/>
      <c r="Z1207"/>
      <c r="AH1207"/>
      <c r="AP1207"/>
      <c r="AX1207"/>
    </row>
    <row r="1208" spans="9:50" x14ac:dyDescent="0.3">
      <c r="I1208"/>
      <c r="R1208"/>
      <c r="Z1208"/>
      <c r="AH1208"/>
      <c r="AP1208"/>
      <c r="AX1208"/>
    </row>
    <row r="1209" spans="9:50" x14ac:dyDescent="0.3">
      <c r="I1209"/>
      <c r="R1209"/>
      <c r="Z1209"/>
      <c r="AH1209"/>
      <c r="AP1209"/>
      <c r="AX1209"/>
    </row>
    <row r="1210" spans="9:50" x14ac:dyDescent="0.3">
      <c r="I1210"/>
      <c r="R1210"/>
      <c r="Z1210"/>
      <c r="AH1210"/>
      <c r="AP1210"/>
      <c r="AX1210"/>
    </row>
    <row r="1211" spans="9:50" x14ac:dyDescent="0.3">
      <c r="I1211"/>
      <c r="R1211"/>
      <c r="Z1211"/>
      <c r="AH1211"/>
      <c r="AP1211"/>
      <c r="AX1211"/>
    </row>
    <row r="1212" spans="9:50" x14ac:dyDescent="0.3">
      <c r="I1212"/>
      <c r="R1212"/>
      <c r="Z1212"/>
      <c r="AH1212"/>
      <c r="AP1212"/>
      <c r="AX1212"/>
    </row>
    <row r="1213" spans="9:50" x14ac:dyDescent="0.3">
      <c r="I1213"/>
      <c r="R1213"/>
      <c r="Z1213"/>
      <c r="AH1213"/>
      <c r="AP1213"/>
      <c r="AX1213"/>
    </row>
    <row r="1214" spans="9:50" x14ac:dyDescent="0.3">
      <c r="I1214"/>
      <c r="R1214"/>
      <c r="Z1214"/>
      <c r="AH1214"/>
      <c r="AP1214"/>
      <c r="AX1214"/>
    </row>
    <row r="1215" spans="9:50" x14ac:dyDescent="0.3">
      <c r="I1215"/>
      <c r="R1215"/>
      <c r="Z1215"/>
      <c r="AH1215"/>
      <c r="AP1215"/>
      <c r="AX1215"/>
    </row>
    <row r="1216" spans="9:50" x14ac:dyDescent="0.3">
      <c r="I1216"/>
      <c r="R1216"/>
      <c r="Z1216"/>
      <c r="AH1216"/>
      <c r="AP1216"/>
      <c r="AX1216"/>
    </row>
    <row r="1217" spans="9:50" x14ac:dyDescent="0.3">
      <c r="I1217"/>
      <c r="R1217"/>
      <c r="Z1217"/>
      <c r="AH1217"/>
      <c r="AP1217"/>
      <c r="AX1217"/>
    </row>
    <row r="1218" spans="9:50" x14ac:dyDescent="0.3">
      <c r="I1218"/>
      <c r="R1218"/>
      <c r="Z1218"/>
      <c r="AH1218"/>
      <c r="AP1218"/>
      <c r="AX1218"/>
    </row>
    <row r="1219" spans="9:50" x14ac:dyDescent="0.3">
      <c r="I1219"/>
      <c r="R1219"/>
      <c r="Z1219"/>
      <c r="AH1219"/>
      <c r="AP1219"/>
      <c r="AX1219"/>
    </row>
    <row r="1220" spans="9:50" x14ac:dyDescent="0.3">
      <c r="I1220"/>
      <c r="R1220"/>
      <c r="Z1220"/>
      <c r="AH1220"/>
      <c r="AP1220"/>
      <c r="AX1220"/>
    </row>
    <row r="1221" spans="9:50" x14ac:dyDescent="0.3">
      <c r="I1221"/>
      <c r="R1221"/>
      <c r="Z1221"/>
      <c r="AH1221"/>
      <c r="AP1221"/>
      <c r="AX1221"/>
    </row>
    <row r="1222" spans="9:50" x14ac:dyDescent="0.3">
      <c r="I1222"/>
      <c r="R1222"/>
      <c r="Z1222"/>
      <c r="AH1222"/>
      <c r="AP1222"/>
      <c r="AX1222"/>
    </row>
    <row r="1223" spans="9:50" x14ac:dyDescent="0.3">
      <c r="I1223"/>
      <c r="R1223"/>
      <c r="Z1223"/>
      <c r="AH1223"/>
      <c r="AP1223"/>
      <c r="AX1223"/>
    </row>
    <row r="1224" spans="9:50" x14ac:dyDescent="0.3">
      <c r="I1224"/>
      <c r="R1224"/>
      <c r="Z1224"/>
      <c r="AH1224"/>
      <c r="AP1224"/>
      <c r="AX1224"/>
    </row>
    <row r="1225" spans="9:50" x14ac:dyDescent="0.3">
      <c r="I1225"/>
      <c r="R1225"/>
      <c r="Z1225"/>
      <c r="AH1225"/>
      <c r="AP1225"/>
      <c r="AX1225"/>
    </row>
    <row r="1226" spans="9:50" x14ac:dyDescent="0.3">
      <c r="I1226"/>
      <c r="R1226"/>
      <c r="Z1226"/>
      <c r="AH1226"/>
      <c r="AP1226"/>
      <c r="AX1226"/>
    </row>
    <row r="1227" spans="9:50" x14ac:dyDescent="0.3">
      <c r="I1227"/>
      <c r="R1227"/>
      <c r="Z1227"/>
      <c r="AH1227"/>
      <c r="AP1227"/>
      <c r="AX1227"/>
    </row>
    <row r="1228" spans="9:50" x14ac:dyDescent="0.3">
      <c r="I1228"/>
      <c r="R1228"/>
      <c r="Z1228"/>
      <c r="AH1228"/>
      <c r="AP1228"/>
      <c r="AX1228"/>
    </row>
    <row r="1229" spans="9:50" x14ac:dyDescent="0.3">
      <c r="I1229"/>
      <c r="R1229"/>
      <c r="Z1229"/>
      <c r="AH1229"/>
      <c r="AP1229"/>
      <c r="AX1229"/>
    </row>
    <row r="1230" spans="9:50" x14ac:dyDescent="0.3">
      <c r="I1230"/>
      <c r="R1230"/>
      <c r="Z1230"/>
      <c r="AH1230"/>
      <c r="AP1230"/>
      <c r="AX1230"/>
    </row>
    <row r="1231" spans="9:50" x14ac:dyDescent="0.3">
      <c r="I1231"/>
      <c r="R1231"/>
      <c r="Z1231"/>
      <c r="AH1231"/>
      <c r="AP1231"/>
      <c r="AX1231"/>
    </row>
    <row r="1232" spans="9:50" x14ac:dyDescent="0.3">
      <c r="I1232"/>
      <c r="R1232"/>
      <c r="Z1232"/>
      <c r="AH1232"/>
      <c r="AP1232"/>
      <c r="AX1232"/>
    </row>
    <row r="1233" spans="9:50" x14ac:dyDescent="0.3">
      <c r="I1233"/>
      <c r="R1233"/>
      <c r="Z1233"/>
      <c r="AH1233"/>
      <c r="AP1233"/>
      <c r="AX1233"/>
    </row>
    <row r="1234" spans="9:50" x14ac:dyDescent="0.3">
      <c r="I1234"/>
      <c r="R1234"/>
      <c r="Z1234"/>
      <c r="AH1234"/>
      <c r="AP1234"/>
      <c r="AX1234"/>
    </row>
    <row r="1235" spans="9:50" x14ac:dyDescent="0.3">
      <c r="I1235"/>
      <c r="R1235"/>
      <c r="Z1235"/>
      <c r="AH1235"/>
      <c r="AP1235"/>
      <c r="AX1235"/>
    </row>
    <row r="1236" spans="9:50" x14ac:dyDescent="0.3">
      <c r="I1236"/>
      <c r="R1236"/>
      <c r="Z1236"/>
      <c r="AH1236"/>
      <c r="AP1236"/>
      <c r="AX1236"/>
    </row>
    <row r="1237" spans="9:50" x14ac:dyDescent="0.3">
      <c r="I1237"/>
      <c r="R1237"/>
      <c r="Z1237"/>
      <c r="AH1237"/>
      <c r="AP1237"/>
      <c r="AX1237"/>
    </row>
    <row r="1238" spans="9:50" x14ac:dyDescent="0.3">
      <c r="I1238"/>
      <c r="R1238"/>
      <c r="Z1238"/>
      <c r="AH1238"/>
      <c r="AP1238"/>
      <c r="AX1238"/>
    </row>
    <row r="1239" spans="9:50" x14ac:dyDescent="0.3">
      <c r="I1239"/>
      <c r="R1239"/>
      <c r="Z1239"/>
      <c r="AH1239"/>
      <c r="AP1239"/>
      <c r="AX1239"/>
    </row>
    <row r="1240" spans="9:50" x14ac:dyDescent="0.3">
      <c r="I1240"/>
      <c r="R1240"/>
      <c r="Z1240"/>
      <c r="AH1240"/>
      <c r="AP1240"/>
      <c r="AX1240"/>
    </row>
    <row r="1241" spans="9:50" x14ac:dyDescent="0.3">
      <c r="I1241"/>
      <c r="R1241"/>
      <c r="Z1241"/>
      <c r="AH1241"/>
      <c r="AP1241"/>
      <c r="AX1241"/>
    </row>
    <row r="1242" spans="9:50" x14ac:dyDescent="0.3">
      <c r="I1242"/>
      <c r="R1242"/>
      <c r="Z1242"/>
      <c r="AH1242"/>
      <c r="AP1242"/>
      <c r="AX1242"/>
    </row>
    <row r="1243" spans="9:50" x14ac:dyDescent="0.3">
      <c r="I1243"/>
      <c r="R1243"/>
      <c r="Z1243"/>
      <c r="AH1243"/>
      <c r="AP1243"/>
      <c r="AX1243"/>
    </row>
    <row r="1244" spans="9:50" x14ac:dyDescent="0.3">
      <c r="I1244"/>
      <c r="R1244"/>
      <c r="Z1244"/>
      <c r="AH1244"/>
      <c r="AP1244"/>
      <c r="AX1244"/>
    </row>
    <row r="1245" spans="9:50" x14ac:dyDescent="0.3">
      <c r="I1245"/>
      <c r="R1245"/>
      <c r="Z1245"/>
      <c r="AH1245"/>
      <c r="AP1245"/>
      <c r="AX1245"/>
    </row>
    <row r="1246" spans="9:50" x14ac:dyDescent="0.3">
      <c r="I1246"/>
      <c r="R1246"/>
      <c r="Z1246"/>
      <c r="AH1246"/>
      <c r="AP1246"/>
      <c r="AX1246"/>
    </row>
    <row r="1247" spans="9:50" x14ac:dyDescent="0.3">
      <c r="I1247"/>
      <c r="R1247"/>
      <c r="Z1247"/>
      <c r="AH1247"/>
      <c r="AP1247"/>
      <c r="AX1247"/>
    </row>
    <row r="1248" spans="9:50" x14ac:dyDescent="0.3">
      <c r="I1248"/>
      <c r="R1248"/>
      <c r="Z1248"/>
      <c r="AH1248"/>
      <c r="AP1248"/>
      <c r="AX1248"/>
    </row>
    <row r="1249" spans="9:50" x14ac:dyDescent="0.3">
      <c r="I1249"/>
      <c r="R1249"/>
      <c r="Z1249"/>
      <c r="AH1249"/>
      <c r="AP1249"/>
      <c r="AX1249"/>
    </row>
    <row r="1250" spans="9:50" x14ac:dyDescent="0.3">
      <c r="I1250"/>
      <c r="R1250"/>
      <c r="Z1250"/>
      <c r="AH1250"/>
      <c r="AP1250"/>
      <c r="AX1250"/>
    </row>
    <row r="1251" spans="9:50" x14ac:dyDescent="0.3">
      <c r="I1251"/>
      <c r="R1251"/>
      <c r="Z1251"/>
      <c r="AH1251"/>
      <c r="AP1251"/>
      <c r="AX1251"/>
    </row>
    <row r="1252" spans="9:50" x14ac:dyDescent="0.3">
      <c r="I1252"/>
      <c r="R1252"/>
      <c r="Z1252"/>
      <c r="AH1252"/>
      <c r="AP1252"/>
      <c r="AX1252"/>
    </row>
    <row r="1253" spans="9:50" x14ac:dyDescent="0.3">
      <c r="I1253"/>
      <c r="R1253"/>
      <c r="Z1253"/>
      <c r="AH1253"/>
      <c r="AP1253"/>
      <c r="AX1253"/>
    </row>
    <row r="1254" spans="9:50" x14ac:dyDescent="0.3">
      <c r="I1254"/>
      <c r="R1254"/>
      <c r="Z1254"/>
      <c r="AH1254"/>
      <c r="AP1254"/>
      <c r="AX1254"/>
    </row>
    <row r="1255" spans="9:50" x14ac:dyDescent="0.3">
      <c r="I1255"/>
      <c r="R1255"/>
      <c r="Z1255"/>
      <c r="AH1255"/>
      <c r="AP1255"/>
      <c r="AX1255"/>
    </row>
    <row r="1256" spans="9:50" x14ac:dyDescent="0.3">
      <c r="I1256"/>
      <c r="R1256"/>
      <c r="Z1256"/>
      <c r="AH1256"/>
      <c r="AP1256"/>
      <c r="AX1256"/>
    </row>
    <row r="1257" spans="9:50" x14ac:dyDescent="0.3">
      <c r="I1257"/>
      <c r="R1257"/>
      <c r="Z1257"/>
      <c r="AH1257"/>
      <c r="AP1257"/>
      <c r="AX1257"/>
    </row>
    <row r="1258" spans="9:50" x14ac:dyDescent="0.3">
      <c r="I1258"/>
      <c r="R1258"/>
      <c r="Z1258"/>
      <c r="AH1258"/>
      <c r="AP1258"/>
      <c r="AX1258"/>
    </row>
    <row r="1259" spans="9:50" x14ac:dyDescent="0.3">
      <c r="I1259"/>
      <c r="R1259"/>
      <c r="Z1259"/>
      <c r="AH1259"/>
      <c r="AP1259"/>
      <c r="AX1259"/>
    </row>
    <row r="1260" spans="9:50" x14ac:dyDescent="0.3">
      <c r="I1260"/>
      <c r="R1260"/>
      <c r="Z1260"/>
      <c r="AH1260"/>
      <c r="AP1260"/>
      <c r="AX1260"/>
    </row>
    <row r="1261" spans="9:50" x14ac:dyDescent="0.3">
      <c r="I1261"/>
      <c r="R1261"/>
      <c r="Z1261"/>
      <c r="AH1261"/>
      <c r="AP1261"/>
      <c r="AX1261"/>
    </row>
    <row r="1262" spans="9:50" x14ac:dyDescent="0.3">
      <c r="I1262"/>
      <c r="R1262"/>
      <c r="Z1262"/>
      <c r="AH1262"/>
      <c r="AP1262"/>
      <c r="AX1262"/>
    </row>
    <row r="1263" spans="9:50" x14ac:dyDescent="0.3">
      <c r="I1263"/>
      <c r="R1263"/>
      <c r="Z1263"/>
      <c r="AH1263"/>
      <c r="AP1263"/>
      <c r="AX1263"/>
    </row>
    <row r="1264" spans="9:50" x14ac:dyDescent="0.3">
      <c r="I1264"/>
      <c r="R1264"/>
      <c r="Z1264"/>
      <c r="AH1264"/>
      <c r="AP1264"/>
      <c r="AX1264"/>
    </row>
    <row r="1265" spans="9:50" x14ac:dyDescent="0.3">
      <c r="I1265"/>
      <c r="R1265"/>
      <c r="Z1265"/>
      <c r="AH1265"/>
      <c r="AP1265"/>
      <c r="AX1265"/>
    </row>
    <row r="1266" spans="9:50" x14ac:dyDescent="0.3">
      <c r="I1266"/>
      <c r="R1266"/>
      <c r="Z1266"/>
      <c r="AH1266"/>
      <c r="AP1266"/>
      <c r="AX1266"/>
    </row>
    <row r="1267" spans="9:50" x14ac:dyDescent="0.3">
      <c r="I1267"/>
      <c r="R1267"/>
      <c r="Z1267"/>
      <c r="AH1267"/>
      <c r="AP1267"/>
      <c r="AX1267"/>
    </row>
    <row r="1268" spans="9:50" x14ac:dyDescent="0.3">
      <c r="I1268"/>
      <c r="R1268"/>
      <c r="Z1268"/>
      <c r="AH1268"/>
      <c r="AP1268"/>
      <c r="AX1268"/>
    </row>
    <row r="1269" spans="9:50" x14ac:dyDescent="0.3">
      <c r="I1269"/>
      <c r="R1269"/>
      <c r="Z1269"/>
      <c r="AH1269"/>
      <c r="AP1269"/>
      <c r="AX1269"/>
    </row>
    <row r="1270" spans="9:50" x14ac:dyDescent="0.3">
      <c r="I1270"/>
      <c r="R1270"/>
      <c r="Z1270"/>
      <c r="AH1270"/>
      <c r="AP1270"/>
      <c r="AX1270"/>
    </row>
    <row r="1271" spans="9:50" x14ac:dyDescent="0.3">
      <c r="I1271"/>
      <c r="R1271"/>
      <c r="Z1271"/>
      <c r="AH1271"/>
      <c r="AP1271"/>
      <c r="AX1271"/>
    </row>
    <row r="1272" spans="9:50" x14ac:dyDescent="0.3">
      <c r="I1272"/>
      <c r="R1272"/>
      <c r="Z1272"/>
      <c r="AH1272"/>
      <c r="AP1272"/>
      <c r="AX1272"/>
    </row>
    <row r="1273" spans="9:50" x14ac:dyDescent="0.3">
      <c r="I1273"/>
      <c r="R1273"/>
      <c r="Z1273"/>
      <c r="AH1273"/>
      <c r="AP1273"/>
      <c r="AX1273"/>
    </row>
    <row r="1274" spans="9:50" x14ac:dyDescent="0.3">
      <c r="I1274"/>
      <c r="R1274"/>
      <c r="Z1274"/>
      <c r="AH1274"/>
      <c r="AP1274"/>
      <c r="AX1274"/>
    </row>
    <row r="1275" spans="9:50" x14ac:dyDescent="0.3">
      <c r="I1275"/>
      <c r="R1275"/>
      <c r="Z1275"/>
      <c r="AH1275"/>
      <c r="AP1275"/>
      <c r="AX1275"/>
    </row>
    <row r="1276" spans="9:50" x14ac:dyDescent="0.3">
      <c r="I1276"/>
      <c r="R1276"/>
      <c r="Z1276"/>
      <c r="AH1276"/>
      <c r="AP1276"/>
      <c r="AX1276"/>
    </row>
    <row r="1277" spans="9:50" x14ac:dyDescent="0.3">
      <c r="I1277"/>
      <c r="R1277"/>
      <c r="Z1277"/>
      <c r="AH1277"/>
      <c r="AP1277"/>
      <c r="AX1277"/>
    </row>
    <row r="1278" spans="9:50" x14ac:dyDescent="0.3">
      <c r="I1278"/>
      <c r="R1278"/>
      <c r="Z1278"/>
      <c r="AH1278"/>
      <c r="AP1278"/>
      <c r="AX1278"/>
    </row>
    <row r="1279" spans="9:50" x14ac:dyDescent="0.3">
      <c r="I1279"/>
      <c r="R1279"/>
      <c r="Z1279"/>
      <c r="AH1279"/>
      <c r="AP1279"/>
      <c r="AX1279"/>
    </row>
    <row r="1280" spans="9:50" x14ac:dyDescent="0.3">
      <c r="I1280"/>
      <c r="R1280"/>
      <c r="Z1280"/>
      <c r="AH1280"/>
      <c r="AP1280"/>
      <c r="AX1280"/>
    </row>
    <row r="1281" spans="9:50" x14ac:dyDescent="0.3">
      <c r="I1281"/>
      <c r="R1281"/>
      <c r="Z1281"/>
      <c r="AH1281"/>
      <c r="AP1281"/>
      <c r="AX1281"/>
    </row>
    <row r="1282" spans="9:50" x14ac:dyDescent="0.3">
      <c r="I1282"/>
      <c r="R1282"/>
      <c r="Z1282"/>
      <c r="AH1282"/>
      <c r="AP1282"/>
      <c r="AX1282"/>
    </row>
    <row r="1283" spans="9:50" x14ac:dyDescent="0.3">
      <c r="I1283"/>
      <c r="R1283"/>
      <c r="Z1283"/>
      <c r="AH1283"/>
      <c r="AP1283"/>
      <c r="AX1283"/>
    </row>
    <row r="1284" spans="9:50" x14ac:dyDescent="0.3">
      <c r="I1284"/>
      <c r="R1284"/>
      <c r="Z1284"/>
      <c r="AH1284"/>
      <c r="AP1284"/>
      <c r="AX1284"/>
    </row>
    <row r="1285" spans="9:50" x14ac:dyDescent="0.3">
      <c r="I1285"/>
      <c r="R1285"/>
      <c r="Z1285"/>
      <c r="AH1285"/>
      <c r="AP1285"/>
      <c r="AX1285"/>
    </row>
    <row r="1286" spans="9:50" x14ac:dyDescent="0.3">
      <c r="I1286"/>
      <c r="R1286"/>
      <c r="Z1286"/>
      <c r="AH1286"/>
      <c r="AP1286"/>
      <c r="AX1286"/>
    </row>
    <row r="1287" spans="9:50" x14ac:dyDescent="0.3">
      <c r="I1287"/>
      <c r="R1287"/>
      <c r="Z1287"/>
      <c r="AH1287"/>
      <c r="AP1287"/>
      <c r="AX1287"/>
    </row>
    <row r="1288" spans="9:50" x14ac:dyDescent="0.3">
      <c r="I1288"/>
      <c r="R1288"/>
      <c r="Z1288"/>
      <c r="AH1288"/>
      <c r="AP1288"/>
      <c r="AX1288"/>
    </row>
    <row r="1289" spans="9:50" x14ac:dyDescent="0.3">
      <c r="I1289"/>
      <c r="R1289"/>
      <c r="Z1289"/>
      <c r="AH1289"/>
      <c r="AP1289"/>
      <c r="AX1289"/>
    </row>
    <row r="1290" spans="9:50" x14ac:dyDescent="0.3">
      <c r="I1290"/>
      <c r="R1290"/>
      <c r="Z1290"/>
      <c r="AH1290"/>
      <c r="AP1290"/>
      <c r="AX1290"/>
    </row>
    <row r="1291" spans="9:50" x14ac:dyDescent="0.3">
      <c r="I1291"/>
      <c r="R1291"/>
      <c r="Z1291"/>
      <c r="AH1291"/>
      <c r="AP1291"/>
      <c r="AX1291"/>
    </row>
    <row r="1292" spans="9:50" x14ac:dyDescent="0.3">
      <c r="I1292"/>
      <c r="R1292"/>
      <c r="Z1292"/>
      <c r="AH1292"/>
      <c r="AP1292"/>
      <c r="AX1292"/>
    </row>
    <row r="1293" spans="9:50" x14ac:dyDescent="0.3">
      <c r="I1293"/>
      <c r="R1293"/>
      <c r="Z1293"/>
      <c r="AH1293"/>
      <c r="AP1293"/>
      <c r="AX1293"/>
    </row>
    <row r="1294" spans="9:50" x14ac:dyDescent="0.3">
      <c r="I1294"/>
      <c r="R1294"/>
      <c r="Z1294"/>
      <c r="AH1294"/>
      <c r="AP1294"/>
      <c r="AX1294"/>
    </row>
    <row r="1295" spans="9:50" x14ac:dyDescent="0.3">
      <c r="I1295"/>
      <c r="R1295"/>
      <c r="Z1295"/>
      <c r="AH1295"/>
      <c r="AP1295"/>
      <c r="AX1295"/>
    </row>
    <row r="1296" spans="9:50" x14ac:dyDescent="0.3">
      <c r="I1296"/>
      <c r="R1296"/>
      <c r="Z1296"/>
      <c r="AH1296"/>
      <c r="AP1296"/>
      <c r="AX1296"/>
    </row>
    <row r="1297" spans="9:50" x14ac:dyDescent="0.3">
      <c r="I1297"/>
      <c r="R1297"/>
      <c r="Z1297"/>
      <c r="AH1297"/>
      <c r="AP1297"/>
      <c r="AX1297"/>
    </row>
    <row r="1298" spans="9:50" x14ac:dyDescent="0.3">
      <c r="I1298"/>
      <c r="R1298"/>
      <c r="Z1298"/>
      <c r="AH1298"/>
      <c r="AP1298"/>
      <c r="AX1298"/>
    </row>
    <row r="1299" spans="9:50" x14ac:dyDescent="0.3">
      <c r="I1299"/>
      <c r="R1299"/>
      <c r="Z1299"/>
      <c r="AH1299"/>
      <c r="AP1299"/>
      <c r="AX1299"/>
    </row>
    <row r="1300" spans="9:50" x14ac:dyDescent="0.3">
      <c r="I1300"/>
      <c r="R1300"/>
      <c r="Z1300"/>
      <c r="AH1300"/>
      <c r="AP1300"/>
      <c r="AX1300"/>
    </row>
    <row r="1301" spans="9:50" x14ac:dyDescent="0.3">
      <c r="I1301"/>
      <c r="R1301"/>
      <c r="Z1301"/>
      <c r="AH1301"/>
      <c r="AP1301"/>
      <c r="AX1301"/>
    </row>
    <row r="1302" spans="9:50" x14ac:dyDescent="0.3">
      <c r="I1302"/>
      <c r="R1302"/>
      <c r="Z1302"/>
      <c r="AH1302"/>
      <c r="AP1302"/>
      <c r="AX1302"/>
    </row>
    <row r="1303" spans="9:50" x14ac:dyDescent="0.3">
      <c r="I1303"/>
      <c r="R1303"/>
      <c r="Z1303"/>
      <c r="AH1303"/>
      <c r="AP1303"/>
      <c r="AX1303"/>
    </row>
    <row r="1304" spans="9:50" x14ac:dyDescent="0.3">
      <c r="I1304"/>
      <c r="R1304"/>
      <c r="Z1304"/>
      <c r="AH1304"/>
      <c r="AP1304"/>
      <c r="AX1304"/>
    </row>
    <row r="1305" spans="9:50" x14ac:dyDescent="0.3">
      <c r="I1305"/>
      <c r="R1305"/>
      <c r="Z1305"/>
      <c r="AH1305"/>
      <c r="AP1305"/>
      <c r="AX1305"/>
    </row>
    <row r="1306" spans="9:50" x14ac:dyDescent="0.3">
      <c r="I1306"/>
      <c r="R1306"/>
      <c r="Z1306"/>
      <c r="AH1306"/>
      <c r="AP1306"/>
      <c r="AX1306"/>
    </row>
    <row r="1307" spans="9:50" x14ac:dyDescent="0.3">
      <c r="I1307"/>
      <c r="R1307"/>
      <c r="Z1307"/>
      <c r="AH1307"/>
      <c r="AP1307"/>
      <c r="AX1307"/>
    </row>
    <row r="1308" spans="9:50" x14ac:dyDescent="0.3">
      <c r="I1308"/>
      <c r="R1308"/>
      <c r="Z1308"/>
      <c r="AH1308"/>
      <c r="AP1308"/>
      <c r="AX1308"/>
    </row>
    <row r="1309" spans="9:50" x14ac:dyDescent="0.3">
      <c r="I1309"/>
      <c r="R1309"/>
      <c r="Z1309"/>
      <c r="AH1309"/>
      <c r="AP1309"/>
      <c r="AX1309"/>
    </row>
    <row r="1310" spans="9:50" x14ac:dyDescent="0.3">
      <c r="I1310"/>
      <c r="R1310"/>
      <c r="Z1310"/>
      <c r="AH1310"/>
      <c r="AP1310"/>
      <c r="AX1310"/>
    </row>
    <row r="1311" spans="9:50" x14ac:dyDescent="0.3">
      <c r="I1311"/>
      <c r="R1311"/>
      <c r="Z1311"/>
      <c r="AH1311"/>
      <c r="AP1311"/>
      <c r="AX1311"/>
    </row>
    <row r="1312" spans="9:50" x14ac:dyDescent="0.3">
      <c r="I1312"/>
      <c r="R1312"/>
      <c r="Z1312"/>
      <c r="AH1312"/>
      <c r="AP1312"/>
      <c r="AX1312"/>
    </row>
    <row r="1313" spans="9:50" x14ac:dyDescent="0.3">
      <c r="I1313"/>
      <c r="R1313"/>
      <c r="Z1313"/>
      <c r="AH1313"/>
      <c r="AP1313"/>
      <c r="AX1313"/>
    </row>
    <row r="1314" spans="9:50" x14ac:dyDescent="0.3">
      <c r="I1314"/>
      <c r="R1314"/>
      <c r="Z1314"/>
      <c r="AH1314"/>
      <c r="AP1314"/>
      <c r="AX1314"/>
    </row>
    <row r="1315" spans="9:50" x14ac:dyDescent="0.3">
      <c r="I1315"/>
      <c r="R1315"/>
      <c r="Z1315"/>
      <c r="AH1315"/>
      <c r="AP1315"/>
      <c r="AX1315"/>
    </row>
    <row r="1316" spans="9:50" x14ac:dyDescent="0.3">
      <c r="I1316"/>
      <c r="R1316"/>
      <c r="Z1316"/>
      <c r="AH1316"/>
      <c r="AP1316"/>
      <c r="AX1316"/>
    </row>
    <row r="1317" spans="9:50" x14ac:dyDescent="0.3">
      <c r="I1317"/>
      <c r="R1317"/>
      <c r="Z1317"/>
      <c r="AH1317"/>
      <c r="AP1317"/>
      <c r="AX1317"/>
    </row>
    <row r="1318" spans="9:50" x14ac:dyDescent="0.3">
      <c r="I1318"/>
      <c r="R1318"/>
      <c r="Z1318"/>
      <c r="AH1318"/>
      <c r="AP1318"/>
      <c r="AX1318"/>
    </row>
    <row r="1319" spans="9:50" x14ac:dyDescent="0.3">
      <c r="I1319"/>
      <c r="R1319"/>
      <c r="Z1319"/>
      <c r="AH1319"/>
      <c r="AP1319"/>
      <c r="AX1319"/>
    </row>
    <row r="1320" spans="9:50" x14ac:dyDescent="0.3">
      <c r="I1320"/>
      <c r="R1320"/>
      <c r="Z1320"/>
      <c r="AH1320"/>
      <c r="AP1320"/>
      <c r="AX1320"/>
    </row>
    <row r="1321" spans="9:50" x14ac:dyDescent="0.3">
      <c r="I1321"/>
      <c r="R1321"/>
      <c r="Z1321"/>
      <c r="AH1321"/>
      <c r="AP1321"/>
      <c r="AX1321"/>
    </row>
    <row r="1322" spans="9:50" x14ac:dyDescent="0.3">
      <c r="I1322"/>
      <c r="R1322"/>
      <c r="Z1322"/>
      <c r="AH1322"/>
      <c r="AP1322"/>
      <c r="AX1322"/>
    </row>
    <row r="1323" spans="9:50" x14ac:dyDescent="0.3">
      <c r="I1323"/>
      <c r="R1323"/>
      <c r="Z1323"/>
      <c r="AH1323"/>
      <c r="AP1323"/>
      <c r="AX1323"/>
    </row>
    <row r="1324" spans="9:50" x14ac:dyDescent="0.3">
      <c r="I1324"/>
      <c r="R1324"/>
      <c r="Z1324"/>
      <c r="AH1324"/>
      <c r="AP1324"/>
      <c r="AX1324"/>
    </row>
    <row r="1325" spans="9:50" x14ac:dyDescent="0.3">
      <c r="I1325"/>
      <c r="R1325"/>
      <c r="Z1325"/>
      <c r="AH1325"/>
      <c r="AP1325"/>
      <c r="AX1325"/>
    </row>
    <row r="1326" spans="9:50" x14ac:dyDescent="0.3">
      <c r="I1326"/>
      <c r="R1326"/>
      <c r="Z1326"/>
      <c r="AH1326"/>
      <c r="AP1326"/>
      <c r="AX1326"/>
    </row>
    <row r="1327" spans="9:50" x14ac:dyDescent="0.3">
      <c r="I1327"/>
      <c r="R1327"/>
      <c r="Z1327"/>
      <c r="AH1327"/>
      <c r="AP1327"/>
      <c r="AX1327"/>
    </row>
    <row r="1328" spans="9:50" x14ac:dyDescent="0.3">
      <c r="I1328"/>
      <c r="R1328"/>
      <c r="Z1328"/>
      <c r="AH1328"/>
      <c r="AP1328"/>
      <c r="AX1328"/>
    </row>
    <row r="1329" spans="9:50" x14ac:dyDescent="0.3">
      <c r="I1329"/>
      <c r="R1329"/>
      <c r="Z1329"/>
      <c r="AH1329"/>
      <c r="AP1329"/>
      <c r="AX1329"/>
    </row>
    <row r="1330" spans="9:50" x14ac:dyDescent="0.3">
      <c r="I1330"/>
      <c r="R1330"/>
      <c r="Z1330"/>
      <c r="AH1330"/>
      <c r="AP1330"/>
      <c r="AX1330"/>
    </row>
    <row r="1331" spans="9:50" x14ac:dyDescent="0.3">
      <c r="I1331"/>
      <c r="R1331"/>
      <c r="Z1331"/>
      <c r="AH1331"/>
      <c r="AP1331"/>
      <c r="AX1331"/>
    </row>
    <row r="1332" spans="9:50" x14ac:dyDescent="0.3">
      <c r="I1332"/>
      <c r="R1332"/>
      <c r="Z1332"/>
      <c r="AH1332"/>
      <c r="AP1332"/>
      <c r="AX1332"/>
    </row>
    <row r="1333" spans="9:50" x14ac:dyDescent="0.3">
      <c r="I1333"/>
      <c r="R1333"/>
      <c r="Z1333"/>
      <c r="AH1333"/>
      <c r="AP1333"/>
      <c r="AX1333"/>
    </row>
    <row r="1334" spans="9:50" x14ac:dyDescent="0.3">
      <c r="I1334"/>
      <c r="R1334"/>
      <c r="Z1334"/>
      <c r="AH1334"/>
      <c r="AP1334"/>
      <c r="AX1334"/>
    </row>
    <row r="1335" spans="9:50" x14ac:dyDescent="0.3">
      <c r="I1335"/>
      <c r="R1335"/>
      <c r="Z1335"/>
      <c r="AH1335"/>
      <c r="AP1335"/>
      <c r="AX1335"/>
    </row>
    <row r="1336" spans="9:50" x14ac:dyDescent="0.3">
      <c r="I1336"/>
      <c r="R1336"/>
      <c r="Z1336"/>
      <c r="AH1336"/>
      <c r="AP1336"/>
      <c r="AX1336"/>
    </row>
    <row r="1337" spans="9:50" x14ac:dyDescent="0.3">
      <c r="I1337"/>
      <c r="R1337"/>
      <c r="Z1337"/>
      <c r="AH1337"/>
      <c r="AP1337"/>
      <c r="AX1337"/>
    </row>
    <row r="1338" spans="9:50" x14ac:dyDescent="0.3">
      <c r="I1338"/>
      <c r="R1338"/>
      <c r="Z1338"/>
      <c r="AH1338"/>
      <c r="AP1338"/>
      <c r="AX1338"/>
    </row>
    <row r="1339" spans="9:50" x14ac:dyDescent="0.3">
      <c r="I1339"/>
      <c r="R1339"/>
      <c r="Z1339"/>
      <c r="AH1339"/>
      <c r="AP1339"/>
      <c r="AX1339"/>
    </row>
    <row r="1340" spans="9:50" x14ac:dyDescent="0.3">
      <c r="I1340"/>
      <c r="R1340"/>
      <c r="Z1340"/>
      <c r="AH1340"/>
      <c r="AP1340"/>
      <c r="AX1340"/>
    </row>
    <row r="1341" spans="9:50" x14ac:dyDescent="0.3">
      <c r="I1341"/>
      <c r="R1341"/>
      <c r="Z1341"/>
      <c r="AH1341"/>
      <c r="AP1341"/>
      <c r="AX1341"/>
    </row>
    <row r="1342" spans="9:50" x14ac:dyDescent="0.3">
      <c r="I1342"/>
      <c r="R1342"/>
      <c r="Z1342"/>
      <c r="AH1342"/>
      <c r="AP1342"/>
      <c r="AX1342"/>
    </row>
    <row r="1343" spans="9:50" x14ac:dyDescent="0.3">
      <c r="I1343"/>
      <c r="R1343"/>
      <c r="Z1343"/>
      <c r="AH1343"/>
      <c r="AP1343"/>
      <c r="AX1343"/>
    </row>
    <row r="1344" spans="9:50" x14ac:dyDescent="0.3">
      <c r="I1344"/>
      <c r="R1344"/>
      <c r="Z1344"/>
      <c r="AH1344"/>
      <c r="AP1344"/>
      <c r="AX1344"/>
    </row>
    <row r="1345" spans="9:50" x14ac:dyDescent="0.3">
      <c r="I1345"/>
      <c r="R1345"/>
      <c r="Z1345"/>
      <c r="AH1345"/>
      <c r="AP1345"/>
      <c r="AX1345"/>
    </row>
    <row r="1346" spans="9:50" x14ac:dyDescent="0.3">
      <c r="I1346"/>
      <c r="R1346"/>
      <c r="Z1346"/>
      <c r="AH1346"/>
      <c r="AP1346"/>
      <c r="AX1346"/>
    </row>
    <row r="1347" spans="9:50" x14ac:dyDescent="0.3">
      <c r="I1347"/>
      <c r="R1347"/>
      <c r="Z1347"/>
      <c r="AH1347"/>
      <c r="AP1347"/>
      <c r="AX1347"/>
    </row>
    <row r="1348" spans="9:50" x14ac:dyDescent="0.3">
      <c r="I1348"/>
      <c r="R1348"/>
      <c r="Z1348"/>
      <c r="AH1348"/>
      <c r="AP1348"/>
      <c r="AX1348"/>
    </row>
    <row r="1349" spans="9:50" x14ac:dyDescent="0.3">
      <c r="I1349"/>
      <c r="R1349"/>
      <c r="Z1349"/>
      <c r="AH1349"/>
      <c r="AP1349"/>
      <c r="AX1349"/>
    </row>
    <row r="1350" spans="9:50" x14ac:dyDescent="0.3">
      <c r="I1350"/>
      <c r="R1350"/>
      <c r="Z1350"/>
      <c r="AH1350"/>
      <c r="AP1350"/>
      <c r="AX1350"/>
    </row>
    <row r="1351" spans="9:50" x14ac:dyDescent="0.3">
      <c r="I1351"/>
      <c r="R1351"/>
      <c r="Z1351"/>
      <c r="AH1351"/>
      <c r="AP1351"/>
      <c r="AX1351"/>
    </row>
    <row r="1352" spans="9:50" x14ac:dyDescent="0.3">
      <c r="I1352"/>
      <c r="R1352"/>
      <c r="Z1352"/>
      <c r="AH1352"/>
      <c r="AP1352"/>
      <c r="AX1352"/>
    </row>
    <row r="1353" spans="9:50" x14ac:dyDescent="0.3">
      <c r="I1353"/>
      <c r="R1353"/>
      <c r="Z1353"/>
      <c r="AH1353"/>
      <c r="AP1353"/>
      <c r="AX1353"/>
    </row>
    <row r="1354" spans="9:50" x14ac:dyDescent="0.3">
      <c r="I1354"/>
      <c r="R1354"/>
      <c r="Z1354"/>
      <c r="AH1354"/>
      <c r="AP1354"/>
      <c r="AX1354"/>
    </row>
    <row r="1355" spans="9:50" x14ac:dyDescent="0.3">
      <c r="I1355"/>
      <c r="R1355"/>
      <c r="Z1355"/>
      <c r="AH1355"/>
      <c r="AP1355"/>
      <c r="AX1355"/>
    </row>
    <row r="1356" spans="9:50" x14ac:dyDescent="0.3">
      <c r="I1356"/>
      <c r="R1356"/>
      <c r="Z1356"/>
      <c r="AH1356"/>
      <c r="AP1356"/>
      <c r="AX1356"/>
    </row>
    <row r="1357" spans="9:50" x14ac:dyDescent="0.3">
      <c r="I1357"/>
      <c r="R1357"/>
      <c r="Z1357"/>
      <c r="AH1357"/>
      <c r="AP1357"/>
      <c r="AX1357"/>
    </row>
    <row r="1358" spans="9:50" x14ac:dyDescent="0.3">
      <c r="I1358"/>
      <c r="R1358"/>
      <c r="Z1358"/>
      <c r="AH1358"/>
      <c r="AP1358"/>
      <c r="AX1358"/>
    </row>
    <row r="1359" spans="9:50" x14ac:dyDescent="0.3">
      <c r="I1359"/>
      <c r="R1359"/>
      <c r="Z1359"/>
      <c r="AH1359"/>
      <c r="AP1359"/>
      <c r="AX1359"/>
    </row>
    <row r="1360" spans="9:50" x14ac:dyDescent="0.3">
      <c r="I1360"/>
      <c r="R1360"/>
      <c r="Z1360"/>
      <c r="AH1360"/>
      <c r="AP1360"/>
      <c r="AX1360"/>
    </row>
    <row r="1361" spans="9:50" x14ac:dyDescent="0.3">
      <c r="I1361"/>
      <c r="R1361"/>
      <c r="Z1361"/>
      <c r="AH1361"/>
      <c r="AP1361"/>
      <c r="AX1361"/>
    </row>
    <row r="1362" spans="9:50" x14ac:dyDescent="0.3">
      <c r="I1362"/>
      <c r="R1362"/>
      <c r="Z1362"/>
      <c r="AH1362"/>
      <c r="AP1362"/>
      <c r="AX1362"/>
    </row>
    <row r="1363" spans="9:50" x14ac:dyDescent="0.3">
      <c r="I1363"/>
      <c r="R1363"/>
      <c r="Z1363"/>
      <c r="AH1363"/>
      <c r="AP1363"/>
      <c r="AX1363"/>
    </row>
    <row r="1364" spans="9:50" x14ac:dyDescent="0.3">
      <c r="I1364"/>
      <c r="R1364"/>
      <c r="Z1364"/>
      <c r="AH1364"/>
      <c r="AP1364"/>
      <c r="AX1364"/>
    </row>
    <row r="1365" spans="9:50" x14ac:dyDescent="0.3">
      <c r="I1365"/>
      <c r="R1365"/>
      <c r="Z1365"/>
      <c r="AH1365"/>
      <c r="AP1365"/>
      <c r="AX1365"/>
    </row>
    <row r="1366" spans="9:50" x14ac:dyDescent="0.3">
      <c r="I1366"/>
      <c r="R1366"/>
      <c r="Z1366"/>
      <c r="AH1366"/>
      <c r="AP1366"/>
      <c r="AX1366"/>
    </row>
    <row r="1367" spans="9:50" x14ac:dyDescent="0.3">
      <c r="I1367"/>
      <c r="R1367"/>
      <c r="Z1367"/>
      <c r="AH1367"/>
      <c r="AP1367"/>
      <c r="AX1367"/>
    </row>
    <row r="1368" spans="9:50" x14ac:dyDescent="0.3">
      <c r="I1368"/>
      <c r="R1368"/>
      <c r="Z1368"/>
      <c r="AH1368"/>
      <c r="AP1368"/>
      <c r="AX1368"/>
    </row>
    <row r="1369" spans="9:50" x14ac:dyDescent="0.3">
      <c r="I1369"/>
      <c r="R1369"/>
      <c r="Z1369"/>
      <c r="AH1369"/>
      <c r="AP1369"/>
      <c r="AX1369"/>
    </row>
    <row r="1370" spans="9:50" x14ac:dyDescent="0.3">
      <c r="I1370"/>
      <c r="R1370"/>
      <c r="Z1370"/>
      <c r="AH1370"/>
      <c r="AP1370"/>
      <c r="AX1370"/>
    </row>
    <row r="1371" spans="9:50" x14ac:dyDescent="0.3">
      <c r="I1371"/>
      <c r="R1371"/>
      <c r="Z1371"/>
      <c r="AH1371"/>
      <c r="AP1371"/>
      <c r="AX1371"/>
    </row>
    <row r="1372" spans="9:50" x14ac:dyDescent="0.3">
      <c r="I1372"/>
      <c r="R1372"/>
      <c r="Z1372"/>
      <c r="AH1372"/>
      <c r="AP1372"/>
      <c r="AX1372"/>
    </row>
    <row r="1373" spans="9:50" x14ac:dyDescent="0.3">
      <c r="I1373"/>
      <c r="R1373"/>
      <c r="Z1373"/>
      <c r="AH1373"/>
      <c r="AP1373"/>
      <c r="AX1373"/>
    </row>
    <row r="1374" spans="9:50" x14ac:dyDescent="0.3">
      <c r="I1374"/>
      <c r="R1374"/>
      <c r="Z1374"/>
      <c r="AH1374"/>
      <c r="AP1374"/>
      <c r="AX1374"/>
    </row>
    <row r="1375" spans="9:50" x14ac:dyDescent="0.3">
      <c r="I1375"/>
      <c r="R1375"/>
      <c r="Z1375"/>
      <c r="AH1375"/>
      <c r="AP1375"/>
      <c r="AX1375"/>
    </row>
    <row r="1376" spans="9:50" x14ac:dyDescent="0.3">
      <c r="I1376"/>
      <c r="R1376"/>
      <c r="Z1376"/>
      <c r="AH1376"/>
      <c r="AP1376"/>
      <c r="AX1376"/>
    </row>
    <row r="1377" spans="9:50" x14ac:dyDescent="0.3">
      <c r="I1377"/>
      <c r="R1377"/>
      <c r="Z1377"/>
      <c r="AH1377"/>
      <c r="AP1377"/>
      <c r="AX1377"/>
    </row>
    <row r="1378" spans="9:50" x14ac:dyDescent="0.3">
      <c r="I1378"/>
      <c r="R1378"/>
      <c r="Z1378"/>
      <c r="AH1378"/>
      <c r="AP1378"/>
      <c r="AX1378"/>
    </row>
    <row r="1379" spans="9:50" x14ac:dyDescent="0.3">
      <c r="I1379"/>
      <c r="R1379"/>
      <c r="Z1379"/>
      <c r="AH1379"/>
      <c r="AP1379"/>
      <c r="AX1379"/>
    </row>
    <row r="1380" spans="9:50" x14ac:dyDescent="0.3">
      <c r="I1380"/>
      <c r="R1380"/>
      <c r="Z1380"/>
      <c r="AH1380"/>
      <c r="AP1380"/>
      <c r="AX1380"/>
    </row>
    <row r="1381" spans="9:50" x14ac:dyDescent="0.3">
      <c r="I1381"/>
      <c r="R1381"/>
      <c r="Z1381"/>
      <c r="AH1381"/>
      <c r="AP1381"/>
      <c r="AX1381"/>
    </row>
    <row r="1382" spans="9:50" x14ac:dyDescent="0.3">
      <c r="I1382"/>
      <c r="R1382"/>
      <c r="Z1382"/>
      <c r="AH1382"/>
      <c r="AP1382"/>
      <c r="AX1382"/>
    </row>
    <row r="1383" spans="9:50" x14ac:dyDescent="0.3">
      <c r="I1383"/>
      <c r="R1383"/>
      <c r="Z1383"/>
      <c r="AH1383"/>
      <c r="AP1383"/>
      <c r="AX1383"/>
    </row>
    <row r="1384" spans="9:50" x14ac:dyDescent="0.3">
      <c r="I1384"/>
      <c r="R1384"/>
      <c r="Z1384"/>
      <c r="AH1384"/>
      <c r="AP1384"/>
      <c r="AX1384"/>
    </row>
    <row r="1385" spans="9:50" x14ac:dyDescent="0.3">
      <c r="I1385"/>
      <c r="R1385"/>
      <c r="Z1385"/>
      <c r="AH1385"/>
      <c r="AP1385"/>
      <c r="AX1385"/>
    </row>
    <row r="1386" spans="9:50" x14ac:dyDescent="0.3">
      <c r="I1386"/>
      <c r="R1386"/>
      <c r="Z1386"/>
      <c r="AH1386"/>
      <c r="AP1386"/>
      <c r="AX1386"/>
    </row>
    <row r="1387" spans="9:50" x14ac:dyDescent="0.3">
      <c r="I1387"/>
      <c r="R1387"/>
      <c r="Z1387"/>
      <c r="AH1387"/>
      <c r="AP1387"/>
      <c r="AX1387"/>
    </row>
    <row r="1388" spans="9:50" x14ac:dyDescent="0.3">
      <c r="I1388"/>
      <c r="R1388"/>
      <c r="Z1388"/>
      <c r="AH1388"/>
      <c r="AP1388"/>
      <c r="AX1388"/>
    </row>
    <row r="1389" spans="9:50" x14ac:dyDescent="0.3">
      <c r="I1389"/>
      <c r="R1389"/>
      <c r="Z1389"/>
      <c r="AH1389"/>
      <c r="AP1389"/>
      <c r="AX1389"/>
    </row>
    <row r="1390" spans="9:50" x14ac:dyDescent="0.3">
      <c r="I1390"/>
      <c r="R1390"/>
      <c r="Z1390"/>
      <c r="AH1390"/>
      <c r="AP1390"/>
      <c r="AX1390"/>
    </row>
    <row r="1391" spans="9:50" x14ac:dyDescent="0.3">
      <c r="I1391"/>
      <c r="R1391"/>
      <c r="Z1391"/>
      <c r="AH1391"/>
      <c r="AP1391"/>
      <c r="AX1391"/>
    </row>
    <row r="1392" spans="9:50" x14ac:dyDescent="0.3">
      <c r="I1392"/>
      <c r="R1392"/>
      <c r="Z1392"/>
      <c r="AH1392"/>
      <c r="AP1392"/>
      <c r="AX1392"/>
    </row>
    <row r="1393" spans="9:50" x14ac:dyDescent="0.3">
      <c r="I1393"/>
      <c r="R1393"/>
      <c r="Z1393"/>
      <c r="AH1393"/>
      <c r="AP1393"/>
      <c r="AX1393"/>
    </row>
    <row r="1394" spans="9:50" x14ac:dyDescent="0.3">
      <c r="I1394"/>
      <c r="R1394"/>
      <c r="Z1394"/>
      <c r="AH1394"/>
      <c r="AP1394"/>
      <c r="AX1394"/>
    </row>
    <row r="1395" spans="9:50" x14ac:dyDescent="0.3">
      <c r="I1395"/>
      <c r="R1395"/>
      <c r="Z1395"/>
      <c r="AH1395"/>
      <c r="AP1395"/>
      <c r="AX1395"/>
    </row>
    <row r="1396" spans="9:50" x14ac:dyDescent="0.3">
      <c r="I1396"/>
      <c r="R1396"/>
      <c r="Z1396"/>
      <c r="AH1396"/>
      <c r="AP1396"/>
      <c r="AX1396"/>
    </row>
    <row r="1397" spans="9:50" x14ac:dyDescent="0.3">
      <c r="I1397"/>
      <c r="R1397"/>
      <c r="Z1397"/>
      <c r="AH1397"/>
      <c r="AP1397"/>
      <c r="AX1397"/>
    </row>
    <row r="1398" spans="9:50" x14ac:dyDescent="0.3">
      <c r="I1398"/>
      <c r="R1398"/>
      <c r="Z1398"/>
      <c r="AH1398"/>
      <c r="AP1398"/>
      <c r="AX1398"/>
    </row>
    <row r="1399" spans="9:50" x14ac:dyDescent="0.3">
      <c r="I1399"/>
      <c r="R1399"/>
      <c r="Z1399"/>
      <c r="AH1399"/>
      <c r="AP1399"/>
      <c r="AX1399"/>
    </row>
    <row r="1400" spans="9:50" x14ac:dyDescent="0.3">
      <c r="I1400"/>
      <c r="R1400"/>
      <c r="Z1400"/>
      <c r="AH1400"/>
      <c r="AP1400"/>
      <c r="AX1400"/>
    </row>
    <row r="1401" spans="9:50" x14ac:dyDescent="0.3">
      <c r="I1401"/>
      <c r="R1401"/>
      <c r="Z1401"/>
      <c r="AH1401"/>
      <c r="AP1401"/>
      <c r="AX1401"/>
    </row>
    <row r="1402" spans="9:50" x14ac:dyDescent="0.3">
      <c r="I1402"/>
      <c r="R1402"/>
      <c r="Z1402"/>
      <c r="AH1402"/>
      <c r="AP1402"/>
      <c r="AX1402"/>
    </row>
    <row r="1403" spans="9:50" x14ac:dyDescent="0.3">
      <c r="I1403"/>
      <c r="R1403"/>
      <c r="Z1403"/>
      <c r="AH1403"/>
      <c r="AP1403"/>
      <c r="AX1403"/>
    </row>
    <row r="1404" spans="9:50" x14ac:dyDescent="0.3">
      <c r="I1404"/>
      <c r="R1404"/>
      <c r="Z1404"/>
      <c r="AH1404"/>
      <c r="AP1404"/>
      <c r="AX1404"/>
    </row>
    <row r="1405" spans="9:50" x14ac:dyDescent="0.3">
      <c r="I1405"/>
      <c r="R1405"/>
      <c r="Z1405"/>
      <c r="AH1405"/>
      <c r="AP1405"/>
      <c r="AX1405"/>
    </row>
    <row r="1406" spans="9:50" x14ac:dyDescent="0.3">
      <c r="I1406"/>
      <c r="R1406"/>
      <c r="Z1406"/>
      <c r="AH1406"/>
      <c r="AP1406"/>
      <c r="AX1406"/>
    </row>
    <row r="1407" spans="9:50" x14ac:dyDescent="0.3">
      <c r="I1407"/>
      <c r="R1407"/>
      <c r="Z1407"/>
      <c r="AH1407"/>
      <c r="AP1407"/>
      <c r="AX1407"/>
    </row>
    <row r="1408" spans="9:50" x14ac:dyDescent="0.3">
      <c r="I1408"/>
      <c r="R1408"/>
      <c r="Z1408"/>
      <c r="AH1408"/>
      <c r="AP1408"/>
      <c r="AX1408"/>
    </row>
    <row r="1409" spans="9:50" x14ac:dyDescent="0.3">
      <c r="I1409"/>
      <c r="R1409"/>
      <c r="Z1409"/>
      <c r="AH1409"/>
      <c r="AP1409"/>
      <c r="AX1409"/>
    </row>
    <row r="1410" spans="9:50" x14ac:dyDescent="0.3">
      <c r="I1410"/>
      <c r="R1410"/>
      <c r="Z1410"/>
      <c r="AH1410"/>
      <c r="AP1410"/>
      <c r="AX1410"/>
    </row>
    <row r="1411" spans="9:50" x14ac:dyDescent="0.3">
      <c r="I1411"/>
      <c r="R1411"/>
      <c r="Z1411"/>
      <c r="AH1411"/>
      <c r="AP1411"/>
      <c r="AX1411"/>
    </row>
    <row r="1412" spans="9:50" x14ac:dyDescent="0.3">
      <c r="I1412"/>
      <c r="R1412"/>
      <c r="Z1412"/>
      <c r="AH1412"/>
      <c r="AP1412"/>
      <c r="AX1412"/>
    </row>
    <row r="1413" spans="9:50" x14ac:dyDescent="0.3">
      <c r="I1413"/>
      <c r="R1413"/>
      <c r="Z1413"/>
      <c r="AH1413"/>
      <c r="AP1413"/>
      <c r="AX1413"/>
    </row>
    <row r="1414" spans="9:50" x14ac:dyDescent="0.3">
      <c r="I1414"/>
      <c r="R1414"/>
      <c r="Z1414"/>
      <c r="AH1414"/>
      <c r="AP1414"/>
      <c r="AX1414"/>
    </row>
    <row r="1415" spans="9:50" x14ac:dyDescent="0.3">
      <c r="I1415"/>
      <c r="R1415"/>
      <c r="Z1415"/>
      <c r="AH1415"/>
      <c r="AP1415"/>
      <c r="AX1415"/>
    </row>
    <row r="1416" spans="9:50" x14ac:dyDescent="0.3">
      <c r="I1416"/>
      <c r="R1416"/>
      <c r="Z1416"/>
      <c r="AH1416"/>
      <c r="AP1416"/>
      <c r="AX1416"/>
    </row>
    <row r="1417" spans="9:50" x14ac:dyDescent="0.3">
      <c r="I1417"/>
      <c r="R1417"/>
      <c r="Z1417"/>
      <c r="AH1417"/>
      <c r="AP1417"/>
      <c r="AX1417"/>
    </row>
    <row r="1418" spans="9:50" x14ac:dyDescent="0.3">
      <c r="I1418"/>
      <c r="R1418"/>
      <c r="Z1418"/>
      <c r="AH1418"/>
      <c r="AP1418"/>
      <c r="AX1418"/>
    </row>
    <row r="1419" spans="9:50" x14ac:dyDescent="0.3">
      <c r="I1419"/>
      <c r="R1419"/>
      <c r="Z1419"/>
      <c r="AH1419"/>
      <c r="AP1419"/>
      <c r="AX1419"/>
    </row>
    <row r="1420" spans="9:50" x14ac:dyDescent="0.3">
      <c r="I1420"/>
      <c r="R1420"/>
      <c r="Z1420"/>
      <c r="AH1420"/>
      <c r="AP1420"/>
      <c r="AX1420"/>
    </row>
    <row r="1421" spans="9:50" x14ac:dyDescent="0.3">
      <c r="I1421"/>
      <c r="R1421"/>
      <c r="Z1421"/>
      <c r="AH1421"/>
      <c r="AP1421"/>
      <c r="AX1421"/>
    </row>
    <row r="1422" spans="9:50" x14ac:dyDescent="0.3">
      <c r="I1422"/>
      <c r="R1422"/>
      <c r="Z1422"/>
      <c r="AH1422"/>
      <c r="AP1422"/>
      <c r="AX1422"/>
    </row>
    <row r="1423" spans="9:50" x14ac:dyDescent="0.3">
      <c r="I1423"/>
      <c r="R1423"/>
      <c r="Z1423"/>
      <c r="AH1423"/>
      <c r="AP1423"/>
      <c r="AX1423"/>
    </row>
    <row r="1424" spans="9:50" x14ac:dyDescent="0.3">
      <c r="I1424"/>
      <c r="R1424"/>
      <c r="Z1424"/>
      <c r="AH1424"/>
      <c r="AP1424"/>
      <c r="AX1424"/>
    </row>
    <row r="1425" spans="9:50" x14ac:dyDescent="0.3">
      <c r="I1425"/>
      <c r="R1425"/>
      <c r="Z1425"/>
      <c r="AH1425"/>
      <c r="AP1425"/>
      <c r="AX1425"/>
    </row>
    <row r="1426" spans="9:50" x14ac:dyDescent="0.3">
      <c r="I1426"/>
      <c r="R1426"/>
      <c r="Z1426"/>
      <c r="AH1426"/>
      <c r="AP1426"/>
      <c r="AX1426"/>
    </row>
    <row r="1427" spans="9:50" x14ac:dyDescent="0.3">
      <c r="I1427"/>
      <c r="R1427"/>
      <c r="Z1427"/>
      <c r="AH1427"/>
      <c r="AP1427"/>
      <c r="AX1427"/>
    </row>
    <row r="1428" spans="9:50" x14ac:dyDescent="0.3">
      <c r="I1428"/>
      <c r="R1428"/>
      <c r="Z1428"/>
      <c r="AH1428"/>
      <c r="AP1428"/>
      <c r="AX1428"/>
    </row>
    <row r="1429" spans="9:50" x14ac:dyDescent="0.3">
      <c r="I1429"/>
      <c r="R1429"/>
      <c r="Z1429"/>
      <c r="AH1429"/>
      <c r="AP1429"/>
      <c r="AX1429"/>
    </row>
    <row r="1430" spans="9:50" x14ac:dyDescent="0.3">
      <c r="I1430"/>
      <c r="R1430"/>
      <c r="Z1430"/>
      <c r="AH1430"/>
      <c r="AP1430"/>
      <c r="AX1430"/>
    </row>
    <row r="1431" spans="9:50" x14ac:dyDescent="0.3">
      <c r="I1431"/>
      <c r="R1431"/>
      <c r="Z1431"/>
      <c r="AH1431"/>
      <c r="AP1431"/>
      <c r="AX1431"/>
    </row>
    <row r="1432" spans="9:50" x14ac:dyDescent="0.3">
      <c r="I1432"/>
      <c r="R1432"/>
      <c r="Z1432"/>
      <c r="AH1432"/>
      <c r="AP1432"/>
      <c r="AX1432"/>
    </row>
    <row r="1433" spans="9:50" x14ac:dyDescent="0.3">
      <c r="I1433"/>
      <c r="R1433"/>
      <c r="Z1433"/>
      <c r="AH1433"/>
      <c r="AP1433"/>
      <c r="AX1433"/>
    </row>
    <row r="1434" spans="9:50" x14ac:dyDescent="0.3">
      <c r="I1434"/>
      <c r="R1434"/>
      <c r="Z1434"/>
      <c r="AH1434"/>
      <c r="AP1434"/>
      <c r="AX1434"/>
    </row>
    <row r="1435" spans="9:50" x14ac:dyDescent="0.3">
      <c r="I1435"/>
      <c r="R1435"/>
      <c r="Z1435"/>
      <c r="AH1435"/>
      <c r="AP1435"/>
      <c r="AX1435"/>
    </row>
    <row r="1436" spans="9:50" x14ac:dyDescent="0.3">
      <c r="I1436"/>
      <c r="R1436"/>
      <c r="Z1436"/>
      <c r="AH1436"/>
      <c r="AP1436"/>
      <c r="AX1436"/>
    </row>
    <row r="1437" spans="9:50" x14ac:dyDescent="0.3">
      <c r="I1437"/>
      <c r="R1437"/>
      <c r="Z1437"/>
      <c r="AH1437"/>
      <c r="AP1437"/>
      <c r="AX1437"/>
    </row>
    <row r="1438" spans="9:50" x14ac:dyDescent="0.3">
      <c r="I1438"/>
      <c r="R1438"/>
      <c r="Z1438"/>
      <c r="AH1438"/>
      <c r="AP1438"/>
      <c r="AX1438"/>
    </row>
    <row r="1439" spans="9:50" x14ac:dyDescent="0.3">
      <c r="I1439"/>
      <c r="R1439"/>
      <c r="Z1439"/>
      <c r="AH1439"/>
      <c r="AP1439"/>
      <c r="AX1439"/>
    </row>
    <row r="1440" spans="9:50" x14ac:dyDescent="0.3">
      <c r="I1440"/>
      <c r="R1440"/>
      <c r="Z1440"/>
      <c r="AH1440"/>
      <c r="AP1440"/>
      <c r="AX1440"/>
    </row>
    <row r="1441" spans="9:50" x14ac:dyDescent="0.3">
      <c r="I1441"/>
      <c r="R1441"/>
      <c r="Z1441"/>
      <c r="AH1441"/>
      <c r="AP1441"/>
      <c r="AX1441"/>
    </row>
    <row r="1442" spans="9:50" x14ac:dyDescent="0.3">
      <c r="I1442"/>
      <c r="R1442"/>
      <c r="Z1442"/>
      <c r="AH1442"/>
      <c r="AP1442"/>
      <c r="AX1442"/>
    </row>
    <row r="1443" spans="9:50" x14ac:dyDescent="0.3">
      <c r="I1443"/>
      <c r="R1443"/>
      <c r="Z1443"/>
      <c r="AH1443"/>
      <c r="AP1443"/>
      <c r="AX1443"/>
    </row>
    <row r="1444" spans="9:50" x14ac:dyDescent="0.3">
      <c r="I1444"/>
      <c r="R1444"/>
      <c r="Z1444"/>
      <c r="AH1444"/>
      <c r="AP1444"/>
      <c r="AX1444"/>
    </row>
    <row r="1445" spans="9:50" x14ac:dyDescent="0.3">
      <c r="I1445"/>
      <c r="R1445"/>
      <c r="Z1445"/>
      <c r="AH1445"/>
      <c r="AP1445"/>
      <c r="AX1445"/>
    </row>
    <row r="1446" spans="9:50" x14ac:dyDescent="0.3">
      <c r="I1446"/>
      <c r="R1446"/>
      <c r="Z1446"/>
      <c r="AH1446"/>
      <c r="AP1446"/>
      <c r="AX1446"/>
    </row>
    <row r="1447" spans="9:50" x14ac:dyDescent="0.3">
      <c r="I1447"/>
      <c r="R1447"/>
      <c r="Z1447"/>
      <c r="AH1447"/>
      <c r="AP1447"/>
      <c r="AX1447"/>
    </row>
    <row r="1448" spans="9:50" x14ac:dyDescent="0.3">
      <c r="I1448"/>
      <c r="R1448"/>
      <c r="Z1448"/>
      <c r="AH1448"/>
      <c r="AP1448"/>
      <c r="AX1448"/>
    </row>
    <row r="1449" spans="9:50" x14ac:dyDescent="0.3">
      <c r="I1449"/>
      <c r="R1449"/>
      <c r="Z1449"/>
      <c r="AH1449"/>
      <c r="AP1449"/>
      <c r="AX1449"/>
    </row>
    <row r="1450" spans="9:50" x14ac:dyDescent="0.3">
      <c r="I1450"/>
      <c r="R1450"/>
      <c r="Z1450"/>
      <c r="AH1450"/>
      <c r="AP1450"/>
      <c r="AX1450"/>
    </row>
    <row r="1451" spans="9:50" x14ac:dyDescent="0.3">
      <c r="I1451"/>
      <c r="R1451"/>
      <c r="Z1451"/>
      <c r="AH1451"/>
      <c r="AP1451"/>
      <c r="AX1451"/>
    </row>
    <row r="1452" spans="9:50" x14ac:dyDescent="0.3">
      <c r="I1452"/>
      <c r="R1452"/>
      <c r="Z1452"/>
      <c r="AH1452"/>
      <c r="AP1452"/>
      <c r="AX1452"/>
    </row>
    <row r="1453" spans="9:50" x14ac:dyDescent="0.3">
      <c r="I1453"/>
      <c r="R1453"/>
      <c r="Z1453"/>
      <c r="AH1453"/>
      <c r="AP1453"/>
      <c r="AX1453"/>
    </row>
    <row r="1454" spans="9:50" x14ac:dyDescent="0.3">
      <c r="I1454"/>
      <c r="R1454"/>
      <c r="Z1454"/>
      <c r="AH1454"/>
      <c r="AP1454"/>
      <c r="AX1454"/>
    </row>
    <row r="1455" spans="9:50" x14ac:dyDescent="0.3">
      <c r="I1455"/>
      <c r="R1455"/>
      <c r="Z1455"/>
      <c r="AH1455"/>
      <c r="AP1455"/>
      <c r="AX1455"/>
    </row>
    <row r="1456" spans="9:50" x14ac:dyDescent="0.3">
      <c r="I1456"/>
      <c r="R1456"/>
      <c r="Z1456"/>
      <c r="AH1456"/>
      <c r="AP1456"/>
      <c r="AX1456"/>
    </row>
    <row r="1457" spans="9:50" x14ac:dyDescent="0.3">
      <c r="I1457"/>
      <c r="R1457"/>
      <c r="Z1457"/>
      <c r="AH1457"/>
      <c r="AP1457"/>
      <c r="AX1457"/>
    </row>
    <row r="1458" spans="9:50" x14ac:dyDescent="0.3">
      <c r="I1458"/>
      <c r="R1458"/>
      <c r="Z1458"/>
      <c r="AH1458"/>
      <c r="AP1458"/>
      <c r="AX1458"/>
    </row>
    <row r="1459" spans="9:50" x14ac:dyDescent="0.3">
      <c r="I1459"/>
      <c r="R1459"/>
      <c r="Z1459"/>
      <c r="AH1459"/>
      <c r="AP1459"/>
      <c r="AX1459"/>
    </row>
    <row r="1460" spans="9:50" x14ac:dyDescent="0.3">
      <c r="I1460"/>
      <c r="R1460"/>
      <c r="Z1460"/>
      <c r="AH1460"/>
      <c r="AP1460"/>
      <c r="AX1460"/>
    </row>
    <row r="1461" spans="9:50" x14ac:dyDescent="0.3">
      <c r="I1461"/>
      <c r="R1461"/>
      <c r="Z1461"/>
      <c r="AH1461"/>
      <c r="AP1461"/>
      <c r="AX1461"/>
    </row>
    <row r="1462" spans="9:50" x14ac:dyDescent="0.3">
      <c r="I1462"/>
      <c r="R1462"/>
      <c r="Z1462"/>
      <c r="AH1462"/>
      <c r="AP1462"/>
      <c r="AX1462"/>
    </row>
    <row r="1463" spans="9:50" x14ac:dyDescent="0.3">
      <c r="I1463"/>
      <c r="R1463"/>
      <c r="Z1463"/>
      <c r="AH1463"/>
      <c r="AP1463"/>
      <c r="AX1463"/>
    </row>
    <row r="1464" spans="9:50" x14ac:dyDescent="0.3">
      <c r="I1464"/>
      <c r="R1464"/>
      <c r="Z1464"/>
      <c r="AH1464"/>
      <c r="AP1464"/>
      <c r="AX1464"/>
    </row>
    <row r="1465" spans="9:50" x14ac:dyDescent="0.3">
      <c r="I1465"/>
      <c r="R1465"/>
      <c r="Z1465"/>
      <c r="AH1465"/>
      <c r="AP1465"/>
      <c r="AX1465"/>
    </row>
    <row r="1466" spans="9:50" x14ac:dyDescent="0.3">
      <c r="I1466"/>
      <c r="R1466"/>
      <c r="Z1466"/>
      <c r="AH1466"/>
      <c r="AP1466"/>
      <c r="AX1466"/>
    </row>
    <row r="1467" spans="9:50" x14ac:dyDescent="0.3">
      <c r="I1467"/>
      <c r="R1467"/>
      <c r="Z1467"/>
      <c r="AH1467"/>
      <c r="AP1467"/>
      <c r="AX1467"/>
    </row>
    <row r="1468" spans="9:50" x14ac:dyDescent="0.3">
      <c r="I1468"/>
      <c r="R1468"/>
      <c r="Z1468"/>
      <c r="AH1468"/>
      <c r="AP1468"/>
      <c r="AX1468"/>
    </row>
    <row r="1469" spans="9:50" x14ac:dyDescent="0.3">
      <c r="I1469"/>
      <c r="R1469"/>
      <c r="Z1469"/>
      <c r="AH1469"/>
      <c r="AP1469"/>
      <c r="AX1469"/>
    </row>
    <row r="1470" spans="9:50" x14ac:dyDescent="0.3">
      <c r="I1470"/>
      <c r="R1470"/>
      <c r="Z1470"/>
      <c r="AH1470"/>
      <c r="AP1470"/>
      <c r="AX1470"/>
    </row>
    <row r="1471" spans="9:50" x14ac:dyDescent="0.3">
      <c r="I1471"/>
      <c r="R1471"/>
      <c r="Z1471"/>
      <c r="AH1471"/>
      <c r="AP1471"/>
      <c r="AX1471"/>
    </row>
    <row r="1472" spans="9:50" x14ac:dyDescent="0.3">
      <c r="I1472"/>
      <c r="R1472"/>
      <c r="Z1472"/>
      <c r="AH1472"/>
      <c r="AP1472"/>
      <c r="AX1472"/>
    </row>
    <row r="1473" spans="9:50" x14ac:dyDescent="0.3">
      <c r="I1473"/>
      <c r="R1473"/>
      <c r="Z1473"/>
      <c r="AH1473"/>
      <c r="AP1473"/>
      <c r="AX1473"/>
    </row>
    <row r="1474" spans="9:50" x14ac:dyDescent="0.3">
      <c r="I1474"/>
      <c r="R1474"/>
      <c r="Z1474"/>
      <c r="AH1474"/>
      <c r="AP1474"/>
      <c r="AX1474"/>
    </row>
    <row r="1475" spans="9:50" x14ac:dyDescent="0.3">
      <c r="I1475"/>
      <c r="R1475"/>
      <c r="Z1475"/>
      <c r="AH1475"/>
      <c r="AP1475"/>
      <c r="AX1475"/>
    </row>
    <row r="1476" spans="9:50" x14ac:dyDescent="0.3">
      <c r="I1476"/>
      <c r="R1476"/>
      <c r="Z1476"/>
      <c r="AH1476"/>
      <c r="AP1476"/>
      <c r="AX1476"/>
    </row>
    <row r="1477" spans="9:50" x14ac:dyDescent="0.3">
      <c r="I1477"/>
      <c r="R1477"/>
      <c r="Z1477"/>
      <c r="AH1477"/>
      <c r="AP1477"/>
      <c r="AX1477"/>
    </row>
    <row r="1478" spans="9:50" x14ac:dyDescent="0.3">
      <c r="I1478"/>
      <c r="R1478"/>
      <c r="Z1478"/>
      <c r="AH1478"/>
      <c r="AP1478"/>
      <c r="AX1478"/>
    </row>
    <row r="1479" spans="9:50" x14ac:dyDescent="0.3">
      <c r="I1479"/>
      <c r="R1479"/>
      <c r="Z1479"/>
      <c r="AH1479"/>
      <c r="AP1479"/>
      <c r="AX1479"/>
    </row>
    <row r="1480" spans="9:50" x14ac:dyDescent="0.3">
      <c r="I1480"/>
      <c r="R1480"/>
      <c r="Z1480"/>
      <c r="AH1480"/>
      <c r="AP1480"/>
      <c r="AX1480"/>
    </row>
    <row r="1481" spans="9:50" x14ac:dyDescent="0.3">
      <c r="I1481"/>
      <c r="R1481"/>
      <c r="Z1481"/>
      <c r="AH1481"/>
      <c r="AP1481"/>
      <c r="AX1481"/>
    </row>
    <row r="1482" spans="9:50" x14ac:dyDescent="0.3">
      <c r="I1482"/>
      <c r="R1482"/>
      <c r="Z1482"/>
      <c r="AH1482"/>
      <c r="AP1482"/>
      <c r="AX1482"/>
    </row>
    <row r="1483" spans="9:50" x14ac:dyDescent="0.3">
      <c r="I1483"/>
      <c r="R1483"/>
      <c r="Z1483"/>
      <c r="AH1483"/>
      <c r="AP1483"/>
      <c r="AX1483"/>
    </row>
    <row r="1484" spans="9:50" x14ac:dyDescent="0.3">
      <c r="I1484"/>
      <c r="R1484"/>
      <c r="Z1484"/>
      <c r="AH1484"/>
      <c r="AP1484"/>
      <c r="AX1484"/>
    </row>
    <row r="1485" spans="9:50" x14ac:dyDescent="0.3">
      <c r="I1485"/>
      <c r="R1485"/>
      <c r="Z1485"/>
      <c r="AH1485"/>
      <c r="AP1485"/>
      <c r="AX1485"/>
    </row>
    <row r="1486" spans="9:50" x14ac:dyDescent="0.3">
      <c r="I1486"/>
      <c r="R1486"/>
      <c r="Z1486"/>
      <c r="AH1486"/>
      <c r="AP1486"/>
      <c r="AX1486"/>
    </row>
    <row r="1487" spans="9:50" x14ac:dyDescent="0.3">
      <c r="I1487"/>
      <c r="R1487"/>
      <c r="Z1487"/>
      <c r="AH1487"/>
      <c r="AP1487"/>
      <c r="AX1487"/>
    </row>
    <row r="1488" spans="9:50" x14ac:dyDescent="0.3">
      <c r="I1488"/>
      <c r="R1488"/>
      <c r="Z1488"/>
      <c r="AH1488"/>
      <c r="AP1488"/>
      <c r="AX1488"/>
    </row>
    <row r="1489" spans="9:50" x14ac:dyDescent="0.3">
      <c r="I1489"/>
      <c r="R1489"/>
      <c r="Z1489"/>
      <c r="AH1489"/>
      <c r="AP1489"/>
      <c r="AX1489"/>
    </row>
    <row r="1490" spans="9:50" x14ac:dyDescent="0.3">
      <c r="I1490"/>
      <c r="R1490"/>
      <c r="Z1490"/>
      <c r="AH1490"/>
      <c r="AP1490"/>
      <c r="AX1490"/>
    </row>
    <row r="1491" spans="9:50" x14ac:dyDescent="0.3">
      <c r="I1491"/>
      <c r="R1491"/>
      <c r="Z1491"/>
      <c r="AH1491"/>
      <c r="AP1491"/>
      <c r="AX1491"/>
    </row>
    <row r="1492" spans="9:50" x14ac:dyDescent="0.3">
      <c r="I1492"/>
      <c r="R1492"/>
      <c r="Z1492"/>
      <c r="AH1492"/>
      <c r="AP1492"/>
      <c r="AX1492"/>
    </row>
    <row r="1493" spans="9:50" x14ac:dyDescent="0.3">
      <c r="I1493"/>
      <c r="R1493"/>
      <c r="Z1493"/>
      <c r="AH1493"/>
      <c r="AP1493"/>
      <c r="AX1493"/>
    </row>
    <row r="1494" spans="9:50" x14ac:dyDescent="0.3">
      <c r="I1494"/>
      <c r="R1494"/>
      <c r="Z1494"/>
      <c r="AH1494"/>
      <c r="AP1494"/>
      <c r="AX1494"/>
    </row>
    <row r="1495" spans="9:50" x14ac:dyDescent="0.3">
      <c r="I1495"/>
      <c r="R1495"/>
      <c r="Z1495"/>
      <c r="AH1495"/>
      <c r="AP1495"/>
      <c r="AX1495"/>
    </row>
    <row r="1496" spans="9:50" x14ac:dyDescent="0.3">
      <c r="I1496"/>
      <c r="R1496"/>
      <c r="Z1496"/>
      <c r="AH1496"/>
      <c r="AP1496"/>
      <c r="AX1496"/>
    </row>
    <row r="1497" spans="9:50" x14ac:dyDescent="0.3">
      <c r="I1497"/>
      <c r="R1497"/>
      <c r="Z1497"/>
      <c r="AH1497"/>
      <c r="AP1497"/>
      <c r="AX1497"/>
    </row>
    <row r="1498" spans="9:50" x14ac:dyDescent="0.3">
      <c r="I1498"/>
      <c r="R1498"/>
      <c r="Z1498"/>
      <c r="AH1498"/>
      <c r="AP1498"/>
      <c r="AX1498"/>
    </row>
    <row r="1499" spans="9:50" x14ac:dyDescent="0.3">
      <c r="I1499"/>
      <c r="R1499"/>
      <c r="Z1499"/>
      <c r="AH1499"/>
      <c r="AP1499"/>
      <c r="AX1499"/>
    </row>
    <row r="1500" spans="9:50" x14ac:dyDescent="0.3">
      <c r="I1500"/>
      <c r="R1500"/>
      <c r="Z1500"/>
      <c r="AH1500"/>
      <c r="AP1500"/>
      <c r="AX1500"/>
    </row>
    <row r="1501" spans="9:50" x14ac:dyDescent="0.3">
      <c r="I1501"/>
      <c r="R1501"/>
      <c r="Z1501"/>
      <c r="AH1501"/>
      <c r="AP1501"/>
      <c r="AX1501"/>
    </row>
    <row r="1502" spans="9:50" x14ac:dyDescent="0.3">
      <c r="I1502"/>
      <c r="R1502"/>
      <c r="Z1502"/>
      <c r="AH1502"/>
      <c r="AP1502"/>
      <c r="AX1502"/>
    </row>
    <row r="1503" spans="9:50" x14ac:dyDescent="0.3">
      <c r="I1503"/>
      <c r="R1503"/>
      <c r="Z1503"/>
      <c r="AH1503"/>
      <c r="AP1503"/>
      <c r="AX1503"/>
    </row>
    <row r="1504" spans="9:50" x14ac:dyDescent="0.3">
      <c r="I1504"/>
      <c r="R1504"/>
      <c r="Z1504"/>
      <c r="AH1504"/>
      <c r="AP1504"/>
      <c r="AX1504"/>
    </row>
    <row r="1505" spans="9:50" x14ac:dyDescent="0.3">
      <c r="I1505"/>
      <c r="R1505"/>
      <c r="Z1505"/>
      <c r="AH1505"/>
      <c r="AP1505"/>
      <c r="AX1505"/>
    </row>
    <row r="1506" spans="9:50" x14ac:dyDescent="0.3">
      <c r="I1506"/>
      <c r="R1506"/>
      <c r="Z1506"/>
      <c r="AH1506"/>
      <c r="AP1506"/>
      <c r="AX1506"/>
    </row>
    <row r="1507" spans="9:50" x14ac:dyDescent="0.3">
      <c r="I1507"/>
      <c r="R1507"/>
      <c r="Z1507"/>
      <c r="AH1507"/>
      <c r="AP1507"/>
      <c r="AX1507"/>
    </row>
    <row r="1508" spans="9:50" x14ac:dyDescent="0.3">
      <c r="I1508"/>
      <c r="R1508"/>
      <c r="Z1508"/>
      <c r="AH1508"/>
      <c r="AP1508"/>
      <c r="AX1508"/>
    </row>
    <row r="1509" spans="9:50" x14ac:dyDescent="0.3">
      <c r="I1509"/>
      <c r="R1509"/>
      <c r="Z1509"/>
      <c r="AH1509"/>
      <c r="AP1509"/>
      <c r="AX1509"/>
    </row>
    <row r="1510" spans="9:50" x14ac:dyDescent="0.3">
      <c r="I1510"/>
      <c r="R1510"/>
      <c r="Z1510"/>
      <c r="AH1510"/>
      <c r="AP1510"/>
      <c r="AX1510"/>
    </row>
    <row r="1511" spans="9:50" x14ac:dyDescent="0.3">
      <c r="I1511"/>
      <c r="R1511"/>
      <c r="Z1511"/>
      <c r="AH1511"/>
      <c r="AP1511"/>
      <c r="AX1511"/>
    </row>
    <row r="1512" spans="9:50" x14ac:dyDescent="0.3">
      <c r="I1512"/>
      <c r="R1512"/>
      <c r="Z1512"/>
      <c r="AH1512"/>
      <c r="AP1512"/>
      <c r="AX1512"/>
    </row>
    <row r="1513" spans="9:50" x14ac:dyDescent="0.3">
      <c r="I1513"/>
      <c r="R1513"/>
      <c r="Z1513"/>
      <c r="AH1513"/>
      <c r="AP1513"/>
      <c r="AX1513"/>
    </row>
    <row r="1514" spans="9:50" x14ac:dyDescent="0.3">
      <c r="I1514"/>
      <c r="R1514"/>
      <c r="Z1514"/>
      <c r="AH1514"/>
      <c r="AP1514"/>
      <c r="AX1514"/>
    </row>
    <row r="1515" spans="9:50" x14ac:dyDescent="0.3">
      <c r="I1515"/>
      <c r="R1515"/>
      <c r="Z1515"/>
      <c r="AH1515"/>
      <c r="AP1515"/>
      <c r="AX1515"/>
    </row>
    <row r="1516" spans="9:50" x14ac:dyDescent="0.3">
      <c r="I1516"/>
      <c r="R1516"/>
      <c r="Z1516"/>
      <c r="AH1516"/>
      <c r="AP1516"/>
      <c r="AX1516"/>
    </row>
    <row r="1517" spans="9:50" x14ac:dyDescent="0.3">
      <c r="I1517"/>
      <c r="R1517"/>
      <c r="Z1517"/>
      <c r="AH1517"/>
      <c r="AP1517"/>
      <c r="AX1517"/>
    </row>
    <row r="1518" spans="9:50" x14ac:dyDescent="0.3">
      <c r="I1518"/>
      <c r="R1518"/>
      <c r="Z1518"/>
      <c r="AH1518"/>
      <c r="AP1518"/>
      <c r="AX1518"/>
    </row>
    <row r="1519" spans="9:50" x14ac:dyDescent="0.3">
      <c r="I1519"/>
      <c r="R1519"/>
      <c r="Z1519"/>
      <c r="AH1519"/>
      <c r="AP1519"/>
      <c r="AX1519"/>
    </row>
    <row r="1520" spans="9:50" x14ac:dyDescent="0.3">
      <c r="I1520"/>
      <c r="R1520"/>
      <c r="Z1520"/>
      <c r="AH1520"/>
      <c r="AP1520"/>
      <c r="AX1520"/>
    </row>
    <row r="1521" spans="9:50" x14ac:dyDescent="0.3">
      <c r="I1521"/>
      <c r="R1521"/>
      <c r="Z1521"/>
      <c r="AH1521"/>
      <c r="AP1521"/>
      <c r="AX1521"/>
    </row>
    <row r="1522" spans="9:50" x14ac:dyDescent="0.3">
      <c r="I1522"/>
      <c r="R1522"/>
      <c r="Z1522"/>
      <c r="AH1522"/>
      <c r="AP1522"/>
      <c r="AX1522"/>
    </row>
    <row r="1523" spans="9:50" x14ac:dyDescent="0.3">
      <c r="I1523"/>
      <c r="R1523"/>
      <c r="Z1523"/>
      <c r="AH1523"/>
      <c r="AP1523"/>
      <c r="AX1523"/>
    </row>
    <row r="1524" spans="9:50" x14ac:dyDescent="0.3">
      <c r="I1524"/>
      <c r="R1524"/>
      <c r="Z1524"/>
      <c r="AH1524"/>
      <c r="AP1524"/>
      <c r="AX1524"/>
    </row>
    <row r="1525" spans="9:50" x14ac:dyDescent="0.3">
      <c r="I1525"/>
      <c r="R1525"/>
      <c r="Z1525"/>
      <c r="AH1525"/>
      <c r="AP1525"/>
      <c r="AX1525"/>
    </row>
    <row r="1526" spans="9:50" x14ac:dyDescent="0.3">
      <c r="I1526"/>
      <c r="R1526"/>
      <c r="Z1526"/>
      <c r="AH1526"/>
      <c r="AP1526"/>
      <c r="AX1526"/>
    </row>
    <row r="1527" spans="9:50" x14ac:dyDescent="0.3">
      <c r="I1527"/>
      <c r="R1527"/>
      <c r="Z1527"/>
      <c r="AH1527"/>
      <c r="AP1527"/>
      <c r="AX1527"/>
    </row>
    <row r="1528" spans="9:50" x14ac:dyDescent="0.3">
      <c r="I1528"/>
      <c r="R1528"/>
      <c r="Z1528"/>
      <c r="AH1528"/>
      <c r="AP1528"/>
      <c r="AX1528"/>
    </row>
    <row r="1529" spans="9:50" x14ac:dyDescent="0.3">
      <c r="I1529"/>
      <c r="R1529"/>
      <c r="Z1529"/>
      <c r="AH1529"/>
      <c r="AP1529"/>
      <c r="AX1529"/>
    </row>
    <row r="1530" spans="9:50" x14ac:dyDescent="0.3">
      <c r="I1530"/>
      <c r="R1530"/>
      <c r="Z1530"/>
      <c r="AH1530"/>
      <c r="AP1530"/>
      <c r="AX1530"/>
    </row>
    <row r="1531" spans="9:50" x14ac:dyDescent="0.3">
      <c r="I1531"/>
      <c r="R1531"/>
      <c r="Z1531"/>
      <c r="AH1531"/>
      <c r="AP1531"/>
      <c r="AX1531"/>
    </row>
    <row r="1532" spans="9:50" x14ac:dyDescent="0.3">
      <c r="I1532"/>
      <c r="R1532"/>
      <c r="Z1532"/>
      <c r="AH1532"/>
      <c r="AP1532"/>
      <c r="AX1532"/>
    </row>
    <row r="1533" spans="9:50" x14ac:dyDescent="0.3">
      <c r="I1533"/>
      <c r="R1533"/>
      <c r="Z1533"/>
      <c r="AH1533"/>
      <c r="AP1533"/>
      <c r="AX1533"/>
    </row>
    <row r="1534" spans="9:50" x14ac:dyDescent="0.3">
      <c r="I1534"/>
      <c r="R1534"/>
      <c r="Z1534"/>
      <c r="AH1534"/>
      <c r="AP1534"/>
      <c r="AX1534"/>
    </row>
    <row r="1535" spans="9:50" x14ac:dyDescent="0.3">
      <c r="I1535"/>
      <c r="R1535"/>
      <c r="Z1535"/>
      <c r="AH1535"/>
      <c r="AP1535"/>
      <c r="AX1535"/>
    </row>
    <row r="1536" spans="9:50" x14ac:dyDescent="0.3">
      <c r="I1536"/>
      <c r="R1536"/>
      <c r="Z1536"/>
      <c r="AH1536"/>
      <c r="AP1536"/>
      <c r="AX1536"/>
    </row>
    <row r="1537" spans="9:50" x14ac:dyDescent="0.3">
      <c r="I1537"/>
      <c r="R1537"/>
      <c r="Z1537"/>
      <c r="AH1537"/>
      <c r="AP1537"/>
      <c r="AX1537"/>
    </row>
    <row r="1538" spans="9:50" x14ac:dyDescent="0.3">
      <c r="I1538"/>
      <c r="R1538"/>
      <c r="Z1538"/>
      <c r="AH1538"/>
      <c r="AP1538"/>
      <c r="AX1538"/>
    </row>
    <row r="1539" spans="9:50" x14ac:dyDescent="0.3">
      <c r="I1539"/>
      <c r="R1539"/>
      <c r="Z1539"/>
      <c r="AH1539"/>
      <c r="AP1539"/>
      <c r="AX1539"/>
    </row>
    <row r="1540" spans="9:50" x14ac:dyDescent="0.3">
      <c r="I1540"/>
      <c r="R1540"/>
      <c r="Z1540"/>
      <c r="AH1540"/>
      <c r="AP1540"/>
      <c r="AX1540"/>
    </row>
    <row r="1541" spans="9:50" x14ac:dyDescent="0.3">
      <c r="I1541"/>
      <c r="R1541"/>
      <c r="Z1541"/>
      <c r="AH1541"/>
      <c r="AP1541"/>
      <c r="AX1541"/>
    </row>
    <row r="1542" spans="9:50" x14ac:dyDescent="0.3">
      <c r="I1542"/>
      <c r="R1542"/>
      <c r="Z1542"/>
      <c r="AH1542"/>
      <c r="AP1542"/>
      <c r="AX1542"/>
    </row>
    <row r="1543" spans="9:50" x14ac:dyDescent="0.3">
      <c r="I1543"/>
      <c r="R1543"/>
      <c r="Z1543"/>
      <c r="AH1543"/>
      <c r="AP1543"/>
      <c r="AX1543"/>
    </row>
    <row r="1544" spans="9:50" x14ac:dyDescent="0.3">
      <c r="I1544"/>
      <c r="R1544"/>
      <c r="Z1544"/>
      <c r="AH1544"/>
      <c r="AP1544"/>
      <c r="AX1544"/>
    </row>
    <row r="1545" spans="9:50" x14ac:dyDescent="0.3">
      <c r="I1545"/>
      <c r="R1545"/>
      <c r="Z1545"/>
      <c r="AH1545"/>
      <c r="AP1545"/>
      <c r="AX1545"/>
    </row>
    <row r="1546" spans="9:50" x14ac:dyDescent="0.3">
      <c r="I1546"/>
      <c r="R1546"/>
      <c r="Z1546"/>
      <c r="AH1546"/>
      <c r="AP1546"/>
      <c r="AX1546"/>
    </row>
    <row r="1547" spans="9:50" x14ac:dyDescent="0.3">
      <c r="I1547"/>
      <c r="R1547"/>
      <c r="Z1547"/>
      <c r="AH1547"/>
      <c r="AP1547"/>
      <c r="AX1547"/>
    </row>
    <row r="1548" spans="9:50" x14ac:dyDescent="0.3">
      <c r="I1548"/>
      <c r="R1548"/>
      <c r="Z1548"/>
      <c r="AH1548"/>
      <c r="AP1548"/>
      <c r="AX1548"/>
    </row>
    <row r="1549" spans="9:50" x14ac:dyDescent="0.3">
      <c r="I1549"/>
      <c r="R1549"/>
      <c r="Z1549"/>
      <c r="AH1549"/>
      <c r="AP1549"/>
      <c r="AX1549"/>
    </row>
    <row r="1550" spans="9:50" x14ac:dyDescent="0.3">
      <c r="I1550"/>
      <c r="R1550"/>
      <c r="Z1550"/>
      <c r="AH1550"/>
      <c r="AP1550"/>
      <c r="AX1550"/>
    </row>
    <row r="1551" spans="9:50" x14ac:dyDescent="0.3">
      <c r="I1551"/>
      <c r="R1551"/>
      <c r="Z1551"/>
      <c r="AH1551"/>
      <c r="AP1551"/>
      <c r="AX1551"/>
    </row>
    <row r="1552" spans="9:50" x14ac:dyDescent="0.3">
      <c r="I1552"/>
      <c r="R1552"/>
      <c r="Z1552"/>
      <c r="AH1552"/>
      <c r="AP1552"/>
      <c r="AX1552"/>
    </row>
    <row r="1553" spans="9:50" x14ac:dyDescent="0.3">
      <c r="I1553"/>
      <c r="R1553"/>
      <c r="Z1553"/>
      <c r="AH1553"/>
      <c r="AP1553"/>
      <c r="AX1553"/>
    </row>
    <row r="1554" spans="9:50" x14ac:dyDescent="0.3">
      <c r="I1554"/>
      <c r="R1554"/>
      <c r="Z1554"/>
      <c r="AH1554"/>
      <c r="AP1554"/>
      <c r="AX1554"/>
    </row>
    <row r="1555" spans="9:50" x14ac:dyDescent="0.3">
      <c r="I1555"/>
      <c r="R1555"/>
      <c r="Z1555"/>
      <c r="AH1555"/>
      <c r="AP1555"/>
      <c r="AX1555"/>
    </row>
    <row r="1556" spans="9:50" x14ac:dyDescent="0.3">
      <c r="I1556"/>
      <c r="R1556"/>
      <c r="Z1556"/>
      <c r="AH1556"/>
      <c r="AP1556"/>
      <c r="AX1556"/>
    </row>
    <row r="1557" spans="9:50" x14ac:dyDescent="0.3">
      <c r="I1557"/>
      <c r="R1557"/>
      <c r="Z1557"/>
      <c r="AH1557"/>
      <c r="AP1557"/>
      <c r="AX1557"/>
    </row>
    <row r="1558" spans="9:50" x14ac:dyDescent="0.3">
      <c r="I1558"/>
      <c r="R1558"/>
      <c r="Z1558"/>
      <c r="AH1558"/>
      <c r="AP1558"/>
      <c r="AX1558"/>
    </row>
    <row r="1559" spans="9:50" x14ac:dyDescent="0.3">
      <c r="I1559"/>
      <c r="R1559"/>
      <c r="Z1559"/>
      <c r="AH1559"/>
      <c r="AP1559"/>
      <c r="AX1559"/>
    </row>
    <row r="1560" spans="9:50" x14ac:dyDescent="0.3">
      <c r="I1560"/>
      <c r="R1560"/>
      <c r="Z1560"/>
      <c r="AH1560"/>
      <c r="AP1560"/>
      <c r="AX1560"/>
    </row>
    <row r="1561" spans="9:50" x14ac:dyDescent="0.3">
      <c r="I1561"/>
      <c r="R1561"/>
      <c r="Z1561"/>
      <c r="AH1561"/>
      <c r="AP1561"/>
      <c r="AX1561"/>
    </row>
    <row r="1562" spans="9:50" x14ac:dyDescent="0.3">
      <c r="I1562"/>
      <c r="R1562"/>
      <c r="Z1562"/>
      <c r="AH1562"/>
      <c r="AP1562"/>
      <c r="AX1562"/>
    </row>
    <row r="1563" spans="9:50" x14ac:dyDescent="0.3">
      <c r="I1563"/>
      <c r="R1563"/>
      <c r="Z1563"/>
      <c r="AH1563"/>
      <c r="AP1563"/>
      <c r="AX1563"/>
    </row>
    <row r="1564" spans="9:50" x14ac:dyDescent="0.3">
      <c r="I1564"/>
      <c r="R1564"/>
      <c r="Z1564"/>
      <c r="AH1564"/>
      <c r="AP1564"/>
      <c r="AX1564"/>
    </row>
    <row r="1565" spans="9:50" x14ac:dyDescent="0.3">
      <c r="I1565"/>
      <c r="R1565"/>
      <c r="Z1565"/>
      <c r="AH1565"/>
      <c r="AP1565"/>
      <c r="AX1565"/>
    </row>
    <row r="1566" spans="9:50" x14ac:dyDescent="0.3">
      <c r="I1566"/>
      <c r="R1566"/>
      <c r="Z1566"/>
      <c r="AH1566"/>
      <c r="AP1566"/>
      <c r="AX1566"/>
    </row>
    <row r="1567" spans="9:50" x14ac:dyDescent="0.3">
      <c r="I1567"/>
      <c r="R1567"/>
      <c r="Z1567"/>
      <c r="AH1567"/>
      <c r="AP1567"/>
      <c r="AX1567"/>
    </row>
    <row r="1568" spans="9:50" x14ac:dyDescent="0.3">
      <c r="I1568"/>
      <c r="R1568"/>
      <c r="Z1568"/>
      <c r="AH1568"/>
      <c r="AP1568"/>
      <c r="AX1568"/>
    </row>
    <row r="1569" spans="9:50" x14ac:dyDescent="0.3">
      <c r="I1569"/>
      <c r="R1569"/>
      <c r="Z1569"/>
      <c r="AH1569"/>
      <c r="AP1569"/>
      <c r="AX1569"/>
    </row>
    <row r="1570" spans="9:50" x14ac:dyDescent="0.3">
      <c r="I1570"/>
      <c r="R1570"/>
      <c r="Z1570"/>
      <c r="AH1570"/>
      <c r="AP1570"/>
      <c r="AX1570"/>
    </row>
    <row r="1571" spans="9:50" x14ac:dyDescent="0.3">
      <c r="I1571"/>
      <c r="R1571"/>
      <c r="Z1571"/>
      <c r="AH1571"/>
      <c r="AP1571"/>
      <c r="AX1571"/>
    </row>
    <row r="1572" spans="9:50" x14ac:dyDescent="0.3">
      <c r="I1572"/>
      <c r="R1572"/>
      <c r="Z1572"/>
      <c r="AH1572"/>
      <c r="AP1572"/>
      <c r="AX1572"/>
    </row>
    <row r="1573" spans="9:50" x14ac:dyDescent="0.3">
      <c r="I1573"/>
      <c r="R1573"/>
      <c r="Z1573"/>
      <c r="AH1573"/>
      <c r="AP1573"/>
      <c r="AX1573"/>
    </row>
    <row r="1574" spans="9:50" x14ac:dyDescent="0.3">
      <c r="I1574"/>
      <c r="R1574"/>
      <c r="Z1574"/>
      <c r="AH1574"/>
      <c r="AP1574"/>
      <c r="AX1574"/>
    </row>
    <row r="1575" spans="9:50" x14ac:dyDescent="0.3">
      <c r="I1575"/>
      <c r="R1575"/>
      <c r="Z1575"/>
      <c r="AH1575"/>
      <c r="AP1575"/>
      <c r="AX1575"/>
    </row>
    <row r="1576" spans="9:50" x14ac:dyDescent="0.3">
      <c r="I1576"/>
      <c r="R1576"/>
      <c r="Z1576"/>
      <c r="AH1576"/>
      <c r="AP1576"/>
      <c r="AX1576"/>
    </row>
    <row r="1577" spans="9:50" x14ac:dyDescent="0.3">
      <c r="I1577"/>
      <c r="R1577"/>
      <c r="Z1577"/>
      <c r="AH1577"/>
      <c r="AP1577"/>
      <c r="AX1577"/>
    </row>
    <row r="1578" spans="9:50" x14ac:dyDescent="0.3">
      <c r="I1578"/>
      <c r="R1578"/>
      <c r="Z1578"/>
      <c r="AH1578"/>
      <c r="AP1578"/>
      <c r="AX1578"/>
    </row>
    <row r="1579" spans="9:50" x14ac:dyDescent="0.3">
      <c r="I1579"/>
      <c r="R1579"/>
      <c r="Z1579"/>
      <c r="AH1579"/>
      <c r="AP1579"/>
      <c r="AX1579"/>
    </row>
    <row r="1580" spans="9:50" x14ac:dyDescent="0.3">
      <c r="I1580"/>
      <c r="R1580"/>
      <c r="Z1580"/>
      <c r="AH1580"/>
      <c r="AP1580"/>
      <c r="AX1580"/>
    </row>
    <row r="1581" spans="9:50" x14ac:dyDescent="0.3">
      <c r="I1581"/>
      <c r="R1581"/>
      <c r="Z1581"/>
      <c r="AH1581"/>
      <c r="AP1581"/>
      <c r="AX1581"/>
    </row>
    <row r="1582" spans="9:50" x14ac:dyDescent="0.3">
      <c r="I1582"/>
      <c r="R1582"/>
      <c r="Z1582"/>
      <c r="AH1582"/>
      <c r="AP1582"/>
      <c r="AX1582"/>
    </row>
    <row r="1583" spans="9:50" x14ac:dyDescent="0.3">
      <c r="I1583"/>
      <c r="R1583"/>
      <c r="Z1583"/>
      <c r="AH1583"/>
      <c r="AP1583"/>
      <c r="AX1583"/>
    </row>
    <row r="1584" spans="9:50" x14ac:dyDescent="0.3">
      <c r="I1584"/>
      <c r="R1584"/>
      <c r="Z1584"/>
      <c r="AH1584"/>
      <c r="AP1584"/>
      <c r="AX1584"/>
    </row>
    <row r="1585" spans="9:50" x14ac:dyDescent="0.3">
      <c r="I1585"/>
      <c r="R1585"/>
      <c r="Z1585"/>
      <c r="AH1585"/>
      <c r="AP1585"/>
      <c r="AX1585"/>
    </row>
    <row r="1586" spans="9:50" x14ac:dyDescent="0.3">
      <c r="I1586"/>
      <c r="R1586"/>
      <c r="Z1586"/>
      <c r="AH1586"/>
      <c r="AP1586"/>
      <c r="AX1586"/>
    </row>
    <row r="1587" spans="9:50" x14ac:dyDescent="0.3">
      <c r="I1587"/>
      <c r="R1587"/>
      <c r="Z1587"/>
      <c r="AH1587"/>
      <c r="AP1587"/>
      <c r="AX1587"/>
    </row>
    <row r="1588" spans="9:50" x14ac:dyDescent="0.3">
      <c r="I1588"/>
      <c r="R1588"/>
      <c r="Z1588"/>
      <c r="AH1588"/>
      <c r="AP1588"/>
      <c r="AX1588"/>
    </row>
    <row r="1589" spans="9:50" x14ac:dyDescent="0.3">
      <c r="I1589"/>
      <c r="R1589"/>
      <c r="Z1589"/>
      <c r="AH1589"/>
      <c r="AP1589"/>
      <c r="AX1589"/>
    </row>
    <row r="1590" spans="9:50" x14ac:dyDescent="0.3">
      <c r="I1590"/>
      <c r="R1590"/>
      <c r="Z1590"/>
      <c r="AH1590"/>
      <c r="AP1590"/>
      <c r="AX1590"/>
    </row>
    <row r="1591" spans="9:50" x14ac:dyDescent="0.3">
      <c r="I1591"/>
      <c r="R1591"/>
      <c r="Z1591"/>
      <c r="AH1591"/>
      <c r="AP1591"/>
      <c r="AX1591"/>
    </row>
    <row r="1592" spans="9:50" x14ac:dyDescent="0.3">
      <c r="I1592"/>
      <c r="R1592"/>
      <c r="Z1592"/>
      <c r="AH1592"/>
      <c r="AP1592"/>
      <c r="AX1592"/>
    </row>
    <row r="1593" spans="9:50" x14ac:dyDescent="0.3">
      <c r="I1593"/>
      <c r="R1593"/>
      <c r="Z1593"/>
      <c r="AH1593"/>
      <c r="AP1593"/>
      <c r="AX1593"/>
    </row>
    <row r="1594" spans="9:50" x14ac:dyDescent="0.3">
      <c r="I1594"/>
      <c r="R1594"/>
      <c r="Z1594"/>
      <c r="AH1594"/>
      <c r="AP1594"/>
      <c r="AX1594"/>
    </row>
    <row r="1595" spans="9:50" x14ac:dyDescent="0.3">
      <c r="I1595"/>
      <c r="R1595"/>
      <c r="Z1595"/>
      <c r="AH1595"/>
      <c r="AP1595"/>
      <c r="AX1595"/>
    </row>
    <row r="1596" spans="9:50" x14ac:dyDescent="0.3">
      <c r="I1596"/>
      <c r="R1596"/>
      <c r="Z1596"/>
      <c r="AH1596"/>
      <c r="AP1596"/>
      <c r="AX1596"/>
    </row>
    <row r="1597" spans="9:50" x14ac:dyDescent="0.3">
      <c r="I1597"/>
      <c r="R1597"/>
      <c r="Z1597"/>
      <c r="AH1597"/>
      <c r="AP1597"/>
      <c r="AX1597"/>
    </row>
    <row r="1598" spans="9:50" x14ac:dyDescent="0.3">
      <c r="I1598"/>
      <c r="R1598"/>
      <c r="Z1598"/>
      <c r="AH1598"/>
      <c r="AP1598"/>
      <c r="AX1598"/>
    </row>
    <row r="1599" spans="9:50" x14ac:dyDescent="0.3">
      <c r="I1599"/>
      <c r="R1599"/>
      <c r="Z1599"/>
      <c r="AH1599"/>
      <c r="AP1599"/>
      <c r="AX1599"/>
    </row>
    <row r="1600" spans="9:50" x14ac:dyDescent="0.3">
      <c r="I1600"/>
      <c r="R1600"/>
      <c r="Z1600"/>
      <c r="AH1600"/>
      <c r="AP1600"/>
      <c r="AX1600"/>
    </row>
    <row r="1601" spans="9:50" x14ac:dyDescent="0.3">
      <c r="I1601"/>
      <c r="R1601"/>
      <c r="Z1601"/>
      <c r="AH1601"/>
      <c r="AP1601"/>
      <c r="AX1601"/>
    </row>
    <row r="1602" spans="9:50" x14ac:dyDescent="0.3">
      <c r="I1602"/>
      <c r="R1602"/>
      <c r="Z1602"/>
      <c r="AH1602"/>
      <c r="AP1602"/>
      <c r="AX1602"/>
    </row>
    <row r="1603" spans="9:50" x14ac:dyDescent="0.3">
      <c r="I1603"/>
      <c r="R1603"/>
      <c r="Z1603"/>
      <c r="AH1603"/>
      <c r="AP1603"/>
      <c r="AX1603"/>
    </row>
    <row r="1604" spans="9:50" x14ac:dyDescent="0.3">
      <c r="I1604"/>
      <c r="R1604"/>
      <c r="Z1604"/>
      <c r="AH1604"/>
      <c r="AP1604"/>
      <c r="AX1604"/>
    </row>
    <row r="1605" spans="9:50" x14ac:dyDescent="0.3">
      <c r="I1605"/>
      <c r="R1605"/>
      <c r="Z1605"/>
      <c r="AH1605"/>
      <c r="AP1605"/>
      <c r="AX1605"/>
    </row>
    <row r="1606" spans="9:50" x14ac:dyDescent="0.3">
      <c r="I1606"/>
      <c r="R1606"/>
      <c r="Z1606"/>
      <c r="AH1606"/>
      <c r="AP1606"/>
      <c r="AX1606"/>
    </row>
    <row r="1607" spans="9:50" x14ac:dyDescent="0.3">
      <c r="I1607"/>
      <c r="R1607"/>
      <c r="Z1607"/>
      <c r="AH1607"/>
      <c r="AP1607"/>
      <c r="AX1607"/>
    </row>
    <row r="1608" spans="9:50" x14ac:dyDescent="0.3">
      <c r="I1608"/>
      <c r="R1608"/>
      <c r="Z1608"/>
      <c r="AH1608"/>
      <c r="AP1608"/>
      <c r="AX1608"/>
    </row>
    <row r="1609" spans="9:50" x14ac:dyDescent="0.3">
      <c r="I1609"/>
      <c r="R1609"/>
      <c r="Z1609"/>
      <c r="AH1609"/>
      <c r="AP1609"/>
      <c r="AX1609"/>
    </row>
    <row r="1610" spans="9:50" x14ac:dyDescent="0.3">
      <c r="I1610"/>
      <c r="R1610"/>
      <c r="Z1610"/>
      <c r="AH1610"/>
      <c r="AP1610"/>
      <c r="AX1610"/>
    </row>
    <row r="1611" spans="9:50" x14ac:dyDescent="0.3">
      <c r="I1611"/>
      <c r="R1611"/>
      <c r="Z1611"/>
      <c r="AH1611"/>
      <c r="AP1611"/>
      <c r="AX1611"/>
    </row>
    <row r="1612" spans="9:50" x14ac:dyDescent="0.3">
      <c r="I1612"/>
      <c r="R1612"/>
      <c r="Z1612"/>
      <c r="AH1612"/>
      <c r="AP1612"/>
      <c r="AX1612"/>
    </row>
    <row r="1613" spans="9:50" x14ac:dyDescent="0.3">
      <c r="I1613"/>
      <c r="R1613"/>
      <c r="Z1613"/>
      <c r="AH1613"/>
      <c r="AP1613"/>
      <c r="AX1613"/>
    </row>
    <row r="1614" spans="9:50" x14ac:dyDescent="0.3">
      <c r="I1614"/>
      <c r="R1614"/>
      <c r="Z1614"/>
      <c r="AH1614"/>
      <c r="AP1614"/>
      <c r="AX1614"/>
    </row>
    <row r="1615" spans="9:50" x14ac:dyDescent="0.3">
      <c r="I1615"/>
      <c r="R1615"/>
      <c r="Z1615"/>
      <c r="AH1615"/>
      <c r="AP1615"/>
      <c r="AX1615"/>
    </row>
    <row r="1616" spans="9:50" x14ac:dyDescent="0.3">
      <c r="I1616"/>
      <c r="R1616"/>
      <c r="Z1616"/>
      <c r="AH1616"/>
      <c r="AP1616"/>
      <c r="AX1616"/>
    </row>
    <row r="1617" spans="9:50" x14ac:dyDescent="0.3">
      <c r="I1617"/>
      <c r="R1617"/>
      <c r="Z1617"/>
      <c r="AH1617"/>
      <c r="AP1617"/>
      <c r="AX1617"/>
    </row>
    <row r="1618" spans="9:50" x14ac:dyDescent="0.3">
      <c r="I1618"/>
      <c r="R1618"/>
      <c r="Z1618"/>
      <c r="AH1618"/>
      <c r="AP1618"/>
      <c r="AX1618"/>
    </row>
    <row r="1619" spans="9:50" x14ac:dyDescent="0.3">
      <c r="I1619"/>
      <c r="R1619"/>
      <c r="Z1619"/>
      <c r="AH1619"/>
      <c r="AP1619"/>
      <c r="AX1619"/>
    </row>
    <row r="1620" spans="9:50" x14ac:dyDescent="0.3">
      <c r="I1620"/>
      <c r="R1620"/>
      <c r="Z1620"/>
      <c r="AH1620"/>
      <c r="AP1620"/>
      <c r="AX1620"/>
    </row>
    <row r="1621" spans="9:50" x14ac:dyDescent="0.3">
      <c r="I1621"/>
      <c r="R1621"/>
      <c r="Z1621"/>
      <c r="AH1621"/>
      <c r="AP1621"/>
      <c r="AX1621"/>
    </row>
    <row r="1622" spans="9:50" x14ac:dyDescent="0.3">
      <c r="I1622"/>
      <c r="R1622"/>
      <c r="Z1622"/>
      <c r="AH1622"/>
      <c r="AP1622"/>
      <c r="AX1622"/>
    </row>
    <row r="1623" spans="9:50" x14ac:dyDescent="0.3">
      <c r="I1623"/>
      <c r="R1623"/>
      <c r="Z1623"/>
      <c r="AH1623"/>
      <c r="AP1623"/>
      <c r="AX1623"/>
    </row>
    <row r="1624" spans="9:50" x14ac:dyDescent="0.3">
      <c r="I1624"/>
      <c r="R1624"/>
      <c r="Z1624"/>
      <c r="AH1624"/>
      <c r="AP1624"/>
      <c r="AX1624"/>
    </row>
    <row r="1625" spans="9:50" x14ac:dyDescent="0.3">
      <c r="I1625"/>
      <c r="R1625"/>
      <c r="Z1625"/>
      <c r="AH1625"/>
      <c r="AP1625"/>
      <c r="AX1625"/>
    </row>
    <row r="1626" spans="9:50" x14ac:dyDescent="0.3">
      <c r="I1626"/>
      <c r="R1626"/>
      <c r="Z1626"/>
      <c r="AH1626"/>
      <c r="AP1626"/>
      <c r="AX1626"/>
    </row>
    <row r="1627" spans="9:50" x14ac:dyDescent="0.3">
      <c r="I1627"/>
      <c r="R1627"/>
      <c r="Z1627"/>
      <c r="AH1627"/>
      <c r="AP1627"/>
      <c r="AX1627"/>
    </row>
    <row r="1628" spans="9:50" x14ac:dyDescent="0.3">
      <c r="I1628"/>
      <c r="R1628"/>
      <c r="Z1628"/>
      <c r="AH1628"/>
      <c r="AP1628"/>
      <c r="AX1628"/>
    </row>
    <row r="1629" spans="9:50" x14ac:dyDescent="0.3">
      <c r="I1629"/>
      <c r="R1629"/>
      <c r="Z1629"/>
      <c r="AH1629"/>
      <c r="AP1629"/>
      <c r="AX1629"/>
    </row>
    <row r="1630" spans="9:50" x14ac:dyDescent="0.3">
      <c r="I1630"/>
      <c r="R1630"/>
      <c r="Z1630"/>
      <c r="AH1630"/>
      <c r="AP1630"/>
      <c r="AX1630"/>
    </row>
    <row r="1631" spans="9:50" x14ac:dyDescent="0.3">
      <c r="I1631"/>
      <c r="R1631"/>
      <c r="Z1631"/>
      <c r="AH1631"/>
      <c r="AP1631"/>
      <c r="AX1631"/>
    </row>
    <row r="1632" spans="9:50" x14ac:dyDescent="0.3">
      <c r="I1632"/>
      <c r="R1632"/>
      <c r="Z1632"/>
      <c r="AH1632"/>
      <c r="AP1632"/>
      <c r="AX1632"/>
    </row>
    <row r="1633" spans="9:50" x14ac:dyDescent="0.3">
      <c r="I1633"/>
      <c r="R1633"/>
      <c r="Z1633"/>
      <c r="AH1633"/>
      <c r="AP1633"/>
      <c r="AX1633"/>
    </row>
    <row r="1634" spans="9:50" x14ac:dyDescent="0.3">
      <c r="I1634"/>
      <c r="R1634"/>
      <c r="Z1634"/>
      <c r="AH1634"/>
      <c r="AP1634"/>
      <c r="AX1634"/>
    </row>
    <row r="1635" spans="9:50" x14ac:dyDescent="0.3">
      <c r="I1635"/>
      <c r="R1635"/>
      <c r="Z1635"/>
      <c r="AH1635"/>
      <c r="AP1635"/>
      <c r="AX1635"/>
    </row>
    <row r="1636" spans="9:50" x14ac:dyDescent="0.3">
      <c r="I1636"/>
      <c r="R1636"/>
      <c r="Z1636"/>
      <c r="AH1636"/>
      <c r="AP1636"/>
      <c r="AX1636"/>
    </row>
    <row r="1637" spans="9:50" x14ac:dyDescent="0.3">
      <c r="I1637"/>
      <c r="R1637"/>
      <c r="Z1637"/>
      <c r="AH1637"/>
      <c r="AP1637"/>
      <c r="AX1637"/>
    </row>
    <row r="1638" spans="9:50" x14ac:dyDescent="0.3">
      <c r="I1638"/>
      <c r="R1638"/>
      <c r="Z1638"/>
      <c r="AH1638"/>
      <c r="AP1638"/>
      <c r="AX1638"/>
    </row>
    <row r="1639" spans="9:50" x14ac:dyDescent="0.3">
      <c r="I1639"/>
      <c r="R1639"/>
      <c r="Z1639"/>
      <c r="AH1639"/>
      <c r="AP1639"/>
      <c r="AX1639"/>
    </row>
    <row r="1640" spans="9:50" x14ac:dyDescent="0.3">
      <c r="I1640"/>
      <c r="R1640"/>
      <c r="Z1640"/>
      <c r="AH1640"/>
      <c r="AP1640"/>
      <c r="AX1640"/>
    </row>
    <row r="1641" spans="9:50" x14ac:dyDescent="0.3">
      <c r="I1641"/>
      <c r="R1641"/>
      <c r="Z1641"/>
      <c r="AH1641"/>
      <c r="AP1641"/>
      <c r="AX1641"/>
    </row>
    <row r="1642" spans="9:50" x14ac:dyDescent="0.3">
      <c r="I1642"/>
      <c r="R1642"/>
      <c r="Z1642"/>
      <c r="AH1642"/>
      <c r="AP1642"/>
      <c r="AX1642"/>
    </row>
    <row r="1643" spans="9:50" x14ac:dyDescent="0.3">
      <c r="I1643"/>
      <c r="R1643"/>
      <c r="Z1643"/>
      <c r="AH1643"/>
      <c r="AP1643"/>
      <c r="AX1643"/>
    </row>
    <row r="1644" spans="9:50" x14ac:dyDescent="0.3">
      <c r="I1644"/>
      <c r="R1644"/>
      <c r="Z1644"/>
      <c r="AH1644"/>
      <c r="AP1644"/>
      <c r="AX1644"/>
    </row>
    <row r="1645" spans="9:50" x14ac:dyDescent="0.3">
      <c r="I1645"/>
      <c r="R1645"/>
      <c r="Z1645"/>
      <c r="AH1645"/>
      <c r="AP1645"/>
      <c r="AX1645"/>
    </row>
    <row r="1646" spans="9:50" x14ac:dyDescent="0.3">
      <c r="I1646"/>
      <c r="R1646"/>
      <c r="Z1646"/>
      <c r="AH1646"/>
      <c r="AP1646"/>
      <c r="AX1646"/>
    </row>
    <row r="1647" spans="9:50" x14ac:dyDescent="0.3">
      <c r="I1647"/>
      <c r="R1647"/>
      <c r="Z1647"/>
      <c r="AH1647"/>
      <c r="AP1647"/>
      <c r="AX1647"/>
    </row>
    <row r="1648" spans="9:50" x14ac:dyDescent="0.3">
      <c r="I1648"/>
      <c r="R1648"/>
      <c r="Z1648"/>
      <c r="AH1648"/>
      <c r="AP1648"/>
      <c r="AX1648"/>
    </row>
    <row r="1649" spans="9:50" x14ac:dyDescent="0.3">
      <c r="I1649"/>
      <c r="R1649"/>
      <c r="Z1649"/>
      <c r="AH1649"/>
      <c r="AP1649"/>
      <c r="AX1649"/>
    </row>
    <row r="1650" spans="9:50" x14ac:dyDescent="0.3">
      <c r="I1650"/>
      <c r="R1650"/>
      <c r="Z1650"/>
      <c r="AH1650"/>
      <c r="AP1650"/>
      <c r="AX1650"/>
    </row>
    <row r="1651" spans="9:50" x14ac:dyDescent="0.3">
      <c r="I1651"/>
      <c r="R1651"/>
      <c r="Z1651"/>
      <c r="AH1651"/>
      <c r="AP1651"/>
      <c r="AX1651"/>
    </row>
    <row r="1652" spans="9:50" x14ac:dyDescent="0.3">
      <c r="I1652"/>
      <c r="R1652"/>
      <c r="Z1652"/>
      <c r="AH1652"/>
      <c r="AP1652"/>
      <c r="AX1652"/>
    </row>
    <row r="1653" spans="9:50" x14ac:dyDescent="0.3">
      <c r="I1653"/>
      <c r="R1653"/>
      <c r="Z1653"/>
      <c r="AH1653"/>
      <c r="AP1653"/>
      <c r="AX1653"/>
    </row>
    <row r="1654" spans="9:50" x14ac:dyDescent="0.3">
      <c r="I1654"/>
      <c r="R1654"/>
      <c r="Z1654"/>
      <c r="AH1654"/>
      <c r="AP1654"/>
      <c r="AX1654"/>
    </row>
    <row r="1655" spans="9:50" x14ac:dyDescent="0.3">
      <c r="I1655"/>
      <c r="R1655"/>
      <c r="Z1655"/>
      <c r="AH1655"/>
      <c r="AP1655"/>
      <c r="AX1655"/>
    </row>
    <row r="1656" spans="9:50" x14ac:dyDescent="0.3">
      <c r="I1656"/>
      <c r="R1656"/>
      <c r="Z1656"/>
      <c r="AH1656"/>
      <c r="AP1656"/>
      <c r="AX1656"/>
    </row>
    <row r="1657" spans="9:50" x14ac:dyDescent="0.3">
      <c r="I1657"/>
      <c r="R1657"/>
      <c r="Z1657"/>
      <c r="AH1657"/>
      <c r="AP1657"/>
      <c r="AX1657"/>
    </row>
    <row r="1658" spans="9:50" x14ac:dyDescent="0.3">
      <c r="I1658"/>
      <c r="R1658"/>
      <c r="Z1658"/>
      <c r="AH1658"/>
      <c r="AP1658"/>
      <c r="AX1658"/>
    </row>
    <row r="1659" spans="9:50" x14ac:dyDescent="0.3">
      <c r="I1659"/>
      <c r="R1659"/>
      <c r="Z1659"/>
      <c r="AH1659"/>
      <c r="AP1659"/>
      <c r="AX1659"/>
    </row>
    <row r="1660" spans="9:50" x14ac:dyDescent="0.3">
      <c r="I1660"/>
      <c r="R1660"/>
      <c r="Z1660"/>
      <c r="AH1660"/>
      <c r="AP1660"/>
      <c r="AX1660"/>
    </row>
    <row r="1661" spans="9:50" x14ac:dyDescent="0.3">
      <c r="I1661"/>
      <c r="R1661"/>
      <c r="Z1661"/>
      <c r="AH1661"/>
      <c r="AP1661"/>
      <c r="AX1661"/>
    </row>
    <row r="1662" spans="9:50" x14ac:dyDescent="0.3">
      <c r="I1662"/>
      <c r="R1662"/>
      <c r="Z1662"/>
      <c r="AH1662"/>
      <c r="AP1662"/>
      <c r="AX1662"/>
    </row>
    <row r="1663" spans="9:50" x14ac:dyDescent="0.3">
      <c r="I1663"/>
      <c r="R1663"/>
      <c r="Z1663"/>
      <c r="AH1663"/>
      <c r="AP1663"/>
      <c r="AX1663"/>
    </row>
    <row r="1664" spans="9:50" x14ac:dyDescent="0.3">
      <c r="I1664"/>
      <c r="R1664"/>
      <c r="Z1664"/>
      <c r="AH1664"/>
      <c r="AP1664"/>
      <c r="AX1664"/>
    </row>
    <row r="1665" spans="9:50" x14ac:dyDescent="0.3">
      <c r="I1665"/>
      <c r="R1665"/>
      <c r="Z1665"/>
      <c r="AH1665"/>
      <c r="AP1665"/>
      <c r="AX1665"/>
    </row>
    <row r="1666" spans="9:50" x14ac:dyDescent="0.3">
      <c r="I1666"/>
      <c r="R1666"/>
      <c r="Z1666"/>
      <c r="AH1666"/>
      <c r="AP1666"/>
      <c r="AX1666"/>
    </row>
    <row r="1667" spans="9:50" x14ac:dyDescent="0.3">
      <c r="I1667"/>
      <c r="R1667"/>
      <c r="Z1667"/>
      <c r="AH1667"/>
      <c r="AP1667"/>
      <c r="AX1667"/>
    </row>
    <row r="1668" spans="9:50" x14ac:dyDescent="0.3">
      <c r="I1668"/>
      <c r="R1668"/>
      <c r="Z1668"/>
      <c r="AH1668"/>
      <c r="AP1668"/>
      <c r="AX1668"/>
    </row>
    <row r="1669" spans="9:50" x14ac:dyDescent="0.3">
      <c r="I1669"/>
      <c r="R1669"/>
      <c r="Z1669"/>
      <c r="AH1669"/>
      <c r="AP1669"/>
      <c r="AX1669"/>
    </row>
    <row r="1670" spans="9:50" x14ac:dyDescent="0.3">
      <c r="I1670"/>
      <c r="R1670"/>
      <c r="Z1670"/>
      <c r="AH1670"/>
      <c r="AP1670"/>
      <c r="AX1670"/>
    </row>
    <row r="1671" spans="9:50" x14ac:dyDescent="0.3">
      <c r="I1671"/>
      <c r="R1671"/>
      <c r="Z1671"/>
      <c r="AH1671"/>
      <c r="AP1671"/>
      <c r="AX1671"/>
    </row>
    <row r="1672" spans="9:50" x14ac:dyDescent="0.3">
      <c r="I1672"/>
      <c r="R1672"/>
      <c r="Z1672"/>
      <c r="AH1672"/>
      <c r="AP1672"/>
      <c r="AX1672"/>
    </row>
    <row r="1673" spans="9:50" x14ac:dyDescent="0.3">
      <c r="I1673"/>
      <c r="R1673"/>
      <c r="Z1673"/>
      <c r="AH1673"/>
      <c r="AP1673"/>
      <c r="AX1673"/>
    </row>
    <row r="1674" spans="9:50" x14ac:dyDescent="0.3">
      <c r="I1674"/>
      <c r="R1674"/>
      <c r="Z1674"/>
      <c r="AH1674"/>
      <c r="AP1674"/>
      <c r="AX1674"/>
    </row>
    <row r="1675" spans="9:50" x14ac:dyDescent="0.3">
      <c r="I1675"/>
      <c r="R1675"/>
      <c r="Z1675"/>
      <c r="AH1675"/>
      <c r="AP1675"/>
      <c r="AX1675"/>
    </row>
    <row r="1676" spans="9:50" x14ac:dyDescent="0.3">
      <c r="I1676"/>
      <c r="R1676"/>
      <c r="Z1676"/>
      <c r="AH1676"/>
      <c r="AP1676"/>
      <c r="AX1676"/>
    </row>
    <row r="1677" spans="9:50" x14ac:dyDescent="0.3">
      <c r="I1677"/>
      <c r="R1677"/>
      <c r="Z1677"/>
      <c r="AH1677"/>
      <c r="AP1677"/>
      <c r="AX1677"/>
    </row>
    <row r="1678" spans="9:50" x14ac:dyDescent="0.3">
      <c r="I1678"/>
      <c r="R1678"/>
      <c r="Z1678"/>
      <c r="AH1678"/>
      <c r="AP1678"/>
      <c r="AX1678"/>
    </row>
    <row r="1679" spans="9:50" x14ac:dyDescent="0.3">
      <c r="I1679"/>
      <c r="R1679"/>
      <c r="Z1679"/>
      <c r="AH1679"/>
      <c r="AP1679"/>
      <c r="AX1679"/>
    </row>
    <row r="1680" spans="9:50" x14ac:dyDescent="0.3">
      <c r="I1680"/>
      <c r="R1680"/>
      <c r="Z1680"/>
      <c r="AH1680"/>
      <c r="AP1680"/>
      <c r="AX1680"/>
    </row>
    <row r="1681" spans="9:50" x14ac:dyDescent="0.3">
      <c r="I1681"/>
      <c r="R1681"/>
      <c r="Z1681"/>
      <c r="AH1681"/>
      <c r="AP1681"/>
      <c r="AX1681"/>
    </row>
    <row r="1682" spans="9:50" x14ac:dyDescent="0.3">
      <c r="I1682"/>
      <c r="R1682"/>
      <c r="Z1682"/>
      <c r="AH1682"/>
      <c r="AP1682"/>
      <c r="AX1682"/>
    </row>
    <row r="1683" spans="9:50" x14ac:dyDescent="0.3">
      <c r="I1683"/>
      <c r="R1683"/>
      <c r="Z1683"/>
      <c r="AH1683"/>
      <c r="AP1683"/>
      <c r="AX1683"/>
    </row>
    <row r="1684" spans="9:50" x14ac:dyDescent="0.3">
      <c r="I1684"/>
      <c r="R1684"/>
      <c r="Z1684"/>
      <c r="AH1684"/>
      <c r="AP1684"/>
      <c r="AX1684"/>
    </row>
    <row r="1685" spans="9:50" x14ac:dyDescent="0.3">
      <c r="I1685"/>
      <c r="R1685"/>
      <c r="Z1685"/>
      <c r="AH1685"/>
      <c r="AP1685"/>
      <c r="AX1685"/>
    </row>
    <row r="1686" spans="9:50" x14ac:dyDescent="0.3">
      <c r="I1686"/>
      <c r="R1686"/>
      <c r="Z1686"/>
      <c r="AH1686"/>
      <c r="AP1686"/>
      <c r="AX1686"/>
    </row>
    <row r="1687" spans="9:50" x14ac:dyDescent="0.3">
      <c r="I1687"/>
      <c r="R1687"/>
      <c r="Z1687"/>
      <c r="AH1687"/>
      <c r="AP1687"/>
      <c r="AX1687"/>
    </row>
    <row r="1688" spans="9:50" x14ac:dyDescent="0.3">
      <c r="I1688"/>
      <c r="R1688"/>
      <c r="Z1688"/>
      <c r="AH1688"/>
      <c r="AP1688"/>
      <c r="AX1688"/>
    </row>
    <row r="1689" spans="9:50" x14ac:dyDescent="0.3">
      <c r="I1689"/>
      <c r="R1689"/>
      <c r="Z1689"/>
      <c r="AH1689"/>
      <c r="AP1689"/>
      <c r="AX1689"/>
    </row>
    <row r="1690" spans="9:50" x14ac:dyDescent="0.3">
      <c r="I1690"/>
      <c r="R1690"/>
      <c r="Z1690"/>
      <c r="AH1690"/>
      <c r="AP1690"/>
      <c r="AX1690"/>
    </row>
    <row r="1691" spans="9:50" x14ac:dyDescent="0.3">
      <c r="I1691"/>
      <c r="R1691"/>
      <c r="Z1691"/>
      <c r="AH1691"/>
      <c r="AP1691"/>
      <c r="AX1691"/>
    </row>
    <row r="1692" spans="9:50" x14ac:dyDescent="0.3">
      <c r="I1692"/>
      <c r="R1692"/>
      <c r="Z1692"/>
      <c r="AH1692"/>
      <c r="AP1692"/>
      <c r="AX1692"/>
    </row>
    <row r="1693" spans="9:50" x14ac:dyDescent="0.3">
      <c r="I1693"/>
      <c r="R1693"/>
      <c r="Z1693"/>
      <c r="AH1693"/>
      <c r="AP1693"/>
      <c r="AX1693"/>
    </row>
    <row r="1694" spans="9:50" x14ac:dyDescent="0.3">
      <c r="I1694"/>
      <c r="R1694"/>
      <c r="Z1694"/>
      <c r="AH1694"/>
      <c r="AP1694"/>
      <c r="AX1694"/>
    </row>
    <row r="1695" spans="9:50" x14ac:dyDescent="0.3">
      <c r="I1695"/>
      <c r="R1695"/>
      <c r="Z1695"/>
      <c r="AH1695"/>
      <c r="AP1695"/>
      <c r="AX1695"/>
    </row>
    <row r="1696" spans="9:50" x14ac:dyDescent="0.3">
      <c r="I1696"/>
      <c r="R1696"/>
      <c r="Z1696"/>
      <c r="AH1696"/>
      <c r="AP1696"/>
      <c r="AX1696"/>
    </row>
    <row r="1697" spans="9:50" x14ac:dyDescent="0.3">
      <c r="I1697"/>
      <c r="R1697"/>
      <c r="Z1697"/>
      <c r="AH1697"/>
      <c r="AP1697"/>
      <c r="AX1697"/>
    </row>
    <row r="1698" spans="9:50" x14ac:dyDescent="0.3">
      <c r="I1698"/>
      <c r="R1698"/>
      <c r="Z1698"/>
      <c r="AH1698"/>
      <c r="AP1698"/>
      <c r="AX1698"/>
    </row>
    <row r="1699" spans="9:50" x14ac:dyDescent="0.3">
      <c r="I1699"/>
      <c r="R1699"/>
      <c r="Z1699"/>
      <c r="AH1699"/>
      <c r="AP1699"/>
      <c r="AX1699"/>
    </row>
    <row r="1700" spans="9:50" x14ac:dyDescent="0.3">
      <c r="I1700"/>
      <c r="R1700"/>
      <c r="Z1700"/>
      <c r="AH1700"/>
      <c r="AP1700"/>
      <c r="AX1700"/>
    </row>
    <row r="1701" spans="9:50" x14ac:dyDescent="0.3">
      <c r="I1701"/>
      <c r="R1701"/>
      <c r="Z1701"/>
      <c r="AH1701"/>
      <c r="AP1701"/>
      <c r="AX1701"/>
    </row>
    <row r="1702" spans="9:50" x14ac:dyDescent="0.3">
      <c r="I1702"/>
      <c r="R1702"/>
      <c r="Z1702"/>
      <c r="AH1702"/>
      <c r="AP1702"/>
      <c r="AX1702"/>
    </row>
    <row r="1703" spans="9:50" x14ac:dyDescent="0.3">
      <c r="I1703"/>
      <c r="R1703"/>
      <c r="Z1703"/>
      <c r="AH1703"/>
      <c r="AP1703"/>
      <c r="AX1703"/>
    </row>
    <row r="1704" spans="9:50" x14ac:dyDescent="0.3">
      <c r="I1704"/>
      <c r="R1704"/>
      <c r="Z1704"/>
      <c r="AH1704"/>
      <c r="AP1704"/>
      <c r="AX1704"/>
    </row>
    <row r="1705" spans="9:50" x14ac:dyDescent="0.3">
      <c r="I1705"/>
      <c r="R1705"/>
      <c r="Z1705"/>
      <c r="AH1705"/>
      <c r="AP1705"/>
      <c r="AX1705"/>
    </row>
    <row r="1706" spans="9:50" x14ac:dyDescent="0.3">
      <c r="I1706"/>
      <c r="R1706"/>
      <c r="Z1706"/>
      <c r="AH1706"/>
      <c r="AP1706"/>
      <c r="AX1706"/>
    </row>
    <row r="1707" spans="9:50" x14ac:dyDescent="0.3">
      <c r="I1707"/>
      <c r="R1707"/>
      <c r="Z1707"/>
      <c r="AH1707"/>
      <c r="AP1707"/>
      <c r="AX1707"/>
    </row>
    <row r="1708" spans="9:50" x14ac:dyDescent="0.3">
      <c r="I1708"/>
      <c r="R1708"/>
      <c r="Z1708"/>
      <c r="AH1708"/>
      <c r="AP1708"/>
      <c r="AX1708"/>
    </row>
    <row r="1709" spans="9:50" x14ac:dyDescent="0.3">
      <c r="I1709"/>
      <c r="R1709"/>
      <c r="Z1709"/>
      <c r="AH1709"/>
      <c r="AP1709"/>
      <c r="AX1709"/>
    </row>
    <row r="1710" spans="9:50" x14ac:dyDescent="0.3">
      <c r="I1710"/>
      <c r="R1710"/>
      <c r="Z1710"/>
      <c r="AH1710"/>
      <c r="AP1710"/>
      <c r="AX1710"/>
    </row>
    <row r="1711" spans="9:50" x14ac:dyDescent="0.3">
      <c r="I1711"/>
      <c r="R1711"/>
      <c r="Z1711"/>
      <c r="AH1711"/>
      <c r="AP1711"/>
      <c r="AX1711"/>
    </row>
    <row r="1712" spans="9:50" x14ac:dyDescent="0.3">
      <c r="I1712"/>
      <c r="R1712"/>
      <c r="Z1712"/>
      <c r="AH1712"/>
      <c r="AP1712"/>
      <c r="AX1712"/>
    </row>
    <row r="1713" spans="9:50" x14ac:dyDescent="0.3">
      <c r="I1713"/>
      <c r="R1713"/>
      <c r="Z1713"/>
      <c r="AH1713"/>
      <c r="AP1713"/>
      <c r="AX1713"/>
    </row>
    <row r="1714" spans="9:50" x14ac:dyDescent="0.3">
      <c r="I1714"/>
      <c r="R1714"/>
      <c r="Z1714"/>
      <c r="AH1714"/>
      <c r="AP1714"/>
      <c r="AX1714"/>
    </row>
    <row r="1715" spans="9:50" x14ac:dyDescent="0.3">
      <c r="I1715"/>
      <c r="R1715"/>
      <c r="Z1715"/>
      <c r="AH1715"/>
      <c r="AP1715"/>
      <c r="AX1715"/>
    </row>
    <row r="1716" spans="9:50" x14ac:dyDescent="0.3">
      <c r="I1716"/>
      <c r="R1716"/>
      <c r="Z1716"/>
      <c r="AH1716"/>
      <c r="AP1716"/>
      <c r="AX1716"/>
    </row>
    <row r="1717" spans="9:50" x14ac:dyDescent="0.3">
      <c r="I1717"/>
      <c r="R1717"/>
      <c r="Z1717"/>
      <c r="AH1717"/>
      <c r="AP1717"/>
      <c r="AX1717"/>
    </row>
    <row r="1718" spans="9:50" x14ac:dyDescent="0.3">
      <c r="I1718"/>
      <c r="R1718"/>
      <c r="Z1718"/>
      <c r="AH1718"/>
      <c r="AP1718"/>
      <c r="AX1718"/>
    </row>
    <row r="1719" spans="9:50" x14ac:dyDescent="0.3">
      <c r="I1719"/>
      <c r="R1719"/>
      <c r="Z1719"/>
      <c r="AH1719"/>
      <c r="AP1719"/>
      <c r="AX1719"/>
    </row>
    <row r="1720" spans="9:50" x14ac:dyDescent="0.3">
      <c r="I1720"/>
      <c r="R1720"/>
      <c r="Z1720"/>
      <c r="AH1720"/>
      <c r="AP1720"/>
      <c r="AX1720"/>
    </row>
    <row r="1721" spans="9:50" x14ac:dyDescent="0.3">
      <c r="I1721"/>
      <c r="R1721"/>
      <c r="Z1721"/>
      <c r="AH1721"/>
      <c r="AP1721"/>
      <c r="AX1721"/>
    </row>
    <row r="1722" spans="9:50" x14ac:dyDescent="0.3">
      <c r="I1722"/>
      <c r="R1722"/>
      <c r="Z1722"/>
      <c r="AH1722"/>
      <c r="AP1722"/>
      <c r="AX1722"/>
    </row>
    <row r="1723" spans="9:50" x14ac:dyDescent="0.3">
      <c r="I1723"/>
      <c r="R1723"/>
      <c r="Z1723"/>
      <c r="AH1723"/>
      <c r="AP1723"/>
      <c r="AX1723"/>
    </row>
    <row r="1724" spans="9:50" x14ac:dyDescent="0.3">
      <c r="I1724"/>
      <c r="R1724"/>
      <c r="Z1724"/>
      <c r="AH1724"/>
      <c r="AP1724"/>
      <c r="AX1724"/>
    </row>
    <row r="1725" spans="9:50" x14ac:dyDescent="0.3">
      <c r="I1725"/>
      <c r="R1725"/>
      <c r="Z1725"/>
      <c r="AH1725"/>
      <c r="AP1725"/>
      <c r="AX1725"/>
    </row>
    <row r="1726" spans="9:50" x14ac:dyDescent="0.3">
      <c r="I1726"/>
      <c r="R1726"/>
      <c r="Z1726"/>
      <c r="AH1726"/>
      <c r="AP1726"/>
      <c r="AX1726"/>
    </row>
    <row r="1727" spans="9:50" x14ac:dyDescent="0.3">
      <c r="I1727"/>
      <c r="R1727"/>
      <c r="Z1727"/>
      <c r="AH1727"/>
      <c r="AP1727"/>
      <c r="AX1727"/>
    </row>
    <row r="1728" spans="9:50" x14ac:dyDescent="0.3">
      <c r="I1728"/>
      <c r="R1728"/>
      <c r="Z1728"/>
      <c r="AH1728"/>
      <c r="AP1728"/>
      <c r="AX1728"/>
    </row>
    <row r="1729" spans="9:50" x14ac:dyDescent="0.3">
      <c r="I1729"/>
      <c r="R1729"/>
      <c r="Z1729"/>
      <c r="AH1729"/>
      <c r="AP1729"/>
      <c r="AX1729"/>
    </row>
    <row r="1730" spans="9:50" x14ac:dyDescent="0.3">
      <c r="I1730"/>
      <c r="R1730"/>
      <c r="Z1730"/>
      <c r="AH1730"/>
      <c r="AP1730"/>
      <c r="AX1730"/>
    </row>
    <row r="1731" spans="9:50" x14ac:dyDescent="0.3">
      <c r="I1731"/>
      <c r="R1731"/>
      <c r="Z1731"/>
      <c r="AH1731"/>
      <c r="AP1731"/>
      <c r="AX1731"/>
    </row>
    <row r="1732" spans="9:50" x14ac:dyDescent="0.3">
      <c r="I1732"/>
      <c r="R1732"/>
      <c r="Z1732"/>
      <c r="AH1732"/>
      <c r="AP1732"/>
      <c r="AX1732"/>
    </row>
    <row r="1733" spans="9:50" x14ac:dyDescent="0.3">
      <c r="I1733"/>
      <c r="R1733"/>
      <c r="Z1733"/>
      <c r="AH1733"/>
      <c r="AP1733"/>
      <c r="AX1733"/>
    </row>
    <row r="1734" spans="9:50" x14ac:dyDescent="0.3">
      <c r="I1734"/>
      <c r="R1734"/>
      <c r="Z1734"/>
      <c r="AH1734"/>
      <c r="AP1734"/>
      <c r="AX1734"/>
    </row>
    <row r="1735" spans="9:50" x14ac:dyDescent="0.3">
      <c r="I1735"/>
      <c r="R1735"/>
      <c r="Z1735"/>
      <c r="AH1735"/>
      <c r="AP1735"/>
      <c r="AX1735"/>
    </row>
    <row r="1736" spans="9:50" x14ac:dyDescent="0.3">
      <c r="I1736"/>
      <c r="R1736"/>
      <c r="Z1736"/>
      <c r="AH1736"/>
      <c r="AP1736"/>
      <c r="AX1736"/>
    </row>
    <row r="1737" spans="9:50" x14ac:dyDescent="0.3">
      <c r="I1737"/>
      <c r="R1737"/>
      <c r="Z1737"/>
      <c r="AH1737"/>
      <c r="AP1737"/>
      <c r="AX1737"/>
    </row>
    <row r="1738" spans="9:50" x14ac:dyDescent="0.3">
      <c r="I1738"/>
      <c r="R1738"/>
      <c r="Z1738"/>
      <c r="AH1738"/>
      <c r="AP1738"/>
      <c r="AX1738"/>
    </row>
    <row r="1739" spans="9:50" x14ac:dyDescent="0.3">
      <c r="I1739"/>
      <c r="R1739"/>
      <c r="Z1739"/>
      <c r="AH1739"/>
      <c r="AP1739"/>
      <c r="AX1739"/>
    </row>
    <row r="1740" spans="9:50" x14ac:dyDescent="0.3">
      <c r="I1740"/>
      <c r="R1740"/>
      <c r="Z1740"/>
      <c r="AH1740"/>
      <c r="AP1740"/>
      <c r="AX1740"/>
    </row>
    <row r="1741" spans="9:50" x14ac:dyDescent="0.3">
      <c r="I1741"/>
      <c r="R1741"/>
      <c r="Z1741"/>
      <c r="AH1741"/>
      <c r="AP1741"/>
      <c r="AX1741"/>
    </row>
    <row r="1742" spans="9:50" x14ac:dyDescent="0.3">
      <c r="I1742"/>
      <c r="R1742"/>
      <c r="Z1742"/>
      <c r="AH1742"/>
      <c r="AP1742"/>
      <c r="AX1742"/>
    </row>
    <row r="1743" spans="9:50" x14ac:dyDescent="0.3">
      <c r="I1743"/>
      <c r="R1743"/>
      <c r="Z1743"/>
      <c r="AH1743"/>
      <c r="AP1743"/>
      <c r="AX1743"/>
    </row>
    <row r="1744" spans="9:50" x14ac:dyDescent="0.3">
      <c r="I1744"/>
      <c r="R1744"/>
      <c r="Z1744"/>
      <c r="AH1744"/>
      <c r="AP1744"/>
      <c r="AX1744"/>
    </row>
    <row r="1745" spans="9:50" x14ac:dyDescent="0.3">
      <c r="I1745"/>
      <c r="R1745"/>
      <c r="Z1745"/>
      <c r="AH1745"/>
      <c r="AP1745"/>
      <c r="AX1745"/>
    </row>
    <row r="1746" spans="9:50" x14ac:dyDescent="0.3">
      <c r="I1746"/>
      <c r="R1746"/>
      <c r="Z1746"/>
      <c r="AH1746"/>
      <c r="AP1746"/>
      <c r="AX1746"/>
    </row>
    <row r="1747" spans="9:50" x14ac:dyDescent="0.3">
      <c r="I1747"/>
      <c r="R1747"/>
      <c r="Z1747"/>
      <c r="AH1747"/>
      <c r="AP1747"/>
      <c r="AX1747"/>
    </row>
    <row r="1748" spans="9:50" x14ac:dyDescent="0.3">
      <c r="I1748"/>
      <c r="R1748"/>
      <c r="Z1748"/>
      <c r="AH1748"/>
      <c r="AP1748"/>
      <c r="AX1748"/>
    </row>
    <row r="1749" spans="9:50" x14ac:dyDescent="0.3">
      <c r="I1749"/>
      <c r="R1749"/>
      <c r="Z1749"/>
      <c r="AH1749"/>
      <c r="AP1749"/>
      <c r="AX1749"/>
    </row>
    <row r="1750" spans="9:50" x14ac:dyDescent="0.3">
      <c r="I1750"/>
      <c r="R1750"/>
      <c r="Z1750"/>
      <c r="AH1750"/>
      <c r="AP1750"/>
      <c r="AX1750"/>
    </row>
    <row r="1751" spans="9:50" x14ac:dyDescent="0.3">
      <c r="I1751"/>
      <c r="R1751"/>
      <c r="Z1751"/>
      <c r="AH1751"/>
      <c r="AP1751"/>
      <c r="AX1751"/>
    </row>
    <row r="1752" spans="9:50" x14ac:dyDescent="0.3">
      <c r="I1752"/>
      <c r="R1752"/>
      <c r="Z1752"/>
      <c r="AH1752"/>
      <c r="AP1752"/>
      <c r="AX1752"/>
    </row>
    <row r="1753" spans="9:50" x14ac:dyDescent="0.3">
      <c r="I1753"/>
      <c r="R1753"/>
      <c r="Z1753"/>
      <c r="AH1753"/>
      <c r="AP1753"/>
      <c r="AX1753"/>
    </row>
    <row r="1754" spans="9:50" x14ac:dyDescent="0.3">
      <c r="I1754"/>
      <c r="R1754"/>
      <c r="Z1754"/>
      <c r="AH1754"/>
      <c r="AP1754"/>
      <c r="AX1754"/>
    </row>
    <row r="1755" spans="9:50" x14ac:dyDescent="0.3">
      <c r="I1755"/>
      <c r="R1755"/>
      <c r="Z1755"/>
      <c r="AH1755"/>
      <c r="AP1755"/>
      <c r="AX1755"/>
    </row>
    <row r="1756" spans="9:50" x14ac:dyDescent="0.3">
      <c r="I1756"/>
      <c r="R1756"/>
      <c r="Z1756"/>
      <c r="AH1756"/>
      <c r="AP1756"/>
      <c r="AX1756"/>
    </row>
    <row r="1757" spans="9:50" x14ac:dyDescent="0.3">
      <c r="I1757"/>
      <c r="R1757"/>
      <c r="Z1757"/>
      <c r="AH1757"/>
      <c r="AP1757"/>
      <c r="AX1757"/>
    </row>
    <row r="1758" spans="9:50" x14ac:dyDescent="0.3">
      <c r="I1758"/>
      <c r="R1758"/>
      <c r="Z1758"/>
      <c r="AH1758"/>
      <c r="AP1758"/>
      <c r="AX1758"/>
    </row>
    <row r="1759" spans="9:50" x14ac:dyDescent="0.3">
      <c r="I1759"/>
      <c r="R1759"/>
      <c r="Z1759"/>
      <c r="AH1759"/>
      <c r="AP1759"/>
      <c r="AX1759"/>
    </row>
    <row r="1760" spans="9:50" x14ac:dyDescent="0.3">
      <c r="I1760"/>
      <c r="R1760"/>
      <c r="Z1760"/>
      <c r="AH1760"/>
      <c r="AP1760"/>
      <c r="AX1760"/>
    </row>
    <row r="1761" spans="9:50" x14ac:dyDescent="0.3">
      <c r="I1761"/>
      <c r="R1761"/>
      <c r="Z1761"/>
      <c r="AH1761"/>
      <c r="AP1761"/>
      <c r="AX1761"/>
    </row>
    <row r="1762" spans="9:50" x14ac:dyDescent="0.3">
      <c r="I1762"/>
      <c r="R1762"/>
      <c r="Z1762"/>
      <c r="AH1762"/>
      <c r="AP1762"/>
      <c r="AX1762"/>
    </row>
    <row r="1763" spans="9:50" x14ac:dyDescent="0.3">
      <c r="I1763"/>
      <c r="R1763"/>
      <c r="Z1763"/>
      <c r="AH1763"/>
      <c r="AP1763"/>
      <c r="AX1763"/>
    </row>
    <row r="1764" spans="9:50" x14ac:dyDescent="0.3">
      <c r="I1764"/>
      <c r="R1764"/>
      <c r="Z1764"/>
      <c r="AH1764"/>
      <c r="AP1764"/>
      <c r="AX1764"/>
    </row>
    <row r="1765" spans="9:50" x14ac:dyDescent="0.3">
      <c r="I1765"/>
      <c r="R1765"/>
      <c r="Z1765"/>
      <c r="AH1765"/>
      <c r="AP1765"/>
      <c r="AX1765"/>
    </row>
    <row r="1766" spans="9:50" x14ac:dyDescent="0.3">
      <c r="I1766"/>
      <c r="R1766"/>
      <c r="Z1766"/>
      <c r="AH1766"/>
      <c r="AP1766"/>
      <c r="AX1766"/>
    </row>
    <row r="1767" spans="9:50" x14ac:dyDescent="0.3">
      <c r="I1767"/>
      <c r="R1767"/>
      <c r="Z1767"/>
      <c r="AH1767"/>
      <c r="AP1767"/>
      <c r="AX1767"/>
    </row>
    <row r="1768" spans="9:50" x14ac:dyDescent="0.3">
      <c r="I1768"/>
      <c r="R1768"/>
      <c r="Z1768"/>
      <c r="AH1768"/>
      <c r="AP1768"/>
      <c r="AX1768"/>
    </row>
    <row r="1769" spans="9:50" x14ac:dyDescent="0.3">
      <c r="I1769"/>
      <c r="R1769"/>
      <c r="Z1769"/>
      <c r="AH1769"/>
      <c r="AP1769"/>
      <c r="AX1769"/>
    </row>
    <row r="1770" spans="9:50" x14ac:dyDescent="0.3">
      <c r="I1770"/>
      <c r="R1770"/>
      <c r="Z1770"/>
      <c r="AH1770"/>
      <c r="AP1770"/>
      <c r="AX1770"/>
    </row>
    <row r="1771" spans="9:50" x14ac:dyDescent="0.3">
      <c r="I1771"/>
      <c r="R1771"/>
      <c r="Z1771"/>
      <c r="AH1771"/>
      <c r="AP1771"/>
      <c r="AX1771"/>
    </row>
    <row r="1772" spans="9:50" x14ac:dyDescent="0.3">
      <c r="I1772"/>
      <c r="R1772"/>
      <c r="Z1772"/>
      <c r="AH1772"/>
      <c r="AP1772"/>
      <c r="AX1772"/>
    </row>
    <row r="1773" spans="9:50" x14ac:dyDescent="0.3">
      <c r="I1773"/>
      <c r="R1773"/>
      <c r="Z1773"/>
      <c r="AH1773"/>
      <c r="AP1773"/>
      <c r="AX1773"/>
    </row>
    <row r="1774" spans="9:50" x14ac:dyDescent="0.3">
      <c r="I1774"/>
      <c r="R1774"/>
      <c r="Z1774"/>
      <c r="AH1774"/>
      <c r="AP1774"/>
      <c r="AX1774"/>
    </row>
    <row r="1775" spans="9:50" x14ac:dyDescent="0.3">
      <c r="I1775"/>
      <c r="R1775"/>
      <c r="Z1775"/>
      <c r="AH1775"/>
      <c r="AP1775"/>
      <c r="AX1775"/>
    </row>
    <row r="1776" spans="9:50" x14ac:dyDescent="0.3">
      <c r="I1776"/>
      <c r="R1776"/>
      <c r="Z1776"/>
      <c r="AH1776"/>
      <c r="AP1776"/>
      <c r="AX1776"/>
    </row>
    <row r="1777" spans="9:50" x14ac:dyDescent="0.3">
      <c r="I1777"/>
      <c r="R1777"/>
      <c r="Z1777"/>
      <c r="AH1777"/>
      <c r="AP1777"/>
      <c r="AX1777"/>
    </row>
    <row r="1778" spans="9:50" x14ac:dyDescent="0.3">
      <c r="I1778"/>
      <c r="R1778"/>
      <c r="Z1778"/>
      <c r="AH1778"/>
      <c r="AP1778"/>
      <c r="AX1778"/>
    </row>
    <row r="1779" spans="9:50" x14ac:dyDescent="0.3">
      <c r="I1779"/>
      <c r="R1779"/>
      <c r="Z1779"/>
      <c r="AH1779"/>
      <c r="AP1779"/>
      <c r="AX1779"/>
    </row>
    <row r="1780" spans="9:50" x14ac:dyDescent="0.3">
      <c r="I1780"/>
      <c r="R1780"/>
      <c r="Z1780"/>
      <c r="AH1780"/>
      <c r="AP1780"/>
      <c r="AX1780"/>
    </row>
    <row r="1781" spans="9:50" x14ac:dyDescent="0.3">
      <c r="I1781"/>
      <c r="R1781"/>
      <c r="Z1781"/>
      <c r="AH1781"/>
      <c r="AP1781"/>
      <c r="AX1781"/>
    </row>
    <row r="1782" spans="9:50" x14ac:dyDescent="0.3">
      <c r="I1782"/>
      <c r="R1782"/>
      <c r="Z1782"/>
      <c r="AH1782"/>
      <c r="AP1782"/>
      <c r="AX1782"/>
    </row>
    <row r="1783" spans="9:50" x14ac:dyDescent="0.3">
      <c r="I1783"/>
      <c r="R1783"/>
      <c r="Z1783"/>
      <c r="AH1783"/>
      <c r="AP1783"/>
      <c r="AX1783"/>
    </row>
    <row r="1784" spans="9:50" x14ac:dyDescent="0.3">
      <c r="I1784"/>
      <c r="R1784"/>
      <c r="Z1784"/>
      <c r="AH1784"/>
      <c r="AP1784"/>
      <c r="AX1784"/>
    </row>
    <row r="1785" spans="9:50" x14ac:dyDescent="0.3">
      <c r="I1785"/>
      <c r="R1785"/>
      <c r="Z1785"/>
      <c r="AH1785"/>
      <c r="AP1785"/>
      <c r="AX1785"/>
    </row>
    <row r="1786" spans="9:50" x14ac:dyDescent="0.3">
      <c r="I1786"/>
      <c r="R1786"/>
      <c r="Z1786"/>
      <c r="AH1786"/>
      <c r="AP1786"/>
      <c r="AX1786"/>
    </row>
    <row r="1787" spans="9:50" x14ac:dyDescent="0.3">
      <c r="I1787"/>
      <c r="R1787"/>
      <c r="Z1787"/>
      <c r="AH1787"/>
      <c r="AP1787"/>
      <c r="AX1787"/>
    </row>
    <row r="1788" spans="9:50" x14ac:dyDescent="0.3">
      <c r="I1788"/>
      <c r="R1788"/>
      <c r="Z1788"/>
      <c r="AH1788"/>
      <c r="AP1788"/>
      <c r="AX1788"/>
    </row>
    <row r="1789" spans="9:50" x14ac:dyDescent="0.3">
      <c r="I1789"/>
      <c r="R1789"/>
      <c r="Z1789"/>
      <c r="AH1789"/>
      <c r="AP1789"/>
      <c r="AX1789"/>
    </row>
    <row r="1790" spans="9:50" x14ac:dyDescent="0.3">
      <c r="I1790"/>
      <c r="R1790"/>
      <c r="Z1790"/>
      <c r="AH1790"/>
      <c r="AP1790"/>
      <c r="AX1790"/>
    </row>
    <row r="1791" spans="9:50" x14ac:dyDescent="0.3">
      <c r="I1791"/>
      <c r="R1791"/>
      <c r="Z1791"/>
      <c r="AH1791"/>
      <c r="AP1791"/>
      <c r="AX1791"/>
    </row>
    <row r="1792" spans="9:50" x14ac:dyDescent="0.3">
      <c r="I1792"/>
      <c r="R1792"/>
      <c r="Z1792"/>
      <c r="AH1792"/>
      <c r="AP1792"/>
      <c r="AX1792"/>
    </row>
    <row r="1793" spans="9:50" x14ac:dyDescent="0.3">
      <c r="I1793"/>
      <c r="R1793"/>
      <c r="Z1793"/>
      <c r="AH1793"/>
      <c r="AP1793"/>
      <c r="AX1793"/>
    </row>
    <row r="1794" spans="9:50" x14ac:dyDescent="0.3">
      <c r="I1794"/>
      <c r="R1794"/>
      <c r="Z1794"/>
      <c r="AH1794"/>
      <c r="AP1794"/>
      <c r="AX1794"/>
    </row>
    <row r="1795" spans="9:50" x14ac:dyDescent="0.3">
      <c r="I1795"/>
      <c r="R1795"/>
      <c r="Z1795"/>
      <c r="AH1795"/>
      <c r="AP1795"/>
      <c r="AX1795"/>
    </row>
    <row r="1796" spans="9:50" x14ac:dyDescent="0.3">
      <c r="I1796"/>
      <c r="R1796"/>
      <c r="Z1796"/>
      <c r="AH1796"/>
      <c r="AP1796"/>
      <c r="AX1796"/>
    </row>
    <row r="1797" spans="9:50" x14ac:dyDescent="0.3">
      <c r="I1797"/>
      <c r="R1797"/>
      <c r="Z1797"/>
      <c r="AH1797"/>
      <c r="AP1797"/>
      <c r="AX1797"/>
    </row>
    <row r="1798" spans="9:50" x14ac:dyDescent="0.3">
      <c r="I1798"/>
      <c r="R1798"/>
      <c r="Z1798"/>
      <c r="AH1798"/>
      <c r="AP1798"/>
      <c r="AX1798"/>
    </row>
    <row r="1799" spans="9:50" x14ac:dyDescent="0.3">
      <c r="I1799"/>
      <c r="R1799"/>
      <c r="Z1799"/>
      <c r="AH1799"/>
      <c r="AP1799"/>
      <c r="AX1799"/>
    </row>
    <row r="1800" spans="9:50" x14ac:dyDescent="0.3">
      <c r="I1800"/>
      <c r="R1800"/>
      <c r="Z1800"/>
      <c r="AH1800"/>
      <c r="AP1800"/>
      <c r="AX1800"/>
    </row>
    <row r="1801" spans="9:50" x14ac:dyDescent="0.3">
      <c r="I1801"/>
      <c r="R1801"/>
      <c r="Z1801"/>
      <c r="AH1801"/>
      <c r="AP1801"/>
      <c r="AX1801"/>
    </row>
    <row r="1802" spans="9:50" x14ac:dyDescent="0.3">
      <c r="I1802"/>
      <c r="R1802"/>
      <c r="Z1802"/>
      <c r="AH1802"/>
      <c r="AP1802"/>
      <c r="AX1802"/>
    </row>
    <row r="1803" spans="9:50" x14ac:dyDescent="0.3">
      <c r="I1803"/>
      <c r="R1803"/>
      <c r="Z1803"/>
      <c r="AH1803"/>
      <c r="AP1803"/>
      <c r="AX1803"/>
    </row>
    <row r="1804" spans="9:50" x14ac:dyDescent="0.3">
      <c r="I1804"/>
      <c r="R1804"/>
      <c r="Z1804"/>
      <c r="AH1804"/>
      <c r="AP1804"/>
      <c r="AX1804"/>
    </row>
    <row r="1805" spans="9:50" x14ac:dyDescent="0.3">
      <c r="I1805"/>
      <c r="R1805"/>
      <c r="Z1805"/>
      <c r="AH1805"/>
      <c r="AP1805"/>
      <c r="AX1805"/>
    </row>
    <row r="1806" spans="9:50" x14ac:dyDescent="0.3">
      <c r="I1806"/>
      <c r="R1806"/>
      <c r="Z1806"/>
      <c r="AH1806"/>
      <c r="AP1806"/>
      <c r="AX1806"/>
    </row>
    <row r="1807" spans="9:50" x14ac:dyDescent="0.3">
      <c r="I1807"/>
      <c r="R1807"/>
      <c r="Z1807"/>
      <c r="AH1807"/>
      <c r="AP1807"/>
      <c r="AX1807"/>
    </row>
    <row r="1808" spans="9:50" x14ac:dyDescent="0.3">
      <c r="I1808"/>
      <c r="R1808"/>
      <c r="Z1808"/>
      <c r="AH1808"/>
      <c r="AP1808"/>
      <c r="AX1808"/>
    </row>
    <row r="1809" spans="9:50" x14ac:dyDescent="0.3">
      <c r="I1809"/>
      <c r="R1809"/>
      <c r="Z1809"/>
      <c r="AH1809"/>
      <c r="AP1809"/>
      <c r="AX1809"/>
    </row>
    <row r="1810" spans="9:50" x14ac:dyDescent="0.3">
      <c r="I1810"/>
      <c r="R1810"/>
      <c r="Z1810"/>
      <c r="AH1810"/>
      <c r="AP1810"/>
      <c r="AX1810"/>
    </row>
    <row r="1811" spans="9:50" x14ac:dyDescent="0.3">
      <c r="I1811"/>
      <c r="R1811"/>
      <c r="Z1811"/>
      <c r="AH1811"/>
      <c r="AP1811"/>
      <c r="AX1811"/>
    </row>
    <row r="1812" spans="9:50" x14ac:dyDescent="0.3">
      <c r="I1812"/>
      <c r="R1812"/>
      <c r="Z1812"/>
      <c r="AH1812"/>
      <c r="AP1812"/>
      <c r="AX1812"/>
    </row>
    <row r="1813" spans="9:50" x14ac:dyDescent="0.3">
      <c r="I1813"/>
      <c r="R1813"/>
      <c r="Z1813"/>
      <c r="AH1813"/>
      <c r="AP1813"/>
      <c r="AX1813"/>
    </row>
    <row r="1814" spans="9:50" x14ac:dyDescent="0.3">
      <c r="I1814"/>
      <c r="R1814"/>
      <c r="Z1814"/>
      <c r="AH1814"/>
      <c r="AP1814"/>
      <c r="AX1814"/>
    </row>
    <row r="1815" spans="9:50" x14ac:dyDescent="0.3">
      <c r="I1815"/>
      <c r="R1815"/>
      <c r="Z1815"/>
      <c r="AH1815"/>
      <c r="AP1815"/>
      <c r="AX1815"/>
    </row>
    <row r="1816" spans="9:50" x14ac:dyDescent="0.3">
      <c r="I1816"/>
      <c r="R1816"/>
      <c r="Z1816"/>
      <c r="AH1816"/>
      <c r="AP1816"/>
      <c r="AX1816"/>
    </row>
    <row r="1817" spans="9:50" x14ac:dyDescent="0.3">
      <c r="I1817"/>
      <c r="R1817"/>
      <c r="Z1817"/>
      <c r="AH1817"/>
      <c r="AP1817"/>
      <c r="AX1817"/>
    </row>
    <row r="1818" spans="9:50" x14ac:dyDescent="0.3">
      <c r="I1818"/>
      <c r="R1818"/>
      <c r="Z1818"/>
      <c r="AH1818"/>
      <c r="AP1818"/>
      <c r="AX1818"/>
    </row>
    <row r="1819" spans="9:50" x14ac:dyDescent="0.3">
      <c r="I1819"/>
      <c r="R1819"/>
      <c r="Z1819"/>
      <c r="AH1819"/>
      <c r="AP1819"/>
      <c r="AX1819"/>
    </row>
    <row r="1820" spans="9:50" x14ac:dyDescent="0.3">
      <c r="I1820"/>
      <c r="R1820"/>
      <c r="Z1820"/>
      <c r="AH1820"/>
      <c r="AP1820"/>
      <c r="AX1820"/>
    </row>
    <row r="1821" spans="9:50" x14ac:dyDescent="0.3">
      <c r="I1821"/>
      <c r="R1821"/>
      <c r="Z1821"/>
      <c r="AH1821"/>
      <c r="AP1821"/>
      <c r="AX1821"/>
    </row>
    <row r="1822" spans="9:50" x14ac:dyDescent="0.3">
      <c r="I1822"/>
      <c r="R1822"/>
      <c r="Z1822"/>
      <c r="AH1822"/>
      <c r="AP1822"/>
      <c r="AX1822"/>
    </row>
    <row r="1823" spans="9:50" x14ac:dyDescent="0.3">
      <c r="I1823"/>
      <c r="R1823"/>
      <c r="Z1823"/>
      <c r="AH1823"/>
      <c r="AP1823"/>
      <c r="AX1823"/>
    </row>
    <row r="1824" spans="9:50" x14ac:dyDescent="0.3">
      <c r="I1824"/>
      <c r="R1824"/>
      <c r="Z1824"/>
      <c r="AH1824"/>
      <c r="AP1824"/>
      <c r="AX1824"/>
    </row>
    <row r="1825" spans="9:50" x14ac:dyDescent="0.3">
      <c r="I1825"/>
      <c r="R1825"/>
      <c r="Z1825"/>
      <c r="AH1825"/>
      <c r="AP1825"/>
      <c r="AX1825"/>
    </row>
    <row r="1826" spans="9:50" x14ac:dyDescent="0.3">
      <c r="I1826"/>
      <c r="R1826"/>
      <c r="Z1826"/>
      <c r="AH1826"/>
      <c r="AP1826"/>
      <c r="AX1826"/>
    </row>
    <row r="1827" spans="9:50" x14ac:dyDescent="0.3">
      <c r="I1827"/>
      <c r="R1827"/>
      <c r="Z1827"/>
      <c r="AH1827"/>
      <c r="AP1827"/>
      <c r="AX1827"/>
    </row>
    <row r="1828" spans="9:50" x14ac:dyDescent="0.3">
      <c r="I1828"/>
      <c r="R1828"/>
      <c r="Z1828"/>
      <c r="AH1828"/>
      <c r="AP1828"/>
      <c r="AX1828"/>
    </row>
    <row r="1829" spans="9:50" x14ac:dyDescent="0.3">
      <c r="I1829"/>
      <c r="R1829"/>
      <c r="Z1829"/>
      <c r="AH1829"/>
      <c r="AP1829"/>
      <c r="AX1829"/>
    </row>
    <row r="1830" spans="9:50" x14ac:dyDescent="0.3">
      <c r="I1830"/>
      <c r="R1830"/>
      <c r="Z1830"/>
      <c r="AH1830"/>
      <c r="AP1830"/>
      <c r="AX1830"/>
    </row>
    <row r="1831" spans="9:50" x14ac:dyDescent="0.3">
      <c r="I1831"/>
      <c r="R1831"/>
      <c r="Z1831"/>
      <c r="AH1831"/>
      <c r="AP1831"/>
      <c r="AX1831"/>
    </row>
    <row r="1832" spans="9:50" x14ac:dyDescent="0.3">
      <c r="I1832"/>
      <c r="R1832"/>
      <c r="Z1832"/>
      <c r="AH1832"/>
      <c r="AP1832"/>
      <c r="AX1832"/>
    </row>
    <row r="1833" spans="9:50" x14ac:dyDescent="0.3">
      <c r="I1833"/>
      <c r="R1833"/>
      <c r="Z1833"/>
      <c r="AH1833"/>
      <c r="AP1833"/>
      <c r="AX1833"/>
    </row>
    <row r="1834" spans="9:50" x14ac:dyDescent="0.3">
      <c r="I1834"/>
      <c r="R1834"/>
      <c r="Z1834"/>
      <c r="AH1834"/>
      <c r="AP1834"/>
      <c r="AX1834"/>
    </row>
    <row r="1835" spans="9:50" x14ac:dyDescent="0.3">
      <c r="I1835"/>
      <c r="R1835"/>
      <c r="Z1835"/>
      <c r="AH1835"/>
      <c r="AP1835"/>
      <c r="AX1835"/>
    </row>
    <row r="1836" spans="9:50" x14ac:dyDescent="0.3">
      <c r="I1836"/>
      <c r="R1836"/>
      <c r="Z1836"/>
      <c r="AH1836"/>
      <c r="AP1836"/>
      <c r="AX1836"/>
    </row>
    <row r="1837" spans="9:50" x14ac:dyDescent="0.3">
      <c r="I1837"/>
      <c r="R1837"/>
      <c r="Z1837"/>
      <c r="AH1837"/>
      <c r="AP1837"/>
      <c r="AX1837"/>
    </row>
    <row r="1838" spans="9:50" x14ac:dyDescent="0.3">
      <c r="I1838"/>
      <c r="R1838"/>
      <c r="Z1838"/>
      <c r="AH1838"/>
      <c r="AP1838"/>
      <c r="AX1838"/>
    </row>
    <row r="1839" spans="9:50" x14ac:dyDescent="0.3">
      <c r="I1839"/>
      <c r="R1839"/>
      <c r="Z1839"/>
      <c r="AH1839"/>
      <c r="AP1839"/>
      <c r="AX1839"/>
    </row>
    <row r="1840" spans="9:50" x14ac:dyDescent="0.3">
      <c r="I1840"/>
      <c r="R1840"/>
      <c r="Z1840"/>
      <c r="AH1840"/>
      <c r="AP1840"/>
      <c r="AX1840"/>
    </row>
    <row r="1841" spans="9:50" x14ac:dyDescent="0.3">
      <c r="I1841"/>
      <c r="R1841"/>
      <c r="Z1841"/>
      <c r="AH1841"/>
      <c r="AP1841"/>
      <c r="AX1841"/>
    </row>
    <row r="1842" spans="9:50" x14ac:dyDescent="0.3">
      <c r="I1842"/>
      <c r="R1842"/>
      <c r="Z1842"/>
      <c r="AH1842"/>
      <c r="AP1842"/>
      <c r="AX1842"/>
    </row>
    <row r="1843" spans="9:50" x14ac:dyDescent="0.3">
      <c r="I1843"/>
      <c r="R1843"/>
      <c r="Z1843"/>
      <c r="AH1843"/>
      <c r="AP1843"/>
      <c r="AX1843"/>
    </row>
    <row r="1844" spans="9:50" x14ac:dyDescent="0.3">
      <c r="I1844"/>
      <c r="R1844"/>
      <c r="Z1844"/>
      <c r="AH1844"/>
      <c r="AP1844"/>
      <c r="AX1844"/>
    </row>
    <row r="1845" spans="9:50" x14ac:dyDescent="0.3">
      <c r="I1845"/>
      <c r="R1845"/>
      <c r="Z1845"/>
      <c r="AH1845"/>
      <c r="AP1845"/>
      <c r="AX1845"/>
    </row>
    <row r="1846" spans="9:50" x14ac:dyDescent="0.3">
      <c r="I1846"/>
      <c r="R1846"/>
      <c r="Z1846"/>
      <c r="AH1846"/>
      <c r="AP1846"/>
      <c r="AX1846"/>
    </row>
    <row r="1847" spans="9:50" x14ac:dyDescent="0.3">
      <c r="I1847"/>
      <c r="R1847"/>
      <c r="Z1847"/>
      <c r="AH1847"/>
      <c r="AP1847"/>
      <c r="AX1847"/>
    </row>
    <row r="1848" spans="9:50" x14ac:dyDescent="0.3">
      <c r="I1848"/>
      <c r="R1848"/>
      <c r="Z1848"/>
      <c r="AH1848"/>
      <c r="AP1848"/>
      <c r="AX1848"/>
    </row>
    <row r="1849" spans="9:50" x14ac:dyDescent="0.3">
      <c r="I1849"/>
      <c r="R1849"/>
      <c r="Z1849"/>
      <c r="AH1849"/>
      <c r="AP1849"/>
      <c r="AX1849"/>
    </row>
    <row r="1850" spans="9:50" x14ac:dyDescent="0.3">
      <c r="I1850"/>
      <c r="R1850"/>
      <c r="Z1850"/>
      <c r="AH1850"/>
      <c r="AP1850"/>
      <c r="AX1850"/>
    </row>
    <row r="1851" spans="9:50" x14ac:dyDescent="0.3">
      <c r="I1851"/>
      <c r="R1851"/>
      <c r="Z1851"/>
      <c r="AH1851"/>
      <c r="AP1851"/>
      <c r="AX1851"/>
    </row>
    <row r="1852" spans="9:50" x14ac:dyDescent="0.3">
      <c r="I1852"/>
      <c r="R1852"/>
      <c r="Z1852"/>
      <c r="AH1852"/>
      <c r="AP1852"/>
      <c r="AX1852"/>
    </row>
    <row r="1853" spans="9:50" x14ac:dyDescent="0.3">
      <c r="I1853"/>
      <c r="R1853"/>
      <c r="Z1853"/>
      <c r="AH1853"/>
      <c r="AP1853"/>
      <c r="AX1853"/>
    </row>
    <row r="1854" spans="9:50" x14ac:dyDescent="0.3">
      <c r="I1854"/>
      <c r="R1854"/>
      <c r="Z1854"/>
      <c r="AH1854"/>
      <c r="AP1854"/>
      <c r="AX1854"/>
    </row>
    <row r="1855" spans="9:50" x14ac:dyDescent="0.3">
      <c r="I1855"/>
      <c r="R1855"/>
      <c r="Z1855"/>
      <c r="AH1855"/>
      <c r="AP1855"/>
      <c r="AX1855"/>
    </row>
    <row r="1856" spans="9:50" x14ac:dyDescent="0.3">
      <c r="I1856"/>
      <c r="R1856"/>
      <c r="Z1856"/>
      <c r="AH1856"/>
      <c r="AP1856"/>
      <c r="AX1856"/>
    </row>
    <row r="1857" spans="9:50" x14ac:dyDescent="0.3">
      <c r="I1857"/>
      <c r="R1857"/>
      <c r="Z1857"/>
      <c r="AH1857"/>
      <c r="AP1857"/>
      <c r="AX1857"/>
    </row>
    <row r="1858" spans="9:50" x14ac:dyDescent="0.3">
      <c r="I1858"/>
      <c r="R1858"/>
      <c r="Z1858"/>
      <c r="AH1858"/>
      <c r="AP1858"/>
      <c r="AX1858"/>
    </row>
    <row r="1859" spans="9:50" x14ac:dyDescent="0.3">
      <c r="I1859"/>
      <c r="R1859"/>
      <c r="Z1859"/>
      <c r="AH1859"/>
      <c r="AP1859"/>
      <c r="AX1859"/>
    </row>
    <row r="1860" spans="9:50" x14ac:dyDescent="0.3">
      <c r="I1860"/>
      <c r="R1860"/>
      <c r="Z1860"/>
      <c r="AH1860"/>
      <c r="AP1860"/>
      <c r="AX1860"/>
    </row>
    <row r="1861" spans="9:50" x14ac:dyDescent="0.3">
      <c r="I1861"/>
      <c r="R1861"/>
      <c r="Z1861"/>
      <c r="AH1861"/>
      <c r="AP1861"/>
      <c r="AX1861"/>
    </row>
    <row r="1862" spans="9:50" x14ac:dyDescent="0.3">
      <c r="I1862"/>
      <c r="R1862"/>
      <c r="Z1862"/>
      <c r="AH1862"/>
      <c r="AP1862"/>
      <c r="AX1862"/>
    </row>
    <row r="1863" spans="9:50" x14ac:dyDescent="0.3">
      <c r="I1863"/>
      <c r="R1863"/>
      <c r="Z1863"/>
      <c r="AH1863"/>
      <c r="AP1863"/>
      <c r="AX1863"/>
    </row>
    <row r="1864" spans="9:50" x14ac:dyDescent="0.3">
      <c r="I1864"/>
      <c r="R1864"/>
      <c r="Z1864"/>
      <c r="AH1864"/>
      <c r="AP1864"/>
      <c r="AX1864"/>
    </row>
    <row r="1865" spans="9:50" x14ac:dyDescent="0.3">
      <c r="I1865"/>
      <c r="R1865"/>
      <c r="Z1865"/>
      <c r="AH1865"/>
      <c r="AP1865"/>
      <c r="AX1865"/>
    </row>
    <row r="1866" spans="9:50" x14ac:dyDescent="0.3">
      <c r="I1866"/>
      <c r="R1866"/>
      <c r="Z1866"/>
      <c r="AH1866"/>
      <c r="AP1866"/>
      <c r="AX1866"/>
    </row>
    <row r="1867" spans="9:50" x14ac:dyDescent="0.3">
      <c r="I1867"/>
      <c r="R1867"/>
      <c r="Z1867"/>
      <c r="AH1867"/>
      <c r="AP1867"/>
      <c r="AX1867"/>
    </row>
    <row r="1868" spans="9:50" x14ac:dyDescent="0.3">
      <c r="I1868"/>
      <c r="R1868"/>
      <c r="Z1868"/>
      <c r="AH1868"/>
      <c r="AP1868"/>
      <c r="AX1868"/>
    </row>
    <row r="1869" spans="9:50" x14ac:dyDescent="0.3">
      <c r="I1869"/>
      <c r="R1869"/>
      <c r="Z1869"/>
      <c r="AH1869"/>
      <c r="AP1869"/>
      <c r="AX1869"/>
    </row>
    <row r="1870" spans="9:50" x14ac:dyDescent="0.3">
      <c r="I1870"/>
      <c r="R1870"/>
      <c r="Z1870"/>
      <c r="AH1870"/>
      <c r="AP1870"/>
      <c r="AX1870"/>
    </row>
    <row r="1871" spans="9:50" x14ac:dyDescent="0.3">
      <c r="I1871"/>
      <c r="R1871"/>
      <c r="Z1871"/>
      <c r="AH1871"/>
      <c r="AP1871"/>
      <c r="AX1871"/>
    </row>
    <row r="1872" spans="9:50" x14ac:dyDescent="0.3">
      <c r="I1872"/>
      <c r="R1872"/>
      <c r="Z1872"/>
      <c r="AH1872"/>
      <c r="AP1872"/>
      <c r="AX1872"/>
    </row>
    <row r="1873" spans="9:50" x14ac:dyDescent="0.3">
      <c r="I1873"/>
      <c r="R1873"/>
      <c r="Z1873"/>
      <c r="AH1873"/>
      <c r="AP1873"/>
      <c r="AX1873"/>
    </row>
    <row r="1874" spans="9:50" x14ac:dyDescent="0.3">
      <c r="I1874"/>
      <c r="R1874"/>
      <c r="Z1874"/>
      <c r="AH1874"/>
      <c r="AP1874"/>
      <c r="AX1874"/>
    </row>
    <row r="1875" spans="9:50" x14ac:dyDescent="0.3">
      <c r="I1875"/>
      <c r="R1875"/>
      <c r="Z1875"/>
      <c r="AH1875"/>
      <c r="AP1875"/>
      <c r="AX1875"/>
    </row>
    <row r="1876" spans="9:50" x14ac:dyDescent="0.3">
      <c r="I1876"/>
      <c r="R1876"/>
      <c r="Z1876"/>
      <c r="AH1876"/>
      <c r="AP1876"/>
      <c r="AX1876"/>
    </row>
    <row r="1877" spans="9:50" x14ac:dyDescent="0.3">
      <c r="I1877"/>
      <c r="R1877"/>
      <c r="Z1877"/>
      <c r="AH1877"/>
      <c r="AP1877"/>
      <c r="AX1877"/>
    </row>
    <row r="1878" spans="9:50" x14ac:dyDescent="0.3">
      <c r="I1878"/>
      <c r="R1878"/>
      <c r="Z1878"/>
      <c r="AH1878"/>
      <c r="AP1878"/>
      <c r="AX1878"/>
    </row>
    <row r="1879" spans="9:50" x14ac:dyDescent="0.3">
      <c r="I1879"/>
      <c r="R1879"/>
      <c r="Z1879"/>
      <c r="AH1879"/>
      <c r="AP1879"/>
      <c r="AX1879"/>
    </row>
    <row r="1880" spans="9:50" x14ac:dyDescent="0.3">
      <c r="I1880"/>
      <c r="R1880"/>
      <c r="Z1880"/>
      <c r="AH1880"/>
      <c r="AP1880"/>
      <c r="AX1880"/>
    </row>
    <row r="1881" spans="9:50" x14ac:dyDescent="0.3">
      <c r="I1881"/>
      <c r="R1881"/>
      <c r="Z1881"/>
      <c r="AH1881"/>
      <c r="AP1881"/>
      <c r="AX1881"/>
    </row>
    <row r="1882" spans="9:50" x14ac:dyDescent="0.3">
      <c r="I1882"/>
      <c r="R1882"/>
      <c r="Z1882"/>
      <c r="AH1882"/>
      <c r="AP1882"/>
      <c r="AX1882"/>
    </row>
    <row r="1883" spans="9:50" x14ac:dyDescent="0.3">
      <c r="I1883"/>
      <c r="R1883"/>
      <c r="Z1883"/>
      <c r="AH1883"/>
      <c r="AP1883"/>
      <c r="AX1883"/>
    </row>
    <row r="1884" spans="9:50" x14ac:dyDescent="0.3">
      <c r="I1884"/>
      <c r="R1884"/>
      <c r="Z1884"/>
      <c r="AH1884"/>
      <c r="AP1884"/>
      <c r="AX1884"/>
    </row>
    <row r="1885" spans="9:50" x14ac:dyDescent="0.3">
      <c r="I1885"/>
      <c r="R1885"/>
      <c r="Z1885"/>
      <c r="AH1885"/>
      <c r="AP1885"/>
      <c r="AX1885"/>
    </row>
    <row r="1886" spans="9:50" x14ac:dyDescent="0.3">
      <c r="I1886"/>
      <c r="R1886"/>
      <c r="Z1886"/>
      <c r="AH1886"/>
      <c r="AP1886"/>
      <c r="AX1886"/>
    </row>
    <row r="1887" spans="9:50" x14ac:dyDescent="0.3">
      <c r="I1887"/>
      <c r="R1887"/>
      <c r="Z1887"/>
      <c r="AH1887"/>
      <c r="AP1887"/>
      <c r="AX1887"/>
    </row>
    <row r="1888" spans="9:50" x14ac:dyDescent="0.3">
      <c r="I1888"/>
      <c r="R1888"/>
      <c r="Z1888"/>
      <c r="AH1888"/>
      <c r="AP1888"/>
      <c r="AX1888"/>
    </row>
    <row r="1889" spans="9:50" x14ac:dyDescent="0.3">
      <c r="I1889"/>
      <c r="R1889"/>
      <c r="Z1889"/>
      <c r="AH1889"/>
      <c r="AP1889"/>
      <c r="AX1889"/>
    </row>
    <row r="1890" spans="9:50" x14ac:dyDescent="0.3">
      <c r="I1890"/>
      <c r="R1890"/>
      <c r="Z1890"/>
      <c r="AH1890"/>
      <c r="AP1890"/>
      <c r="AX1890"/>
    </row>
    <row r="1891" spans="9:50" x14ac:dyDescent="0.3">
      <c r="I1891"/>
      <c r="R1891"/>
      <c r="Z1891"/>
      <c r="AH1891"/>
      <c r="AP1891"/>
      <c r="AX1891"/>
    </row>
    <row r="1892" spans="9:50" x14ac:dyDescent="0.3">
      <c r="I1892"/>
      <c r="R1892"/>
      <c r="Z1892"/>
      <c r="AH1892"/>
      <c r="AP1892"/>
      <c r="AX1892"/>
    </row>
    <row r="1893" spans="9:50" x14ac:dyDescent="0.3">
      <c r="I1893"/>
      <c r="R1893"/>
      <c r="Z1893"/>
      <c r="AH1893"/>
      <c r="AP1893"/>
      <c r="AX1893"/>
    </row>
    <row r="1894" spans="9:50" x14ac:dyDescent="0.3">
      <c r="I1894"/>
      <c r="R1894"/>
      <c r="Z1894"/>
      <c r="AH1894"/>
      <c r="AP1894"/>
      <c r="AX1894"/>
    </row>
    <row r="1895" spans="9:50" x14ac:dyDescent="0.3">
      <c r="I1895"/>
      <c r="R1895"/>
      <c r="Z1895"/>
      <c r="AH1895"/>
      <c r="AP1895"/>
      <c r="AX1895"/>
    </row>
    <row r="1896" spans="9:50" x14ac:dyDescent="0.3">
      <c r="I1896"/>
      <c r="R1896"/>
      <c r="Z1896"/>
      <c r="AH1896"/>
      <c r="AP1896"/>
      <c r="AX1896"/>
    </row>
    <row r="1897" spans="9:50" x14ac:dyDescent="0.3">
      <c r="I1897"/>
      <c r="R1897"/>
      <c r="Z1897"/>
      <c r="AH1897"/>
      <c r="AP1897"/>
      <c r="AX1897"/>
    </row>
    <row r="1898" spans="9:50" x14ac:dyDescent="0.3">
      <c r="I1898"/>
      <c r="R1898"/>
      <c r="Z1898"/>
      <c r="AH1898"/>
      <c r="AP1898"/>
      <c r="AX1898"/>
    </row>
    <row r="1899" spans="9:50" x14ac:dyDescent="0.3">
      <c r="I1899"/>
      <c r="R1899"/>
      <c r="Z1899"/>
      <c r="AH1899"/>
      <c r="AP1899"/>
      <c r="AX1899"/>
    </row>
    <row r="1900" spans="9:50" x14ac:dyDescent="0.3">
      <c r="I1900"/>
      <c r="R1900"/>
      <c r="Z1900"/>
      <c r="AH1900"/>
      <c r="AP1900"/>
      <c r="AX1900"/>
    </row>
    <row r="1901" spans="9:50" x14ac:dyDescent="0.3">
      <c r="I1901"/>
      <c r="R1901"/>
      <c r="Z1901"/>
      <c r="AH1901"/>
      <c r="AP1901"/>
      <c r="AX1901"/>
    </row>
    <row r="1902" spans="9:50" x14ac:dyDescent="0.3">
      <c r="I1902"/>
      <c r="R1902"/>
      <c r="Z1902"/>
      <c r="AH1902"/>
      <c r="AP1902"/>
      <c r="AX1902"/>
    </row>
    <row r="1903" spans="9:50" x14ac:dyDescent="0.3">
      <c r="I1903"/>
      <c r="R1903"/>
      <c r="Z1903"/>
      <c r="AH1903"/>
      <c r="AP1903"/>
      <c r="AX1903"/>
    </row>
    <row r="1904" spans="9:50" x14ac:dyDescent="0.3">
      <c r="I1904"/>
      <c r="R1904"/>
      <c r="Z1904"/>
      <c r="AH1904"/>
      <c r="AP1904"/>
      <c r="AX1904"/>
    </row>
    <row r="1905" spans="9:50" x14ac:dyDescent="0.3">
      <c r="I1905"/>
      <c r="R1905"/>
      <c r="Z1905"/>
      <c r="AH1905"/>
      <c r="AP1905"/>
      <c r="AX1905"/>
    </row>
    <row r="1906" spans="9:50" x14ac:dyDescent="0.3">
      <c r="I1906"/>
      <c r="R1906"/>
      <c r="Z1906"/>
      <c r="AH1906"/>
      <c r="AP1906"/>
      <c r="AX1906"/>
    </row>
    <row r="1907" spans="9:50" x14ac:dyDescent="0.3">
      <c r="I1907"/>
      <c r="R1907"/>
      <c r="Z1907"/>
      <c r="AH1907"/>
      <c r="AP1907"/>
      <c r="AX1907"/>
    </row>
    <row r="1908" spans="9:50" x14ac:dyDescent="0.3">
      <c r="I1908"/>
      <c r="R1908"/>
      <c r="Z1908"/>
      <c r="AH1908"/>
      <c r="AP1908"/>
      <c r="AX1908"/>
    </row>
    <row r="1909" spans="9:50" x14ac:dyDescent="0.3">
      <c r="I1909"/>
      <c r="R1909"/>
      <c r="Z1909"/>
      <c r="AH1909"/>
      <c r="AP1909"/>
      <c r="AX1909"/>
    </row>
    <row r="1910" spans="9:50" x14ac:dyDescent="0.3">
      <c r="I1910"/>
      <c r="R1910"/>
      <c r="Z1910"/>
      <c r="AH1910"/>
      <c r="AP1910"/>
      <c r="AX1910"/>
    </row>
    <row r="1911" spans="9:50" x14ac:dyDescent="0.3">
      <c r="I1911"/>
      <c r="R1911"/>
      <c r="Z1911"/>
      <c r="AH1911"/>
      <c r="AP1911"/>
      <c r="AX1911"/>
    </row>
    <row r="1912" spans="9:50" x14ac:dyDescent="0.3">
      <c r="I1912"/>
      <c r="R1912"/>
      <c r="Z1912"/>
      <c r="AH1912"/>
      <c r="AP1912"/>
      <c r="AX1912"/>
    </row>
    <row r="1913" spans="9:50" x14ac:dyDescent="0.3">
      <c r="I1913"/>
      <c r="R1913"/>
      <c r="Z1913"/>
      <c r="AH1913"/>
      <c r="AP1913"/>
      <c r="AX1913"/>
    </row>
    <row r="1914" spans="9:50" x14ac:dyDescent="0.3">
      <c r="I1914"/>
      <c r="R1914"/>
      <c r="Z1914"/>
      <c r="AH1914"/>
      <c r="AP1914"/>
      <c r="AX1914"/>
    </row>
    <row r="1915" spans="9:50" x14ac:dyDescent="0.3">
      <c r="I1915"/>
      <c r="R1915"/>
      <c r="Z1915"/>
      <c r="AH1915"/>
      <c r="AP1915"/>
      <c r="AX1915"/>
    </row>
    <row r="1916" spans="9:50" x14ac:dyDescent="0.3">
      <c r="I1916"/>
      <c r="R1916"/>
      <c r="Z1916"/>
      <c r="AH1916"/>
      <c r="AP1916"/>
      <c r="AX1916"/>
    </row>
    <row r="1917" spans="9:50" x14ac:dyDescent="0.3">
      <c r="I1917"/>
      <c r="R1917"/>
      <c r="Z1917"/>
      <c r="AH1917"/>
      <c r="AP1917"/>
      <c r="AX1917"/>
    </row>
    <row r="1918" spans="9:50" x14ac:dyDescent="0.3">
      <c r="I1918"/>
      <c r="R1918"/>
      <c r="Z1918"/>
      <c r="AH1918"/>
      <c r="AP1918"/>
      <c r="AX1918"/>
    </row>
    <row r="1919" spans="9:50" x14ac:dyDescent="0.3">
      <c r="I1919"/>
      <c r="R1919"/>
      <c r="Z1919"/>
      <c r="AH1919"/>
      <c r="AP1919"/>
      <c r="AX1919"/>
    </row>
    <row r="1920" spans="9:50" x14ac:dyDescent="0.3">
      <c r="I1920"/>
      <c r="R1920"/>
      <c r="Z1920"/>
      <c r="AH1920"/>
      <c r="AP1920"/>
      <c r="AX1920"/>
    </row>
    <row r="1921" spans="9:50" x14ac:dyDescent="0.3">
      <c r="I1921"/>
      <c r="R1921"/>
      <c r="Z1921"/>
      <c r="AH1921"/>
      <c r="AP1921"/>
      <c r="AX1921"/>
    </row>
    <row r="1922" spans="9:50" x14ac:dyDescent="0.3">
      <c r="I1922"/>
      <c r="R1922"/>
      <c r="Z1922"/>
      <c r="AH1922"/>
      <c r="AP1922"/>
      <c r="AX1922"/>
    </row>
    <row r="1923" spans="9:50" x14ac:dyDescent="0.3">
      <c r="I1923"/>
      <c r="R1923"/>
      <c r="Z1923"/>
      <c r="AH1923"/>
      <c r="AP1923"/>
      <c r="AX1923"/>
    </row>
    <row r="1924" spans="9:50" x14ac:dyDescent="0.3">
      <c r="I1924"/>
      <c r="R1924"/>
      <c r="Z1924"/>
      <c r="AH1924"/>
      <c r="AP1924"/>
      <c r="AX1924"/>
    </row>
    <row r="1925" spans="9:50" x14ac:dyDescent="0.3">
      <c r="I1925"/>
      <c r="R1925"/>
      <c r="Z1925"/>
      <c r="AH1925"/>
      <c r="AP1925"/>
      <c r="AX1925"/>
    </row>
    <row r="1926" spans="9:50" x14ac:dyDescent="0.3">
      <c r="I1926"/>
      <c r="R1926"/>
      <c r="Z1926"/>
      <c r="AH1926"/>
      <c r="AP1926"/>
      <c r="AX1926"/>
    </row>
    <row r="1927" spans="9:50" x14ac:dyDescent="0.3">
      <c r="I1927"/>
      <c r="R1927"/>
      <c r="Z1927"/>
      <c r="AH1927"/>
      <c r="AP1927"/>
      <c r="AX1927"/>
    </row>
    <row r="1928" spans="9:50" x14ac:dyDescent="0.3">
      <c r="I1928"/>
      <c r="R1928"/>
      <c r="Z1928"/>
      <c r="AH1928"/>
      <c r="AP1928"/>
      <c r="AX1928"/>
    </row>
    <row r="1929" spans="9:50" x14ac:dyDescent="0.3">
      <c r="I1929"/>
      <c r="R1929"/>
      <c r="Z1929"/>
      <c r="AH1929"/>
      <c r="AP1929"/>
      <c r="AX1929"/>
    </row>
    <row r="1930" spans="9:50" x14ac:dyDescent="0.3">
      <c r="I1930"/>
      <c r="R1930"/>
      <c r="Z1930"/>
      <c r="AH1930"/>
      <c r="AP1930"/>
      <c r="AX1930"/>
    </row>
    <row r="1931" spans="9:50" x14ac:dyDescent="0.3">
      <c r="I1931"/>
      <c r="R1931"/>
      <c r="Z1931"/>
      <c r="AH1931"/>
      <c r="AP1931"/>
      <c r="AX1931"/>
    </row>
    <row r="1932" spans="9:50" x14ac:dyDescent="0.3">
      <c r="I1932"/>
      <c r="R1932"/>
      <c r="Z1932"/>
      <c r="AH1932"/>
      <c r="AP1932"/>
      <c r="AX1932"/>
    </row>
    <row r="1933" spans="9:50" x14ac:dyDescent="0.3">
      <c r="I1933"/>
      <c r="R1933"/>
      <c r="Z1933"/>
      <c r="AH1933"/>
      <c r="AP1933"/>
      <c r="AX1933"/>
    </row>
    <row r="1934" spans="9:50" x14ac:dyDescent="0.3">
      <c r="I1934"/>
      <c r="R1934"/>
      <c r="Z1934"/>
      <c r="AH1934"/>
      <c r="AP1934"/>
      <c r="AX1934"/>
    </row>
    <row r="1935" spans="9:50" x14ac:dyDescent="0.3">
      <c r="I1935"/>
      <c r="R1935"/>
      <c r="Z1935"/>
      <c r="AH1935"/>
      <c r="AP1935"/>
      <c r="AX1935"/>
    </row>
    <row r="1936" spans="9:50" x14ac:dyDescent="0.3">
      <c r="I1936"/>
      <c r="R1936"/>
      <c r="Z1936"/>
      <c r="AH1936"/>
      <c r="AP1936"/>
      <c r="AX1936"/>
    </row>
    <row r="1937" spans="9:50" x14ac:dyDescent="0.3">
      <c r="I1937"/>
      <c r="R1937"/>
      <c r="Z1937"/>
      <c r="AH1937"/>
      <c r="AP1937"/>
      <c r="AX1937"/>
    </row>
    <row r="1938" spans="9:50" x14ac:dyDescent="0.3">
      <c r="I1938"/>
      <c r="R1938"/>
      <c r="Z1938"/>
      <c r="AH1938"/>
      <c r="AP1938"/>
      <c r="AX1938"/>
    </row>
    <row r="1939" spans="9:50" x14ac:dyDescent="0.3">
      <c r="I1939"/>
      <c r="R1939"/>
      <c r="Z1939"/>
      <c r="AH1939"/>
      <c r="AP1939"/>
      <c r="AX1939"/>
    </row>
    <row r="1940" spans="9:50" x14ac:dyDescent="0.3">
      <c r="I1940"/>
      <c r="R1940"/>
      <c r="Z1940"/>
      <c r="AH1940"/>
      <c r="AP1940"/>
      <c r="AX1940"/>
    </row>
    <row r="1941" spans="9:50" x14ac:dyDescent="0.3">
      <c r="I1941"/>
      <c r="R1941"/>
      <c r="Z1941"/>
      <c r="AH1941"/>
      <c r="AP1941"/>
      <c r="AX1941"/>
    </row>
    <row r="1942" spans="9:50" x14ac:dyDescent="0.3">
      <c r="I1942"/>
      <c r="R1942"/>
      <c r="Z1942"/>
      <c r="AH1942"/>
      <c r="AP1942"/>
      <c r="AX1942"/>
    </row>
    <row r="1943" spans="9:50" x14ac:dyDescent="0.3">
      <c r="I1943"/>
      <c r="R1943"/>
      <c r="Z1943"/>
      <c r="AH1943"/>
      <c r="AP1943"/>
      <c r="AX1943"/>
    </row>
    <row r="1944" spans="9:50" x14ac:dyDescent="0.3">
      <c r="I1944"/>
      <c r="R1944"/>
      <c r="Z1944"/>
      <c r="AH1944"/>
      <c r="AP1944"/>
      <c r="AX1944"/>
    </row>
    <row r="1945" spans="9:50" x14ac:dyDescent="0.3">
      <c r="I1945"/>
      <c r="R1945"/>
      <c r="Z1945"/>
      <c r="AH1945"/>
      <c r="AP1945"/>
      <c r="AX1945"/>
    </row>
    <row r="1946" spans="9:50" x14ac:dyDescent="0.3">
      <c r="I1946"/>
      <c r="R1946"/>
      <c r="Z1946"/>
      <c r="AH1946"/>
      <c r="AP1946"/>
      <c r="AX1946"/>
    </row>
    <row r="1947" spans="9:50" x14ac:dyDescent="0.3">
      <c r="I1947"/>
      <c r="R1947"/>
      <c r="Z1947"/>
      <c r="AH1947"/>
      <c r="AP1947"/>
      <c r="AX1947"/>
    </row>
    <row r="1948" spans="9:50" x14ac:dyDescent="0.3">
      <c r="I1948"/>
      <c r="R1948"/>
      <c r="Z1948"/>
      <c r="AH1948"/>
      <c r="AP1948"/>
      <c r="AX1948"/>
    </row>
    <row r="1949" spans="9:50" x14ac:dyDescent="0.3">
      <c r="I1949"/>
      <c r="R1949"/>
      <c r="Z1949"/>
      <c r="AH1949"/>
      <c r="AP1949"/>
      <c r="AX1949"/>
    </row>
    <row r="1950" spans="9:50" x14ac:dyDescent="0.3">
      <c r="I1950"/>
      <c r="R1950"/>
      <c r="Z1950"/>
      <c r="AH1950"/>
      <c r="AP1950"/>
      <c r="AX1950"/>
    </row>
    <row r="1951" spans="9:50" x14ac:dyDescent="0.3">
      <c r="I1951"/>
      <c r="R1951"/>
      <c r="Z1951"/>
      <c r="AH1951"/>
      <c r="AP1951"/>
      <c r="AX1951"/>
    </row>
    <row r="1952" spans="9:50" x14ac:dyDescent="0.3">
      <c r="I1952"/>
      <c r="R1952"/>
      <c r="Z1952"/>
      <c r="AH1952"/>
      <c r="AP1952"/>
      <c r="AX1952"/>
    </row>
    <row r="1953" spans="9:50" x14ac:dyDescent="0.3">
      <c r="I1953"/>
      <c r="R1953"/>
      <c r="Z1953"/>
      <c r="AH1953"/>
      <c r="AP1953"/>
      <c r="AX1953"/>
    </row>
    <row r="1954" spans="9:50" x14ac:dyDescent="0.3">
      <c r="I1954"/>
      <c r="R1954"/>
      <c r="Z1954"/>
      <c r="AH1954"/>
      <c r="AP1954"/>
      <c r="AX1954"/>
    </row>
    <row r="1955" spans="9:50" x14ac:dyDescent="0.3">
      <c r="I1955"/>
      <c r="R1955"/>
      <c r="Z1955"/>
      <c r="AH1955"/>
      <c r="AP1955"/>
      <c r="AX1955"/>
    </row>
    <row r="1956" spans="9:50" x14ac:dyDescent="0.3">
      <c r="I1956"/>
      <c r="R1956"/>
      <c r="Z1956"/>
      <c r="AH1956"/>
      <c r="AP1956"/>
      <c r="AX1956"/>
    </row>
    <row r="1957" spans="9:50" x14ac:dyDescent="0.3">
      <c r="I1957"/>
      <c r="R1957"/>
      <c r="Z1957"/>
      <c r="AH1957"/>
      <c r="AP1957"/>
      <c r="AX1957"/>
    </row>
    <row r="1958" spans="9:50" x14ac:dyDescent="0.3">
      <c r="I1958"/>
      <c r="R1958"/>
      <c r="Z1958"/>
      <c r="AH1958"/>
      <c r="AP1958"/>
      <c r="AX1958"/>
    </row>
    <row r="1959" spans="9:50" x14ac:dyDescent="0.3">
      <c r="I1959"/>
      <c r="R1959"/>
      <c r="Z1959"/>
      <c r="AH1959"/>
      <c r="AP1959"/>
      <c r="AX1959"/>
    </row>
    <row r="1960" spans="9:50" x14ac:dyDescent="0.3">
      <c r="I1960"/>
      <c r="R1960"/>
      <c r="Z1960"/>
      <c r="AH1960"/>
      <c r="AP1960"/>
      <c r="AX1960"/>
    </row>
    <row r="1961" spans="9:50" x14ac:dyDescent="0.3">
      <c r="I1961"/>
      <c r="R1961"/>
      <c r="Z1961"/>
      <c r="AH1961"/>
      <c r="AP1961"/>
      <c r="AX1961"/>
    </row>
    <row r="1962" spans="9:50" x14ac:dyDescent="0.3">
      <c r="I1962"/>
      <c r="R1962"/>
      <c r="Z1962"/>
      <c r="AH1962"/>
      <c r="AP1962"/>
      <c r="AX1962"/>
    </row>
    <row r="1963" spans="9:50" x14ac:dyDescent="0.3">
      <c r="I1963"/>
      <c r="R1963"/>
      <c r="Z1963"/>
      <c r="AH1963"/>
      <c r="AP1963"/>
      <c r="AX1963"/>
    </row>
    <row r="1964" spans="9:50" x14ac:dyDescent="0.3">
      <c r="I1964"/>
      <c r="R1964"/>
      <c r="Z1964"/>
      <c r="AH1964"/>
      <c r="AP1964"/>
      <c r="AX1964"/>
    </row>
    <row r="1965" spans="9:50" x14ac:dyDescent="0.3">
      <c r="I1965"/>
      <c r="R1965"/>
      <c r="Z1965"/>
      <c r="AH1965"/>
      <c r="AP1965"/>
      <c r="AX1965"/>
    </row>
    <row r="1966" spans="9:50" x14ac:dyDescent="0.3">
      <c r="I1966"/>
      <c r="R1966"/>
      <c r="Z1966"/>
      <c r="AH1966"/>
      <c r="AP1966"/>
      <c r="AX1966"/>
    </row>
    <row r="1967" spans="9:50" x14ac:dyDescent="0.3">
      <c r="I1967"/>
      <c r="R1967"/>
      <c r="Z1967"/>
      <c r="AH1967"/>
      <c r="AP1967"/>
      <c r="AX1967"/>
    </row>
    <row r="1968" spans="9:50" x14ac:dyDescent="0.3">
      <c r="I1968"/>
      <c r="R1968"/>
      <c r="Z1968"/>
      <c r="AH1968"/>
      <c r="AP1968"/>
      <c r="AX1968"/>
    </row>
    <row r="1969" spans="9:50" x14ac:dyDescent="0.3">
      <c r="I1969"/>
      <c r="R1969"/>
      <c r="Z1969"/>
      <c r="AH1969"/>
      <c r="AP1969"/>
      <c r="AX1969"/>
    </row>
    <row r="1970" spans="9:50" x14ac:dyDescent="0.3">
      <c r="I1970"/>
      <c r="R1970"/>
      <c r="Z1970"/>
      <c r="AH1970"/>
      <c r="AP1970"/>
      <c r="AX1970"/>
    </row>
    <row r="1971" spans="9:50" x14ac:dyDescent="0.3">
      <c r="I1971"/>
      <c r="R1971"/>
      <c r="Z1971"/>
      <c r="AH1971"/>
      <c r="AP1971"/>
      <c r="AX1971"/>
    </row>
    <row r="1972" spans="9:50" x14ac:dyDescent="0.3">
      <c r="I1972"/>
      <c r="R1972"/>
      <c r="Z1972"/>
      <c r="AH1972"/>
      <c r="AP1972"/>
      <c r="AX1972"/>
    </row>
    <row r="1973" spans="9:50" x14ac:dyDescent="0.3">
      <c r="I1973"/>
      <c r="R1973"/>
      <c r="Z1973"/>
      <c r="AH1973"/>
      <c r="AP1973"/>
      <c r="AX1973"/>
    </row>
    <row r="1974" spans="9:50" x14ac:dyDescent="0.3">
      <c r="I1974"/>
      <c r="R1974"/>
      <c r="Z1974"/>
      <c r="AH1974"/>
      <c r="AP1974"/>
      <c r="AX1974"/>
    </row>
    <row r="1975" spans="9:50" x14ac:dyDescent="0.3">
      <c r="I1975"/>
      <c r="R1975"/>
      <c r="Z1975"/>
      <c r="AH1975"/>
      <c r="AP1975"/>
      <c r="AX1975"/>
    </row>
    <row r="1976" spans="9:50" x14ac:dyDescent="0.3">
      <c r="I1976"/>
      <c r="R1976"/>
      <c r="Z1976"/>
      <c r="AH1976"/>
      <c r="AP1976"/>
      <c r="AX1976"/>
    </row>
    <row r="1977" spans="9:50" x14ac:dyDescent="0.3">
      <c r="I1977"/>
      <c r="R1977"/>
      <c r="Z1977"/>
      <c r="AH1977"/>
      <c r="AP1977"/>
      <c r="AX1977"/>
    </row>
    <row r="1978" spans="9:50" x14ac:dyDescent="0.3">
      <c r="I1978"/>
      <c r="R1978"/>
      <c r="Z1978"/>
      <c r="AH1978"/>
      <c r="AP1978"/>
      <c r="AX1978"/>
    </row>
    <row r="1979" spans="9:50" x14ac:dyDescent="0.3">
      <c r="I1979"/>
      <c r="R1979"/>
      <c r="Z1979"/>
      <c r="AH1979"/>
      <c r="AP1979"/>
      <c r="AX1979"/>
    </row>
    <row r="1980" spans="9:50" x14ac:dyDescent="0.3">
      <c r="I1980"/>
      <c r="R1980"/>
      <c r="Z1980"/>
      <c r="AH1980"/>
      <c r="AP1980"/>
      <c r="AX1980"/>
    </row>
    <row r="1981" spans="9:50" x14ac:dyDescent="0.3">
      <c r="I1981"/>
      <c r="R1981"/>
      <c r="Z1981"/>
      <c r="AH1981"/>
      <c r="AP1981"/>
      <c r="AX1981"/>
    </row>
    <row r="1982" spans="9:50" x14ac:dyDescent="0.3">
      <c r="I1982"/>
      <c r="R1982"/>
      <c r="Z1982"/>
      <c r="AH1982"/>
      <c r="AP1982"/>
      <c r="AX1982"/>
    </row>
    <row r="1983" spans="9:50" x14ac:dyDescent="0.3">
      <c r="I1983"/>
      <c r="R1983"/>
      <c r="Z1983"/>
      <c r="AH1983"/>
      <c r="AP1983"/>
      <c r="AX1983"/>
    </row>
    <row r="1984" spans="9:50" x14ac:dyDescent="0.3">
      <c r="I1984"/>
      <c r="R1984"/>
      <c r="Z1984"/>
      <c r="AH1984"/>
      <c r="AP1984"/>
      <c r="AX1984"/>
    </row>
    <row r="1985" spans="9:50" x14ac:dyDescent="0.3">
      <c r="I1985"/>
      <c r="R1985"/>
      <c r="Z1985"/>
      <c r="AH1985"/>
      <c r="AP1985"/>
      <c r="AX1985"/>
    </row>
    <row r="1986" spans="9:50" x14ac:dyDescent="0.3">
      <c r="I1986"/>
      <c r="R1986"/>
      <c r="Z1986"/>
      <c r="AH1986"/>
      <c r="AP1986"/>
      <c r="AX1986"/>
    </row>
    <row r="1987" spans="9:50" x14ac:dyDescent="0.3">
      <c r="I1987"/>
      <c r="R1987"/>
      <c r="Z1987"/>
      <c r="AH1987"/>
      <c r="AP1987"/>
      <c r="AX1987"/>
    </row>
    <row r="1988" spans="9:50" x14ac:dyDescent="0.3">
      <c r="I1988"/>
      <c r="R1988"/>
      <c r="Z1988"/>
      <c r="AH1988"/>
      <c r="AP1988"/>
      <c r="AX1988"/>
    </row>
    <row r="1989" spans="9:50" x14ac:dyDescent="0.3">
      <c r="I1989"/>
      <c r="R1989"/>
      <c r="Z1989"/>
      <c r="AH1989"/>
      <c r="AP1989"/>
      <c r="AX1989"/>
    </row>
    <row r="1990" spans="9:50" x14ac:dyDescent="0.3">
      <c r="I1990"/>
      <c r="R1990"/>
      <c r="Z1990"/>
      <c r="AH1990"/>
      <c r="AP1990"/>
      <c r="AX1990"/>
    </row>
    <row r="1991" spans="9:50" x14ac:dyDescent="0.3">
      <c r="I1991"/>
      <c r="R1991"/>
      <c r="Z1991"/>
      <c r="AH1991"/>
      <c r="AP1991"/>
      <c r="AX1991"/>
    </row>
    <row r="1992" spans="9:50" x14ac:dyDescent="0.3">
      <c r="I1992"/>
      <c r="R1992"/>
      <c r="Z1992"/>
      <c r="AH1992"/>
      <c r="AP1992"/>
      <c r="AX1992"/>
    </row>
    <row r="1993" spans="9:50" x14ac:dyDescent="0.3">
      <c r="I1993"/>
      <c r="R1993"/>
      <c r="Z1993"/>
      <c r="AH1993"/>
      <c r="AP1993"/>
      <c r="AX1993"/>
    </row>
    <row r="1994" spans="9:50" x14ac:dyDescent="0.3">
      <c r="I1994"/>
      <c r="R1994"/>
      <c r="Z1994"/>
      <c r="AH1994"/>
      <c r="AP1994"/>
      <c r="AX1994"/>
    </row>
    <row r="1995" spans="9:50" x14ac:dyDescent="0.3">
      <c r="I1995"/>
      <c r="R1995"/>
      <c r="Z1995"/>
      <c r="AH1995"/>
      <c r="AP1995"/>
      <c r="AX1995"/>
    </row>
    <row r="1996" spans="9:50" x14ac:dyDescent="0.3">
      <c r="I1996"/>
      <c r="R1996"/>
      <c r="Z1996"/>
      <c r="AH1996"/>
      <c r="AP1996"/>
      <c r="AX1996"/>
    </row>
    <row r="1997" spans="9:50" x14ac:dyDescent="0.3">
      <c r="I1997"/>
      <c r="R1997"/>
      <c r="Z1997"/>
      <c r="AH1997"/>
      <c r="AP1997"/>
      <c r="AX1997"/>
    </row>
    <row r="1998" spans="9:50" x14ac:dyDescent="0.3">
      <c r="I1998"/>
      <c r="R1998"/>
      <c r="Z1998"/>
      <c r="AH1998"/>
      <c r="AP1998"/>
      <c r="AX1998"/>
    </row>
    <row r="1999" spans="9:50" x14ac:dyDescent="0.3">
      <c r="I1999"/>
      <c r="R1999"/>
      <c r="Z1999"/>
      <c r="AH1999"/>
      <c r="AP1999"/>
      <c r="AX1999"/>
    </row>
    <row r="2000" spans="9:50" x14ac:dyDescent="0.3">
      <c r="I2000"/>
      <c r="R2000"/>
      <c r="Z2000"/>
      <c r="AH2000"/>
      <c r="AP2000"/>
      <c r="AX2000"/>
    </row>
    <row r="2001" spans="9:50" x14ac:dyDescent="0.3">
      <c r="I2001"/>
      <c r="R2001"/>
      <c r="Z2001"/>
      <c r="AH2001"/>
      <c r="AP2001"/>
      <c r="AX2001"/>
    </row>
    <row r="2002" spans="9:50" x14ac:dyDescent="0.3">
      <c r="I2002"/>
      <c r="R2002"/>
      <c r="Z2002"/>
      <c r="AH2002"/>
      <c r="AP2002"/>
      <c r="AX2002"/>
    </row>
    <row r="2003" spans="9:50" x14ac:dyDescent="0.3">
      <c r="I2003"/>
      <c r="R2003"/>
      <c r="Z2003"/>
      <c r="AH2003"/>
      <c r="AP2003"/>
      <c r="AX2003"/>
    </row>
    <row r="2004" spans="9:50" x14ac:dyDescent="0.3">
      <c r="I2004"/>
      <c r="R2004"/>
      <c r="Z2004"/>
      <c r="AH2004"/>
      <c r="AP2004"/>
      <c r="AX2004"/>
    </row>
    <row r="2005" spans="9:50" x14ac:dyDescent="0.3">
      <c r="I2005"/>
      <c r="R2005"/>
      <c r="Z2005"/>
      <c r="AH2005"/>
      <c r="AP2005"/>
      <c r="AX2005"/>
    </row>
    <row r="2006" spans="9:50" x14ac:dyDescent="0.3">
      <c r="I2006"/>
      <c r="R2006"/>
      <c r="Z2006"/>
      <c r="AH2006"/>
      <c r="AP2006"/>
      <c r="AX2006"/>
    </row>
    <row r="2007" spans="9:50" x14ac:dyDescent="0.3">
      <c r="I2007"/>
      <c r="R2007"/>
      <c r="Z2007"/>
      <c r="AH2007"/>
      <c r="AP2007"/>
      <c r="AX2007"/>
    </row>
    <row r="2008" spans="9:50" x14ac:dyDescent="0.3">
      <c r="I2008"/>
      <c r="R2008"/>
      <c r="Z2008"/>
      <c r="AH2008"/>
      <c r="AP2008"/>
      <c r="AX2008"/>
    </row>
    <row r="2009" spans="9:50" x14ac:dyDescent="0.3">
      <c r="I2009"/>
      <c r="R2009"/>
      <c r="Z2009"/>
      <c r="AH2009"/>
      <c r="AP2009"/>
      <c r="AX2009"/>
    </row>
    <row r="2010" spans="9:50" x14ac:dyDescent="0.3">
      <c r="I2010"/>
      <c r="R2010"/>
      <c r="Z2010"/>
      <c r="AH2010"/>
      <c r="AP2010"/>
      <c r="AX2010"/>
    </row>
    <row r="2011" spans="9:50" x14ac:dyDescent="0.3">
      <c r="I2011"/>
      <c r="R2011"/>
      <c r="Z2011"/>
      <c r="AH2011"/>
      <c r="AP2011"/>
      <c r="AX2011"/>
    </row>
    <row r="2012" spans="9:50" x14ac:dyDescent="0.3">
      <c r="I2012"/>
      <c r="R2012"/>
      <c r="Z2012"/>
      <c r="AH2012"/>
      <c r="AP2012"/>
      <c r="AX2012"/>
    </row>
    <row r="2013" spans="9:50" x14ac:dyDescent="0.3">
      <c r="I2013"/>
      <c r="R2013"/>
      <c r="Z2013"/>
      <c r="AH2013"/>
      <c r="AP2013"/>
      <c r="AX2013"/>
    </row>
    <row r="2014" spans="9:50" x14ac:dyDescent="0.3">
      <c r="I2014"/>
      <c r="R2014"/>
      <c r="Z2014"/>
      <c r="AH2014"/>
      <c r="AP2014"/>
      <c r="AX2014"/>
    </row>
    <row r="2015" spans="9:50" x14ac:dyDescent="0.3">
      <c r="I2015"/>
      <c r="R2015"/>
      <c r="Z2015"/>
      <c r="AH2015"/>
      <c r="AP2015"/>
      <c r="AX2015"/>
    </row>
    <row r="2016" spans="9:50" x14ac:dyDescent="0.3">
      <c r="I2016"/>
      <c r="R2016"/>
      <c r="Z2016"/>
      <c r="AH2016"/>
      <c r="AP2016"/>
      <c r="AX2016"/>
    </row>
    <row r="2017" spans="9:50" x14ac:dyDescent="0.3">
      <c r="I2017"/>
      <c r="R2017"/>
      <c r="Z2017"/>
      <c r="AH2017"/>
      <c r="AP2017"/>
      <c r="AX2017"/>
    </row>
    <row r="2018" spans="9:50" x14ac:dyDescent="0.3">
      <c r="I2018"/>
      <c r="R2018"/>
      <c r="Z2018"/>
      <c r="AH2018"/>
      <c r="AP2018"/>
      <c r="AX2018"/>
    </row>
    <row r="2019" spans="9:50" x14ac:dyDescent="0.3">
      <c r="I2019"/>
      <c r="R2019"/>
      <c r="Z2019"/>
      <c r="AH2019"/>
      <c r="AP2019"/>
      <c r="AX2019"/>
    </row>
    <row r="2020" spans="9:50" x14ac:dyDescent="0.3">
      <c r="I2020"/>
      <c r="R2020"/>
      <c r="Z2020"/>
      <c r="AH2020"/>
      <c r="AP2020"/>
      <c r="AX2020"/>
    </row>
    <row r="2021" spans="9:50" x14ac:dyDescent="0.3">
      <c r="I2021"/>
      <c r="R2021"/>
      <c r="Z2021"/>
      <c r="AH2021"/>
      <c r="AP2021"/>
      <c r="AX2021"/>
    </row>
    <row r="2022" spans="9:50" x14ac:dyDescent="0.3">
      <c r="I2022"/>
      <c r="R2022"/>
      <c r="Z2022"/>
      <c r="AH2022"/>
      <c r="AP2022"/>
      <c r="AX2022"/>
    </row>
    <row r="2023" spans="9:50" x14ac:dyDescent="0.3">
      <c r="I2023"/>
      <c r="R2023"/>
      <c r="Z2023"/>
      <c r="AH2023"/>
      <c r="AP2023"/>
      <c r="AX2023"/>
    </row>
    <row r="2024" spans="9:50" x14ac:dyDescent="0.3">
      <c r="I2024"/>
      <c r="R2024"/>
      <c r="Z2024"/>
      <c r="AH2024"/>
      <c r="AP2024"/>
      <c r="AX2024"/>
    </row>
    <row r="2025" spans="9:50" x14ac:dyDescent="0.3">
      <c r="I2025"/>
      <c r="R2025"/>
      <c r="Z2025"/>
      <c r="AH2025"/>
      <c r="AP2025"/>
      <c r="AX2025"/>
    </row>
    <row r="2026" spans="9:50" x14ac:dyDescent="0.3">
      <c r="I2026"/>
      <c r="R2026"/>
      <c r="Z2026"/>
      <c r="AH2026"/>
      <c r="AP2026"/>
      <c r="AX2026"/>
    </row>
    <row r="2027" spans="9:50" x14ac:dyDescent="0.3">
      <c r="I2027"/>
      <c r="R2027"/>
      <c r="Z2027"/>
      <c r="AH2027"/>
      <c r="AP2027"/>
      <c r="AX2027"/>
    </row>
    <row r="2028" spans="9:50" x14ac:dyDescent="0.3">
      <c r="I2028"/>
      <c r="R2028"/>
      <c r="Z2028"/>
      <c r="AH2028"/>
      <c r="AP2028"/>
      <c r="AX2028"/>
    </row>
    <row r="2029" spans="9:50" x14ac:dyDescent="0.3">
      <c r="I2029"/>
      <c r="R2029"/>
      <c r="Z2029"/>
      <c r="AH2029"/>
      <c r="AP2029"/>
      <c r="AX2029"/>
    </row>
    <row r="2030" spans="9:50" x14ac:dyDescent="0.3">
      <c r="I2030"/>
      <c r="R2030"/>
      <c r="Z2030"/>
      <c r="AH2030"/>
      <c r="AP2030"/>
      <c r="AX2030"/>
    </row>
    <row r="2031" spans="9:50" x14ac:dyDescent="0.3">
      <c r="I2031"/>
      <c r="R2031"/>
      <c r="Z2031"/>
      <c r="AH2031"/>
      <c r="AP2031"/>
      <c r="AX2031"/>
    </row>
    <row r="2032" spans="9:50" x14ac:dyDescent="0.3">
      <c r="I2032"/>
      <c r="R2032"/>
      <c r="Z2032"/>
      <c r="AH2032"/>
      <c r="AP2032"/>
      <c r="AX2032"/>
    </row>
    <row r="2033" spans="9:50" x14ac:dyDescent="0.3">
      <c r="I2033"/>
      <c r="R2033"/>
      <c r="Z2033"/>
      <c r="AH2033"/>
      <c r="AP2033"/>
      <c r="AX2033"/>
    </row>
    <row r="2034" spans="9:50" x14ac:dyDescent="0.3">
      <c r="I2034"/>
      <c r="R2034"/>
      <c r="Z2034"/>
      <c r="AH2034"/>
      <c r="AP2034"/>
      <c r="AX2034"/>
    </row>
    <row r="2035" spans="9:50" x14ac:dyDescent="0.3">
      <c r="I2035"/>
      <c r="R2035"/>
      <c r="Z2035"/>
      <c r="AH2035"/>
      <c r="AP2035"/>
      <c r="AX2035"/>
    </row>
    <row r="2036" spans="9:50" x14ac:dyDescent="0.3">
      <c r="I2036"/>
      <c r="R2036"/>
      <c r="Z2036"/>
      <c r="AH2036"/>
      <c r="AP2036"/>
      <c r="AX2036"/>
    </row>
    <row r="2037" spans="9:50" x14ac:dyDescent="0.3">
      <c r="I2037"/>
      <c r="R2037"/>
      <c r="Z2037"/>
      <c r="AH2037"/>
      <c r="AP2037"/>
      <c r="AX2037"/>
    </row>
    <row r="2038" spans="9:50" x14ac:dyDescent="0.3">
      <c r="I2038"/>
      <c r="R2038"/>
      <c r="Z2038"/>
      <c r="AH2038"/>
      <c r="AP2038"/>
      <c r="AX2038"/>
    </row>
    <row r="2039" spans="9:50" x14ac:dyDescent="0.3">
      <c r="I2039"/>
      <c r="R2039"/>
      <c r="Z2039"/>
      <c r="AH2039"/>
      <c r="AP2039"/>
      <c r="AX2039"/>
    </row>
    <row r="2040" spans="9:50" x14ac:dyDescent="0.3">
      <c r="I2040"/>
      <c r="R2040"/>
      <c r="Z2040"/>
      <c r="AH2040"/>
      <c r="AP2040"/>
      <c r="AX2040"/>
    </row>
    <row r="2041" spans="9:50" x14ac:dyDescent="0.3">
      <c r="I2041"/>
      <c r="R2041"/>
      <c r="Z2041"/>
      <c r="AH2041"/>
      <c r="AP2041"/>
      <c r="AX2041"/>
    </row>
    <row r="2042" spans="9:50" x14ac:dyDescent="0.3">
      <c r="I2042"/>
      <c r="R2042"/>
      <c r="Z2042"/>
      <c r="AH2042"/>
      <c r="AP2042"/>
      <c r="AX2042"/>
    </row>
    <row r="2043" spans="9:50" x14ac:dyDescent="0.3">
      <c r="I2043"/>
      <c r="R2043"/>
      <c r="Z2043"/>
      <c r="AH2043"/>
      <c r="AP2043"/>
      <c r="AX2043"/>
    </row>
    <row r="2044" spans="9:50" x14ac:dyDescent="0.3">
      <c r="I2044"/>
      <c r="R2044"/>
      <c r="Z2044"/>
      <c r="AH2044"/>
      <c r="AP2044"/>
      <c r="AX2044"/>
    </row>
    <row r="2045" spans="9:50" x14ac:dyDescent="0.3">
      <c r="I2045"/>
      <c r="R2045"/>
      <c r="Z2045"/>
      <c r="AH2045"/>
      <c r="AP2045"/>
      <c r="AX2045"/>
    </row>
    <row r="2046" spans="9:50" x14ac:dyDescent="0.3">
      <c r="I2046"/>
      <c r="R2046"/>
      <c r="Z2046"/>
      <c r="AH2046"/>
      <c r="AP2046"/>
      <c r="AX2046"/>
    </row>
    <row r="2047" spans="9:50" x14ac:dyDescent="0.3">
      <c r="I2047"/>
      <c r="R2047"/>
      <c r="Z2047"/>
      <c r="AH2047"/>
      <c r="AP2047"/>
      <c r="AX2047"/>
    </row>
    <row r="2048" spans="9:50" x14ac:dyDescent="0.3">
      <c r="I2048"/>
      <c r="R2048"/>
      <c r="Z2048"/>
      <c r="AH2048"/>
      <c r="AP2048"/>
      <c r="AX2048"/>
    </row>
    <row r="2049" spans="9:50" x14ac:dyDescent="0.3">
      <c r="I2049"/>
      <c r="R2049"/>
      <c r="Z2049"/>
      <c r="AH2049"/>
      <c r="AP2049"/>
      <c r="AX2049"/>
    </row>
    <row r="2050" spans="9:50" x14ac:dyDescent="0.3">
      <c r="I2050"/>
      <c r="R2050"/>
      <c r="Z2050"/>
      <c r="AH2050"/>
      <c r="AP2050"/>
      <c r="AX2050"/>
    </row>
    <row r="2051" spans="9:50" x14ac:dyDescent="0.3">
      <c r="I2051"/>
      <c r="R2051"/>
      <c r="Z2051"/>
      <c r="AH2051"/>
      <c r="AP2051"/>
      <c r="AX2051"/>
    </row>
    <row r="2052" spans="9:50" x14ac:dyDescent="0.3">
      <c r="I2052"/>
      <c r="R2052"/>
      <c r="Z2052"/>
      <c r="AH2052"/>
      <c r="AP2052"/>
      <c r="AX2052"/>
    </row>
    <row r="2053" spans="9:50" x14ac:dyDescent="0.3">
      <c r="I2053"/>
      <c r="R2053"/>
      <c r="Z2053"/>
      <c r="AH2053"/>
      <c r="AP2053"/>
      <c r="AX2053"/>
    </row>
    <row r="2054" spans="9:50" x14ac:dyDescent="0.3">
      <c r="I2054"/>
      <c r="R2054"/>
      <c r="Z2054"/>
      <c r="AH2054"/>
      <c r="AP2054"/>
      <c r="AX2054"/>
    </row>
    <row r="2055" spans="9:50" x14ac:dyDescent="0.3">
      <c r="I2055"/>
      <c r="R2055"/>
      <c r="Z2055"/>
      <c r="AH2055"/>
      <c r="AP2055"/>
      <c r="AX2055"/>
    </row>
    <row r="2056" spans="9:50" x14ac:dyDescent="0.3">
      <c r="I2056"/>
      <c r="R2056"/>
      <c r="Z2056"/>
      <c r="AH2056"/>
      <c r="AP2056"/>
      <c r="AX2056"/>
    </row>
    <row r="2057" spans="9:50" x14ac:dyDescent="0.3">
      <c r="I2057"/>
      <c r="R2057"/>
      <c r="Z2057"/>
      <c r="AH2057"/>
      <c r="AP2057"/>
      <c r="AX2057"/>
    </row>
    <row r="2058" spans="9:50" x14ac:dyDescent="0.3">
      <c r="I2058"/>
      <c r="R2058"/>
      <c r="Z2058"/>
      <c r="AH2058"/>
      <c r="AP2058"/>
      <c r="AX2058"/>
    </row>
    <row r="2059" spans="9:50" x14ac:dyDescent="0.3">
      <c r="I2059"/>
      <c r="R2059"/>
      <c r="Z2059"/>
      <c r="AH2059"/>
      <c r="AP2059"/>
      <c r="AX2059"/>
    </row>
    <row r="2060" spans="9:50" x14ac:dyDescent="0.3">
      <c r="I2060"/>
      <c r="R2060"/>
      <c r="Z2060"/>
      <c r="AH2060"/>
      <c r="AP2060"/>
      <c r="AX2060"/>
    </row>
    <row r="2061" spans="9:50" x14ac:dyDescent="0.3">
      <c r="I2061"/>
      <c r="R2061"/>
      <c r="Z2061"/>
      <c r="AH2061"/>
      <c r="AP2061"/>
      <c r="AX2061"/>
    </row>
    <row r="2062" spans="9:50" x14ac:dyDescent="0.3">
      <c r="I2062"/>
      <c r="R2062"/>
      <c r="Z2062"/>
      <c r="AH2062"/>
      <c r="AP2062"/>
      <c r="AX2062"/>
    </row>
    <row r="2063" spans="9:50" x14ac:dyDescent="0.3">
      <c r="I2063"/>
      <c r="R2063"/>
      <c r="Z2063"/>
      <c r="AH2063"/>
      <c r="AP2063"/>
      <c r="AX2063"/>
    </row>
    <row r="2064" spans="9:50" x14ac:dyDescent="0.3">
      <c r="I2064"/>
      <c r="R2064"/>
      <c r="Z2064"/>
      <c r="AH2064"/>
      <c r="AP2064"/>
      <c r="AX2064"/>
    </row>
    <row r="2065" spans="9:50" x14ac:dyDescent="0.3">
      <c r="I2065"/>
      <c r="R2065"/>
      <c r="Z2065"/>
      <c r="AH2065"/>
      <c r="AP2065"/>
      <c r="AX2065"/>
    </row>
    <row r="2066" spans="9:50" x14ac:dyDescent="0.3">
      <c r="I2066"/>
      <c r="R2066"/>
      <c r="Z2066"/>
      <c r="AH2066"/>
      <c r="AP2066"/>
      <c r="AX2066"/>
    </row>
    <row r="2067" spans="9:50" x14ac:dyDescent="0.3">
      <c r="I2067"/>
      <c r="R2067"/>
      <c r="Z2067"/>
      <c r="AH2067"/>
      <c r="AP2067"/>
      <c r="AX2067"/>
    </row>
    <row r="2068" spans="9:50" x14ac:dyDescent="0.3">
      <c r="I2068"/>
      <c r="R2068"/>
      <c r="Z2068"/>
      <c r="AH2068"/>
      <c r="AP2068"/>
      <c r="AX2068"/>
    </row>
    <row r="2069" spans="9:50" x14ac:dyDescent="0.3">
      <c r="I2069"/>
      <c r="R2069"/>
      <c r="Z2069"/>
      <c r="AH2069"/>
      <c r="AP2069"/>
      <c r="AX2069"/>
    </row>
    <row r="2070" spans="9:50" x14ac:dyDescent="0.3">
      <c r="I2070"/>
      <c r="R2070"/>
      <c r="Z2070"/>
      <c r="AH2070"/>
      <c r="AP2070"/>
      <c r="AX2070"/>
    </row>
    <row r="2071" spans="9:50" x14ac:dyDescent="0.3">
      <c r="I2071"/>
      <c r="R2071"/>
      <c r="Z2071"/>
      <c r="AH2071"/>
      <c r="AP2071"/>
      <c r="AX2071"/>
    </row>
    <row r="2072" spans="9:50" x14ac:dyDescent="0.3">
      <c r="I2072"/>
      <c r="R2072"/>
      <c r="Z2072"/>
      <c r="AH2072"/>
      <c r="AP2072"/>
      <c r="AX2072"/>
    </row>
    <row r="2073" spans="9:50" x14ac:dyDescent="0.3">
      <c r="I2073"/>
      <c r="R2073"/>
      <c r="Z2073"/>
      <c r="AH2073"/>
      <c r="AP2073"/>
      <c r="AX2073"/>
    </row>
    <row r="2074" spans="9:50" x14ac:dyDescent="0.3">
      <c r="I2074"/>
      <c r="R2074"/>
      <c r="Z2074"/>
      <c r="AH2074"/>
      <c r="AP2074"/>
      <c r="AX2074"/>
    </row>
    <row r="2075" spans="9:50" x14ac:dyDescent="0.3">
      <c r="I2075"/>
      <c r="R2075"/>
      <c r="Z2075"/>
      <c r="AH2075"/>
      <c r="AP2075"/>
      <c r="AX2075"/>
    </row>
    <row r="2076" spans="9:50" x14ac:dyDescent="0.3">
      <c r="I2076"/>
      <c r="R2076"/>
      <c r="Z2076"/>
      <c r="AH2076"/>
      <c r="AP2076"/>
      <c r="AX2076"/>
    </row>
    <row r="2077" spans="9:50" x14ac:dyDescent="0.3">
      <c r="I2077"/>
      <c r="R2077"/>
      <c r="Z2077"/>
      <c r="AH2077"/>
      <c r="AP2077"/>
      <c r="AX2077"/>
    </row>
    <row r="2078" spans="9:50" x14ac:dyDescent="0.3">
      <c r="I2078"/>
      <c r="R2078"/>
      <c r="Z2078"/>
      <c r="AH2078"/>
      <c r="AP2078"/>
      <c r="AX2078"/>
    </row>
    <row r="2079" spans="9:50" x14ac:dyDescent="0.3">
      <c r="I2079"/>
      <c r="R2079"/>
      <c r="Z2079"/>
      <c r="AH2079"/>
      <c r="AP2079"/>
      <c r="AX2079"/>
    </row>
    <row r="2080" spans="9:50" x14ac:dyDescent="0.3">
      <c r="I2080"/>
      <c r="R2080"/>
      <c r="Z2080"/>
      <c r="AH2080"/>
      <c r="AP2080"/>
      <c r="AX2080"/>
    </row>
    <row r="2081" spans="9:50" x14ac:dyDescent="0.3">
      <c r="I2081"/>
      <c r="R2081"/>
      <c r="Z2081"/>
      <c r="AH2081"/>
      <c r="AP2081"/>
      <c r="AX2081"/>
    </row>
    <row r="2082" spans="9:50" x14ac:dyDescent="0.3">
      <c r="I2082"/>
      <c r="R2082"/>
      <c r="Z2082"/>
      <c r="AH2082"/>
      <c r="AP2082"/>
      <c r="AX2082"/>
    </row>
    <row r="2083" spans="9:50" x14ac:dyDescent="0.3">
      <c r="I2083"/>
      <c r="R2083"/>
      <c r="Z2083"/>
      <c r="AH2083"/>
      <c r="AP2083"/>
      <c r="AX2083"/>
    </row>
    <row r="2084" spans="9:50" x14ac:dyDescent="0.3">
      <c r="I2084"/>
      <c r="R2084"/>
      <c r="Z2084"/>
      <c r="AH2084"/>
      <c r="AP2084"/>
      <c r="AX2084"/>
    </row>
    <row r="2085" spans="9:50" x14ac:dyDescent="0.3">
      <c r="I2085"/>
      <c r="R2085"/>
      <c r="Z2085"/>
      <c r="AH2085"/>
      <c r="AP2085"/>
      <c r="AX2085"/>
    </row>
    <row r="2086" spans="9:50" x14ac:dyDescent="0.3">
      <c r="I2086"/>
      <c r="R2086"/>
      <c r="Z2086"/>
      <c r="AH2086"/>
      <c r="AP2086"/>
      <c r="AX2086"/>
    </row>
    <row r="2087" spans="9:50" x14ac:dyDescent="0.3">
      <c r="I2087"/>
      <c r="R2087"/>
      <c r="Z2087"/>
      <c r="AH2087"/>
      <c r="AP2087"/>
      <c r="AX2087"/>
    </row>
    <row r="2088" spans="9:50" x14ac:dyDescent="0.3">
      <c r="I2088"/>
      <c r="R2088"/>
      <c r="Z2088"/>
      <c r="AH2088"/>
      <c r="AP2088"/>
      <c r="AX2088"/>
    </row>
    <row r="2089" spans="9:50" x14ac:dyDescent="0.3">
      <c r="I2089"/>
      <c r="R2089"/>
      <c r="Z2089"/>
      <c r="AH2089"/>
      <c r="AP2089"/>
      <c r="AX2089"/>
    </row>
    <row r="2090" spans="9:50" x14ac:dyDescent="0.3">
      <c r="I2090"/>
      <c r="R2090"/>
      <c r="Z2090"/>
      <c r="AH2090"/>
      <c r="AP2090"/>
      <c r="AX2090"/>
    </row>
    <row r="2091" spans="9:50" x14ac:dyDescent="0.3">
      <c r="I2091"/>
      <c r="R2091"/>
      <c r="Z2091"/>
      <c r="AH2091"/>
      <c r="AP2091"/>
      <c r="AX2091"/>
    </row>
    <row r="2092" spans="9:50" x14ac:dyDescent="0.3">
      <c r="I2092"/>
      <c r="R2092"/>
      <c r="Z2092"/>
      <c r="AH2092"/>
      <c r="AP2092"/>
      <c r="AX2092"/>
    </row>
    <row r="2093" spans="9:50" x14ac:dyDescent="0.3">
      <c r="I2093"/>
      <c r="R2093"/>
      <c r="Z2093"/>
      <c r="AH2093"/>
      <c r="AP2093"/>
      <c r="AX2093"/>
    </row>
    <row r="2094" spans="9:50" x14ac:dyDescent="0.3">
      <c r="I2094"/>
      <c r="R2094"/>
      <c r="Z2094"/>
      <c r="AH2094"/>
      <c r="AP2094"/>
      <c r="AX2094"/>
    </row>
    <row r="2095" spans="9:50" x14ac:dyDescent="0.3">
      <c r="I2095"/>
      <c r="R2095"/>
      <c r="Z2095"/>
      <c r="AH2095"/>
      <c r="AP2095"/>
      <c r="AX2095"/>
    </row>
    <row r="2096" spans="9:50" x14ac:dyDescent="0.3">
      <c r="I2096"/>
      <c r="R2096"/>
      <c r="Z2096"/>
      <c r="AH2096"/>
      <c r="AP2096"/>
      <c r="AX2096"/>
    </row>
    <row r="2097" spans="9:50" x14ac:dyDescent="0.3">
      <c r="I2097"/>
      <c r="R2097"/>
      <c r="Z2097"/>
      <c r="AH2097"/>
      <c r="AP2097"/>
      <c r="AX2097"/>
    </row>
    <row r="2098" spans="9:50" x14ac:dyDescent="0.3">
      <c r="I2098"/>
      <c r="R2098"/>
      <c r="Z2098"/>
      <c r="AH2098"/>
      <c r="AP2098"/>
      <c r="AX2098"/>
    </row>
    <row r="2099" spans="9:50" x14ac:dyDescent="0.3">
      <c r="I2099"/>
      <c r="R2099"/>
      <c r="Z2099"/>
      <c r="AH2099"/>
      <c r="AP2099"/>
      <c r="AX2099"/>
    </row>
    <row r="2100" spans="9:50" x14ac:dyDescent="0.3">
      <c r="I2100"/>
      <c r="R2100"/>
      <c r="Z2100"/>
      <c r="AH2100"/>
      <c r="AP2100"/>
      <c r="AX2100"/>
    </row>
    <row r="2101" spans="9:50" x14ac:dyDescent="0.3">
      <c r="I2101"/>
      <c r="R2101"/>
      <c r="Z2101"/>
      <c r="AH2101"/>
      <c r="AP2101"/>
      <c r="AX2101"/>
    </row>
    <row r="2102" spans="9:50" x14ac:dyDescent="0.3">
      <c r="I2102"/>
      <c r="R2102"/>
      <c r="Z2102"/>
      <c r="AH2102"/>
      <c r="AP2102"/>
      <c r="AX2102"/>
    </row>
    <row r="2103" spans="9:50" x14ac:dyDescent="0.3">
      <c r="I2103"/>
      <c r="R2103"/>
      <c r="Z2103"/>
      <c r="AH2103"/>
      <c r="AP2103"/>
      <c r="AX2103"/>
    </row>
    <row r="2104" spans="9:50" x14ac:dyDescent="0.3">
      <c r="I2104"/>
      <c r="R2104"/>
      <c r="Z2104"/>
      <c r="AH2104"/>
      <c r="AP2104"/>
      <c r="AX2104"/>
    </row>
    <row r="2105" spans="9:50" x14ac:dyDescent="0.3">
      <c r="I2105"/>
      <c r="R2105"/>
      <c r="Z2105"/>
      <c r="AH2105"/>
      <c r="AP2105"/>
      <c r="AX2105"/>
    </row>
    <row r="2106" spans="9:50" x14ac:dyDescent="0.3">
      <c r="I2106"/>
      <c r="R2106"/>
      <c r="Z2106"/>
      <c r="AH2106"/>
      <c r="AP2106"/>
      <c r="AX2106"/>
    </row>
    <row r="2107" spans="9:50" x14ac:dyDescent="0.3">
      <c r="I2107"/>
      <c r="R2107"/>
      <c r="Z2107"/>
      <c r="AH2107"/>
      <c r="AP2107"/>
      <c r="AX2107"/>
    </row>
    <row r="2108" spans="9:50" x14ac:dyDescent="0.3">
      <c r="I2108"/>
      <c r="R2108"/>
      <c r="Z2108"/>
      <c r="AH2108"/>
      <c r="AP2108"/>
      <c r="AX2108"/>
    </row>
    <row r="2109" spans="9:50" x14ac:dyDescent="0.3">
      <c r="I2109"/>
      <c r="R2109"/>
      <c r="Z2109"/>
      <c r="AH2109"/>
      <c r="AP2109"/>
      <c r="AX2109"/>
    </row>
    <row r="2110" spans="9:50" x14ac:dyDescent="0.3">
      <c r="I2110"/>
      <c r="R2110"/>
      <c r="Z2110"/>
      <c r="AH2110"/>
      <c r="AP2110"/>
      <c r="AX2110"/>
    </row>
    <row r="2111" spans="9:50" x14ac:dyDescent="0.3">
      <c r="I2111"/>
      <c r="R2111"/>
      <c r="Z2111"/>
      <c r="AH2111"/>
      <c r="AP2111"/>
      <c r="AX2111"/>
    </row>
    <row r="2112" spans="9:50" x14ac:dyDescent="0.3">
      <c r="I2112"/>
      <c r="R2112"/>
      <c r="Z2112"/>
      <c r="AH2112"/>
      <c r="AP2112"/>
      <c r="AX2112"/>
    </row>
    <row r="2113" spans="9:50" x14ac:dyDescent="0.3">
      <c r="I2113"/>
      <c r="R2113"/>
      <c r="Z2113"/>
      <c r="AH2113"/>
      <c r="AP2113"/>
      <c r="AX2113"/>
    </row>
    <row r="2114" spans="9:50" x14ac:dyDescent="0.3">
      <c r="I2114"/>
      <c r="R2114"/>
      <c r="Z2114"/>
      <c r="AH2114"/>
      <c r="AP2114"/>
      <c r="AX2114"/>
    </row>
    <row r="2115" spans="9:50" x14ac:dyDescent="0.3">
      <c r="I2115"/>
      <c r="R2115"/>
      <c r="Z2115"/>
      <c r="AH2115"/>
      <c r="AP2115"/>
      <c r="AX2115"/>
    </row>
    <row r="2116" spans="9:50" x14ac:dyDescent="0.3">
      <c r="I2116"/>
      <c r="R2116"/>
      <c r="Z2116"/>
      <c r="AH2116"/>
      <c r="AP2116"/>
      <c r="AX2116"/>
    </row>
    <row r="2117" spans="9:50" x14ac:dyDescent="0.3">
      <c r="I2117"/>
      <c r="R2117"/>
      <c r="Z2117"/>
      <c r="AH2117"/>
      <c r="AP2117"/>
      <c r="AX2117"/>
    </row>
    <row r="2118" spans="9:50" x14ac:dyDescent="0.3">
      <c r="I2118"/>
      <c r="R2118"/>
      <c r="Z2118"/>
      <c r="AH2118"/>
      <c r="AP2118"/>
      <c r="AX2118"/>
    </row>
    <row r="2119" spans="9:50" x14ac:dyDescent="0.3">
      <c r="I2119"/>
      <c r="R2119"/>
      <c r="Z2119"/>
      <c r="AH2119"/>
      <c r="AP2119"/>
      <c r="AX2119"/>
    </row>
    <row r="2120" spans="9:50" x14ac:dyDescent="0.3">
      <c r="I2120"/>
      <c r="R2120"/>
      <c r="Z2120"/>
      <c r="AH2120"/>
      <c r="AP2120"/>
      <c r="AX2120"/>
    </row>
    <row r="2121" spans="9:50" x14ac:dyDescent="0.3">
      <c r="I2121"/>
      <c r="R2121"/>
      <c r="Z2121"/>
      <c r="AH2121"/>
      <c r="AP2121"/>
      <c r="AX2121"/>
    </row>
    <row r="2122" spans="9:50" x14ac:dyDescent="0.3">
      <c r="I2122"/>
      <c r="R2122"/>
      <c r="Z2122"/>
      <c r="AH2122"/>
      <c r="AP2122"/>
      <c r="AX2122"/>
    </row>
    <row r="2123" spans="9:50" x14ac:dyDescent="0.3">
      <c r="I2123"/>
      <c r="R2123"/>
      <c r="Z2123"/>
      <c r="AH2123"/>
      <c r="AP2123"/>
      <c r="AX2123"/>
    </row>
    <row r="2124" spans="9:50" x14ac:dyDescent="0.3">
      <c r="I2124"/>
      <c r="R2124"/>
      <c r="Z2124"/>
      <c r="AH2124"/>
      <c r="AP2124"/>
      <c r="AX2124"/>
    </row>
    <row r="2125" spans="9:50" x14ac:dyDescent="0.3">
      <c r="I2125"/>
      <c r="R2125"/>
      <c r="Z2125"/>
      <c r="AH2125"/>
      <c r="AP2125"/>
      <c r="AX2125"/>
    </row>
    <row r="2126" spans="9:50" x14ac:dyDescent="0.3">
      <c r="I2126"/>
      <c r="R2126"/>
      <c r="Z2126"/>
      <c r="AH2126"/>
      <c r="AP2126"/>
      <c r="AX2126"/>
    </row>
    <row r="2127" spans="9:50" x14ac:dyDescent="0.3">
      <c r="I2127"/>
      <c r="R2127"/>
      <c r="Z2127"/>
      <c r="AH2127"/>
      <c r="AP2127"/>
      <c r="AX2127"/>
    </row>
    <row r="2128" spans="9:50" x14ac:dyDescent="0.3">
      <c r="I2128"/>
      <c r="R2128"/>
      <c r="Z2128"/>
      <c r="AH2128"/>
      <c r="AP2128"/>
      <c r="AX2128"/>
    </row>
    <row r="2129" spans="9:50" x14ac:dyDescent="0.3">
      <c r="I2129"/>
      <c r="R2129"/>
      <c r="Z2129"/>
      <c r="AH2129"/>
      <c r="AP2129"/>
      <c r="AX2129"/>
    </row>
    <row r="2130" spans="9:50" x14ac:dyDescent="0.3">
      <c r="I2130"/>
      <c r="R2130"/>
      <c r="Z2130"/>
      <c r="AH2130"/>
      <c r="AP2130"/>
      <c r="AX2130"/>
    </row>
    <row r="2131" spans="9:50" x14ac:dyDescent="0.3">
      <c r="I2131"/>
      <c r="R2131"/>
      <c r="Z2131"/>
      <c r="AH2131"/>
      <c r="AP2131"/>
      <c r="AX2131"/>
    </row>
    <row r="2132" spans="9:50" x14ac:dyDescent="0.3">
      <c r="I2132"/>
      <c r="R2132"/>
      <c r="Z2132"/>
      <c r="AH2132"/>
      <c r="AP2132"/>
      <c r="AX2132"/>
    </row>
    <row r="2133" spans="9:50" x14ac:dyDescent="0.3">
      <c r="I2133"/>
      <c r="R2133"/>
      <c r="Z2133"/>
      <c r="AH2133"/>
      <c r="AP2133"/>
      <c r="AX2133"/>
    </row>
    <row r="2134" spans="9:50" x14ac:dyDescent="0.3">
      <c r="I2134"/>
      <c r="R2134"/>
      <c r="Z2134"/>
      <c r="AH2134"/>
      <c r="AP2134"/>
      <c r="AX2134"/>
    </row>
    <row r="2135" spans="9:50" x14ac:dyDescent="0.3">
      <c r="I2135"/>
      <c r="R2135"/>
      <c r="Z2135"/>
      <c r="AH2135"/>
      <c r="AP2135"/>
      <c r="AX2135"/>
    </row>
    <row r="2136" spans="9:50" x14ac:dyDescent="0.3">
      <c r="I2136"/>
      <c r="R2136"/>
      <c r="Z2136"/>
      <c r="AH2136"/>
      <c r="AP2136"/>
      <c r="AX2136"/>
    </row>
    <row r="2137" spans="9:50" x14ac:dyDescent="0.3">
      <c r="I2137"/>
      <c r="R2137"/>
      <c r="Z2137"/>
      <c r="AH2137"/>
      <c r="AP2137"/>
      <c r="AX2137"/>
    </row>
    <row r="2138" spans="9:50" x14ac:dyDescent="0.3">
      <c r="I2138"/>
      <c r="R2138"/>
      <c r="Z2138"/>
      <c r="AH2138"/>
      <c r="AP2138"/>
      <c r="AX2138"/>
    </row>
    <row r="2139" spans="9:50" x14ac:dyDescent="0.3">
      <c r="I2139"/>
      <c r="R2139"/>
      <c r="Z2139"/>
      <c r="AH2139"/>
      <c r="AP2139"/>
      <c r="AX2139"/>
    </row>
    <row r="2140" spans="9:50" x14ac:dyDescent="0.3">
      <c r="I2140"/>
      <c r="R2140"/>
      <c r="Z2140"/>
      <c r="AH2140"/>
      <c r="AP2140"/>
      <c r="AX2140"/>
    </row>
    <row r="2141" spans="9:50" x14ac:dyDescent="0.3">
      <c r="I2141"/>
      <c r="R2141"/>
      <c r="Z2141"/>
      <c r="AH2141"/>
      <c r="AP2141"/>
      <c r="AX2141"/>
    </row>
    <row r="2142" spans="9:50" x14ac:dyDescent="0.3">
      <c r="I2142"/>
      <c r="R2142"/>
      <c r="Z2142"/>
      <c r="AH2142"/>
      <c r="AP2142"/>
      <c r="AX2142"/>
    </row>
    <row r="2143" spans="9:50" x14ac:dyDescent="0.3">
      <c r="I2143"/>
      <c r="R2143"/>
      <c r="Z2143"/>
      <c r="AH2143"/>
      <c r="AP2143"/>
      <c r="AX2143"/>
    </row>
    <row r="2144" spans="9:50" x14ac:dyDescent="0.3">
      <c r="I2144"/>
      <c r="R2144"/>
      <c r="Z2144"/>
      <c r="AH2144"/>
      <c r="AP2144"/>
      <c r="AX2144"/>
    </row>
    <row r="2145" spans="9:50" x14ac:dyDescent="0.3">
      <c r="I2145"/>
      <c r="R2145"/>
      <c r="Z2145"/>
      <c r="AH2145"/>
      <c r="AP2145"/>
      <c r="AX2145"/>
    </row>
    <row r="2146" spans="9:50" x14ac:dyDescent="0.3">
      <c r="I2146"/>
      <c r="R2146"/>
      <c r="Z2146"/>
      <c r="AH2146"/>
      <c r="AP2146"/>
      <c r="AX2146"/>
    </row>
    <row r="2147" spans="9:50" x14ac:dyDescent="0.3">
      <c r="I2147"/>
      <c r="R2147"/>
      <c r="Z2147"/>
      <c r="AH2147"/>
      <c r="AP2147"/>
      <c r="AX2147"/>
    </row>
    <row r="2148" spans="9:50" x14ac:dyDescent="0.3">
      <c r="I2148"/>
      <c r="R2148"/>
      <c r="Z2148"/>
      <c r="AH2148"/>
      <c r="AP2148"/>
      <c r="AX2148"/>
    </row>
    <row r="2149" spans="9:50" x14ac:dyDescent="0.3">
      <c r="I2149"/>
      <c r="R2149"/>
      <c r="Z2149"/>
      <c r="AH2149"/>
      <c r="AP2149"/>
      <c r="AX2149"/>
    </row>
    <row r="2150" spans="9:50" x14ac:dyDescent="0.3">
      <c r="I2150"/>
      <c r="R2150"/>
      <c r="Z2150"/>
      <c r="AH2150"/>
      <c r="AP2150"/>
      <c r="AX2150"/>
    </row>
    <row r="2151" spans="9:50" x14ac:dyDescent="0.3">
      <c r="I2151"/>
      <c r="R2151"/>
      <c r="Z2151"/>
      <c r="AH2151"/>
      <c r="AP2151"/>
      <c r="AX2151"/>
    </row>
    <row r="2152" spans="9:50" x14ac:dyDescent="0.3">
      <c r="I2152"/>
      <c r="R2152"/>
      <c r="Z2152"/>
      <c r="AH2152"/>
      <c r="AP2152"/>
      <c r="AX2152"/>
    </row>
    <row r="2153" spans="9:50" x14ac:dyDescent="0.3">
      <c r="I2153"/>
      <c r="R2153"/>
      <c r="Z2153"/>
      <c r="AH2153"/>
      <c r="AP2153"/>
      <c r="AX2153"/>
    </row>
    <row r="2154" spans="9:50" x14ac:dyDescent="0.3">
      <c r="I2154"/>
      <c r="R2154"/>
      <c r="Z2154"/>
      <c r="AH2154"/>
      <c r="AP2154"/>
      <c r="AX2154"/>
    </row>
    <row r="2155" spans="9:50" x14ac:dyDescent="0.3">
      <c r="I2155"/>
      <c r="R2155"/>
      <c r="Z2155"/>
      <c r="AH2155"/>
      <c r="AP2155"/>
      <c r="AX2155"/>
    </row>
    <row r="2156" spans="9:50" x14ac:dyDescent="0.3">
      <c r="I2156"/>
      <c r="R2156"/>
      <c r="Z2156"/>
      <c r="AH2156"/>
      <c r="AP2156"/>
      <c r="AX2156"/>
    </row>
    <row r="2157" spans="9:50" x14ac:dyDescent="0.3">
      <c r="I2157"/>
      <c r="R2157"/>
      <c r="Z2157"/>
      <c r="AH2157"/>
      <c r="AP2157"/>
      <c r="AX2157"/>
    </row>
    <row r="2158" spans="9:50" x14ac:dyDescent="0.3">
      <c r="I2158"/>
      <c r="R2158"/>
      <c r="Z2158"/>
      <c r="AH2158"/>
      <c r="AP2158"/>
      <c r="AX2158"/>
    </row>
    <row r="2159" spans="9:50" x14ac:dyDescent="0.3">
      <c r="I2159"/>
      <c r="R2159"/>
      <c r="Z2159"/>
      <c r="AH2159"/>
      <c r="AP2159"/>
      <c r="AX2159"/>
    </row>
    <row r="2160" spans="9:50" x14ac:dyDescent="0.3">
      <c r="I2160"/>
      <c r="R2160"/>
      <c r="Z2160"/>
      <c r="AH2160"/>
      <c r="AP2160"/>
      <c r="AX2160"/>
    </row>
    <row r="2161" spans="9:50" x14ac:dyDescent="0.3">
      <c r="I2161"/>
      <c r="R2161"/>
      <c r="Z2161"/>
      <c r="AH2161"/>
      <c r="AP2161"/>
      <c r="AX2161"/>
    </row>
    <row r="2162" spans="9:50" x14ac:dyDescent="0.3">
      <c r="I2162"/>
      <c r="R2162"/>
      <c r="Z2162"/>
      <c r="AH2162"/>
      <c r="AP2162"/>
      <c r="AX2162"/>
    </row>
    <row r="2163" spans="9:50" x14ac:dyDescent="0.3">
      <c r="I2163"/>
      <c r="R2163"/>
      <c r="Z2163"/>
      <c r="AH2163"/>
      <c r="AP2163"/>
      <c r="AX2163"/>
    </row>
    <row r="2164" spans="9:50" x14ac:dyDescent="0.3">
      <c r="I2164"/>
      <c r="R2164"/>
      <c r="Z2164"/>
      <c r="AH2164"/>
      <c r="AP2164"/>
      <c r="AX2164"/>
    </row>
    <row r="2165" spans="9:50" x14ac:dyDescent="0.3">
      <c r="I2165"/>
      <c r="R2165"/>
      <c r="Z2165"/>
      <c r="AH2165"/>
      <c r="AP2165"/>
      <c r="AX2165"/>
    </row>
    <row r="2166" spans="9:50" x14ac:dyDescent="0.3">
      <c r="I2166"/>
      <c r="R2166"/>
      <c r="Z2166"/>
      <c r="AH2166"/>
      <c r="AP2166"/>
      <c r="AX2166"/>
    </row>
    <row r="2167" spans="9:50" x14ac:dyDescent="0.3">
      <c r="I2167"/>
      <c r="R2167"/>
      <c r="Z2167"/>
      <c r="AH2167"/>
      <c r="AP2167"/>
      <c r="AX2167"/>
    </row>
    <row r="2168" spans="9:50" x14ac:dyDescent="0.3">
      <c r="I2168"/>
      <c r="R2168"/>
      <c r="Z2168"/>
      <c r="AH2168"/>
      <c r="AP2168"/>
      <c r="AX2168"/>
    </row>
    <row r="2169" spans="9:50" x14ac:dyDescent="0.3">
      <c r="I2169"/>
      <c r="R2169"/>
      <c r="Z2169"/>
      <c r="AH2169"/>
      <c r="AP2169"/>
      <c r="AX2169"/>
    </row>
    <row r="2170" spans="9:50" x14ac:dyDescent="0.3">
      <c r="I2170"/>
      <c r="R2170"/>
      <c r="Z2170"/>
      <c r="AH2170"/>
      <c r="AP2170"/>
      <c r="AX2170"/>
    </row>
    <row r="2171" spans="9:50" x14ac:dyDescent="0.3">
      <c r="I2171"/>
      <c r="R2171"/>
      <c r="Z2171"/>
      <c r="AH2171"/>
      <c r="AP2171"/>
      <c r="AX2171"/>
    </row>
    <row r="2172" spans="9:50" x14ac:dyDescent="0.3">
      <c r="I2172"/>
      <c r="R2172"/>
      <c r="Z2172"/>
      <c r="AH2172"/>
      <c r="AP2172"/>
      <c r="AX2172"/>
    </row>
    <row r="2173" spans="9:50" x14ac:dyDescent="0.3">
      <c r="I2173"/>
      <c r="R2173"/>
      <c r="Z2173"/>
      <c r="AH2173"/>
      <c r="AP2173"/>
      <c r="AX2173"/>
    </row>
    <row r="2174" spans="9:50" x14ac:dyDescent="0.3">
      <c r="I2174"/>
      <c r="R2174"/>
      <c r="Z2174"/>
      <c r="AH2174"/>
      <c r="AP2174"/>
      <c r="AX2174"/>
    </row>
    <row r="2175" spans="9:50" x14ac:dyDescent="0.3">
      <c r="I2175"/>
      <c r="R2175"/>
      <c r="Z2175"/>
      <c r="AH2175"/>
      <c r="AP2175"/>
      <c r="AX2175"/>
    </row>
    <row r="2176" spans="9:50" x14ac:dyDescent="0.3">
      <c r="I2176"/>
      <c r="R2176"/>
      <c r="Z2176"/>
      <c r="AH2176"/>
      <c r="AP2176"/>
      <c r="AX2176"/>
    </row>
    <row r="2177" spans="9:50" x14ac:dyDescent="0.3">
      <c r="I2177"/>
      <c r="R2177"/>
      <c r="Z2177"/>
      <c r="AH2177"/>
      <c r="AP2177"/>
      <c r="AX2177"/>
    </row>
    <row r="2178" spans="9:50" x14ac:dyDescent="0.3">
      <c r="I2178"/>
      <c r="R2178"/>
      <c r="Z2178"/>
      <c r="AH2178"/>
      <c r="AP2178"/>
      <c r="AX2178"/>
    </row>
    <row r="2179" spans="9:50" x14ac:dyDescent="0.3">
      <c r="I2179"/>
      <c r="R2179"/>
      <c r="Z2179"/>
      <c r="AH2179"/>
      <c r="AP2179"/>
      <c r="AX2179"/>
    </row>
    <row r="2180" spans="9:50" x14ac:dyDescent="0.3">
      <c r="I2180"/>
      <c r="R2180"/>
      <c r="Z2180"/>
      <c r="AH2180"/>
      <c r="AP2180"/>
      <c r="AX2180"/>
    </row>
    <row r="2181" spans="9:50" x14ac:dyDescent="0.3">
      <c r="I2181"/>
      <c r="R2181"/>
      <c r="Z2181"/>
      <c r="AH2181"/>
      <c r="AP2181"/>
      <c r="AX2181"/>
    </row>
    <row r="2182" spans="9:50" x14ac:dyDescent="0.3">
      <c r="I2182"/>
      <c r="R2182"/>
      <c r="Z2182"/>
      <c r="AH2182"/>
      <c r="AP2182"/>
      <c r="AX2182"/>
    </row>
    <row r="2183" spans="9:50" x14ac:dyDescent="0.3">
      <c r="I2183"/>
      <c r="R2183"/>
      <c r="Z2183"/>
      <c r="AH2183"/>
      <c r="AP2183"/>
      <c r="AX2183"/>
    </row>
    <row r="2184" spans="9:50" x14ac:dyDescent="0.3">
      <c r="I2184"/>
      <c r="R2184"/>
      <c r="Z2184"/>
      <c r="AH2184"/>
      <c r="AP2184"/>
      <c r="AX2184"/>
    </row>
    <row r="2185" spans="9:50" x14ac:dyDescent="0.3">
      <c r="I2185"/>
      <c r="R2185"/>
      <c r="Z2185"/>
      <c r="AH2185"/>
      <c r="AP2185"/>
      <c r="AX2185"/>
    </row>
    <row r="2186" spans="9:50" x14ac:dyDescent="0.3">
      <c r="I2186"/>
      <c r="R2186"/>
      <c r="Z2186"/>
      <c r="AH2186"/>
      <c r="AP2186"/>
      <c r="AX2186"/>
    </row>
    <row r="2187" spans="9:50" x14ac:dyDescent="0.3">
      <c r="I2187"/>
      <c r="R2187"/>
      <c r="Z2187"/>
      <c r="AH2187"/>
      <c r="AP2187"/>
      <c r="AX2187"/>
    </row>
    <row r="2188" spans="9:50" x14ac:dyDescent="0.3">
      <c r="I2188"/>
      <c r="R2188"/>
      <c r="Z2188"/>
      <c r="AH2188"/>
      <c r="AP2188"/>
      <c r="AX2188"/>
    </row>
    <row r="2189" spans="9:50" x14ac:dyDescent="0.3">
      <c r="I2189"/>
      <c r="R2189"/>
      <c r="Z2189"/>
      <c r="AH2189"/>
      <c r="AP2189"/>
      <c r="AX2189"/>
    </row>
    <row r="2190" spans="9:50" x14ac:dyDescent="0.3">
      <c r="I2190"/>
      <c r="R2190"/>
      <c r="Z2190"/>
      <c r="AH2190"/>
      <c r="AP2190"/>
      <c r="AX2190"/>
    </row>
    <row r="2191" spans="9:50" x14ac:dyDescent="0.3">
      <c r="I2191"/>
      <c r="R2191"/>
      <c r="Z2191"/>
      <c r="AH2191"/>
      <c r="AP2191"/>
      <c r="AX2191"/>
    </row>
    <row r="2192" spans="9:50" x14ac:dyDescent="0.3">
      <c r="I2192"/>
      <c r="R2192"/>
      <c r="Z2192"/>
      <c r="AH2192"/>
      <c r="AP2192"/>
      <c r="AX2192"/>
    </row>
    <row r="2193" spans="9:50" x14ac:dyDescent="0.3">
      <c r="I2193"/>
      <c r="R2193"/>
      <c r="Z2193"/>
      <c r="AH2193"/>
      <c r="AP2193"/>
      <c r="AX2193"/>
    </row>
    <row r="2194" spans="9:50" x14ac:dyDescent="0.3">
      <c r="I2194"/>
      <c r="R2194"/>
      <c r="Z2194"/>
      <c r="AH2194"/>
      <c r="AP2194"/>
      <c r="AX2194"/>
    </row>
    <row r="2195" spans="9:50" x14ac:dyDescent="0.3">
      <c r="I2195"/>
      <c r="R2195"/>
      <c r="Z2195"/>
      <c r="AH2195"/>
      <c r="AP2195"/>
      <c r="AX2195"/>
    </row>
    <row r="2196" spans="9:50" x14ac:dyDescent="0.3">
      <c r="I2196"/>
      <c r="R2196"/>
      <c r="Z2196"/>
      <c r="AH2196"/>
      <c r="AP2196"/>
      <c r="AX2196"/>
    </row>
    <row r="2197" spans="9:50" x14ac:dyDescent="0.3">
      <c r="I2197"/>
      <c r="R2197"/>
      <c r="Z2197"/>
      <c r="AH2197"/>
      <c r="AP2197"/>
      <c r="AX2197"/>
    </row>
    <row r="2198" spans="9:50" x14ac:dyDescent="0.3">
      <c r="I2198"/>
      <c r="R2198"/>
      <c r="Z2198"/>
      <c r="AH2198"/>
      <c r="AP2198"/>
      <c r="AX2198"/>
    </row>
    <row r="2199" spans="9:50" x14ac:dyDescent="0.3">
      <c r="I2199"/>
      <c r="R2199"/>
      <c r="Z2199"/>
      <c r="AH2199"/>
      <c r="AP2199"/>
      <c r="AX2199"/>
    </row>
    <row r="2200" spans="9:50" x14ac:dyDescent="0.3">
      <c r="I2200"/>
      <c r="R2200"/>
      <c r="Z2200"/>
      <c r="AH2200"/>
      <c r="AP2200"/>
      <c r="AX2200"/>
    </row>
    <row r="2201" spans="9:50" x14ac:dyDescent="0.3">
      <c r="I2201"/>
      <c r="R2201"/>
      <c r="Z2201"/>
      <c r="AH2201"/>
      <c r="AP2201"/>
      <c r="AX2201"/>
    </row>
    <row r="2202" spans="9:50" x14ac:dyDescent="0.3">
      <c r="I2202"/>
      <c r="R2202"/>
      <c r="Z2202"/>
      <c r="AH2202"/>
      <c r="AP2202"/>
      <c r="AX2202"/>
    </row>
    <row r="2203" spans="9:50" x14ac:dyDescent="0.3">
      <c r="I2203"/>
      <c r="R2203"/>
      <c r="Z2203"/>
      <c r="AH2203"/>
      <c r="AP2203"/>
      <c r="AX2203"/>
    </row>
    <row r="2204" spans="9:50" x14ac:dyDescent="0.3">
      <c r="I2204"/>
      <c r="R2204"/>
      <c r="Z2204"/>
      <c r="AH2204"/>
      <c r="AP2204"/>
      <c r="AX2204"/>
    </row>
    <row r="2205" spans="9:50" x14ac:dyDescent="0.3">
      <c r="I2205"/>
      <c r="R2205"/>
      <c r="Z2205"/>
      <c r="AH2205"/>
      <c r="AP2205"/>
      <c r="AX2205"/>
    </row>
    <row r="2206" spans="9:50" x14ac:dyDescent="0.3">
      <c r="I2206"/>
      <c r="R2206"/>
      <c r="Z2206"/>
      <c r="AH2206"/>
      <c r="AP2206"/>
      <c r="AX2206"/>
    </row>
    <row r="2207" spans="9:50" x14ac:dyDescent="0.3">
      <c r="I2207"/>
      <c r="R2207"/>
      <c r="Z2207"/>
      <c r="AH2207"/>
      <c r="AP2207"/>
      <c r="AX2207"/>
    </row>
    <row r="2208" spans="9:50" x14ac:dyDescent="0.3">
      <c r="I2208"/>
      <c r="R2208"/>
      <c r="Z2208"/>
      <c r="AH2208"/>
      <c r="AP2208"/>
      <c r="AX2208"/>
    </row>
    <row r="2209" spans="9:50" x14ac:dyDescent="0.3">
      <c r="I2209"/>
      <c r="R2209"/>
      <c r="Z2209"/>
      <c r="AH2209"/>
      <c r="AP2209"/>
      <c r="AX2209"/>
    </row>
    <row r="2210" spans="9:50" x14ac:dyDescent="0.3">
      <c r="I2210"/>
      <c r="R2210"/>
      <c r="Z2210"/>
      <c r="AH2210"/>
      <c r="AP2210"/>
      <c r="AX2210"/>
    </row>
    <row r="2211" spans="9:50" x14ac:dyDescent="0.3">
      <c r="I2211"/>
      <c r="R2211"/>
      <c r="Z2211"/>
      <c r="AH2211"/>
      <c r="AP2211"/>
      <c r="AX2211"/>
    </row>
    <row r="2212" spans="9:50" x14ac:dyDescent="0.3">
      <c r="I2212"/>
      <c r="R2212"/>
      <c r="Z2212"/>
      <c r="AH2212"/>
      <c r="AP2212"/>
      <c r="AX2212"/>
    </row>
    <row r="2213" spans="9:50" x14ac:dyDescent="0.3">
      <c r="I2213"/>
      <c r="R2213"/>
      <c r="Z2213"/>
      <c r="AH2213"/>
      <c r="AP2213"/>
      <c r="AX2213"/>
    </row>
    <row r="2214" spans="9:50" x14ac:dyDescent="0.3">
      <c r="I2214"/>
      <c r="R2214"/>
      <c r="Z2214"/>
      <c r="AH2214"/>
      <c r="AP2214"/>
      <c r="AX2214"/>
    </row>
    <row r="2215" spans="9:50" x14ac:dyDescent="0.3">
      <c r="I2215"/>
      <c r="R2215"/>
      <c r="Z2215"/>
      <c r="AH2215"/>
      <c r="AP2215"/>
      <c r="AX2215"/>
    </row>
    <row r="2216" spans="9:50" x14ac:dyDescent="0.3">
      <c r="I2216"/>
      <c r="R2216"/>
      <c r="Z2216"/>
      <c r="AH2216"/>
      <c r="AP2216"/>
      <c r="AX2216"/>
    </row>
    <row r="2217" spans="9:50" x14ac:dyDescent="0.3">
      <c r="I2217"/>
      <c r="R2217"/>
      <c r="Z2217"/>
      <c r="AH2217"/>
      <c r="AP2217"/>
      <c r="AX2217"/>
    </row>
    <row r="2218" spans="9:50" x14ac:dyDescent="0.3">
      <c r="I2218"/>
      <c r="R2218"/>
      <c r="Z2218"/>
      <c r="AH2218"/>
      <c r="AP2218"/>
      <c r="AX2218"/>
    </row>
    <row r="2219" spans="9:50" x14ac:dyDescent="0.3">
      <c r="I2219"/>
      <c r="R2219"/>
      <c r="Z2219"/>
      <c r="AH2219"/>
      <c r="AP2219"/>
      <c r="AX2219"/>
    </row>
    <row r="2220" spans="9:50" x14ac:dyDescent="0.3">
      <c r="I2220"/>
      <c r="R2220"/>
      <c r="Z2220"/>
      <c r="AH2220"/>
      <c r="AP2220"/>
      <c r="AX2220"/>
    </row>
    <row r="2221" spans="9:50" x14ac:dyDescent="0.3">
      <c r="I2221"/>
      <c r="R2221"/>
      <c r="Z2221"/>
      <c r="AH2221"/>
      <c r="AP2221"/>
      <c r="AX2221"/>
    </row>
    <row r="2222" spans="9:50" x14ac:dyDescent="0.3">
      <c r="I2222"/>
      <c r="R2222"/>
      <c r="Z2222"/>
      <c r="AH2222"/>
      <c r="AP2222"/>
      <c r="AX2222"/>
    </row>
    <row r="2223" spans="9:50" x14ac:dyDescent="0.3">
      <c r="I2223"/>
      <c r="R2223"/>
      <c r="Z2223"/>
      <c r="AH2223"/>
      <c r="AP2223"/>
      <c r="AX2223"/>
    </row>
    <row r="2224" spans="9:50" x14ac:dyDescent="0.3">
      <c r="I2224"/>
      <c r="R2224"/>
      <c r="Z2224"/>
      <c r="AH2224"/>
      <c r="AP2224"/>
      <c r="AX2224"/>
    </row>
    <row r="2225" spans="9:50" x14ac:dyDescent="0.3">
      <c r="I2225"/>
      <c r="R2225"/>
      <c r="Z2225"/>
      <c r="AH2225"/>
      <c r="AP2225"/>
      <c r="AX2225"/>
    </row>
    <row r="2226" spans="9:50" x14ac:dyDescent="0.3">
      <c r="I2226"/>
      <c r="R2226"/>
      <c r="Z2226"/>
      <c r="AH2226"/>
      <c r="AP2226"/>
      <c r="AX2226"/>
    </row>
    <row r="2227" spans="9:50" x14ac:dyDescent="0.3">
      <c r="I2227"/>
      <c r="R2227"/>
      <c r="Z2227"/>
      <c r="AH2227"/>
      <c r="AP2227"/>
      <c r="AX2227"/>
    </row>
    <row r="2228" spans="9:50" x14ac:dyDescent="0.3">
      <c r="I2228"/>
      <c r="R2228"/>
      <c r="Z2228"/>
      <c r="AH2228"/>
      <c r="AP2228"/>
      <c r="AX2228"/>
    </row>
    <row r="2229" spans="9:50" x14ac:dyDescent="0.3">
      <c r="I2229"/>
      <c r="R2229"/>
      <c r="Z2229"/>
      <c r="AH2229"/>
      <c r="AP2229"/>
      <c r="AX2229"/>
    </row>
    <row r="2230" spans="9:50" x14ac:dyDescent="0.3">
      <c r="I2230"/>
      <c r="R2230"/>
      <c r="Z2230"/>
      <c r="AH2230"/>
      <c r="AP2230"/>
      <c r="AX2230"/>
    </row>
    <row r="2231" spans="9:50" x14ac:dyDescent="0.3">
      <c r="I2231"/>
      <c r="R2231"/>
      <c r="Z2231"/>
      <c r="AH2231"/>
      <c r="AP2231"/>
      <c r="AX2231"/>
    </row>
    <row r="2232" spans="9:50" x14ac:dyDescent="0.3">
      <c r="I2232"/>
      <c r="R2232"/>
      <c r="Z2232"/>
      <c r="AH2232"/>
      <c r="AP2232"/>
      <c r="AX2232"/>
    </row>
    <row r="2233" spans="9:50" x14ac:dyDescent="0.3">
      <c r="I2233"/>
      <c r="R2233"/>
      <c r="Z2233"/>
      <c r="AH2233"/>
      <c r="AP2233"/>
      <c r="AX2233"/>
    </row>
    <row r="2234" spans="9:50" x14ac:dyDescent="0.3">
      <c r="I2234"/>
      <c r="R2234"/>
      <c r="Z2234"/>
      <c r="AH2234"/>
      <c r="AP2234"/>
      <c r="AX2234"/>
    </row>
    <row r="2235" spans="9:50" x14ac:dyDescent="0.3">
      <c r="I2235"/>
      <c r="R2235"/>
      <c r="Z2235"/>
      <c r="AH2235"/>
      <c r="AP2235"/>
      <c r="AX2235"/>
    </row>
    <row r="2236" spans="9:50" x14ac:dyDescent="0.3">
      <c r="I2236"/>
      <c r="R2236"/>
      <c r="Z2236"/>
      <c r="AH2236"/>
      <c r="AP2236"/>
      <c r="AX2236"/>
    </row>
    <row r="2237" spans="9:50" x14ac:dyDescent="0.3">
      <c r="I2237"/>
      <c r="R2237"/>
      <c r="Z2237"/>
      <c r="AH2237"/>
      <c r="AP2237"/>
      <c r="AX2237"/>
    </row>
    <row r="2238" spans="9:50" x14ac:dyDescent="0.3">
      <c r="I2238"/>
      <c r="R2238"/>
      <c r="Z2238"/>
      <c r="AH2238"/>
      <c r="AP2238"/>
      <c r="AX2238"/>
    </row>
    <row r="2239" spans="9:50" x14ac:dyDescent="0.3">
      <c r="I2239"/>
      <c r="R2239"/>
      <c r="Z2239"/>
      <c r="AH2239"/>
      <c r="AP2239"/>
      <c r="AX2239"/>
    </row>
    <row r="2240" spans="9:50" x14ac:dyDescent="0.3">
      <c r="I2240"/>
      <c r="R2240"/>
      <c r="Z2240"/>
      <c r="AH2240"/>
      <c r="AP2240"/>
      <c r="AX2240"/>
    </row>
    <row r="2241" spans="9:50" x14ac:dyDescent="0.3">
      <c r="I2241"/>
      <c r="R2241"/>
      <c r="Z2241"/>
      <c r="AH2241"/>
      <c r="AP2241"/>
      <c r="AX2241"/>
    </row>
    <row r="2242" spans="9:50" x14ac:dyDescent="0.3">
      <c r="I2242"/>
      <c r="R2242"/>
      <c r="Z2242"/>
      <c r="AH2242"/>
      <c r="AP2242"/>
      <c r="AX2242"/>
    </row>
    <row r="2243" spans="9:50" x14ac:dyDescent="0.3">
      <c r="I2243"/>
      <c r="R2243"/>
      <c r="Z2243"/>
      <c r="AH2243"/>
      <c r="AP2243"/>
      <c r="AX2243"/>
    </row>
    <row r="2244" spans="9:50" x14ac:dyDescent="0.3">
      <c r="I2244"/>
      <c r="R2244"/>
      <c r="Z2244"/>
      <c r="AH2244"/>
      <c r="AP2244"/>
      <c r="AX2244"/>
    </row>
    <row r="2245" spans="9:50" x14ac:dyDescent="0.3">
      <c r="I2245"/>
      <c r="R2245"/>
      <c r="Z2245"/>
      <c r="AH2245"/>
      <c r="AP2245"/>
      <c r="AX2245"/>
    </row>
    <row r="2246" spans="9:50" x14ac:dyDescent="0.3">
      <c r="I2246"/>
      <c r="R2246"/>
      <c r="Z2246"/>
      <c r="AH2246"/>
      <c r="AP2246"/>
      <c r="AX2246"/>
    </row>
    <row r="2247" spans="9:50" x14ac:dyDescent="0.3">
      <c r="I2247"/>
      <c r="R2247"/>
      <c r="Z2247"/>
      <c r="AH2247"/>
      <c r="AP2247"/>
      <c r="AX2247"/>
    </row>
    <row r="2248" spans="9:50" x14ac:dyDescent="0.3">
      <c r="I2248"/>
      <c r="R2248"/>
      <c r="Z2248"/>
      <c r="AH2248"/>
      <c r="AP2248"/>
      <c r="AX2248"/>
    </row>
    <row r="2249" spans="9:50" x14ac:dyDescent="0.3">
      <c r="I2249"/>
      <c r="R2249"/>
      <c r="Z2249"/>
      <c r="AH2249"/>
      <c r="AP2249"/>
      <c r="AX2249"/>
    </row>
    <row r="2250" spans="9:50" x14ac:dyDescent="0.3">
      <c r="I2250"/>
      <c r="R2250"/>
      <c r="Z2250"/>
      <c r="AH2250"/>
      <c r="AP2250"/>
      <c r="AX2250"/>
    </row>
    <row r="2251" spans="9:50" x14ac:dyDescent="0.3">
      <c r="I2251"/>
      <c r="R2251"/>
      <c r="Z2251"/>
      <c r="AH2251"/>
      <c r="AP2251"/>
      <c r="AX2251"/>
    </row>
    <row r="2252" spans="9:50" x14ac:dyDescent="0.3">
      <c r="I2252"/>
      <c r="R2252"/>
      <c r="Z2252"/>
      <c r="AH2252"/>
      <c r="AP2252"/>
      <c r="AX2252"/>
    </row>
    <row r="2253" spans="9:50" x14ac:dyDescent="0.3">
      <c r="I2253"/>
      <c r="R2253"/>
      <c r="Z2253"/>
      <c r="AH2253"/>
      <c r="AP2253"/>
      <c r="AX2253"/>
    </row>
    <row r="2254" spans="9:50" x14ac:dyDescent="0.3">
      <c r="I2254"/>
      <c r="R2254"/>
      <c r="Z2254"/>
      <c r="AH2254"/>
      <c r="AP2254"/>
      <c r="AX2254"/>
    </row>
    <row r="2255" spans="9:50" x14ac:dyDescent="0.3">
      <c r="I2255"/>
      <c r="R2255"/>
      <c r="Z2255"/>
      <c r="AH2255"/>
      <c r="AP2255"/>
      <c r="AX2255"/>
    </row>
    <row r="2256" spans="9:50" x14ac:dyDescent="0.3">
      <c r="I2256"/>
      <c r="R2256"/>
      <c r="Z2256"/>
      <c r="AH2256"/>
      <c r="AP2256"/>
      <c r="AX2256"/>
    </row>
    <row r="2257" spans="9:50" x14ac:dyDescent="0.3">
      <c r="I2257"/>
      <c r="R2257"/>
      <c r="Z2257"/>
      <c r="AH2257"/>
      <c r="AP2257"/>
      <c r="AX2257"/>
    </row>
    <row r="2258" spans="9:50" x14ac:dyDescent="0.3">
      <c r="I2258"/>
      <c r="R2258"/>
      <c r="Z2258"/>
      <c r="AH2258"/>
      <c r="AP2258"/>
      <c r="AX2258"/>
    </row>
    <row r="2259" spans="9:50" x14ac:dyDescent="0.3">
      <c r="I2259"/>
      <c r="R2259"/>
      <c r="Z2259"/>
      <c r="AH2259"/>
      <c r="AP2259"/>
      <c r="AX2259"/>
    </row>
    <row r="2260" spans="9:50" x14ac:dyDescent="0.3">
      <c r="I2260"/>
      <c r="R2260"/>
      <c r="Z2260"/>
      <c r="AH2260"/>
      <c r="AP2260"/>
      <c r="AX2260"/>
    </row>
    <row r="2261" spans="9:50" x14ac:dyDescent="0.3">
      <c r="I2261"/>
      <c r="R2261"/>
      <c r="Z2261"/>
      <c r="AH2261"/>
      <c r="AP2261"/>
      <c r="AX2261"/>
    </row>
    <row r="2262" spans="9:50" x14ac:dyDescent="0.3">
      <c r="I2262"/>
      <c r="R2262"/>
      <c r="Z2262"/>
      <c r="AH2262"/>
      <c r="AP2262"/>
      <c r="AX2262"/>
    </row>
    <row r="2263" spans="9:50" x14ac:dyDescent="0.3">
      <c r="I2263"/>
      <c r="R2263"/>
      <c r="Z2263"/>
      <c r="AH2263"/>
      <c r="AP2263"/>
      <c r="AX2263"/>
    </row>
    <row r="2264" spans="9:50" x14ac:dyDescent="0.3">
      <c r="I2264"/>
      <c r="R2264"/>
      <c r="Z2264"/>
      <c r="AH2264"/>
      <c r="AP2264"/>
      <c r="AX2264"/>
    </row>
    <row r="2265" spans="9:50" x14ac:dyDescent="0.3">
      <c r="I2265"/>
      <c r="R2265"/>
      <c r="Z2265"/>
      <c r="AH2265"/>
      <c r="AP2265"/>
      <c r="AX2265"/>
    </row>
    <row r="2266" spans="9:50" x14ac:dyDescent="0.3">
      <c r="I2266"/>
      <c r="R2266"/>
      <c r="Z2266"/>
      <c r="AH2266"/>
      <c r="AP2266"/>
      <c r="AX2266"/>
    </row>
    <row r="2267" spans="9:50" x14ac:dyDescent="0.3">
      <c r="I2267"/>
      <c r="R2267"/>
      <c r="Z2267"/>
      <c r="AH2267"/>
      <c r="AP2267"/>
      <c r="AX2267"/>
    </row>
    <row r="2268" spans="9:50" x14ac:dyDescent="0.3">
      <c r="I2268"/>
      <c r="R2268"/>
      <c r="Z2268"/>
      <c r="AH2268"/>
      <c r="AP2268"/>
      <c r="AX2268"/>
    </row>
    <row r="2269" spans="9:50" x14ac:dyDescent="0.3">
      <c r="I2269"/>
      <c r="R2269"/>
      <c r="Z2269"/>
      <c r="AH2269"/>
      <c r="AP2269"/>
      <c r="AX2269"/>
    </row>
    <row r="2270" spans="9:50" x14ac:dyDescent="0.3">
      <c r="I2270"/>
      <c r="R2270"/>
      <c r="Z2270"/>
      <c r="AH2270"/>
      <c r="AP2270"/>
      <c r="AX2270"/>
    </row>
    <row r="2271" spans="9:50" x14ac:dyDescent="0.3">
      <c r="I2271"/>
      <c r="R2271"/>
      <c r="Z2271"/>
      <c r="AH2271"/>
      <c r="AP2271"/>
      <c r="AX2271"/>
    </row>
    <row r="2272" spans="9:50" x14ac:dyDescent="0.3">
      <c r="I2272"/>
      <c r="R2272"/>
      <c r="Z2272"/>
      <c r="AH2272"/>
      <c r="AP2272"/>
      <c r="AX2272"/>
    </row>
    <row r="2273" spans="9:50" x14ac:dyDescent="0.3">
      <c r="I2273"/>
      <c r="R2273"/>
      <c r="Z2273"/>
      <c r="AH2273"/>
      <c r="AP2273"/>
      <c r="AX2273"/>
    </row>
    <row r="2274" spans="9:50" x14ac:dyDescent="0.3">
      <c r="I2274"/>
      <c r="R2274"/>
      <c r="Z2274"/>
      <c r="AH2274"/>
      <c r="AP2274"/>
      <c r="AX2274"/>
    </row>
    <row r="2275" spans="9:50" x14ac:dyDescent="0.3">
      <c r="I2275"/>
      <c r="R2275"/>
      <c r="Z2275"/>
      <c r="AH2275"/>
      <c r="AP2275"/>
      <c r="AX2275"/>
    </row>
    <row r="2276" spans="9:50" x14ac:dyDescent="0.3">
      <c r="I2276"/>
      <c r="R2276"/>
      <c r="Z2276"/>
      <c r="AH2276"/>
      <c r="AP2276"/>
      <c r="AX2276"/>
    </row>
    <row r="2277" spans="9:50" x14ac:dyDescent="0.3">
      <c r="I2277"/>
      <c r="R2277"/>
      <c r="Z2277"/>
      <c r="AH2277"/>
      <c r="AP2277"/>
      <c r="AX2277"/>
    </row>
    <row r="2278" spans="9:50" x14ac:dyDescent="0.3">
      <c r="I2278"/>
      <c r="R2278"/>
      <c r="Z2278"/>
      <c r="AH2278"/>
      <c r="AP2278"/>
      <c r="AX2278"/>
    </row>
    <row r="2279" spans="9:50" x14ac:dyDescent="0.3">
      <c r="I2279"/>
      <c r="R2279"/>
      <c r="Z2279"/>
      <c r="AH2279"/>
      <c r="AP2279"/>
      <c r="AX2279"/>
    </row>
    <row r="2280" spans="9:50" x14ac:dyDescent="0.3">
      <c r="I2280"/>
      <c r="R2280"/>
      <c r="Z2280"/>
      <c r="AH2280"/>
      <c r="AP2280"/>
      <c r="AX2280"/>
    </row>
    <row r="2281" spans="9:50" x14ac:dyDescent="0.3">
      <c r="I2281"/>
      <c r="R2281"/>
      <c r="Z2281"/>
      <c r="AH2281"/>
      <c r="AP2281"/>
      <c r="AX2281"/>
    </row>
    <row r="2282" spans="9:50" x14ac:dyDescent="0.3">
      <c r="I2282"/>
      <c r="R2282"/>
      <c r="Z2282"/>
      <c r="AH2282"/>
      <c r="AP2282"/>
      <c r="AX2282"/>
    </row>
    <row r="2283" spans="9:50" x14ac:dyDescent="0.3">
      <c r="I2283"/>
      <c r="R2283"/>
      <c r="Z2283"/>
      <c r="AH2283"/>
      <c r="AP2283"/>
      <c r="AX2283"/>
    </row>
    <row r="2284" spans="9:50" x14ac:dyDescent="0.3">
      <c r="I2284"/>
      <c r="R2284"/>
      <c r="Z2284"/>
      <c r="AH2284"/>
      <c r="AP2284"/>
      <c r="AX2284"/>
    </row>
    <row r="2285" spans="9:50" x14ac:dyDescent="0.3">
      <c r="I2285"/>
      <c r="R2285"/>
      <c r="Z2285"/>
      <c r="AH2285"/>
      <c r="AP2285"/>
      <c r="AX2285"/>
    </row>
    <row r="2286" spans="9:50" x14ac:dyDescent="0.3">
      <c r="I2286"/>
      <c r="R2286"/>
      <c r="Z2286"/>
      <c r="AH2286"/>
      <c r="AP2286"/>
      <c r="AX2286"/>
    </row>
    <row r="2287" spans="9:50" x14ac:dyDescent="0.3">
      <c r="I2287"/>
      <c r="R2287"/>
      <c r="Z2287"/>
      <c r="AH2287"/>
      <c r="AP2287"/>
      <c r="AX2287"/>
    </row>
    <row r="2288" spans="9:50" x14ac:dyDescent="0.3">
      <c r="I2288"/>
      <c r="R2288"/>
      <c r="Z2288"/>
      <c r="AH2288"/>
      <c r="AP2288"/>
      <c r="AX2288"/>
    </row>
    <row r="2289" spans="9:50" x14ac:dyDescent="0.3">
      <c r="I2289"/>
      <c r="R2289"/>
      <c r="Z2289"/>
      <c r="AH2289"/>
      <c r="AP2289"/>
      <c r="AX2289"/>
    </row>
    <row r="2290" spans="9:50" x14ac:dyDescent="0.3">
      <c r="I2290"/>
      <c r="R2290"/>
      <c r="Z2290"/>
      <c r="AH2290"/>
      <c r="AP2290"/>
      <c r="AX2290"/>
    </row>
    <row r="2291" spans="9:50" x14ac:dyDescent="0.3">
      <c r="I2291"/>
      <c r="R2291"/>
      <c r="Z2291"/>
      <c r="AH2291"/>
      <c r="AP2291"/>
      <c r="AX2291"/>
    </row>
    <row r="2292" spans="9:50" x14ac:dyDescent="0.3">
      <c r="I2292"/>
      <c r="R2292"/>
      <c r="Z2292"/>
      <c r="AH2292"/>
      <c r="AP2292"/>
      <c r="AX2292"/>
    </row>
    <row r="2293" spans="9:50" x14ac:dyDescent="0.3">
      <c r="I2293"/>
      <c r="R2293"/>
      <c r="Z2293"/>
      <c r="AH2293"/>
      <c r="AP2293"/>
      <c r="AX2293"/>
    </row>
    <row r="2294" spans="9:50" x14ac:dyDescent="0.3">
      <c r="I2294"/>
      <c r="R2294"/>
      <c r="Z2294"/>
      <c r="AH2294"/>
      <c r="AP2294"/>
      <c r="AX2294"/>
    </row>
    <row r="2295" spans="9:50" x14ac:dyDescent="0.3">
      <c r="I2295"/>
      <c r="R2295"/>
      <c r="Z2295"/>
      <c r="AH2295"/>
      <c r="AP2295"/>
      <c r="AX2295"/>
    </row>
    <row r="2296" spans="9:50" x14ac:dyDescent="0.3">
      <c r="I2296"/>
      <c r="R2296"/>
      <c r="Z2296"/>
      <c r="AH2296"/>
      <c r="AP2296"/>
      <c r="AX2296"/>
    </row>
    <row r="2297" spans="9:50" x14ac:dyDescent="0.3">
      <c r="I2297"/>
      <c r="R2297"/>
      <c r="Z2297"/>
      <c r="AH2297"/>
      <c r="AP2297"/>
      <c r="AX2297"/>
    </row>
    <row r="2298" spans="9:50" x14ac:dyDescent="0.3">
      <c r="I2298"/>
      <c r="R2298"/>
      <c r="Z2298"/>
      <c r="AH2298"/>
      <c r="AP2298"/>
      <c r="AX2298"/>
    </row>
    <row r="2299" spans="9:50" x14ac:dyDescent="0.3">
      <c r="I2299"/>
      <c r="R2299"/>
      <c r="Z2299"/>
      <c r="AH2299"/>
      <c r="AP2299"/>
      <c r="AX2299"/>
    </row>
    <row r="2300" spans="9:50" x14ac:dyDescent="0.3">
      <c r="I2300"/>
      <c r="R2300"/>
      <c r="Z2300"/>
      <c r="AH2300"/>
      <c r="AP2300"/>
      <c r="AX2300"/>
    </row>
    <row r="2301" spans="9:50" x14ac:dyDescent="0.3">
      <c r="I2301"/>
      <c r="R2301"/>
      <c r="Z2301"/>
      <c r="AH2301"/>
      <c r="AP2301"/>
      <c r="AX2301"/>
    </row>
    <row r="2302" spans="9:50" x14ac:dyDescent="0.3">
      <c r="I2302"/>
      <c r="R2302"/>
      <c r="Z2302"/>
      <c r="AH2302"/>
      <c r="AP2302"/>
      <c r="AX2302"/>
    </row>
    <row r="2303" spans="9:50" x14ac:dyDescent="0.3">
      <c r="I2303"/>
      <c r="R2303"/>
      <c r="Z2303"/>
      <c r="AH2303"/>
      <c r="AP2303"/>
      <c r="AX2303"/>
    </row>
    <row r="2304" spans="9:50" x14ac:dyDescent="0.3">
      <c r="I2304"/>
      <c r="R2304"/>
      <c r="Z2304"/>
      <c r="AH2304"/>
      <c r="AP2304"/>
      <c r="AX2304"/>
    </row>
    <row r="2305" spans="9:50" x14ac:dyDescent="0.3">
      <c r="I2305"/>
      <c r="R2305"/>
      <c r="Z2305"/>
      <c r="AH2305"/>
      <c r="AP2305"/>
      <c r="AX2305"/>
    </row>
    <row r="2306" spans="9:50" x14ac:dyDescent="0.3">
      <c r="I2306"/>
      <c r="R2306"/>
      <c r="Z2306"/>
      <c r="AH2306"/>
      <c r="AP2306"/>
      <c r="AX2306"/>
    </row>
    <row r="2307" spans="9:50" x14ac:dyDescent="0.3">
      <c r="I2307"/>
      <c r="R2307"/>
      <c r="Z2307"/>
      <c r="AH2307"/>
      <c r="AP2307"/>
      <c r="AX2307"/>
    </row>
    <row r="2308" spans="9:50" x14ac:dyDescent="0.3">
      <c r="I2308"/>
      <c r="R2308"/>
      <c r="Z2308"/>
      <c r="AH2308"/>
      <c r="AP2308"/>
      <c r="AX2308"/>
    </row>
    <row r="2309" spans="9:50" x14ac:dyDescent="0.3">
      <c r="I2309"/>
      <c r="R2309"/>
      <c r="Z2309"/>
      <c r="AH2309"/>
      <c r="AP2309"/>
      <c r="AX2309"/>
    </row>
    <row r="2310" spans="9:50" x14ac:dyDescent="0.3">
      <c r="I2310"/>
      <c r="R2310"/>
      <c r="Z2310"/>
      <c r="AH2310"/>
      <c r="AP2310"/>
      <c r="AX2310"/>
    </row>
    <row r="2311" spans="9:50" x14ac:dyDescent="0.3">
      <c r="I2311"/>
      <c r="R2311"/>
      <c r="Z2311"/>
      <c r="AH2311"/>
      <c r="AP2311"/>
      <c r="AX2311"/>
    </row>
    <row r="2312" spans="9:50" x14ac:dyDescent="0.3">
      <c r="I2312"/>
      <c r="R2312"/>
      <c r="Z2312"/>
      <c r="AH2312"/>
      <c r="AP2312"/>
      <c r="AX2312"/>
    </row>
    <row r="2313" spans="9:50" x14ac:dyDescent="0.3">
      <c r="I2313"/>
      <c r="R2313"/>
      <c r="Z2313"/>
      <c r="AH2313"/>
      <c r="AP2313"/>
      <c r="AX2313"/>
    </row>
    <row r="2314" spans="9:50" x14ac:dyDescent="0.3">
      <c r="I2314"/>
      <c r="R2314"/>
      <c r="Z2314"/>
      <c r="AH2314"/>
      <c r="AP2314"/>
      <c r="AX2314"/>
    </row>
    <row r="2315" spans="9:50" x14ac:dyDescent="0.3">
      <c r="I2315"/>
      <c r="R2315"/>
      <c r="Z2315"/>
      <c r="AH2315"/>
      <c r="AP2315"/>
      <c r="AX2315"/>
    </row>
    <row r="2316" spans="9:50" x14ac:dyDescent="0.3">
      <c r="I2316"/>
      <c r="R2316"/>
      <c r="Z2316"/>
      <c r="AH2316"/>
      <c r="AP2316"/>
      <c r="AX2316"/>
    </row>
    <row r="2317" spans="9:50" x14ac:dyDescent="0.3">
      <c r="I2317"/>
      <c r="R2317"/>
      <c r="Z2317"/>
      <c r="AH2317"/>
      <c r="AP2317"/>
      <c r="AX2317"/>
    </row>
    <row r="2318" spans="9:50" x14ac:dyDescent="0.3">
      <c r="I2318"/>
      <c r="R2318"/>
      <c r="Z2318"/>
      <c r="AH2318"/>
      <c r="AP2318"/>
      <c r="AX2318"/>
    </row>
    <row r="2319" spans="9:50" x14ac:dyDescent="0.3">
      <c r="I2319"/>
      <c r="R2319"/>
      <c r="Z2319"/>
      <c r="AH2319"/>
      <c r="AP2319"/>
      <c r="AX2319"/>
    </row>
    <row r="2320" spans="9:50" x14ac:dyDescent="0.3">
      <c r="I2320"/>
      <c r="R2320"/>
      <c r="Z2320"/>
      <c r="AH2320"/>
      <c r="AP2320"/>
      <c r="AX2320"/>
    </row>
    <row r="2321" spans="9:50" x14ac:dyDescent="0.3">
      <c r="I2321"/>
      <c r="R2321"/>
      <c r="Z2321"/>
      <c r="AH2321"/>
      <c r="AP2321"/>
      <c r="AX2321"/>
    </row>
    <row r="2322" spans="9:50" x14ac:dyDescent="0.3">
      <c r="I2322"/>
      <c r="R2322"/>
      <c r="Z2322"/>
      <c r="AH2322"/>
      <c r="AP2322"/>
      <c r="AX2322"/>
    </row>
    <row r="2323" spans="9:50" x14ac:dyDescent="0.3">
      <c r="I2323"/>
      <c r="R2323"/>
      <c r="Z2323"/>
      <c r="AH2323"/>
      <c r="AP2323"/>
      <c r="AX2323"/>
    </row>
    <row r="2324" spans="9:50" x14ac:dyDescent="0.3">
      <c r="I2324"/>
      <c r="R2324"/>
      <c r="Z2324"/>
      <c r="AH2324"/>
      <c r="AP2324"/>
      <c r="AX2324"/>
    </row>
    <row r="2325" spans="9:50" x14ac:dyDescent="0.3">
      <c r="I2325"/>
      <c r="R2325"/>
      <c r="Z2325"/>
      <c r="AH2325"/>
      <c r="AP2325"/>
      <c r="AX2325"/>
    </row>
    <row r="2326" spans="9:50" x14ac:dyDescent="0.3">
      <c r="I2326"/>
      <c r="R2326"/>
      <c r="Z2326"/>
      <c r="AH2326"/>
      <c r="AP2326"/>
      <c r="AX2326"/>
    </row>
    <row r="2327" spans="9:50" x14ac:dyDescent="0.3">
      <c r="I2327"/>
      <c r="R2327"/>
      <c r="Z2327"/>
      <c r="AH2327"/>
      <c r="AP2327"/>
      <c r="AX2327"/>
    </row>
    <row r="2328" spans="9:50" x14ac:dyDescent="0.3">
      <c r="I2328"/>
      <c r="R2328"/>
      <c r="Z2328"/>
      <c r="AH2328"/>
      <c r="AP2328"/>
      <c r="AX2328"/>
    </row>
    <row r="2329" spans="9:50" x14ac:dyDescent="0.3">
      <c r="I2329"/>
      <c r="R2329"/>
      <c r="Z2329"/>
      <c r="AH2329"/>
      <c r="AP2329"/>
      <c r="AX2329"/>
    </row>
    <row r="2330" spans="9:50" x14ac:dyDescent="0.3">
      <c r="I2330"/>
      <c r="R2330"/>
      <c r="Z2330"/>
      <c r="AH2330"/>
      <c r="AP2330"/>
      <c r="AX2330"/>
    </row>
    <row r="2331" spans="9:50" x14ac:dyDescent="0.3">
      <c r="I2331"/>
      <c r="R2331"/>
      <c r="Z2331"/>
      <c r="AH2331"/>
      <c r="AP2331"/>
      <c r="AX2331"/>
    </row>
    <row r="2332" spans="9:50" x14ac:dyDescent="0.3">
      <c r="I2332"/>
      <c r="R2332"/>
      <c r="Z2332"/>
      <c r="AH2332"/>
      <c r="AP2332"/>
      <c r="AX2332"/>
    </row>
    <row r="2333" spans="9:50" x14ac:dyDescent="0.3">
      <c r="I2333"/>
      <c r="R2333"/>
      <c r="Z2333"/>
      <c r="AH2333"/>
      <c r="AP2333"/>
      <c r="AX2333"/>
    </row>
    <row r="2334" spans="9:50" x14ac:dyDescent="0.3">
      <c r="I2334"/>
      <c r="R2334"/>
      <c r="Z2334"/>
      <c r="AH2334"/>
      <c r="AP2334"/>
      <c r="AX2334"/>
    </row>
    <row r="2335" spans="9:50" x14ac:dyDescent="0.3">
      <c r="I2335"/>
      <c r="R2335"/>
      <c r="Z2335"/>
      <c r="AH2335"/>
      <c r="AP2335"/>
      <c r="AX2335"/>
    </row>
    <row r="2336" spans="9:50" x14ac:dyDescent="0.3">
      <c r="I2336"/>
      <c r="R2336"/>
      <c r="Z2336"/>
      <c r="AH2336"/>
      <c r="AP2336"/>
      <c r="AX2336"/>
    </row>
    <row r="2337" spans="9:50" x14ac:dyDescent="0.3">
      <c r="I2337"/>
      <c r="R2337"/>
      <c r="Z2337"/>
      <c r="AH2337"/>
      <c r="AP2337"/>
      <c r="AX2337"/>
    </row>
    <row r="2338" spans="9:50" x14ac:dyDescent="0.3">
      <c r="I2338"/>
      <c r="R2338"/>
      <c r="Z2338"/>
      <c r="AH2338"/>
      <c r="AP2338"/>
      <c r="AX2338"/>
    </row>
    <row r="2339" spans="9:50" x14ac:dyDescent="0.3">
      <c r="I2339"/>
      <c r="R2339"/>
      <c r="Z2339"/>
      <c r="AH2339"/>
      <c r="AP2339"/>
      <c r="AX2339"/>
    </row>
    <row r="2340" spans="9:50" x14ac:dyDescent="0.3">
      <c r="I2340"/>
      <c r="R2340"/>
      <c r="Z2340"/>
      <c r="AH2340"/>
      <c r="AP2340"/>
      <c r="AX2340"/>
    </row>
    <row r="2341" spans="9:50" x14ac:dyDescent="0.3">
      <c r="I2341"/>
      <c r="R2341"/>
      <c r="Z2341"/>
      <c r="AH2341"/>
      <c r="AP2341"/>
      <c r="AX2341"/>
    </row>
    <row r="2342" spans="9:50" x14ac:dyDescent="0.3">
      <c r="I2342"/>
      <c r="R2342"/>
      <c r="Z2342"/>
      <c r="AH2342"/>
      <c r="AP2342"/>
      <c r="AX2342"/>
    </row>
    <row r="2343" spans="9:50" x14ac:dyDescent="0.3">
      <c r="I2343"/>
      <c r="R2343"/>
      <c r="Z2343"/>
      <c r="AH2343"/>
      <c r="AP2343"/>
      <c r="AX2343"/>
    </row>
    <row r="2344" spans="9:50" x14ac:dyDescent="0.3">
      <c r="I2344"/>
      <c r="R2344"/>
      <c r="Z2344"/>
      <c r="AH2344"/>
      <c r="AP2344"/>
      <c r="AX2344"/>
    </row>
    <row r="2345" spans="9:50" x14ac:dyDescent="0.3">
      <c r="I2345"/>
      <c r="R2345"/>
      <c r="Z2345"/>
      <c r="AH2345"/>
      <c r="AP2345"/>
      <c r="AX2345"/>
    </row>
    <row r="2346" spans="9:50" x14ac:dyDescent="0.3">
      <c r="I2346"/>
      <c r="R2346"/>
      <c r="Z2346"/>
      <c r="AH2346"/>
      <c r="AP2346"/>
      <c r="AX2346"/>
    </row>
    <row r="2347" spans="9:50" x14ac:dyDescent="0.3">
      <c r="I2347"/>
      <c r="R2347"/>
      <c r="Z2347"/>
      <c r="AH2347"/>
      <c r="AP2347"/>
      <c r="AX2347"/>
    </row>
    <row r="2348" spans="9:50" x14ac:dyDescent="0.3">
      <c r="I2348"/>
      <c r="R2348"/>
      <c r="Z2348"/>
      <c r="AH2348"/>
      <c r="AP2348"/>
      <c r="AX2348"/>
    </row>
    <row r="2349" spans="9:50" x14ac:dyDescent="0.3">
      <c r="I2349"/>
      <c r="R2349"/>
      <c r="Z2349"/>
      <c r="AH2349"/>
      <c r="AP2349"/>
      <c r="AX2349"/>
    </row>
    <row r="2350" spans="9:50" x14ac:dyDescent="0.3">
      <c r="I2350"/>
      <c r="R2350"/>
      <c r="Z2350"/>
      <c r="AH2350"/>
      <c r="AP2350"/>
      <c r="AX2350"/>
    </row>
    <row r="2351" spans="9:50" x14ac:dyDescent="0.3">
      <c r="I2351"/>
      <c r="R2351"/>
      <c r="Z2351"/>
      <c r="AH2351"/>
      <c r="AP2351"/>
      <c r="AX2351"/>
    </row>
    <row r="2352" spans="9:50" x14ac:dyDescent="0.3">
      <c r="I2352"/>
      <c r="R2352"/>
      <c r="Z2352"/>
      <c r="AH2352"/>
      <c r="AP2352"/>
      <c r="AX2352"/>
    </row>
    <row r="2353" spans="9:50" x14ac:dyDescent="0.3">
      <c r="I2353"/>
      <c r="R2353"/>
      <c r="Z2353"/>
      <c r="AH2353"/>
      <c r="AP2353"/>
      <c r="AX2353"/>
    </row>
    <row r="2354" spans="9:50" x14ac:dyDescent="0.3">
      <c r="I2354"/>
      <c r="R2354"/>
      <c r="Z2354"/>
      <c r="AH2354"/>
      <c r="AP2354"/>
      <c r="AX2354"/>
    </row>
    <row r="2355" spans="9:50" x14ac:dyDescent="0.3">
      <c r="I2355"/>
      <c r="R2355"/>
      <c r="Z2355"/>
      <c r="AH2355"/>
      <c r="AP2355"/>
      <c r="AX2355"/>
    </row>
    <row r="2356" spans="9:50" x14ac:dyDescent="0.3">
      <c r="I2356"/>
      <c r="R2356"/>
      <c r="Z2356"/>
      <c r="AH2356"/>
      <c r="AP2356"/>
      <c r="AX2356"/>
    </row>
    <row r="2357" spans="9:50" x14ac:dyDescent="0.3">
      <c r="I2357"/>
      <c r="R2357"/>
      <c r="Z2357"/>
      <c r="AH2357"/>
      <c r="AP2357"/>
      <c r="AX2357"/>
    </row>
    <row r="2358" spans="9:50" x14ac:dyDescent="0.3">
      <c r="I2358"/>
      <c r="R2358"/>
      <c r="Z2358"/>
      <c r="AH2358"/>
      <c r="AP2358"/>
      <c r="AX2358"/>
    </row>
    <row r="2359" spans="9:50" x14ac:dyDescent="0.3">
      <c r="I2359"/>
      <c r="R2359"/>
      <c r="Z2359"/>
      <c r="AH2359"/>
      <c r="AP2359"/>
      <c r="AX2359"/>
    </row>
    <row r="2360" spans="9:50" x14ac:dyDescent="0.3">
      <c r="I2360"/>
      <c r="R2360"/>
      <c r="Z2360"/>
      <c r="AH2360"/>
      <c r="AP2360"/>
      <c r="AX2360"/>
    </row>
    <row r="2361" spans="9:50" x14ac:dyDescent="0.3">
      <c r="I2361"/>
      <c r="R2361"/>
      <c r="Z2361"/>
      <c r="AH2361"/>
      <c r="AP2361"/>
      <c r="AX2361"/>
    </row>
    <row r="2362" spans="9:50" x14ac:dyDescent="0.3">
      <c r="I2362"/>
      <c r="R2362"/>
      <c r="Z2362"/>
      <c r="AH2362"/>
      <c r="AP2362"/>
      <c r="AX2362"/>
    </row>
    <row r="2363" spans="9:50" x14ac:dyDescent="0.3">
      <c r="I2363"/>
      <c r="R2363"/>
      <c r="Z2363"/>
      <c r="AH2363"/>
      <c r="AP2363"/>
      <c r="AX2363"/>
    </row>
    <row r="2364" spans="9:50" x14ac:dyDescent="0.3">
      <c r="I2364"/>
      <c r="R2364"/>
      <c r="Z2364"/>
      <c r="AH2364"/>
      <c r="AP2364"/>
      <c r="AX2364"/>
    </row>
    <row r="2365" spans="9:50" x14ac:dyDescent="0.3">
      <c r="I2365"/>
      <c r="R2365"/>
      <c r="Z2365"/>
      <c r="AH2365"/>
      <c r="AP2365"/>
      <c r="AX2365"/>
    </row>
    <row r="2366" spans="9:50" x14ac:dyDescent="0.3">
      <c r="I2366"/>
      <c r="R2366"/>
      <c r="Z2366"/>
      <c r="AH2366"/>
      <c r="AP2366"/>
      <c r="AX2366"/>
    </row>
    <row r="2367" spans="9:50" x14ac:dyDescent="0.3">
      <c r="I2367"/>
      <c r="R2367"/>
      <c r="Z2367"/>
      <c r="AH2367"/>
      <c r="AP2367"/>
      <c r="AX2367"/>
    </row>
    <row r="2368" spans="9:50" x14ac:dyDescent="0.3">
      <c r="I2368"/>
      <c r="R2368"/>
      <c r="Z2368"/>
      <c r="AH2368"/>
      <c r="AP2368"/>
      <c r="AX2368"/>
    </row>
    <row r="2369" spans="9:50" x14ac:dyDescent="0.3">
      <c r="I2369"/>
      <c r="R2369"/>
      <c r="Z2369"/>
      <c r="AH2369"/>
      <c r="AP2369"/>
      <c r="AX2369"/>
    </row>
    <row r="2370" spans="9:50" x14ac:dyDescent="0.3">
      <c r="I2370"/>
      <c r="R2370"/>
      <c r="Z2370"/>
      <c r="AH2370"/>
      <c r="AP2370"/>
      <c r="AX2370"/>
    </row>
    <row r="2371" spans="9:50" x14ac:dyDescent="0.3">
      <c r="I2371"/>
      <c r="R2371"/>
      <c r="Z2371"/>
      <c r="AH2371"/>
      <c r="AP2371"/>
      <c r="AX2371"/>
    </row>
    <row r="2372" spans="9:50" x14ac:dyDescent="0.3">
      <c r="I2372"/>
      <c r="R2372"/>
      <c r="Z2372"/>
      <c r="AH2372"/>
      <c r="AP2372"/>
      <c r="AX2372"/>
    </row>
    <row r="2373" spans="9:50" x14ac:dyDescent="0.3">
      <c r="I2373"/>
      <c r="R2373"/>
      <c r="Z2373"/>
      <c r="AH2373"/>
      <c r="AP2373"/>
      <c r="AX2373"/>
    </row>
    <row r="2374" spans="9:50" x14ac:dyDescent="0.3">
      <c r="I2374"/>
      <c r="R2374"/>
      <c r="Z2374"/>
      <c r="AH2374"/>
      <c r="AP2374"/>
      <c r="AX23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Ризаханов</dc:creator>
  <cp:lastModifiedBy>Артём Ризаханов</cp:lastModifiedBy>
  <dcterms:created xsi:type="dcterms:W3CDTF">2025-03-04T18:43:11Z</dcterms:created>
  <dcterms:modified xsi:type="dcterms:W3CDTF">2025-03-05T15:37:05Z</dcterms:modified>
</cp:coreProperties>
</file>