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gdem\Desktop\pure\40 ay\"/>
    </mc:Choice>
  </mc:AlternateContent>
  <xr:revisionPtr revIDLastSave="0" documentId="13_ncr:1_{6381AA51-2C8C-4F32-9E26-7D478E67EBC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rıza" sheetId="1" r:id="rId1"/>
    <sheet name="arıza_edited" sheetId="8" r:id="rId2"/>
    <sheet name="arıza_ind_edited" sheetId="9" r:id="rId3"/>
    <sheet name="montaj" sheetId="2" r:id="rId4"/>
    <sheet name="Sheet1" sheetId="12" r:id="rId5"/>
    <sheet name="montaj_ind" sheetId="3" r:id="rId6"/>
    <sheet name="arıza_ind" sheetId="4" r:id="rId7"/>
    <sheet name="marg_cum_data" sheetId="10" r:id="rId8"/>
    <sheet name="cum_cum_data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3" i="3" l="1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2" i="3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F33" i="4"/>
  <c r="G33" i="4"/>
  <c r="H33" i="4"/>
  <c r="I33" i="4"/>
  <c r="J33" i="4"/>
  <c r="K33" i="4"/>
  <c r="L33" i="4"/>
  <c r="M33" i="4"/>
  <c r="N33" i="4"/>
  <c r="O33" i="4"/>
  <c r="P33" i="4"/>
  <c r="Q33" i="4"/>
  <c r="F34" i="4"/>
  <c r="G34" i="4"/>
  <c r="H34" i="4"/>
  <c r="I34" i="4"/>
  <c r="J34" i="4"/>
  <c r="K34" i="4"/>
  <c r="L34" i="4"/>
  <c r="M34" i="4"/>
  <c r="N34" i="4"/>
  <c r="O34" i="4"/>
  <c r="P34" i="4"/>
  <c r="F35" i="4"/>
  <c r="G35" i="4"/>
  <c r="H35" i="4"/>
  <c r="I35" i="4"/>
  <c r="J35" i="4"/>
  <c r="K35" i="4"/>
  <c r="L35" i="4"/>
  <c r="M35" i="4"/>
  <c r="N35" i="4"/>
  <c r="O35" i="4"/>
  <c r="F36" i="4"/>
  <c r="G36" i="4"/>
  <c r="H36" i="4"/>
  <c r="I36" i="4"/>
  <c r="J36" i="4"/>
  <c r="K36" i="4"/>
  <c r="L36" i="4"/>
  <c r="M36" i="4"/>
  <c r="N36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F39" i="4"/>
  <c r="G39" i="4"/>
  <c r="H39" i="4"/>
  <c r="I39" i="4"/>
  <c r="J39" i="4"/>
  <c r="K39" i="4"/>
  <c r="F40" i="4"/>
  <c r="G40" i="4"/>
  <c r="H40" i="4"/>
  <c r="I40" i="4"/>
  <c r="J40" i="4"/>
  <c r="F41" i="4"/>
  <c r="G41" i="4"/>
  <c r="H41" i="4"/>
  <c r="I41" i="4"/>
  <c r="F42" i="4"/>
  <c r="G42" i="4"/>
  <c r="H42" i="4"/>
  <c r="F43" i="4"/>
  <c r="G43" i="4"/>
  <c r="F4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2" i="4"/>
</calcChain>
</file>

<file path=xl/sharedStrings.xml><?xml version="1.0" encoding="utf-8"?>
<sst xmlns="http://schemas.openxmlformats.org/spreadsheetml/2006/main" count="740" uniqueCount="138">
  <si>
    <t>1. Ay</t>
  </si>
  <si>
    <t>2. Ay</t>
  </si>
  <si>
    <t>3. Ay</t>
  </si>
  <si>
    <t>4. Ay</t>
  </si>
  <si>
    <t>5. Ay</t>
  </si>
  <si>
    <t>6. Ay</t>
  </si>
  <si>
    <t>7. Ay</t>
  </si>
  <si>
    <t>8. Ay</t>
  </si>
  <si>
    <t>9. Ay</t>
  </si>
  <si>
    <t>10. Ay</t>
  </si>
  <si>
    <t>11. Ay</t>
  </si>
  <si>
    <t>12. Ay</t>
  </si>
  <si>
    <t>13. Ay</t>
  </si>
  <si>
    <t>14. Ay</t>
  </si>
  <si>
    <t>15. Ay</t>
  </si>
  <si>
    <t>16. Ay</t>
  </si>
  <si>
    <t>17. Ay</t>
  </si>
  <si>
    <t>18. Ay</t>
  </si>
  <si>
    <t>19. Ay</t>
  </si>
  <si>
    <t>20. Ay</t>
  </si>
  <si>
    <t>21. Ay</t>
  </si>
  <si>
    <t>22. Ay</t>
  </si>
  <si>
    <t>23. Ay</t>
  </si>
  <si>
    <t>24. Ay</t>
  </si>
  <si>
    <t>25. Ay</t>
  </si>
  <si>
    <t>26. Ay</t>
  </si>
  <si>
    <t>27. Ay</t>
  </si>
  <si>
    <t>28. Ay</t>
  </si>
  <si>
    <t>29. Ay</t>
  </si>
  <si>
    <t>30. Ay</t>
  </si>
  <si>
    <t>31. Ay</t>
  </si>
  <si>
    <t>32. Ay</t>
  </si>
  <si>
    <t>33. Ay</t>
  </si>
  <si>
    <t>34. Ay</t>
  </si>
  <si>
    <t>35. Ay</t>
  </si>
  <si>
    <t>36. Ay</t>
  </si>
  <si>
    <t>37. Ay</t>
  </si>
  <si>
    <t>38. Ay</t>
  </si>
  <si>
    <t>39. Ay</t>
  </si>
  <si>
    <t>40. Ay</t>
  </si>
  <si>
    <t>Dönem</t>
  </si>
  <si>
    <t>2012 Ocak</t>
  </si>
  <si>
    <t>2012 Şubat</t>
  </si>
  <si>
    <t>2012 Mart</t>
  </si>
  <si>
    <t>2012 Nisan</t>
  </si>
  <si>
    <t>2012 Mayıs</t>
  </si>
  <si>
    <t>2012 Haziran</t>
  </si>
  <si>
    <t>2012 Temmuz</t>
  </si>
  <si>
    <t>2012 Ağustos</t>
  </si>
  <si>
    <t>2012 Eylül</t>
  </si>
  <si>
    <t>2012 Ekim</t>
  </si>
  <si>
    <t>2012 Kasım</t>
  </si>
  <si>
    <t>2012 Aralık</t>
  </si>
  <si>
    <t>2013 Ocak</t>
  </si>
  <si>
    <t>2013 Şubat</t>
  </si>
  <si>
    <t>2013 Mart</t>
  </si>
  <si>
    <t>2013 Nisan</t>
  </si>
  <si>
    <t>2013 Mayıs</t>
  </si>
  <si>
    <t>2013 Haziran</t>
  </si>
  <si>
    <t>2013 Temmuz</t>
  </si>
  <si>
    <t>2013 Ağustos</t>
  </si>
  <si>
    <t>2013 Eylül</t>
  </si>
  <si>
    <t>2013 Ekim</t>
  </si>
  <si>
    <t>2013 Kasım</t>
  </si>
  <si>
    <t>2013 Aralık</t>
  </si>
  <si>
    <t>2014 Ocak</t>
  </si>
  <si>
    <t>2014 Şubat</t>
  </si>
  <si>
    <t>2014 Mart</t>
  </si>
  <si>
    <t>2014 Nisan</t>
  </si>
  <si>
    <t>2014 Mayıs</t>
  </si>
  <si>
    <t>2014 Haziran</t>
  </si>
  <si>
    <t>2014 Temmuz</t>
  </si>
  <si>
    <t>2014 Ağustos</t>
  </si>
  <si>
    <t>2014 Eylül</t>
  </si>
  <si>
    <t>2014 Ekim</t>
  </si>
  <si>
    <t>2014 Kasım</t>
  </si>
  <si>
    <t>2014 Aralık</t>
  </si>
  <si>
    <t>2015 Ocak</t>
  </si>
  <si>
    <t>2015 Şubat</t>
  </si>
  <si>
    <t>2015 Mart</t>
  </si>
  <si>
    <t>2015 Nisan</t>
  </si>
  <si>
    <t>2015 Mayıs</t>
  </si>
  <si>
    <t>2015 Haziran</t>
  </si>
  <si>
    <t>2015 Temmuz</t>
  </si>
  <si>
    <t>2015 Ağustos</t>
  </si>
  <si>
    <t>2015 Eylül</t>
  </si>
  <si>
    <t>2015 Ekim</t>
  </si>
  <si>
    <t>Üretim Adet</t>
  </si>
  <si>
    <t>average</t>
  </si>
  <si>
    <t>Üretim Dönemi</t>
  </si>
  <si>
    <t>Production Period</t>
  </si>
  <si>
    <t>Production Amount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</si>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</sst>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62"/>
      <scheme val="minor"/>
    </font>
    <font>
      <b/>
      <sz val="10"/>
      <color rgb="FF00000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3" fontId="0" fillId="0" borderId="0" xfId="0" applyNumberFormat="1"/>
    <xf numFmtId="0" fontId="3" fillId="2" borderId="0" xfId="0" applyFont="1" applyFill="1" applyAlignment="1">
      <alignment horizontal="left" vertical="top"/>
    </xf>
    <xf numFmtId="0" fontId="0" fillId="2" borderId="0" xfId="0" applyFill="1"/>
    <xf numFmtId="3" fontId="2" fillId="2" borderId="0" xfId="0" applyNumberFormat="1" applyFont="1" applyFill="1" applyAlignment="1">
      <alignment vertical="top"/>
    </xf>
    <xf numFmtId="3" fontId="0" fillId="2" borderId="0" xfId="0" applyNumberFormat="1" applyFill="1"/>
    <xf numFmtId="3" fontId="2" fillId="3" borderId="0" xfId="0" applyNumberFormat="1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3" fontId="2" fillId="0" borderId="0" xfId="0" applyNumberFormat="1" applyFont="1" applyFill="1" applyAlignment="1">
      <alignment vertical="top"/>
    </xf>
    <xf numFmtId="0" fontId="0" fillId="0" borderId="0" xfId="0" applyFill="1"/>
    <xf numFmtId="3" fontId="2" fillId="4" borderId="0" xfId="0" applyNumberFormat="1" applyFont="1" applyFill="1" applyAlignment="1">
      <alignment vertical="top"/>
    </xf>
    <xf numFmtId="3" fontId="2" fillId="5" borderId="0" xfId="0" applyNumberFormat="1" applyFont="1" applyFill="1" applyAlignment="1">
      <alignment vertical="top"/>
    </xf>
    <xf numFmtId="3" fontId="2" fillId="6" borderId="0" xfId="0" applyNumberFormat="1" applyFont="1" applyFill="1" applyAlignment="1">
      <alignment vertical="top"/>
    </xf>
    <xf numFmtId="3" fontId="2" fillId="7" borderId="0" xfId="0" applyNumberFormat="1" applyFont="1" applyFill="1" applyAlignment="1">
      <alignment vertical="top"/>
    </xf>
    <xf numFmtId="3" fontId="2" fillId="8" borderId="0" xfId="0" applyNumberFormat="1" applyFont="1" applyFill="1" applyAlignment="1">
      <alignment vertical="top"/>
    </xf>
    <xf numFmtId="3" fontId="2" fillId="9" borderId="0" xfId="0" applyNumberFormat="1" applyFont="1" applyFill="1" applyAlignment="1">
      <alignment vertical="top"/>
    </xf>
    <xf numFmtId="3" fontId="2" fillId="10" borderId="0" xfId="0" applyNumberFormat="1" applyFont="1" applyFill="1" applyAlignment="1">
      <alignment vertical="top"/>
    </xf>
    <xf numFmtId="3" fontId="2" fillId="11" borderId="0" xfId="0" applyNumberFormat="1" applyFont="1" applyFill="1" applyAlignment="1">
      <alignment vertical="top"/>
    </xf>
    <xf numFmtId="3" fontId="2" fillId="12" borderId="0" xfId="0" applyNumberFormat="1" applyFont="1" applyFill="1" applyAlignment="1">
      <alignment vertical="top"/>
    </xf>
    <xf numFmtId="3" fontId="2" fillId="13" borderId="0" xfId="0" applyNumberFormat="1" applyFont="1" applyFill="1" applyAlignment="1">
      <alignment vertical="top"/>
    </xf>
    <xf numFmtId="3" fontId="2" fillId="14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5" borderId="0" xfId="0" applyFill="1"/>
    <xf numFmtId="0" fontId="4" fillId="2" borderId="0" xfId="0" applyFont="1" applyFill="1" applyAlignment="1">
      <alignment horizontal="right" vertical="center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9D6527C-1B86-4A63-B5BE-6533FD2E30F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montaj_ind!$M$1</c:f>
              <c:strCache>
                <c:ptCount val="1"/>
                <c:pt idx="0">
                  <c:v>11. 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montaj_ind!$M$2:$M$49</c:f>
              <c:numCache>
                <c:formatCode>General</c:formatCode>
                <c:ptCount val="48"/>
                <c:pt idx="0">
                  <c:v>1087</c:v>
                </c:pt>
                <c:pt idx="1">
                  <c:v>898</c:v>
                </c:pt>
                <c:pt idx="2">
                  <c:v>873</c:v>
                </c:pt>
                <c:pt idx="3">
                  <c:v>491</c:v>
                </c:pt>
                <c:pt idx="4">
                  <c:v>712</c:v>
                </c:pt>
                <c:pt idx="5">
                  <c:v>875</c:v>
                </c:pt>
                <c:pt idx="6">
                  <c:v>1560</c:v>
                </c:pt>
                <c:pt idx="7">
                  <c:v>1987</c:v>
                </c:pt>
                <c:pt idx="8">
                  <c:v>2654</c:v>
                </c:pt>
                <c:pt idx="9">
                  <c:v>3012</c:v>
                </c:pt>
                <c:pt idx="10">
                  <c:v>2051</c:v>
                </c:pt>
                <c:pt idx="11">
                  <c:v>1950</c:v>
                </c:pt>
                <c:pt idx="12">
                  <c:v>905</c:v>
                </c:pt>
                <c:pt idx="13">
                  <c:v>928</c:v>
                </c:pt>
                <c:pt idx="14">
                  <c:v>1232</c:v>
                </c:pt>
                <c:pt idx="15">
                  <c:v>1214</c:v>
                </c:pt>
                <c:pt idx="16">
                  <c:v>1249</c:v>
                </c:pt>
                <c:pt idx="17">
                  <c:v>941</c:v>
                </c:pt>
                <c:pt idx="18">
                  <c:v>1991</c:v>
                </c:pt>
                <c:pt idx="19">
                  <c:v>1813</c:v>
                </c:pt>
                <c:pt idx="20">
                  <c:v>3930</c:v>
                </c:pt>
                <c:pt idx="21">
                  <c:v>4387</c:v>
                </c:pt>
                <c:pt idx="22">
                  <c:v>2855</c:v>
                </c:pt>
                <c:pt idx="23">
                  <c:v>1504</c:v>
                </c:pt>
                <c:pt idx="24">
                  <c:v>649</c:v>
                </c:pt>
                <c:pt idx="25">
                  <c:v>561</c:v>
                </c:pt>
                <c:pt idx="26">
                  <c:v>483</c:v>
                </c:pt>
                <c:pt idx="27">
                  <c:v>519</c:v>
                </c:pt>
                <c:pt idx="28">
                  <c:v>916</c:v>
                </c:pt>
                <c:pt idx="29">
                  <c:v>1029</c:v>
                </c:pt>
                <c:pt idx="30">
                  <c:v>1628</c:v>
                </c:pt>
                <c:pt idx="31">
                  <c:v>1788</c:v>
                </c:pt>
                <c:pt idx="32">
                  <c:v>4268</c:v>
                </c:pt>
                <c:pt idx="33">
                  <c:v>5353</c:v>
                </c:pt>
                <c:pt idx="34">
                  <c:v>5575</c:v>
                </c:pt>
                <c:pt idx="35">
                  <c:v>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3-47C7-8E11-0A4F8110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840720"/>
        <c:axId val="1842660864"/>
      </c:lineChart>
      <c:catAx>
        <c:axId val="1406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60864"/>
        <c:crosses val="autoZero"/>
        <c:auto val="1"/>
        <c:lblAlgn val="ctr"/>
        <c:lblOffset val="100"/>
        <c:noMultiLvlLbl val="0"/>
      </c:catAx>
      <c:valAx>
        <c:axId val="18426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arıza_ind!$Q$1</c:f>
              <c:strCache>
                <c:ptCount val="1"/>
                <c:pt idx="0">
                  <c:v>15. 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arıza_ind!$Q$2:$Q$33</c:f>
              <c:numCache>
                <c:formatCode>#,##0</c:formatCode>
                <c:ptCount val="32"/>
                <c:pt idx="0">
                  <c:v>219</c:v>
                </c:pt>
                <c:pt idx="1">
                  <c:v>238</c:v>
                </c:pt>
                <c:pt idx="2">
                  <c:v>325</c:v>
                </c:pt>
                <c:pt idx="3">
                  <c:v>231</c:v>
                </c:pt>
                <c:pt idx="4">
                  <c:v>272</c:v>
                </c:pt>
                <c:pt idx="5">
                  <c:v>309</c:v>
                </c:pt>
                <c:pt idx="6">
                  <c:v>275</c:v>
                </c:pt>
                <c:pt idx="7">
                  <c:v>297</c:v>
                </c:pt>
                <c:pt idx="8">
                  <c:v>330</c:v>
                </c:pt>
                <c:pt idx="9">
                  <c:v>275</c:v>
                </c:pt>
                <c:pt idx="10">
                  <c:v>196</c:v>
                </c:pt>
                <c:pt idx="11">
                  <c:v>134</c:v>
                </c:pt>
                <c:pt idx="12">
                  <c:v>187</c:v>
                </c:pt>
                <c:pt idx="13">
                  <c:v>165</c:v>
                </c:pt>
                <c:pt idx="14">
                  <c:v>633</c:v>
                </c:pt>
                <c:pt idx="15">
                  <c:v>612</c:v>
                </c:pt>
                <c:pt idx="16">
                  <c:v>676</c:v>
                </c:pt>
                <c:pt idx="17">
                  <c:v>309</c:v>
                </c:pt>
                <c:pt idx="18">
                  <c:v>576</c:v>
                </c:pt>
                <c:pt idx="19">
                  <c:v>248</c:v>
                </c:pt>
                <c:pt idx="20">
                  <c:v>296</c:v>
                </c:pt>
                <c:pt idx="21">
                  <c:v>264</c:v>
                </c:pt>
                <c:pt idx="22">
                  <c:v>170</c:v>
                </c:pt>
                <c:pt idx="23">
                  <c:v>100</c:v>
                </c:pt>
                <c:pt idx="24">
                  <c:v>121</c:v>
                </c:pt>
                <c:pt idx="25">
                  <c:v>134</c:v>
                </c:pt>
                <c:pt idx="26">
                  <c:v>241</c:v>
                </c:pt>
                <c:pt idx="27">
                  <c:v>304</c:v>
                </c:pt>
                <c:pt idx="28">
                  <c:v>358</c:v>
                </c:pt>
                <c:pt idx="29">
                  <c:v>613</c:v>
                </c:pt>
                <c:pt idx="30">
                  <c:v>445</c:v>
                </c:pt>
                <c:pt idx="31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F-4E60-9D69-6B4C010B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67664"/>
        <c:axId val="1842646720"/>
      </c:lineChart>
      <c:catAx>
        <c:axId val="193166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46720"/>
        <c:crosses val="autoZero"/>
        <c:auto val="1"/>
        <c:lblAlgn val="ctr"/>
        <c:lblOffset val="100"/>
        <c:noMultiLvlLbl val="0"/>
      </c:catAx>
      <c:valAx>
        <c:axId val="18426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montaj_ind!$N$1</c:f>
              <c:strCache>
                <c:ptCount val="1"/>
                <c:pt idx="0">
                  <c:v>12. 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montaj_ind!$N$2:$N$49</c:f>
              <c:numCache>
                <c:formatCode>General</c:formatCode>
                <c:ptCount val="48"/>
                <c:pt idx="0">
                  <c:v>559</c:v>
                </c:pt>
                <c:pt idx="1">
                  <c:v>759</c:v>
                </c:pt>
                <c:pt idx="2">
                  <c:v>751</c:v>
                </c:pt>
                <c:pt idx="3">
                  <c:v>696</c:v>
                </c:pt>
                <c:pt idx="4">
                  <c:v>829</c:v>
                </c:pt>
                <c:pt idx="5">
                  <c:v>1065</c:v>
                </c:pt>
                <c:pt idx="6">
                  <c:v>1233</c:v>
                </c:pt>
                <c:pt idx="7">
                  <c:v>1964</c:v>
                </c:pt>
                <c:pt idx="8">
                  <c:v>1914</c:v>
                </c:pt>
                <c:pt idx="9">
                  <c:v>2001</c:v>
                </c:pt>
                <c:pt idx="10">
                  <c:v>1995</c:v>
                </c:pt>
                <c:pt idx="11">
                  <c:v>616</c:v>
                </c:pt>
                <c:pt idx="12">
                  <c:v>610</c:v>
                </c:pt>
                <c:pt idx="13">
                  <c:v>672</c:v>
                </c:pt>
                <c:pt idx="14">
                  <c:v>997</c:v>
                </c:pt>
                <c:pt idx="15">
                  <c:v>1234</c:v>
                </c:pt>
                <c:pt idx="16">
                  <c:v>1515</c:v>
                </c:pt>
                <c:pt idx="17">
                  <c:v>1045</c:v>
                </c:pt>
                <c:pt idx="18">
                  <c:v>1975</c:v>
                </c:pt>
                <c:pt idx="19">
                  <c:v>1691</c:v>
                </c:pt>
                <c:pt idx="20">
                  <c:v>3251</c:v>
                </c:pt>
                <c:pt idx="21">
                  <c:v>3730</c:v>
                </c:pt>
                <c:pt idx="22">
                  <c:v>1727</c:v>
                </c:pt>
                <c:pt idx="23">
                  <c:v>568</c:v>
                </c:pt>
                <c:pt idx="24">
                  <c:v>481</c:v>
                </c:pt>
                <c:pt idx="25">
                  <c:v>380</c:v>
                </c:pt>
                <c:pt idx="26">
                  <c:v>416</c:v>
                </c:pt>
                <c:pt idx="27">
                  <c:v>624</c:v>
                </c:pt>
                <c:pt idx="28">
                  <c:v>880</c:v>
                </c:pt>
                <c:pt idx="29">
                  <c:v>946</c:v>
                </c:pt>
                <c:pt idx="30">
                  <c:v>1514</c:v>
                </c:pt>
                <c:pt idx="31">
                  <c:v>2059</c:v>
                </c:pt>
                <c:pt idx="32">
                  <c:v>4168</c:v>
                </c:pt>
                <c:pt idx="33">
                  <c:v>3769</c:v>
                </c:pt>
                <c:pt idx="34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9-4891-8ADA-AEB437CF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89248"/>
        <c:axId val="1842687488"/>
      </c:lineChart>
      <c:catAx>
        <c:axId val="183678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87488"/>
        <c:crosses val="autoZero"/>
        <c:auto val="1"/>
        <c:lblAlgn val="ctr"/>
        <c:lblOffset val="100"/>
        <c:noMultiLvlLbl val="0"/>
      </c:catAx>
      <c:valAx>
        <c:axId val="18426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montaj_ind!$H$1</c:f>
              <c:strCache>
                <c:ptCount val="1"/>
                <c:pt idx="0">
                  <c:v>6. 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montaj_ind!$H$2:$H$49</c:f>
              <c:numCache>
                <c:formatCode>General</c:formatCode>
                <c:ptCount val="48"/>
                <c:pt idx="0">
                  <c:v>10337</c:v>
                </c:pt>
                <c:pt idx="1">
                  <c:v>10677</c:v>
                </c:pt>
                <c:pt idx="2">
                  <c:v>10445</c:v>
                </c:pt>
                <c:pt idx="3">
                  <c:v>5005</c:v>
                </c:pt>
                <c:pt idx="4">
                  <c:v>4003</c:v>
                </c:pt>
                <c:pt idx="5">
                  <c:v>1877</c:v>
                </c:pt>
                <c:pt idx="6">
                  <c:v>1518</c:v>
                </c:pt>
                <c:pt idx="7">
                  <c:v>1907</c:v>
                </c:pt>
                <c:pt idx="8">
                  <c:v>2141</c:v>
                </c:pt>
                <c:pt idx="9">
                  <c:v>4145</c:v>
                </c:pt>
                <c:pt idx="10">
                  <c:v>4713</c:v>
                </c:pt>
                <c:pt idx="11">
                  <c:v>4606</c:v>
                </c:pt>
                <c:pt idx="12">
                  <c:v>6615</c:v>
                </c:pt>
                <c:pt idx="13">
                  <c:v>6227</c:v>
                </c:pt>
                <c:pt idx="14">
                  <c:v>12156</c:v>
                </c:pt>
                <c:pt idx="15">
                  <c:v>11491</c:v>
                </c:pt>
                <c:pt idx="16">
                  <c:v>9443</c:v>
                </c:pt>
                <c:pt idx="17">
                  <c:v>1831</c:v>
                </c:pt>
                <c:pt idx="18">
                  <c:v>2546</c:v>
                </c:pt>
                <c:pt idx="19">
                  <c:v>1594</c:v>
                </c:pt>
                <c:pt idx="20">
                  <c:v>2998</c:v>
                </c:pt>
                <c:pt idx="21">
                  <c:v>4613</c:v>
                </c:pt>
                <c:pt idx="22">
                  <c:v>5078</c:v>
                </c:pt>
                <c:pt idx="23">
                  <c:v>5072</c:v>
                </c:pt>
                <c:pt idx="24">
                  <c:v>5812</c:v>
                </c:pt>
                <c:pt idx="25">
                  <c:v>5898</c:v>
                </c:pt>
                <c:pt idx="26">
                  <c:v>5654</c:v>
                </c:pt>
                <c:pt idx="27">
                  <c:v>6955</c:v>
                </c:pt>
                <c:pt idx="28">
                  <c:v>5214</c:v>
                </c:pt>
                <c:pt idx="29">
                  <c:v>2060</c:v>
                </c:pt>
                <c:pt idx="30">
                  <c:v>2638</c:v>
                </c:pt>
                <c:pt idx="31">
                  <c:v>1724</c:v>
                </c:pt>
                <c:pt idx="32">
                  <c:v>2878</c:v>
                </c:pt>
                <c:pt idx="33">
                  <c:v>4014</c:v>
                </c:pt>
                <c:pt idx="34">
                  <c:v>6345</c:v>
                </c:pt>
                <c:pt idx="35">
                  <c:v>5642</c:v>
                </c:pt>
                <c:pt idx="36">
                  <c:v>3483</c:v>
                </c:pt>
                <c:pt idx="37">
                  <c:v>7699</c:v>
                </c:pt>
                <c:pt idx="38">
                  <c:v>6468</c:v>
                </c:pt>
                <c:pt idx="39">
                  <c:v>13911</c:v>
                </c:pt>
                <c:pt idx="40">
                  <c:v>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3-43C1-A6F0-9EAEC3B7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970016"/>
        <c:axId val="1842677088"/>
      </c:lineChart>
      <c:catAx>
        <c:axId val="183997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77088"/>
        <c:crosses val="autoZero"/>
        <c:auto val="1"/>
        <c:lblAlgn val="ctr"/>
        <c:lblOffset val="100"/>
        <c:noMultiLvlLbl val="0"/>
      </c:catAx>
      <c:valAx>
        <c:axId val="18426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montaj_ind!$G$1</c:f>
              <c:strCache>
                <c:ptCount val="1"/>
                <c:pt idx="0">
                  <c:v>5. 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montaj_ind!$G$2:$G$49</c:f>
              <c:numCache>
                <c:formatCode>General</c:formatCode>
                <c:ptCount val="48"/>
                <c:pt idx="0">
                  <c:v>10650</c:v>
                </c:pt>
                <c:pt idx="1">
                  <c:v>12816</c:v>
                </c:pt>
                <c:pt idx="2">
                  <c:v>14740</c:v>
                </c:pt>
                <c:pt idx="3">
                  <c:v>8730</c:v>
                </c:pt>
                <c:pt idx="4">
                  <c:v>5204</c:v>
                </c:pt>
                <c:pt idx="5">
                  <c:v>3350</c:v>
                </c:pt>
                <c:pt idx="6">
                  <c:v>2457</c:v>
                </c:pt>
                <c:pt idx="7">
                  <c:v>2795</c:v>
                </c:pt>
                <c:pt idx="8">
                  <c:v>2574</c:v>
                </c:pt>
                <c:pt idx="9">
                  <c:v>3696</c:v>
                </c:pt>
                <c:pt idx="10">
                  <c:v>4378</c:v>
                </c:pt>
                <c:pt idx="11">
                  <c:v>4285</c:v>
                </c:pt>
                <c:pt idx="12">
                  <c:v>7890</c:v>
                </c:pt>
                <c:pt idx="13">
                  <c:v>5804</c:v>
                </c:pt>
                <c:pt idx="14">
                  <c:v>16798</c:v>
                </c:pt>
                <c:pt idx="15">
                  <c:v>12294</c:v>
                </c:pt>
                <c:pt idx="16">
                  <c:v>14455</c:v>
                </c:pt>
                <c:pt idx="17">
                  <c:v>6344</c:v>
                </c:pt>
                <c:pt idx="18">
                  <c:v>4073</c:v>
                </c:pt>
                <c:pt idx="19">
                  <c:v>1856</c:v>
                </c:pt>
                <c:pt idx="20">
                  <c:v>3949</c:v>
                </c:pt>
                <c:pt idx="21">
                  <c:v>4233</c:v>
                </c:pt>
                <c:pt idx="22">
                  <c:v>5338</c:v>
                </c:pt>
                <c:pt idx="23">
                  <c:v>5302</c:v>
                </c:pt>
                <c:pt idx="24">
                  <c:v>6202</c:v>
                </c:pt>
                <c:pt idx="25">
                  <c:v>7377</c:v>
                </c:pt>
                <c:pt idx="26">
                  <c:v>7360</c:v>
                </c:pt>
                <c:pt idx="27">
                  <c:v>7865</c:v>
                </c:pt>
                <c:pt idx="28">
                  <c:v>8067</c:v>
                </c:pt>
                <c:pt idx="29">
                  <c:v>6677</c:v>
                </c:pt>
                <c:pt idx="30">
                  <c:v>3798</c:v>
                </c:pt>
                <c:pt idx="31">
                  <c:v>2855</c:v>
                </c:pt>
                <c:pt idx="32">
                  <c:v>3593</c:v>
                </c:pt>
                <c:pt idx="33">
                  <c:v>3906</c:v>
                </c:pt>
                <c:pt idx="34">
                  <c:v>6252</c:v>
                </c:pt>
                <c:pt idx="35">
                  <c:v>5996</c:v>
                </c:pt>
                <c:pt idx="36">
                  <c:v>3882</c:v>
                </c:pt>
                <c:pt idx="37">
                  <c:v>7018</c:v>
                </c:pt>
                <c:pt idx="38">
                  <c:v>7073</c:v>
                </c:pt>
                <c:pt idx="39">
                  <c:v>12252</c:v>
                </c:pt>
                <c:pt idx="40">
                  <c:v>8729</c:v>
                </c:pt>
                <c:pt idx="41">
                  <c:v>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D-4C90-86D1-301B7038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457120"/>
        <c:axId val="1842625920"/>
      </c:lineChart>
      <c:catAx>
        <c:axId val="18364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25920"/>
        <c:crosses val="autoZero"/>
        <c:auto val="1"/>
        <c:lblAlgn val="ctr"/>
        <c:lblOffset val="100"/>
        <c:noMultiLvlLbl val="0"/>
      </c:catAx>
      <c:valAx>
        <c:axId val="1842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montaj_ind!$C$1</c:f>
              <c:strCache>
                <c:ptCount val="1"/>
                <c:pt idx="0">
                  <c:v>1. 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montaj_ind!$C$2:$C$49</c:f>
              <c:numCache>
                <c:formatCode>General</c:formatCode>
                <c:ptCount val="48"/>
                <c:pt idx="0">
                  <c:v>1686</c:v>
                </c:pt>
                <c:pt idx="1">
                  <c:v>1801</c:v>
                </c:pt>
                <c:pt idx="2">
                  <c:v>2938</c:v>
                </c:pt>
                <c:pt idx="3">
                  <c:v>2846</c:v>
                </c:pt>
                <c:pt idx="4">
                  <c:v>3683</c:v>
                </c:pt>
                <c:pt idx="5">
                  <c:v>6441</c:v>
                </c:pt>
                <c:pt idx="6">
                  <c:v>9212</c:v>
                </c:pt>
                <c:pt idx="7">
                  <c:v>14551</c:v>
                </c:pt>
                <c:pt idx="8">
                  <c:v>10090</c:v>
                </c:pt>
                <c:pt idx="9">
                  <c:v>18936</c:v>
                </c:pt>
                <c:pt idx="10">
                  <c:v>5947</c:v>
                </c:pt>
                <c:pt idx="11">
                  <c:v>4272</c:v>
                </c:pt>
                <c:pt idx="12">
                  <c:v>6327</c:v>
                </c:pt>
                <c:pt idx="13">
                  <c:v>1672</c:v>
                </c:pt>
                <c:pt idx="14">
                  <c:v>3070</c:v>
                </c:pt>
                <c:pt idx="15">
                  <c:v>3156</c:v>
                </c:pt>
                <c:pt idx="16">
                  <c:v>4804</c:v>
                </c:pt>
                <c:pt idx="17">
                  <c:v>8510</c:v>
                </c:pt>
                <c:pt idx="18">
                  <c:v>17941</c:v>
                </c:pt>
                <c:pt idx="19">
                  <c:v>5636</c:v>
                </c:pt>
                <c:pt idx="20">
                  <c:v>16686</c:v>
                </c:pt>
                <c:pt idx="21">
                  <c:v>18544</c:v>
                </c:pt>
                <c:pt idx="22">
                  <c:v>4337</c:v>
                </c:pt>
                <c:pt idx="23">
                  <c:v>3836</c:v>
                </c:pt>
                <c:pt idx="24">
                  <c:v>1757</c:v>
                </c:pt>
                <c:pt idx="25">
                  <c:v>1278</c:v>
                </c:pt>
                <c:pt idx="26">
                  <c:v>1677</c:v>
                </c:pt>
                <c:pt idx="27">
                  <c:v>3698</c:v>
                </c:pt>
                <c:pt idx="28">
                  <c:v>3456</c:v>
                </c:pt>
                <c:pt idx="29">
                  <c:v>5282</c:v>
                </c:pt>
                <c:pt idx="30">
                  <c:v>12971</c:v>
                </c:pt>
                <c:pt idx="31">
                  <c:v>7689</c:v>
                </c:pt>
                <c:pt idx="32">
                  <c:v>20549</c:v>
                </c:pt>
                <c:pt idx="33">
                  <c:v>8443</c:v>
                </c:pt>
                <c:pt idx="34">
                  <c:v>5469</c:v>
                </c:pt>
                <c:pt idx="35">
                  <c:v>4569</c:v>
                </c:pt>
                <c:pt idx="36">
                  <c:v>1440</c:v>
                </c:pt>
                <c:pt idx="37">
                  <c:v>1398</c:v>
                </c:pt>
                <c:pt idx="38">
                  <c:v>8123</c:v>
                </c:pt>
                <c:pt idx="39">
                  <c:v>4052</c:v>
                </c:pt>
                <c:pt idx="40">
                  <c:v>8970</c:v>
                </c:pt>
                <c:pt idx="41">
                  <c:v>6558</c:v>
                </c:pt>
                <c:pt idx="42">
                  <c:v>5900</c:v>
                </c:pt>
                <c:pt idx="43">
                  <c:v>11106</c:v>
                </c:pt>
                <c:pt idx="44">
                  <c:v>14579</c:v>
                </c:pt>
                <c:pt idx="45">
                  <c:v>10710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0-465B-8AFB-CD389A57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025648"/>
        <c:axId val="1842676256"/>
      </c:lineChart>
      <c:catAx>
        <c:axId val="185202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76256"/>
        <c:crosses val="autoZero"/>
        <c:auto val="1"/>
        <c:lblAlgn val="ctr"/>
        <c:lblOffset val="100"/>
        <c:noMultiLvlLbl val="0"/>
      </c:catAx>
      <c:valAx>
        <c:axId val="18426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arıza_ind!$C$1</c:f>
              <c:strCache>
                <c:ptCount val="1"/>
                <c:pt idx="0">
                  <c:v>1. 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arıza_ind!$C$2:$C$47</c:f>
              <c:numCache>
                <c:formatCode>#,##0</c:formatCode>
                <c:ptCount val="46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22</c:v>
                </c:pt>
                <c:pt idx="5">
                  <c:v>32</c:v>
                </c:pt>
                <c:pt idx="6">
                  <c:v>31</c:v>
                </c:pt>
                <c:pt idx="7">
                  <c:v>72</c:v>
                </c:pt>
                <c:pt idx="8">
                  <c:v>54</c:v>
                </c:pt>
                <c:pt idx="9">
                  <c:v>58</c:v>
                </c:pt>
                <c:pt idx="10">
                  <c:v>58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27</c:v>
                </c:pt>
                <c:pt idx="17">
                  <c:v>18</c:v>
                </c:pt>
                <c:pt idx="18">
                  <c:v>27</c:v>
                </c:pt>
                <c:pt idx="19">
                  <c:v>16</c:v>
                </c:pt>
                <c:pt idx="20">
                  <c:v>36</c:v>
                </c:pt>
                <c:pt idx="21">
                  <c:v>82</c:v>
                </c:pt>
                <c:pt idx="22">
                  <c:v>24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12</c:v>
                </c:pt>
                <c:pt idx="28">
                  <c:v>15</c:v>
                </c:pt>
                <c:pt idx="29">
                  <c:v>15</c:v>
                </c:pt>
                <c:pt idx="30">
                  <c:v>41</c:v>
                </c:pt>
                <c:pt idx="31">
                  <c:v>27</c:v>
                </c:pt>
                <c:pt idx="32">
                  <c:v>55</c:v>
                </c:pt>
                <c:pt idx="33">
                  <c:v>29</c:v>
                </c:pt>
                <c:pt idx="34">
                  <c:v>25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27</c:v>
                </c:pt>
                <c:pt idx="39">
                  <c:v>35</c:v>
                </c:pt>
                <c:pt idx="40">
                  <c:v>31</c:v>
                </c:pt>
                <c:pt idx="41">
                  <c:v>20</c:v>
                </c:pt>
                <c:pt idx="42">
                  <c:v>29</c:v>
                </c:pt>
                <c:pt idx="43">
                  <c:v>48</c:v>
                </c:pt>
                <c:pt idx="44">
                  <c:v>43</c:v>
                </c:pt>
                <c:pt idx="4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5-4CDC-AA84-0FBDFC8BE0F0}"/>
            </c:ext>
          </c:extLst>
        </c:ser>
        <c:ser>
          <c:idx val="1"/>
          <c:order val="1"/>
          <c:tx>
            <c:strRef>
              <c:f>arıza_ind!$G:$G</c:f>
              <c:strCache>
                <c:ptCount val="1048576"/>
                <c:pt idx="0">
                  <c:v>5. Ay</c:v>
                </c:pt>
                <c:pt idx="1">
                  <c:v>257</c:v>
                </c:pt>
                <c:pt idx="2">
                  <c:v>316</c:v>
                </c:pt>
                <c:pt idx="3">
                  <c:v>417</c:v>
                </c:pt>
                <c:pt idx="4">
                  <c:v>357</c:v>
                </c:pt>
                <c:pt idx="5">
                  <c:v>270</c:v>
                </c:pt>
                <c:pt idx="6">
                  <c:v>242</c:v>
                </c:pt>
                <c:pt idx="7">
                  <c:v>272</c:v>
                </c:pt>
                <c:pt idx="8">
                  <c:v>237</c:v>
                </c:pt>
                <c:pt idx="9">
                  <c:v>275</c:v>
                </c:pt>
                <c:pt idx="10">
                  <c:v>270</c:v>
                </c:pt>
                <c:pt idx="11">
                  <c:v>250</c:v>
                </c:pt>
                <c:pt idx="12">
                  <c:v>162</c:v>
                </c:pt>
                <c:pt idx="13">
                  <c:v>282</c:v>
                </c:pt>
                <c:pt idx="14">
                  <c:v>218</c:v>
                </c:pt>
                <c:pt idx="15">
                  <c:v>646</c:v>
                </c:pt>
                <c:pt idx="16">
                  <c:v>497</c:v>
                </c:pt>
                <c:pt idx="17">
                  <c:v>483</c:v>
                </c:pt>
                <c:pt idx="18">
                  <c:v>218</c:v>
                </c:pt>
                <c:pt idx="19">
                  <c:v>442</c:v>
                </c:pt>
                <c:pt idx="20">
                  <c:v>151</c:v>
                </c:pt>
                <c:pt idx="21">
                  <c:v>316</c:v>
                </c:pt>
                <c:pt idx="22">
                  <c:v>263</c:v>
                </c:pt>
                <c:pt idx="23">
                  <c:v>150</c:v>
                </c:pt>
                <c:pt idx="24">
                  <c:v>134</c:v>
                </c:pt>
                <c:pt idx="25">
                  <c:v>173</c:v>
                </c:pt>
                <c:pt idx="26">
                  <c:v>242</c:v>
                </c:pt>
                <c:pt idx="27">
                  <c:v>273</c:v>
                </c:pt>
                <c:pt idx="28">
                  <c:v>395</c:v>
                </c:pt>
                <c:pt idx="29">
                  <c:v>386</c:v>
                </c:pt>
                <c:pt idx="30">
                  <c:v>479</c:v>
                </c:pt>
                <c:pt idx="31">
                  <c:v>398</c:v>
                </c:pt>
                <c:pt idx="32">
                  <c:v>332</c:v>
                </c:pt>
                <c:pt idx="33">
                  <c:v>324</c:v>
                </c:pt>
                <c:pt idx="34">
                  <c:v>180</c:v>
                </c:pt>
                <c:pt idx="35">
                  <c:v>249</c:v>
                </c:pt>
                <c:pt idx="36">
                  <c:v>201</c:v>
                </c:pt>
                <c:pt idx="37">
                  <c:v>145</c:v>
                </c:pt>
                <c:pt idx="38">
                  <c:v>266</c:v>
                </c:pt>
                <c:pt idx="39">
                  <c:v>275</c:v>
                </c:pt>
                <c:pt idx="40">
                  <c:v>400</c:v>
                </c:pt>
                <c:pt idx="41">
                  <c:v>414</c:v>
                </c:pt>
                <c:pt idx="42">
                  <c:v>879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605-4CDC-AA84-0FBDFC8B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91088"/>
        <c:axId val="1842630496"/>
      </c:lineChart>
      <c:catAx>
        <c:axId val="18386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30496"/>
        <c:crosses val="autoZero"/>
        <c:auto val="1"/>
        <c:lblAlgn val="ctr"/>
        <c:lblOffset val="100"/>
        <c:noMultiLvlLbl val="0"/>
      </c:catAx>
      <c:valAx>
        <c:axId val="184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arıza_ind!$G$2:$G$43</c:f>
              <c:numCache>
                <c:formatCode>#,##0</c:formatCode>
                <c:ptCount val="42"/>
                <c:pt idx="0">
                  <c:v>257</c:v>
                </c:pt>
                <c:pt idx="1">
                  <c:v>316</c:v>
                </c:pt>
                <c:pt idx="2">
                  <c:v>417</c:v>
                </c:pt>
                <c:pt idx="3">
                  <c:v>357</c:v>
                </c:pt>
                <c:pt idx="4">
                  <c:v>270</c:v>
                </c:pt>
                <c:pt idx="5">
                  <c:v>242</c:v>
                </c:pt>
                <c:pt idx="6">
                  <c:v>272</c:v>
                </c:pt>
                <c:pt idx="7">
                  <c:v>237</c:v>
                </c:pt>
                <c:pt idx="8">
                  <c:v>275</c:v>
                </c:pt>
                <c:pt idx="9">
                  <c:v>270</c:v>
                </c:pt>
                <c:pt idx="10">
                  <c:v>250</c:v>
                </c:pt>
                <c:pt idx="11">
                  <c:v>162</c:v>
                </c:pt>
                <c:pt idx="12">
                  <c:v>282</c:v>
                </c:pt>
                <c:pt idx="13">
                  <c:v>218</c:v>
                </c:pt>
                <c:pt idx="14">
                  <c:v>646</c:v>
                </c:pt>
                <c:pt idx="15">
                  <c:v>497</c:v>
                </c:pt>
                <c:pt idx="16">
                  <c:v>483</c:v>
                </c:pt>
                <c:pt idx="17">
                  <c:v>218</c:v>
                </c:pt>
                <c:pt idx="18">
                  <c:v>442</c:v>
                </c:pt>
                <c:pt idx="19">
                  <c:v>151</c:v>
                </c:pt>
                <c:pt idx="20">
                  <c:v>316</c:v>
                </c:pt>
                <c:pt idx="21">
                  <c:v>263</c:v>
                </c:pt>
                <c:pt idx="22">
                  <c:v>150</c:v>
                </c:pt>
                <c:pt idx="23">
                  <c:v>134</c:v>
                </c:pt>
                <c:pt idx="24">
                  <c:v>173</c:v>
                </c:pt>
                <c:pt idx="25">
                  <c:v>242</c:v>
                </c:pt>
                <c:pt idx="26">
                  <c:v>273</c:v>
                </c:pt>
                <c:pt idx="27">
                  <c:v>395</c:v>
                </c:pt>
                <c:pt idx="28">
                  <c:v>386</c:v>
                </c:pt>
                <c:pt idx="29">
                  <c:v>479</c:v>
                </c:pt>
                <c:pt idx="30">
                  <c:v>398</c:v>
                </c:pt>
                <c:pt idx="31">
                  <c:v>332</c:v>
                </c:pt>
                <c:pt idx="32">
                  <c:v>324</c:v>
                </c:pt>
                <c:pt idx="33">
                  <c:v>180</c:v>
                </c:pt>
                <c:pt idx="34">
                  <c:v>249</c:v>
                </c:pt>
                <c:pt idx="35">
                  <c:v>201</c:v>
                </c:pt>
                <c:pt idx="36">
                  <c:v>145</c:v>
                </c:pt>
                <c:pt idx="37">
                  <c:v>266</c:v>
                </c:pt>
                <c:pt idx="38">
                  <c:v>275</c:v>
                </c:pt>
                <c:pt idx="39">
                  <c:v>400</c:v>
                </c:pt>
                <c:pt idx="40">
                  <c:v>414</c:v>
                </c:pt>
                <c:pt idx="41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5-4B29-A826-E0AE10E5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09264"/>
        <c:axId val="1842647552"/>
      </c:lineChart>
      <c:catAx>
        <c:axId val="18478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47552"/>
        <c:crosses val="autoZero"/>
        <c:auto val="1"/>
        <c:lblAlgn val="ctr"/>
        <c:lblOffset val="100"/>
        <c:noMultiLvlLbl val="0"/>
      </c:catAx>
      <c:valAx>
        <c:axId val="18426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6.ay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arıza_ind!$H$2:$H$42</c:f>
              <c:numCache>
                <c:formatCode>#,##0</c:formatCode>
                <c:ptCount val="41"/>
                <c:pt idx="0">
                  <c:v>309</c:v>
                </c:pt>
                <c:pt idx="1">
                  <c:v>369</c:v>
                </c:pt>
                <c:pt idx="2">
                  <c:v>498</c:v>
                </c:pt>
                <c:pt idx="3">
                  <c:v>335</c:v>
                </c:pt>
                <c:pt idx="4">
                  <c:v>226</c:v>
                </c:pt>
                <c:pt idx="5">
                  <c:v>239</c:v>
                </c:pt>
                <c:pt idx="6">
                  <c:v>175</c:v>
                </c:pt>
                <c:pt idx="7">
                  <c:v>229</c:v>
                </c:pt>
                <c:pt idx="8">
                  <c:v>219</c:v>
                </c:pt>
                <c:pt idx="9">
                  <c:v>294</c:v>
                </c:pt>
                <c:pt idx="10">
                  <c:v>268</c:v>
                </c:pt>
                <c:pt idx="11">
                  <c:v>167</c:v>
                </c:pt>
                <c:pt idx="12">
                  <c:v>302</c:v>
                </c:pt>
                <c:pt idx="13">
                  <c:v>338</c:v>
                </c:pt>
                <c:pt idx="14">
                  <c:v>596</c:v>
                </c:pt>
                <c:pt idx="15">
                  <c:v>490</c:v>
                </c:pt>
                <c:pt idx="16">
                  <c:v>422</c:v>
                </c:pt>
                <c:pt idx="17">
                  <c:v>235</c:v>
                </c:pt>
                <c:pt idx="18">
                  <c:v>225</c:v>
                </c:pt>
                <c:pt idx="19">
                  <c:v>185</c:v>
                </c:pt>
                <c:pt idx="20">
                  <c:v>255</c:v>
                </c:pt>
                <c:pt idx="21">
                  <c:v>247</c:v>
                </c:pt>
                <c:pt idx="22">
                  <c:v>212</c:v>
                </c:pt>
                <c:pt idx="23">
                  <c:v>183</c:v>
                </c:pt>
                <c:pt idx="24">
                  <c:v>176</c:v>
                </c:pt>
                <c:pt idx="25">
                  <c:v>260</c:v>
                </c:pt>
                <c:pt idx="26">
                  <c:v>401</c:v>
                </c:pt>
                <c:pt idx="27">
                  <c:v>423</c:v>
                </c:pt>
                <c:pt idx="28">
                  <c:v>296</c:v>
                </c:pt>
                <c:pt idx="29">
                  <c:v>443</c:v>
                </c:pt>
                <c:pt idx="30">
                  <c:v>294</c:v>
                </c:pt>
                <c:pt idx="31">
                  <c:v>300</c:v>
                </c:pt>
                <c:pt idx="32">
                  <c:v>266</c:v>
                </c:pt>
                <c:pt idx="33">
                  <c:v>200</c:v>
                </c:pt>
                <c:pt idx="34">
                  <c:v>245</c:v>
                </c:pt>
                <c:pt idx="35">
                  <c:v>209</c:v>
                </c:pt>
                <c:pt idx="36">
                  <c:v>156</c:v>
                </c:pt>
                <c:pt idx="37">
                  <c:v>257</c:v>
                </c:pt>
                <c:pt idx="38">
                  <c:v>314</c:v>
                </c:pt>
                <c:pt idx="39">
                  <c:v>410</c:v>
                </c:pt>
                <c:pt idx="40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7-471F-BB2D-234A849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041248"/>
        <c:axId val="1842640896"/>
      </c:lineChart>
      <c:catAx>
        <c:axId val="185204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40896"/>
        <c:crosses val="autoZero"/>
        <c:auto val="1"/>
        <c:lblAlgn val="ctr"/>
        <c:lblOffset val="100"/>
        <c:noMultiLvlLbl val="0"/>
      </c:catAx>
      <c:valAx>
        <c:axId val="18426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arıza_ind!$M$1</c:f>
              <c:strCache>
                <c:ptCount val="1"/>
                <c:pt idx="0">
                  <c:v>11. 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arıza_ind!$M$2:$M$37</c:f>
              <c:numCache>
                <c:formatCode>#,##0</c:formatCode>
                <c:ptCount val="36"/>
                <c:pt idx="0">
                  <c:v>269</c:v>
                </c:pt>
                <c:pt idx="1">
                  <c:v>199</c:v>
                </c:pt>
                <c:pt idx="2">
                  <c:v>302</c:v>
                </c:pt>
                <c:pt idx="3">
                  <c:v>146</c:v>
                </c:pt>
                <c:pt idx="4">
                  <c:v>152</c:v>
                </c:pt>
                <c:pt idx="5">
                  <c:v>179</c:v>
                </c:pt>
                <c:pt idx="6">
                  <c:v>231</c:v>
                </c:pt>
                <c:pt idx="7">
                  <c:v>315</c:v>
                </c:pt>
                <c:pt idx="8">
                  <c:v>414</c:v>
                </c:pt>
                <c:pt idx="9">
                  <c:v>701</c:v>
                </c:pt>
                <c:pt idx="10">
                  <c:v>308</c:v>
                </c:pt>
                <c:pt idx="11">
                  <c:v>206</c:v>
                </c:pt>
                <c:pt idx="12">
                  <c:v>310</c:v>
                </c:pt>
                <c:pt idx="13">
                  <c:v>173</c:v>
                </c:pt>
                <c:pt idx="14">
                  <c:v>595</c:v>
                </c:pt>
                <c:pt idx="15">
                  <c:v>349</c:v>
                </c:pt>
                <c:pt idx="16">
                  <c:v>308</c:v>
                </c:pt>
                <c:pt idx="17">
                  <c:v>145</c:v>
                </c:pt>
                <c:pt idx="18">
                  <c:v>319</c:v>
                </c:pt>
                <c:pt idx="19">
                  <c:v>235</c:v>
                </c:pt>
                <c:pt idx="20">
                  <c:v>415</c:v>
                </c:pt>
                <c:pt idx="21">
                  <c:v>461</c:v>
                </c:pt>
                <c:pt idx="22">
                  <c:v>265</c:v>
                </c:pt>
                <c:pt idx="23">
                  <c:v>192</c:v>
                </c:pt>
                <c:pt idx="24">
                  <c:v>173</c:v>
                </c:pt>
                <c:pt idx="25">
                  <c:v>147</c:v>
                </c:pt>
                <c:pt idx="26">
                  <c:v>186</c:v>
                </c:pt>
                <c:pt idx="27">
                  <c:v>164</c:v>
                </c:pt>
                <c:pt idx="28">
                  <c:v>177</c:v>
                </c:pt>
                <c:pt idx="29">
                  <c:v>289</c:v>
                </c:pt>
                <c:pt idx="30">
                  <c:v>308</c:v>
                </c:pt>
                <c:pt idx="31">
                  <c:v>337</c:v>
                </c:pt>
                <c:pt idx="32">
                  <c:v>678</c:v>
                </c:pt>
                <c:pt idx="33">
                  <c:v>481</c:v>
                </c:pt>
                <c:pt idx="34">
                  <c:v>401</c:v>
                </c:pt>
                <c:pt idx="35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4-49D9-BC8E-A7E3293B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05664"/>
        <c:axId val="1842661696"/>
      </c:lineChart>
      <c:catAx>
        <c:axId val="184780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61696"/>
        <c:crosses val="autoZero"/>
        <c:auto val="1"/>
        <c:lblAlgn val="ctr"/>
        <c:lblOffset val="100"/>
        <c:noMultiLvlLbl val="0"/>
      </c:catAx>
      <c:valAx>
        <c:axId val="18426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203487</xdr:colOff>
      <xdr:row>19</xdr:row>
      <xdr:rowOff>180543</xdr:rowOff>
    </xdr:from>
    <xdr:to>
      <xdr:col>43</xdr:col>
      <xdr:colOff>532533</xdr:colOff>
      <xdr:row>34</xdr:row>
      <xdr:rowOff>66243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9F15C-97C9-41E8-89EF-E092991B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424294</xdr:colOff>
      <xdr:row>20</xdr:row>
      <xdr:rowOff>65809</xdr:rowOff>
    </xdr:from>
    <xdr:to>
      <xdr:col>36</xdr:col>
      <xdr:colOff>147204</xdr:colOff>
      <xdr:row>34</xdr:row>
      <xdr:rowOff>142009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7C8D0-D558-4909-AE70-F0737A8D9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214312</xdr:colOff>
      <xdr:row>35</xdr:row>
      <xdr:rowOff>18184</xdr:rowOff>
    </xdr:from>
    <xdr:to>
      <xdr:col>28</xdr:col>
      <xdr:colOff>556346</xdr:colOff>
      <xdr:row>49</xdr:row>
      <xdr:rowOff>94384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2ED66F-AEF5-4B66-9AD0-6999CEE3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510885</xdr:colOff>
      <xdr:row>33</xdr:row>
      <xdr:rowOff>48491</xdr:rowOff>
    </xdr:from>
    <xdr:to>
      <xdr:col>36</xdr:col>
      <xdr:colOff>233795</xdr:colOff>
      <xdr:row>47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D528D6-8DAC-469A-AAC1-BDF478ED0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110401</xdr:colOff>
      <xdr:row>35</xdr:row>
      <xdr:rowOff>93951</xdr:rowOff>
    </xdr:from>
    <xdr:to>
      <xdr:col>44</xdr:col>
      <xdr:colOff>452435</xdr:colOff>
      <xdr:row>49</xdr:row>
      <xdr:rowOff>170151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6512BB-AAC9-4919-83F5-959EF4FF9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595312</xdr:colOff>
      <xdr:row>21</xdr:row>
      <xdr:rowOff>176213</xdr:rowOff>
    </xdr:from>
    <xdr:to>
      <xdr:col>42</xdr:col>
      <xdr:colOff>214312</xdr:colOff>
      <xdr:row>36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6CAC5-0BAC-4976-B21B-B82C1B081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404812</xdr:colOff>
      <xdr:row>38</xdr:row>
      <xdr:rowOff>104775</xdr:rowOff>
    </xdr:from>
    <xdr:to>
      <xdr:col>41</xdr:col>
      <xdr:colOff>23812</xdr:colOff>
      <xdr:row>52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973C6-A61B-416D-898E-E797910BC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-1</xdr:colOff>
      <xdr:row>36</xdr:row>
      <xdr:rowOff>152400</xdr:rowOff>
    </xdr:from>
    <xdr:to>
      <xdr:col>31</xdr:col>
      <xdr:colOff>238124</xdr:colOff>
      <xdr:row>51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41448-0CCC-407A-89E3-46B9DABE0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285749</xdr:colOff>
      <xdr:row>21</xdr:row>
      <xdr:rowOff>152401</xdr:rowOff>
    </xdr:from>
    <xdr:to>
      <xdr:col>33</xdr:col>
      <xdr:colOff>523874</xdr:colOff>
      <xdr:row>36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A8DEEF-6427-41E9-BDF6-96BB88B2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297655</xdr:colOff>
      <xdr:row>40</xdr:row>
      <xdr:rowOff>104775</xdr:rowOff>
    </xdr:from>
    <xdr:to>
      <xdr:col>21</xdr:col>
      <xdr:colOff>535780</xdr:colOff>
      <xdr:row>54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6BF81E-F40B-41A6-B725-B47DCAAF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7"/>
  <sheetViews>
    <sheetView tabSelected="1" zoomScale="70" zoomScaleNormal="70" workbookViewId="0">
      <selection activeCell="B2" sqref="B2"/>
    </sheetView>
  </sheetViews>
  <sheetFormatPr defaultRowHeight="15" x14ac:dyDescent="0.25"/>
  <cols>
    <col min="1" max="1" width="12.85546875" customWidth="1"/>
    <col min="2" max="2" width="11.7109375" bestFit="1" customWidth="1"/>
  </cols>
  <sheetData>
    <row r="1" spans="1:43" ht="25.5" x14ac:dyDescent="0.25">
      <c r="A1" s="29" t="s">
        <v>90</v>
      </c>
      <c r="B1" s="29" t="s">
        <v>91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/>
    </row>
    <row r="2" spans="1:43" x14ac:dyDescent="0.25">
      <c r="A2" s="2" t="s">
        <v>41</v>
      </c>
      <c r="B2" s="2">
        <v>84454</v>
      </c>
      <c r="C2" s="3">
        <v>16</v>
      </c>
      <c r="D2" s="3">
        <v>90</v>
      </c>
      <c r="E2" s="3">
        <v>244</v>
      </c>
      <c r="F2" s="3">
        <v>439</v>
      </c>
      <c r="G2" s="3">
        <v>696</v>
      </c>
      <c r="H2" s="3">
        <v>1005</v>
      </c>
      <c r="I2" s="3">
        <v>1365</v>
      </c>
      <c r="J2" s="3">
        <v>1794</v>
      </c>
      <c r="K2" s="3">
        <v>2090</v>
      </c>
      <c r="L2" s="3">
        <v>2367</v>
      </c>
      <c r="M2" s="3">
        <v>2636</v>
      </c>
      <c r="N2" s="3">
        <v>2853</v>
      </c>
      <c r="O2" s="3">
        <v>3084</v>
      </c>
      <c r="P2" s="3">
        <v>3307</v>
      </c>
      <c r="Q2" s="3">
        <v>3526</v>
      </c>
      <c r="R2" s="3">
        <v>3745</v>
      </c>
      <c r="S2" s="3">
        <v>4036</v>
      </c>
      <c r="T2" s="3">
        <v>4300</v>
      </c>
      <c r="U2" s="3">
        <v>4723</v>
      </c>
      <c r="V2" s="3">
        <v>5085</v>
      </c>
      <c r="W2" s="3">
        <v>5459</v>
      </c>
      <c r="X2" s="3">
        <v>5714</v>
      </c>
      <c r="Y2" s="3">
        <v>6050</v>
      </c>
      <c r="Z2" s="3">
        <v>6301</v>
      </c>
      <c r="AA2" s="3">
        <v>6589</v>
      </c>
      <c r="AB2" s="3">
        <v>6855</v>
      </c>
      <c r="AC2" s="3">
        <v>7096</v>
      </c>
      <c r="AD2" s="3">
        <v>7366</v>
      </c>
      <c r="AE2" s="3">
        <v>7694</v>
      </c>
      <c r="AF2" s="3">
        <v>8067</v>
      </c>
      <c r="AG2" s="3">
        <v>8562</v>
      </c>
      <c r="AH2" s="3">
        <v>9086</v>
      </c>
      <c r="AI2" s="3">
        <v>9581</v>
      </c>
      <c r="AJ2" s="3">
        <v>9980</v>
      </c>
      <c r="AK2" s="3">
        <v>10314</v>
      </c>
      <c r="AL2" s="3">
        <v>10616</v>
      </c>
      <c r="AM2" s="3">
        <v>10926</v>
      </c>
      <c r="AN2" s="3">
        <v>11191</v>
      </c>
      <c r="AO2" s="3">
        <v>11440</v>
      </c>
      <c r="AP2" s="3">
        <v>11697</v>
      </c>
      <c r="AQ2" s="3"/>
    </row>
    <row r="3" spans="1:43" x14ac:dyDescent="0.25">
      <c r="A3" s="2" t="s">
        <v>42</v>
      </c>
      <c r="B3" s="2">
        <v>100198</v>
      </c>
      <c r="C3" s="3">
        <v>14</v>
      </c>
      <c r="D3" s="3">
        <v>121</v>
      </c>
      <c r="E3" s="3">
        <v>323</v>
      </c>
      <c r="F3" s="3">
        <v>607</v>
      </c>
      <c r="G3" s="3">
        <v>923</v>
      </c>
      <c r="H3" s="3">
        <v>1292</v>
      </c>
      <c r="I3" s="3">
        <v>1786</v>
      </c>
      <c r="J3" s="3">
        <v>2202</v>
      </c>
      <c r="K3" s="3">
        <v>2472</v>
      </c>
      <c r="L3" s="3">
        <v>2738</v>
      </c>
      <c r="M3" s="3">
        <v>2937</v>
      </c>
      <c r="N3" s="3">
        <v>3166</v>
      </c>
      <c r="O3" s="3">
        <v>3375</v>
      </c>
      <c r="P3" s="3">
        <v>3633</v>
      </c>
      <c r="Q3" s="3">
        <v>3871</v>
      </c>
      <c r="R3" s="3">
        <v>4164</v>
      </c>
      <c r="S3" s="3">
        <v>4509</v>
      </c>
      <c r="T3" s="3">
        <v>4976</v>
      </c>
      <c r="U3" s="3">
        <v>5383</v>
      </c>
      <c r="V3" s="3">
        <v>5781</v>
      </c>
      <c r="W3" s="3">
        <v>6078</v>
      </c>
      <c r="X3" s="3">
        <v>6394</v>
      </c>
      <c r="Y3" s="3">
        <v>6626</v>
      </c>
      <c r="Z3" s="3">
        <v>6894</v>
      </c>
      <c r="AA3" s="3">
        <v>7144</v>
      </c>
      <c r="AB3" s="3">
        <v>7417</v>
      </c>
      <c r="AC3" s="3">
        <v>7699</v>
      </c>
      <c r="AD3" s="3">
        <v>8054</v>
      </c>
      <c r="AE3" s="3">
        <v>8464</v>
      </c>
      <c r="AF3" s="3">
        <v>9046</v>
      </c>
      <c r="AG3" s="3">
        <v>9622</v>
      </c>
      <c r="AH3" s="3">
        <v>10115</v>
      </c>
      <c r="AI3" s="3">
        <v>10526</v>
      </c>
      <c r="AJ3" s="3">
        <v>10887</v>
      </c>
      <c r="AK3" s="3">
        <v>11193</v>
      </c>
      <c r="AL3" s="3">
        <v>11485</v>
      </c>
      <c r="AM3" s="3">
        <v>11779</v>
      </c>
      <c r="AN3" s="3">
        <v>12048</v>
      </c>
      <c r="AO3" s="3">
        <v>12321</v>
      </c>
      <c r="AP3" s="3">
        <v>12621</v>
      </c>
      <c r="AQ3" s="3"/>
    </row>
    <row r="4" spans="1:43" x14ac:dyDescent="0.25">
      <c r="A4" s="2" t="s">
        <v>43</v>
      </c>
      <c r="B4" s="2">
        <v>102168</v>
      </c>
      <c r="C4" s="3">
        <v>9</v>
      </c>
      <c r="D4" s="3">
        <v>129</v>
      </c>
      <c r="E4" s="3">
        <v>416</v>
      </c>
      <c r="F4" s="3">
        <v>738</v>
      </c>
      <c r="G4" s="3">
        <v>1155</v>
      </c>
      <c r="H4" s="3">
        <v>1653</v>
      </c>
      <c r="I4" s="3">
        <v>2075</v>
      </c>
      <c r="J4" s="3">
        <v>2425</v>
      </c>
      <c r="K4" s="3">
        <v>2791</v>
      </c>
      <c r="L4" s="3">
        <v>3045</v>
      </c>
      <c r="M4" s="3">
        <v>3347</v>
      </c>
      <c r="N4" s="3">
        <v>3586</v>
      </c>
      <c r="O4" s="3">
        <v>3870</v>
      </c>
      <c r="P4" s="3">
        <v>4136</v>
      </c>
      <c r="Q4" s="3">
        <v>4461</v>
      </c>
      <c r="R4" s="3">
        <v>4821</v>
      </c>
      <c r="S4" s="3">
        <v>5308</v>
      </c>
      <c r="T4" s="3">
        <v>5756</v>
      </c>
      <c r="U4" s="3">
        <v>6174</v>
      </c>
      <c r="V4" s="3">
        <v>6466</v>
      </c>
      <c r="W4" s="3">
        <v>6786</v>
      </c>
      <c r="X4" s="3">
        <v>7055</v>
      </c>
      <c r="Y4" s="3">
        <v>7358</v>
      </c>
      <c r="Z4" s="3">
        <v>7635</v>
      </c>
      <c r="AA4" s="3">
        <v>7919</v>
      </c>
      <c r="AB4" s="3">
        <v>8252</v>
      </c>
      <c r="AC4" s="3">
        <v>8669</v>
      </c>
      <c r="AD4" s="3">
        <v>9107</v>
      </c>
      <c r="AE4" s="3">
        <v>9707</v>
      </c>
      <c r="AF4" s="3">
        <v>10325</v>
      </c>
      <c r="AG4" s="3">
        <v>10873</v>
      </c>
      <c r="AH4" s="3">
        <v>11312</v>
      </c>
      <c r="AI4" s="3">
        <v>11646</v>
      </c>
      <c r="AJ4" s="3">
        <v>11959</v>
      </c>
      <c r="AK4" s="3">
        <v>12285</v>
      </c>
      <c r="AL4" s="3">
        <v>12602</v>
      </c>
      <c r="AM4" s="3">
        <v>12946</v>
      </c>
      <c r="AN4" s="3">
        <v>13289</v>
      </c>
      <c r="AO4" s="3">
        <v>13658</v>
      </c>
      <c r="AP4" s="3">
        <v>14071</v>
      </c>
      <c r="AQ4" s="3"/>
    </row>
    <row r="5" spans="1:43" x14ac:dyDescent="0.25">
      <c r="A5" s="2" t="s">
        <v>44</v>
      </c>
      <c r="B5" s="2">
        <v>76682</v>
      </c>
      <c r="C5" s="3">
        <v>8</v>
      </c>
      <c r="D5" s="3">
        <v>135</v>
      </c>
      <c r="E5" s="3">
        <v>316</v>
      </c>
      <c r="F5" s="3">
        <v>588</v>
      </c>
      <c r="G5" s="3">
        <v>945</v>
      </c>
      <c r="H5" s="3">
        <v>1280</v>
      </c>
      <c r="I5" s="3">
        <v>1501</v>
      </c>
      <c r="J5" s="3">
        <v>1721</v>
      </c>
      <c r="K5" s="3">
        <v>1906</v>
      </c>
      <c r="L5" s="3">
        <v>2092</v>
      </c>
      <c r="M5" s="3">
        <v>2238</v>
      </c>
      <c r="N5" s="3">
        <v>2427</v>
      </c>
      <c r="O5" s="3">
        <v>2573</v>
      </c>
      <c r="P5" s="3">
        <v>2808</v>
      </c>
      <c r="Q5" s="3">
        <v>3039</v>
      </c>
      <c r="R5" s="3">
        <v>3412</v>
      </c>
      <c r="S5" s="3">
        <v>3748</v>
      </c>
      <c r="T5" s="3">
        <v>4011</v>
      </c>
      <c r="U5" s="3">
        <v>4219</v>
      </c>
      <c r="V5" s="3">
        <v>4452</v>
      </c>
      <c r="W5" s="3">
        <v>4643</v>
      </c>
      <c r="X5" s="3">
        <v>4848</v>
      </c>
      <c r="Y5" s="3">
        <v>5060</v>
      </c>
      <c r="Z5" s="3">
        <v>5251</v>
      </c>
      <c r="AA5" s="3">
        <v>5487</v>
      </c>
      <c r="AB5" s="3">
        <v>5756</v>
      </c>
      <c r="AC5" s="3">
        <v>6089</v>
      </c>
      <c r="AD5" s="3">
        <v>6479</v>
      </c>
      <c r="AE5" s="3">
        <v>6916</v>
      </c>
      <c r="AF5" s="3">
        <v>7316</v>
      </c>
      <c r="AG5" s="3">
        <v>7652</v>
      </c>
      <c r="AH5" s="3">
        <v>7922</v>
      </c>
      <c r="AI5" s="3">
        <v>8176</v>
      </c>
      <c r="AJ5" s="3">
        <v>8421</v>
      </c>
      <c r="AK5" s="3">
        <v>8634</v>
      </c>
      <c r="AL5" s="3">
        <v>8851</v>
      </c>
      <c r="AM5" s="3">
        <v>9112</v>
      </c>
      <c r="AN5" s="3">
        <v>9400</v>
      </c>
      <c r="AO5" s="3">
        <v>9693</v>
      </c>
      <c r="AP5" s="3">
        <v>9960</v>
      </c>
      <c r="AQ5" s="3"/>
    </row>
    <row r="6" spans="1:43" x14ac:dyDescent="0.25">
      <c r="A6" s="2" t="s">
        <v>45</v>
      </c>
      <c r="B6" s="2">
        <v>67959</v>
      </c>
      <c r="C6" s="3">
        <v>22</v>
      </c>
      <c r="D6" s="3">
        <v>195</v>
      </c>
      <c r="E6" s="3">
        <v>472</v>
      </c>
      <c r="F6" s="3">
        <v>787</v>
      </c>
      <c r="G6" s="3">
        <v>1057</v>
      </c>
      <c r="H6" s="3">
        <v>1283</v>
      </c>
      <c r="I6" s="3">
        <v>1524</v>
      </c>
      <c r="J6" s="3">
        <v>1688</v>
      </c>
      <c r="K6" s="3">
        <v>1843</v>
      </c>
      <c r="L6" s="3">
        <v>1981</v>
      </c>
      <c r="M6" s="3">
        <v>2133</v>
      </c>
      <c r="N6" s="3">
        <v>2268</v>
      </c>
      <c r="O6" s="3">
        <v>2441</v>
      </c>
      <c r="P6" s="3">
        <v>2658</v>
      </c>
      <c r="Q6" s="3">
        <v>2930</v>
      </c>
      <c r="R6" s="3">
        <v>3174</v>
      </c>
      <c r="S6" s="3">
        <v>3376</v>
      </c>
      <c r="T6" s="3">
        <v>3543</v>
      </c>
      <c r="U6" s="3">
        <v>3702</v>
      </c>
      <c r="V6" s="3">
        <v>3848</v>
      </c>
      <c r="W6" s="3">
        <v>4024</v>
      </c>
      <c r="X6" s="3">
        <v>4170</v>
      </c>
      <c r="Y6" s="3">
        <v>4347</v>
      </c>
      <c r="Z6" s="3">
        <v>4524</v>
      </c>
      <c r="AA6" s="3">
        <v>4757</v>
      </c>
      <c r="AB6" s="3">
        <v>4976</v>
      </c>
      <c r="AC6" s="3">
        <v>5279</v>
      </c>
      <c r="AD6" s="3">
        <v>5626</v>
      </c>
      <c r="AE6" s="3">
        <v>5934</v>
      </c>
      <c r="AF6" s="3">
        <v>6188</v>
      </c>
      <c r="AG6" s="3">
        <v>6388</v>
      </c>
      <c r="AH6" s="3">
        <v>6576</v>
      </c>
      <c r="AI6" s="3">
        <v>6772</v>
      </c>
      <c r="AJ6" s="3">
        <v>6934</v>
      </c>
      <c r="AK6" s="3">
        <v>7121</v>
      </c>
      <c r="AL6" s="3">
        <v>7334</v>
      </c>
      <c r="AM6" s="3">
        <v>7647</v>
      </c>
      <c r="AN6" s="3">
        <v>7944</v>
      </c>
      <c r="AO6" s="3">
        <v>8186</v>
      </c>
      <c r="AP6" s="3">
        <v>8405</v>
      </c>
      <c r="AQ6" s="3"/>
    </row>
    <row r="7" spans="1:43" x14ac:dyDescent="0.25">
      <c r="A7" s="2" t="s">
        <v>46</v>
      </c>
      <c r="B7" s="2">
        <v>61578</v>
      </c>
      <c r="C7" s="3">
        <v>32</v>
      </c>
      <c r="D7" s="3">
        <v>258</v>
      </c>
      <c r="E7" s="3">
        <v>554</v>
      </c>
      <c r="F7" s="3">
        <v>823</v>
      </c>
      <c r="G7" s="3">
        <v>1065</v>
      </c>
      <c r="H7" s="3">
        <v>1304</v>
      </c>
      <c r="I7" s="3">
        <v>1500</v>
      </c>
      <c r="J7" s="3">
        <v>1670</v>
      </c>
      <c r="K7" s="3">
        <v>1815</v>
      </c>
      <c r="L7" s="3">
        <v>1974</v>
      </c>
      <c r="M7" s="3">
        <v>2153</v>
      </c>
      <c r="N7" s="3">
        <v>2382</v>
      </c>
      <c r="O7" s="3">
        <v>2613</v>
      </c>
      <c r="P7" s="3">
        <v>2942</v>
      </c>
      <c r="Q7" s="3">
        <v>3251</v>
      </c>
      <c r="R7" s="3">
        <v>3500</v>
      </c>
      <c r="S7" s="3">
        <v>3685</v>
      </c>
      <c r="T7" s="3">
        <v>3898</v>
      </c>
      <c r="U7" s="3">
        <v>4041</v>
      </c>
      <c r="V7" s="3">
        <v>4184</v>
      </c>
      <c r="W7" s="3">
        <v>4348</v>
      </c>
      <c r="X7" s="3">
        <v>4532</v>
      </c>
      <c r="Y7" s="3">
        <v>4705</v>
      </c>
      <c r="Z7" s="3">
        <v>4947</v>
      </c>
      <c r="AA7" s="3">
        <v>5202</v>
      </c>
      <c r="AB7" s="3">
        <v>5551</v>
      </c>
      <c r="AC7" s="3">
        <v>5990</v>
      </c>
      <c r="AD7" s="3">
        <v>6339</v>
      </c>
      <c r="AE7" s="3">
        <v>6608</v>
      </c>
      <c r="AF7" s="3">
        <v>6857</v>
      </c>
      <c r="AG7" s="3">
        <v>7056</v>
      </c>
      <c r="AH7" s="3">
        <v>7248</v>
      </c>
      <c r="AI7" s="3">
        <v>7428</v>
      </c>
      <c r="AJ7" s="3">
        <v>7599</v>
      </c>
      <c r="AK7" s="3">
        <v>7815</v>
      </c>
      <c r="AL7" s="3">
        <v>8090</v>
      </c>
      <c r="AM7" s="3">
        <v>8463</v>
      </c>
      <c r="AN7" s="3">
        <v>8829</v>
      </c>
      <c r="AO7" s="3">
        <v>9106</v>
      </c>
      <c r="AP7" s="3">
        <v>9293</v>
      </c>
      <c r="AQ7" s="3"/>
    </row>
    <row r="8" spans="1:43" x14ac:dyDescent="0.25">
      <c r="A8" s="2" t="s">
        <v>47</v>
      </c>
      <c r="B8" s="2">
        <v>80469</v>
      </c>
      <c r="C8" s="3">
        <v>31</v>
      </c>
      <c r="D8" s="3">
        <v>349</v>
      </c>
      <c r="E8" s="3">
        <v>771</v>
      </c>
      <c r="F8" s="3">
        <v>1068</v>
      </c>
      <c r="G8" s="3">
        <v>1340</v>
      </c>
      <c r="H8" s="3">
        <v>1515</v>
      </c>
      <c r="I8" s="3">
        <v>1703</v>
      </c>
      <c r="J8" s="3">
        <v>1853</v>
      </c>
      <c r="K8" s="3">
        <v>2014</v>
      </c>
      <c r="L8" s="3">
        <v>2201</v>
      </c>
      <c r="M8" s="3">
        <v>2432</v>
      </c>
      <c r="N8" s="3">
        <v>2667</v>
      </c>
      <c r="O8" s="3">
        <v>2983</v>
      </c>
      <c r="P8" s="3">
        <v>3254</v>
      </c>
      <c r="Q8" s="3">
        <v>3529</v>
      </c>
      <c r="R8" s="3">
        <v>3753</v>
      </c>
      <c r="S8" s="3">
        <v>3957</v>
      </c>
      <c r="T8" s="3">
        <v>4130</v>
      </c>
      <c r="U8" s="3">
        <v>4296</v>
      </c>
      <c r="V8" s="3">
        <v>4474</v>
      </c>
      <c r="W8" s="3">
        <v>4646</v>
      </c>
      <c r="X8" s="3">
        <v>4814</v>
      </c>
      <c r="Y8" s="3">
        <v>5038</v>
      </c>
      <c r="Z8" s="3">
        <v>5309</v>
      </c>
      <c r="AA8" s="3">
        <v>5644</v>
      </c>
      <c r="AB8" s="3">
        <v>6053</v>
      </c>
      <c r="AC8" s="3">
        <v>6424</v>
      </c>
      <c r="AD8" s="3">
        <v>6665</v>
      </c>
      <c r="AE8" s="3">
        <v>6879</v>
      </c>
      <c r="AF8" s="3">
        <v>7061</v>
      </c>
      <c r="AG8" s="3">
        <v>7282</v>
      </c>
      <c r="AH8" s="3">
        <v>7415</v>
      </c>
      <c r="AI8" s="3">
        <v>7574</v>
      </c>
      <c r="AJ8" s="3">
        <v>7763</v>
      </c>
      <c r="AK8" s="3">
        <v>7982</v>
      </c>
      <c r="AL8" s="3">
        <v>8254</v>
      </c>
      <c r="AM8" s="3">
        <v>8646</v>
      </c>
      <c r="AN8" s="3">
        <v>8998</v>
      </c>
      <c r="AO8" s="3">
        <v>9194</v>
      </c>
      <c r="AP8" s="3">
        <v>9336</v>
      </c>
      <c r="AQ8" s="3"/>
    </row>
    <row r="9" spans="1:43" x14ac:dyDescent="0.25">
      <c r="A9" s="2" t="s">
        <v>48</v>
      </c>
      <c r="B9" s="2">
        <v>91922</v>
      </c>
      <c r="C9" s="3">
        <v>72</v>
      </c>
      <c r="D9" s="3">
        <v>462</v>
      </c>
      <c r="E9" s="3">
        <v>867</v>
      </c>
      <c r="F9" s="3">
        <v>1230</v>
      </c>
      <c r="G9" s="3">
        <v>1467</v>
      </c>
      <c r="H9" s="3">
        <v>1696</v>
      </c>
      <c r="I9" s="3">
        <v>1889</v>
      </c>
      <c r="J9" s="3">
        <v>2110</v>
      </c>
      <c r="K9" s="3">
        <v>2304</v>
      </c>
      <c r="L9" s="3">
        <v>2582</v>
      </c>
      <c r="M9" s="3">
        <v>2897</v>
      </c>
      <c r="N9" s="3">
        <v>3317</v>
      </c>
      <c r="O9" s="3">
        <v>3711</v>
      </c>
      <c r="P9" s="3">
        <v>4091</v>
      </c>
      <c r="Q9" s="3">
        <v>4388</v>
      </c>
      <c r="R9" s="3">
        <v>4685</v>
      </c>
      <c r="S9" s="3">
        <v>4904</v>
      </c>
      <c r="T9" s="3">
        <v>5154</v>
      </c>
      <c r="U9" s="3">
        <v>5374</v>
      </c>
      <c r="V9" s="3">
        <v>5619</v>
      </c>
      <c r="W9" s="3">
        <v>5879</v>
      </c>
      <c r="X9" s="3">
        <v>6232</v>
      </c>
      <c r="Y9" s="3">
        <v>6634</v>
      </c>
      <c r="Z9" s="3">
        <v>7252</v>
      </c>
      <c r="AA9" s="3">
        <v>8052</v>
      </c>
      <c r="AB9" s="3">
        <v>8786</v>
      </c>
      <c r="AC9" s="3">
        <v>9345</v>
      </c>
      <c r="AD9" s="3">
        <v>9796</v>
      </c>
      <c r="AE9" s="3">
        <v>10179</v>
      </c>
      <c r="AF9" s="3">
        <v>10601</v>
      </c>
      <c r="AG9" s="3">
        <v>10968</v>
      </c>
      <c r="AH9" s="3">
        <v>11328</v>
      </c>
      <c r="AI9" s="3">
        <v>11705</v>
      </c>
      <c r="AJ9" s="3">
        <v>12237</v>
      </c>
      <c r="AK9" s="3">
        <v>12873</v>
      </c>
      <c r="AL9" s="3">
        <v>13675</v>
      </c>
      <c r="AM9" s="3">
        <v>14711</v>
      </c>
      <c r="AN9" s="3">
        <v>15376</v>
      </c>
      <c r="AO9" s="3">
        <v>15842</v>
      </c>
      <c r="AP9" s="3"/>
      <c r="AQ9" s="3"/>
    </row>
    <row r="10" spans="1:43" x14ac:dyDescent="0.25">
      <c r="A10" s="2" t="s">
        <v>49</v>
      </c>
      <c r="B10" s="2">
        <v>90024</v>
      </c>
      <c r="C10" s="3">
        <v>54</v>
      </c>
      <c r="D10" s="3">
        <v>367</v>
      </c>
      <c r="E10" s="3">
        <v>807</v>
      </c>
      <c r="F10" s="3">
        <v>1079</v>
      </c>
      <c r="G10" s="3">
        <v>1354</v>
      </c>
      <c r="H10" s="3">
        <v>1573</v>
      </c>
      <c r="I10" s="3">
        <v>1825</v>
      </c>
      <c r="J10" s="3">
        <v>2049</v>
      </c>
      <c r="K10" s="3">
        <v>2350</v>
      </c>
      <c r="L10" s="3">
        <v>2679</v>
      </c>
      <c r="M10" s="3">
        <v>3093</v>
      </c>
      <c r="N10" s="3">
        <v>3528</v>
      </c>
      <c r="O10" s="3">
        <v>3965</v>
      </c>
      <c r="P10" s="3">
        <v>4307</v>
      </c>
      <c r="Q10" s="3">
        <v>4637</v>
      </c>
      <c r="R10" s="3">
        <v>4874</v>
      </c>
      <c r="S10" s="3">
        <v>5164</v>
      </c>
      <c r="T10" s="3">
        <v>5443</v>
      </c>
      <c r="U10" s="3">
        <v>5714</v>
      </c>
      <c r="V10" s="3">
        <v>6007</v>
      </c>
      <c r="W10" s="3">
        <v>6387</v>
      </c>
      <c r="X10" s="3">
        <v>6831</v>
      </c>
      <c r="Y10" s="3">
        <v>7583</v>
      </c>
      <c r="Z10" s="3">
        <v>8566</v>
      </c>
      <c r="AA10" s="3">
        <v>9588</v>
      </c>
      <c r="AB10" s="3">
        <v>10305</v>
      </c>
      <c r="AC10" s="3">
        <v>10828</v>
      </c>
      <c r="AD10" s="3">
        <v>11281</v>
      </c>
      <c r="AE10" s="3">
        <v>11706</v>
      </c>
      <c r="AF10" s="3">
        <v>12076</v>
      </c>
      <c r="AG10" s="3">
        <v>12460</v>
      </c>
      <c r="AH10" s="3">
        <v>12884</v>
      </c>
      <c r="AI10" s="3">
        <v>13452</v>
      </c>
      <c r="AJ10" s="3">
        <v>14192</v>
      </c>
      <c r="AK10" s="3">
        <v>15133</v>
      </c>
      <c r="AL10" s="3">
        <v>16353</v>
      </c>
      <c r="AM10" s="3">
        <v>17298</v>
      </c>
      <c r="AN10" s="3">
        <v>18064</v>
      </c>
      <c r="AO10" s="3"/>
      <c r="AP10" s="3"/>
      <c r="AQ10" s="3"/>
    </row>
    <row r="11" spans="1:43" x14ac:dyDescent="0.25">
      <c r="A11" s="2" t="s">
        <v>50</v>
      </c>
      <c r="B11" s="2">
        <v>97300</v>
      </c>
      <c r="C11" s="3">
        <v>58</v>
      </c>
      <c r="D11" s="3">
        <v>499</v>
      </c>
      <c r="E11" s="3">
        <v>862</v>
      </c>
      <c r="F11" s="3">
        <v>1215</v>
      </c>
      <c r="G11" s="3">
        <v>1485</v>
      </c>
      <c r="H11" s="3">
        <v>1779</v>
      </c>
      <c r="I11" s="3">
        <v>2095</v>
      </c>
      <c r="J11" s="3">
        <v>2463</v>
      </c>
      <c r="K11" s="3">
        <v>2837</v>
      </c>
      <c r="L11" s="3">
        <v>3456</v>
      </c>
      <c r="M11" s="3">
        <v>4157</v>
      </c>
      <c r="N11" s="3">
        <v>4934</v>
      </c>
      <c r="O11" s="3">
        <v>5372</v>
      </c>
      <c r="P11" s="3">
        <v>5806</v>
      </c>
      <c r="Q11" s="3">
        <v>6081</v>
      </c>
      <c r="R11" s="3">
        <v>6419</v>
      </c>
      <c r="S11" s="3">
        <v>6691</v>
      </c>
      <c r="T11" s="3">
        <v>7023</v>
      </c>
      <c r="U11" s="3">
        <v>7378</v>
      </c>
      <c r="V11" s="3">
        <v>7856</v>
      </c>
      <c r="W11" s="3">
        <v>8372</v>
      </c>
      <c r="X11" s="3">
        <v>9309</v>
      </c>
      <c r="Y11" s="3">
        <v>10337</v>
      </c>
      <c r="Z11" s="3">
        <v>11458</v>
      </c>
      <c r="AA11" s="3">
        <v>12138</v>
      </c>
      <c r="AB11" s="3">
        <v>12642</v>
      </c>
      <c r="AC11" s="3">
        <v>13068</v>
      </c>
      <c r="AD11" s="3">
        <v>13475</v>
      </c>
      <c r="AE11" s="3">
        <v>13823</v>
      </c>
      <c r="AF11" s="3">
        <v>14192</v>
      </c>
      <c r="AG11" s="3">
        <v>14590</v>
      </c>
      <c r="AH11" s="3">
        <v>15244</v>
      </c>
      <c r="AI11" s="3">
        <v>16006</v>
      </c>
      <c r="AJ11" s="3">
        <v>17026</v>
      </c>
      <c r="AK11" s="3">
        <v>18249</v>
      </c>
      <c r="AL11" s="3">
        <v>19261</v>
      </c>
      <c r="AM11" s="3">
        <v>20139</v>
      </c>
      <c r="AN11" s="3"/>
      <c r="AO11" s="3"/>
      <c r="AP11" s="3"/>
      <c r="AQ11" s="3"/>
    </row>
    <row r="12" spans="1:43" x14ac:dyDescent="0.25">
      <c r="A12" s="2" t="s">
        <v>51</v>
      </c>
      <c r="B12" s="2">
        <v>70240</v>
      </c>
      <c r="C12" s="3">
        <v>58</v>
      </c>
      <c r="D12" s="3">
        <v>235</v>
      </c>
      <c r="E12" s="3">
        <v>542</v>
      </c>
      <c r="F12" s="3">
        <v>790</v>
      </c>
      <c r="G12" s="3">
        <v>1040</v>
      </c>
      <c r="H12" s="3">
        <v>1308</v>
      </c>
      <c r="I12" s="3">
        <v>1633</v>
      </c>
      <c r="J12" s="3">
        <v>1901</v>
      </c>
      <c r="K12" s="3">
        <v>2263</v>
      </c>
      <c r="L12" s="3">
        <v>2581</v>
      </c>
      <c r="M12" s="3">
        <v>2889</v>
      </c>
      <c r="N12" s="3">
        <v>3133</v>
      </c>
      <c r="O12" s="3">
        <v>3382</v>
      </c>
      <c r="P12" s="3">
        <v>3610</v>
      </c>
      <c r="Q12" s="3">
        <v>3806</v>
      </c>
      <c r="R12" s="3">
        <v>3968</v>
      </c>
      <c r="S12" s="3">
        <v>4186</v>
      </c>
      <c r="T12" s="3">
        <v>4381</v>
      </c>
      <c r="U12" s="3">
        <v>4636</v>
      </c>
      <c r="V12" s="3">
        <v>4950</v>
      </c>
      <c r="W12" s="3">
        <v>5406</v>
      </c>
      <c r="X12" s="3">
        <v>5886</v>
      </c>
      <c r="Y12" s="3">
        <v>6357</v>
      </c>
      <c r="Z12" s="3">
        <v>6741</v>
      </c>
      <c r="AA12" s="3">
        <v>7059</v>
      </c>
      <c r="AB12" s="3">
        <v>7318</v>
      </c>
      <c r="AC12" s="3">
        <v>7585</v>
      </c>
      <c r="AD12" s="3">
        <v>7831</v>
      </c>
      <c r="AE12" s="3">
        <v>8110</v>
      </c>
      <c r="AF12" s="3">
        <v>8418</v>
      </c>
      <c r="AG12" s="3">
        <v>8827</v>
      </c>
      <c r="AH12" s="3">
        <v>9381</v>
      </c>
      <c r="AI12" s="3">
        <v>10182</v>
      </c>
      <c r="AJ12" s="3">
        <v>11142</v>
      </c>
      <c r="AK12" s="3">
        <v>11859</v>
      </c>
      <c r="AL12" s="3">
        <v>12529</v>
      </c>
      <c r="AM12" s="3"/>
      <c r="AN12" s="3"/>
      <c r="AO12" s="3"/>
      <c r="AP12" s="3"/>
      <c r="AQ12" s="3"/>
    </row>
    <row r="13" spans="1:43" x14ac:dyDescent="0.25">
      <c r="A13" s="2" t="s">
        <v>52</v>
      </c>
      <c r="B13" s="2">
        <v>53543</v>
      </c>
      <c r="C13" s="3">
        <v>10</v>
      </c>
      <c r="D13" s="3">
        <v>124</v>
      </c>
      <c r="E13" s="3">
        <v>241</v>
      </c>
      <c r="F13" s="3">
        <v>385</v>
      </c>
      <c r="G13" s="3">
        <v>547</v>
      </c>
      <c r="H13" s="3">
        <v>714</v>
      </c>
      <c r="I13" s="3">
        <v>921</v>
      </c>
      <c r="J13" s="3">
        <v>1196</v>
      </c>
      <c r="K13" s="3">
        <v>1464</v>
      </c>
      <c r="L13" s="3">
        <v>1706</v>
      </c>
      <c r="M13" s="3">
        <v>1912</v>
      </c>
      <c r="N13" s="3">
        <v>2095</v>
      </c>
      <c r="O13" s="3">
        <v>2229</v>
      </c>
      <c r="P13" s="3">
        <v>2388</v>
      </c>
      <c r="Q13" s="3">
        <v>2522</v>
      </c>
      <c r="R13" s="3">
        <v>2668</v>
      </c>
      <c r="S13" s="3">
        <v>2793</v>
      </c>
      <c r="T13" s="3">
        <v>2998</v>
      </c>
      <c r="U13" s="3">
        <v>3261</v>
      </c>
      <c r="V13" s="3">
        <v>3665</v>
      </c>
      <c r="W13" s="3">
        <v>4189</v>
      </c>
      <c r="X13" s="3">
        <v>4641</v>
      </c>
      <c r="Y13" s="3">
        <v>4972</v>
      </c>
      <c r="Z13" s="3">
        <v>5225</v>
      </c>
      <c r="AA13" s="3">
        <v>5456</v>
      </c>
      <c r="AB13" s="3">
        <v>5669</v>
      </c>
      <c r="AC13" s="3">
        <v>5874</v>
      </c>
      <c r="AD13" s="3">
        <v>6048</v>
      </c>
      <c r="AE13" s="3">
        <v>6272</v>
      </c>
      <c r="AF13" s="3">
        <v>6631</v>
      </c>
      <c r="AG13" s="3">
        <v>7101</v>
      </c>
      <c r="AH13" s="3">
        <v>7728</v>
      </c>
      <c r="AI13" s="3">
        <v>8574</v>
      </c>
      <c r="AJ13" s="3">
        <v>9227</v>
      </c>
      <c r="AK13" s="3">
        <v>9803</v>
      </c>
      <c r="AL13" s="3"/>
      <c r="AM13" s="3"/>
      <c r="AN13" s="3"/>
      <c r="AO13" s="3"/>
      <c r="AP13" s="3"/>
      <c r="AQ13" s="3"/>
    </row>
    <row r="14" spans="1:43" x14ac:dyDescent="0.25">
      <c r="A14" s="2" t="s">
        <v>53</v>
      </c>
      <c r="B14" s="2">
        <v>80282</v>
      </c>
      <c r="C14" s="3">
        <v>12</v>
      </c>
      <c r="D14" s="3">
        <v>132</v>
      </c>
      <c r="E14" s="3">
        <v>370</v>
      </c>
      <c r="F14" s="3">
        <v>604</v>
      </c>
      <c r="G14" s="3">
        <v>886</v>
      </c>
      <c r="H14" s="3">
        <v>1188</v>
      </c>
      <c r="I14" s="3">
        <v>1551</v>
      </c>
      <c r="J14" s="3">
        <v>1895</v>
      </c>
      <c r="K14" s="3">
        <v>2212</v>
      </c>
      <c r="L14" s="3">
        <v>2436</v>
      </c>
      <c r="M14" s="3">
        <v>2746</v>
      </c>
      <c r="N14" s="3">
        <v>2961</v>
      </c>
      <c r="O14" s="3">
        <v>3198</v>
      </c>
      <c r="P14" s="3">
        <v>3375</v>
      </c>
      <c r="Q14" s="3">
        <v>3562</v>
      </c>
      <c r="R14" s="3">
        <v>3807</v>
      </c>
      <c r="S14" s="3">
        <v>4060</v>
      </c>
      <c r="T14" s="3">
        <v>4370</v>
      </c>
      <c r="U14" s="3">
        <v>4863</v>
      </c>
      <c r="V14" s="3">
        <v>5417</v>
      </c>
      <c r="W14" s="3">
        <v>5972</v>
      </c>
      <c r="X14" s="3">
        <v>6313</v>
      </c>
      <c r="Y14" s="3">
        <v>6630</v>
      </c>
      <c r="Z14" s="3">
        <v>6883</v>
      </c>
      <c r="AA14" s="3">
        <v>7157</v>
      </c>
      <c r="AB14" s="3">
        <v>7410</v>
      </c>
      <c r="AC14" s="3">
        <v>7680</v>
      </c>
      <c r="AD14" s="3">
        <v>7968</v>
      </c>
      <c r="AE14" s="3">
        <v>8389</v>
      </c>
      <c r="AF14" s="3">
        <v>8936</v>
      </c>
      <c r="AG14" s="3">
        <v>9709</v>
      </c>
      <c r="AH14" s="3">
        <v>10659</v>
      </c>
      <c r="AI14" s="3">
        <v>11408</v>
      </c>
      <c r="AJ14" s="3">
        <v>12053</v>
      </c>
      <c r="AK14" s="3"/>
      <c r="AL14" s="3"/>
      <c r="AM14" s="3"/>
      <c r="AN14" s="3"/>
      <c r="AO14" s="3"/>
      <c r="AP14" s="3"/>
      <c r="AQ14" s="3"/>
    </row>
    <row r="15" spans="1:43" x14ac:dyDescent="0.25">
      <c r="A15" s="2" t="s">
        <v>54</v>
      </c>
      <c r="B15" s="2">
        <v>67378</v>
      </c>
      <c r="C15" s="3">
        <v>11</v>
      </c>
      <c r="D15" s="3">
        <v>133</v>
      </c>
      <c r="E15" s="3">
        <v>303</v>
      </c>
      <c r="F15" s="3">
        <v>563</v>
      </c>
      <c r="G15" s="3">
        <v>781</v>
      </c>
      <c r="H15" s="3">
        <v>1119</v>
      </c>
      <c r="I15" s="3">
        <v>1389</v>
      </c>
      <c r="J15" s="3">
        <v>1634</v>
      </c>
      <c r="K15" s="3">
        <v>1884</v>
      </c>
      <c r="L15" s="3">
        <v>2125</v>
      </c>
      <c r="M15" s="3">
        <v>2298</v>
      </c>
      <c r="N15" s="3">
        <v>2470</v>
      </c>
      <c r="O15" s="3">
        <v>2645</v>
      </c>
      <c r="P15" s="3">
        <v>2798</v>
      </c>
      <c r="Q15" s="3">
        <v>2963</v>
      </c>
      <c r="R15" s="3">
        <v>3166</v>
      </c>
      <c r="S15" s="3">
        <v>3408</v>
      </c>
      <c r="T15" s="3">
        <v>3758</v>
      </c>
      <c r="U15" s="3">
        <v>4150</v>
      </c>
      <c r="V15" s="3">
        <v>4543</v>
      </c>
      <c r="W15" s="3">
        <v>4801</v>
      </c>
      <c r="X15" s="3">
        <v>4995</v>
      </c>
      <c r="Y15" s="3">
        <v>5207</v>
      </c>
      <c r="Z15" s="3">
        <v>5393</v>
      </c>
      <c r="AA15" s="3">
        <v>5553</v>
      </c>
      <c r="AB15" s="3">
        <v>5727</v>
      </c>
      <c r="AC15" s="3">
        <v>5911</v>
      </c>
      <c r="AD15" s="3">
        <v>6169</v>
      </c>
      <c r="AE15" s="3">
        <v>6459</v>
      </c>
      <c r="AF15" s="3">
        <v>6897</v>
      </c>
      <c r="AG15" s="3">
        <v>7416</v>
      </c>
      <c r="AH15" s="3">
        <v>7803</v>
      </c>
      <c r="AI15" s="3">
        <v>8169</v>
      </c>
      <c r="AJ15" s="3"/>
      <c r="AK15" s="3"/>
      <c r="AL15" s="3"/>
      <c r="AM15" s="3"/>
      <c r="AN15" s="3"/>
      <c r="AO15" s="3"/>
      <c r="AP15" s="3"/>
      <c r="AQ15" s="3"/>
    </row>
    <row r="16" spans="1:43" x14ac:dyDescent="0.25">
      <c r="A16" s="2" t="s">
        <v>55</v>
      </c>
      <c r="B16" s="2">
        <v>126469</v>
      </c>
      <c r="C16" s="3">
        <v>17</v>
      </c>
      <c r="D16" s="3">
        <v>231</v>
      </c>
      <c r="E16" s="3">
        <v>760</v>
      </c>
      <c r="F16" s="3">
        <v>1337</v>
      </c>
      <c r="G16" s="3">
        <v>1983</v>
      </c>
      <c r="H16" s="3">
        <v>2579</v>
      </c>
      <c r="I16" s="3">
        <v>3201</v>
      </c>
      <c r="J16" s="3">
        <v>3802</v>
      </c>
      <c r="K16" s="3">
        <v>4561</v>
      </c>
      <c r="L16" s="3">
        <v>5099</v>
      </c>
      <c r="M16" s="3">
        <v>5694</v>
      </c>
      <c r="N16" s="3">
        <v>6222</v>
      </c>
      <c r="O16" s="3">
        <v>6761</v>
      </c>
      <c r="P16" s="3">
        <v>7318</v>
      </c>
      <c r="Q16" s="3">
        <v>7951</v>
      </c>
      <c r="R16" s="3">
        <v>8703</v>
      </c>
      <c r="S16" s="3">
        <v>9567</v>
      </c>
      <c r="T16" s="3">
        <v>10556</v>
      </c>
      <c r="U16" s="3">
        <v>11318</v>
      </c>
      <c r="V16" s="3">
        <v>11929</v>
      </c>
      <c r="W16" s="3">
        <v>12496</v>
      </c>
      <c r="X16" s="3">
        <v>13013</v>
      </c>
      <c r="Y16" s="3">
        <v>13530</v>
      </c>
      <c r="Z16" s="3">
        <v>13990</v>
      </c>
      <c r="AA16" s="3">
        <v>14518</v>
      </c>
      <c r="AB16" s="3">
        <v>15060</v>
      </c>
      <c r="AC16" s="3">
        <v>15873</v>
      </c>
      <c r="AD16" s="3">
        <v>16876</v>
      </c>
      <c r="AE16" s="3">
        <v>18360</v>
      </c>
      <c r="AF16" s="3">
        <v>20011</v>
      </c>
      <c r="AG16" s="3">
        <v>21149</v>
      </c>
      <c r="AH16" s="3">
        <v>22166</v>
      </c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5">
      <c r="A17" s="2" t="s">
        <v>56</v>
      </c>
      <c r="B17" s="2">
        <v>125281</v>
      </c>
      <c r="C17" s="3">
        <v>22</v>
      </c>
      <c r="D17" s="3">
        <v>221</v>
      </c>
      <c r="E17" s="3">
        <v>573</v>
      </c>
      <c r="F17" s="3">
        <v>1030</v>
      </c>
      <c r="G17" s="3">
        <v>1527</v>
      </c>
      <c r="H17" s="3">
        <v>2017</v>
      </c>
      <c r="I17" s="3">
        <v>2437</v>
      </c>
      <c r="J17" s="3">
        <v>2892</v>
      </c>
      <c r="K17" s="3">
        <v>3261</v>
      </c>
      <c r="L17" s="3">
        <v>3716</v>
      </c>
      <c r="M17" s="3">
        <v>4065</v>
      </c>
      <c r="N17" s="3">
        <v>4495</v>
      </c>
      <c r="O17" s="3">
        <v>4896</v>
      </c>
      <c r="P17" s="3">
        <v>5415</v>
      </c>
      <c r="Q17" s="3">
        <v>6027</v>
      </c>
      <c r="R17" s="3">
        <v>6748</v>
      </c>
      <c r="S17" s="3">
        <v>7598</v>
      </c>
      <c r="T17" s="3">
        <v>8392</v>
      </c>
      <c r="U17" s="3">
        <v>9004</v>
      </c>
      <c r="V17" s="3">
        <v>9515</v>
      </c>
      <c r="W17" s="3">
        <v>10012</v>
      </c>
      <c r="X17" s="3">
        <v>10483</v>
      </c>
      <c r="Y17" s="3">
        <v>10943</v>
      </c>
      <c r="Z17" s="3">
        <v>11382</v>
      </c>
      <c r="AA17" s="3">
        <v>11875</v>
      </c>
      <c r="AB17" s="3">
        <v>12706</v>
      </c>
      <c r="AC17" s="3">
        <v>13838</v>
      </c>
      <c r="AD17" s="3">
        <v>15438</v>
      </c>
      <c r="AE17" s="3">
        <v>17415</v>
      </c>
      <c r="AF17" s="3">
        <v>18865</v>
      </c>
      <c r="AG17" s="3">
        <v>20060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5">
      <c r="A18" s="2" t="s">
        <v>57</v>
      </c>
      <c r="B18" s="2">
        <v>122771</v>
      </c>
      <c r="C18" s="3">
        <v>27</v>
      </c>
      <c r="D18" s="3">
        <v>221</v>
      </c>
      <c r="E18" s="3">
        <v>665</v>
      </c>
      <c r="F18" s="3">
        <v>1123</v>
      </c>
      <c r="G18" s="3">
        <v>1606</v>
      </c>
      <c r="H18" s="3">
        <v>2028</v>
      </c>
      <c r="I18" s="3">
        <v>2483</v>
      </c>
      <c r="J18" s="3">
        <v>2774</v>
      </c>
      <c r="K18" s="3">
        <v>3103</v>
      </c>
      <c r="L18" s="3">
        <v>3400</v>
      </c>
      <c r="M18" s="3">
        <v>3708</v>
      </c>
      <c r="N18" s="3">
        <v>4006</v>
      </c>
      <c r="O18" s="3">
        <v>4410</v>
      </c>
      <c r="P18" s="3">
        <v>4935</v>
      </c>
      <c r="Q18" s="3">
        <v>5611</v>
      </c>
      <c r="R18" s="3">
        <v>6435</v>
      </c>
      <c r="S18" s="3">
        <v>7149</v>
      </c>
      <c r="T18" s="3">
        <v>7625</v>
      </c>
      <c r="U18" s="3">
        <v>8042</v>
      </c>
      <c r="V18" s="3">
        <v>8425</v>
      </c>
      <c r="W18" s="3">
        <v>8813</v>
      </c>
      <c r="X18" s="3">
        <v>9169</v>
      </c>
      <c r="Y18" s="3">
        <v>9511</v>
      </c>
      <c r="Z18" s="3">
        <v>9924</v>
      </c>
      <c r="AA18" s="3">
        <v>10619</v>
      </c>
      <c r="AB18" s="3">
        <v>11625</v>
      </c>
      <c r="AC18" s="3">
        <v>13221</v>
      </c>
      <c r="AD18" s="3">
        <v>15102</v>
      </c>
      <c r="AE18" s="3">
        <v>16461</v>
      </c>
      <c r="AF18" s="3">
        <v>17575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5">
      <c r="A19" s="2" t="s">
        <v>58</v>
      </c>
      <c r="B19" s="2">
        <v>88011</v>
      </c>
      <c r="C19" s="3">
        <v>18</v>
      </c>
      <c r="D19" s="3">
        <v>232</v>
      </c>
      <c r="E19" s="3">
        <v>534</v>
      </c>
      <c r="F19" s="3">
        <v>879</v>
      </c>
      <c r="G19" s="3">
        <v>1097</v>
      </c>
      <c r="H19" s="3">
        <v>1332</v>
      </c>
      <c r="I19" s="3">
        <v>1476</v>
      </c>
      <c r="J19" s="3">
        <v>1636</v>
      </c>
      <c r="K19" s="3">
        <v>1772</v>
      </c>
      <c r="L19" s="3">
        <v>1936</v>
      </c>
      <c r="M19" s="3">
        <v>2081</v>
      </c>
      <c r="N19" s="3">
        <v>2287</v>
      </c>
      <c r="O19" s="3">
        <v>2559</v>
      </c>
      <c r="P19" s="3">
        <v>2846</v>
      </c>
      <c r="Q19" s="3">
        <v>3155</v>
      </c>
      <c r="R19" s="3">
        <v>3448</v>
      </c>
      <c r="S19" s="3">
        <v>3633</v>
      </c>
      <c r="T19" s="3">
        <v>3813</v>
      </c>
      <c r="U19" s="3">
        <v>3975</v>
      </c>
      <c r="V19" s="3">
        <v>4117</v>
      </c>
      <c r="W19" s="3">
        <v>4273</v>
      </c>
      <c r="X19" s="3">
        <v>4422</v>
      </c>
      <c r="Y19" s="3">
        <v>4576</v>
      </c>
      <c r="Z19" s="3">
        <v>4803</v>
      </c>
      <c r="AA19" s="3">
        <v>5089</v>
      </c>
      <c r="AB19" s="3">
        <v>5449</v>
      </c>
      <c r="AC19" s="3">
        <v>5950</v>
      </c>
      <c r="AD19" s="3">
        <v>6352</v>
      </c>
      <c r="AE19" s="3">
        <v>6714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A20" s="6" t="s">
        <v>59</v>
      </c>
      <c r="B20" s="6">
        <v>113469</v>
      </c>
      <c r="C20" s="8">
        <v>27</v>
      </c>
      <c r="D20" s="8">
        <v>274</v>
      </c>
      <c r="E20" s="8">
        <v>626</v>
      </c>
      <c r="F20" s="8">
        <v>928</v>
      </c>
      <c r="G20" s="8">
        <v>1370</v>
      </c>
      <c r="H20" s="8">
        <v>1595</v>
      </c>
      <c r="I20" s="8">
        <v>1863</v>
      </c>
      <c r="J20" s="8">
        <v>2098</v>
      </c>
      <c r="K20" s="8">
        <v>2313</v>
      </c>
      <c r="L20" s="8">
        <v>2538</v>
      </c>
      <c r="M20" s="8">
        <v>2857</v>
      </c>
      <c r="N20" s="8">
        <v>3205</v>
      </c>
      <c r="O20" s="8">
        <v>3723</v>
      </c>
      <c r="P20" s="8">
        <v>4312</v>
      </c>
      <c r="Q20" s="10">
        <v>4888</v>
      </c>
      <c r="R20" s="10">
        <v>5314</v>
      </c>
      <c r="S20" s="10">
        <v>4839</v>
      </c>
      <c r="T20" s="10">
        <v>5119</v>
      </c>
      <c r="U20" s="10">
        <v>5411</v>
      </c>
      <c r="V20" s="10">
        <v>5645</v>
      </c>
      <c r="W20" s="8">
        <v>5891</v>
      </c>
      <c r="X20" s="8">
        <v>6174</v>
      </c>
      <c r="Y20" s="8">
        <v>6603</v>
      </c>
      <c r="Z20" s="8">
        <v>7193</v>
      </c>
      <c r="AA20" s="8">
        <v>8078</v>
      </c>
      <c r="AB20" s="8">
        <v>9128</v>
      </c>
      <c r="AC20" s="8">
        <v>9956</v>
      </c>
      <c r="AD20" s="8">
        <v>10671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5">
      <c r="A21" s="2" t="s">
        <v>60</v>
      </c>
      <c r="B21" s="2">
        <v>67626</v>
      </c>
      <c r="C21" s="3">
        <v>16</v>
      </c>
      <c r="D21" s="3">
        <v>176</v>
      </c>
      <c r="E21" s="3">
        <v>371</v>
      </c>
      <c r="F21" s="3">
        <v>601</v>
      </c>
      <c r="G21" s="3">
        <v>752</v>
      </c>
      <c r="H21" s="3">
        <v>937</v>
      </c>
      <c r="I21" s="3">
        <v>1108</v>
      </c>
      <c r="J21" s="3">
        <v>1266</v>
      </c>
      <c r="K21" s="3">
        <v>1422</v>
      </c>
      <c r="L21" s="3">
        <v>1629</v>
      </c>
      <c r="M21" s="3">
        <v>1864</v>
      </c>
      <c r="N21" s="3">
        <v>2157</v>
      </c>
      <c r="O21" s="3">
        <v>2501</v>
      </c>
      <c r="P21" s="3">
        <v>2850</v>
      </c>
      <c r="Q21" s="3">
        <v>3098</v>
      </c>
      <c r="R21" s="3">
        <v>3353</v>
      </c>
      <c r="S21" s="3">
        <v>3560</v>
      </c>
      <c r="T21" s="3">
        <v>3788</v>
      </c>
      <c r="U21" s="3">
        <v>3971</v>
      </c>
      <c r="V21" s="3">
        <v>4143</v>
      </c>
      <c r="W21" s="3">
        <v>4351</v>
      </c>
      <c r="X21" s="3">
        <v>4619</v>
      </c>
      <c r="Y21" s="3">
        <v>5018</v>
      </c>
      <c r="Z21" s="3">
        <v>5550</v>
      </c>
      <c r="AA21" s="3">
        <v>6212</v>
      </c>
      <c r="AB21" s="3">
        <v>6747</v>
      </c>
      <c r="AC21" s="3">
        <v>7218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5">
      <c r="A22" s="2" t="s">
        <v>61</v>
      </c>
      <c r="B22" s="2">
        <v>113777</v>
      </c>
      <c r="C22" s="3">
        <v>36</v>
      </c>
      <c r="D22" s="3">
        <v>277</v>
      </c>
      <c r="E22" s="3">
        <v>653</v>
      </c>
      <c r="F22" s="3">
        <v>952</v>
      </c>
      <c r="G22" s="3">
        <v>1268</v>
      </c>
      <c r="H22" s="3">
        <v>1523</v>
      </c>
      <c r="I22" s="3">
        <v>1815</v>
      </c>
      <c r="J22" s="3">
        <v>2089</v>
      </c>
      <c r="K22" s="3">
        <v>2433</v>
      </c>
      <c r="L22" s="3">
        <v>2771</v>
      </c>
      <c r="M22" s="3">
        <v>3186</v>
      </c>
      <c r="N22" s="3">
        <v>3618</v>
      </c>
      <c r="O22" s="3">
        <v>4192</v>
      </c>
      <c r="P22" s="3">
        <v>4580</v>
      </c>
      <c r="Q22" s="3">
        <v>4876</v>
      </c>
      <c r="R22" s="3">
        <v>5172</v>
      </c>
      <c r="S22" s="3">
        <v>5276</v>
      </c>
      <c r="T22" s="3">
        <v>5524</v>
      </c>
      <c r="U22" s="3">
        <v>5733</v>
      </c>
      <c r="V22" s="3">
        <v>5967</v>
      </c>
      <c r="W22" s="3">
        <v>6253</v>
      </c>
      <c r="X22" s="3">
        <v>6568</v>
      </c>
      <c r="Y22" s="3">
        <v>7033</v>
      </c>
      <c r="Z22" s="3">
        <v>7589</v>
      </c>
      <c r="AA22" s="3">
        <v>8063</v>
      </c>
      <c r="AB22" s="3">
        <v>8550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5">
      <c r="A23" s="2" t="s">
        <v>62</v>
      </c>
      <c r="B23" s="2">
        <v>108479</v>
      </c>
      <c r="C23" s="3">
        <v>82</v>
      </c>
      <c r="D23" s="3">
        <v>388</v>
      </c>
      <c r="E23" s="3">
        <v>620</v>
      </c>
      <c r="F23" s="3">
        <v>935</v>
      </c>
      <c r="G23" s="3">
        <v>1198</v>
      </c>
      <c r="H23" s="3">
        <v>1445</v>
      </c>
      <c r="I23" s="3">
        <v>1726</v>
      </c>
      <c r="J23" s="3">
        <v>2060</v>
      </c>
      <c r="K23" s="3">
        <v>2373</v>
      </c>
      <c r="L23" s="3">
        <v>2765</v>
      </c>
      <c r="M23" s="3">
        <v>3226</v>
      </c>
      <c r="N23" s="3">
        <v>3723</v>
      </c>
      <c r="O23" s="3">
        <v>4124</v>
      </c>
      <c r="P23" s="3">
        <v>4422</v>
      </c>
      <c r="Q23" s="3">
        <v>4686</v>
      </c>
      <c r="R23" s="3">
        <v>4915</v>
      </c>
      <c r="S23" s="3">
        <v>5098</v>
      </c>
      <c r="T23" s="3">
        <v>5301</v>
      </c>
      <c r="U23" s="3">
        <v>5540</v>
      </c>
      <c r="V23" s="3">
        <v>5905</v>
      </c>
      <c r="W23" s="3">
        <v>6316</v>
      </c>
      <c r="X23" s="3">
        <v>6869</v>
      </c>
      <c r="Y23" s="3">
        <v>7499</v>
      </c>
      <c r="Z23" s="3">
        <v>8059</v>
      </c>
      <c r="AA23" s="3">
        <v>8661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5">
      <c r="A24" s="2" t="s">
        <v>63</v>
      </c>
      <c r="B24" s="2">
        <v>79171</v>
      </c>
      <c r="C24" s="3">
        <v>24</v>
      </c>
      <c r="D24" s="3">
        <v>154</v>
      </c>
      <c r="E24" s="3">
        <v>306</v>
      </c>
      <c r="F24" s="3">
        <v>451</v>
      </c>
      <c r="G24" s="3">
        <v>601</v>
      </c>
      <c r="H24" s="3">
        <v>813</v>
      </c>
      <c r="I24" s="3">
        <v>1051</v>
      </c>
      <c r="J24" s="3">
        <v>1287</v>
      </c>
      <c r="K24" s="3">
        <v>1563</v>
      </c>
      <c r="L24" s="3">
        <v>1890</v>
      </c>
      <c r="M24" s="3">
        <v>2155</v>
      </c>
      <c r="N24" s="3">
        <v>2392</v>
      </c>
      <c r="O24" s="3">
        <v>2582</v>
      </c>
      <c r="P24" s="3">
        <v>2764</v>
      </c>
      <c r="Q24" s="3">
        <v>2934</v>
      </c>
      <c r="R24" s="3">
        <v>3051</v>
      </c>
      <c r="S24" s="3">
        <v>3185</v>
      </c>
      <c r="T24" s="3">
        <v>3338</v>
      </c>
      <c r="U24" s="3">
        <v>3505</v>
      </c>
      <c r="V24" s="3">
        <v>3717</v>
      </c>
      <c r="W24" s="3">
        <v>4012</v>
      </c>
      <c r="X24" s="3">
        <v>4360</v>
      </c>
      <c r="Y24" s="3">
        <v>4636</v>
      </c>
      <c r="Z24" s="3">
        <v>4921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5">
      <c r="A25" s="2" t="s">
        <v>64</v>
      </c>
      <c r="B25" s="2">
        <v>59312</v>
      </c>
      <c r="C25" s="3">
        <v>8</v>
      </c>
      <c r="D25" s="3">
        <v>109</v>
      </c>
      <c r="E25" s="3">
        <v>239</v>
      </c>
      <c r="F25" s="3">
        <v>371</v>
      </c>
      <c r="G25" s="3">
        <v>505</v>
      </c>
      <c r="H25" s="3">
        <v>688</v>
      </c>
      <c r="I25" s="3">
        <v>880</v>
      </c>
      <c r="J25" s="3">
        <v>1077</v>
      </c>
      <c r="K25" s="3">
        <v>1324</v>
      </c>
      <c r="L25" s="3">
        <v>1561</v>
      </c>
      <c r="M25" s="3">
        <v>1753</v>
      </c>
      <c r="N25" s="3">
        <v>1934</v>
      </c>
      <c r="O25" s="3">
        <v>2045</v>
      </c>
      <c r="P25" s="3">
        <v>2179</v>
      </c>
      <c r="Q25" s="3">
        <v>2279</v>
      </c>
      <c r="R25" s="3">
        <v>2375</v>
      </c>
      <c r="S25" s="3">
        <v>2489</v>
      </c>
      <c r="T25" s="3">
        <v>2622</v>
      </c>
      <c r="U25" s="3">
        <v>2780</v>
      </c>
      <c r="V25" s="3">
        <v>2996</v>
      </c>
      <c r="W25" s="3">
        <v>3255</v>
      </c>
      <c r="X25" s="3">
        <v>3467</v>
      </c>
      <c r="Y25" s="3">
        <v>3689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5">
      <c r="A26" s="2" t="s">
        <v>65</v>
      </c>
      <c r="B26" s="2">
        <v>58734</v>
      </c>
      <c r="C26" s="3">
        <v>10</v>
      </c>
      <c r="D26" s="3">
        <v>96</v>
      </c>
      <c r="E26" s="3">
        <v>228</v>
      </c>
      <c r="F26" s="3">
        <v>364</v>
      </c>
      <c r="G26" s="3">
        <v>537</v>
      </c>
      <c r="H26" s="3">
        <v>713</v>
      </c>
      <c r="I26" s="3">
        <v>930</v>
      </c>
      <c r="J26" s="3">
        <v>1187</v>
      </c>
      <c r="K26" s="3">
        <v>1480</v>
      </c>
      <c r="L26" s="3">
        <v>1673</v>
      </c>
      <c r="M26" s="3">
        <v>1846</v>
      </c>
      <c r="N26" s="3">
        <v>2010</v>
      </c>
      <c r="O26" s="3">
        <v>2155</v>
      </c>
      <c r="P26" s="3">
        <v>2294</v>
      </c>
      <c r="Q26" s="3">
        <v>2415</v>
      </c>
      <c r="R26" s="3">
        <v>2528</v>
      </c>
      <c r="S26" s="3">
        <v>2683</v>
      </c>
      <c r="T26" s="3">
        <v>2866</v>
      </c>
      <c r="U26" s="3">
        <v>3105</v>
      </c>
      <c r="V26" s="3">
        <v>3405</v>
      </c>
      <c r="W26" s="3">
        <v>3641</v>
      </c>
      <c r="X26" s="3">
        <v>3869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5">
      <c r="A27" s="2" t="s">
        <v>66</v>
      </c>
      <c r="B27" s="2">
        <v>60506</v>
      </c>
      <c r="C27" s="3">
        <v>12</v>
      </c>
      <c r="D27" s="3">
        <v>99</v>
      </c>
      <c r="E27" s="3">
        <v>245</v>
      </c>
      <c r="F27" s="3">
        <v>446</v>
      </c>
      <c r="G27" s="3">
        <v>688</v>
      </c>
      <c r="H27" s="3">
        <v>948</v>
      </c>
      <c r="I27" s="3">
        <v>1262</v>
      </c>
      <c r="J27" s="3">
        <v>1546</v>
      </c>
      <c r="K27" s="3">
        <v>1779</v>
      </c>
      <c r="L27" s="3">
        <v>1983</v>
      </c>
      <c r="M27" s="3">
        <v>2130</v>
      </c>
      <c r="N27" s="3">
        <v>2313</v>
      </c>
      <c r="O27" s="3">
        <v>2452</v>
      </c>
      <c r="P27" s="3">
        <v>2584</v>
      </c>
      <c r="Q27" s="3">
        <v>2718</v>
      </c>
      <c r="R27" s="3">
        <v>2883</v>
      </c>
      <c r="S27" s="3">
        <v>3086</v>
      </c>
      <c r="T27" s="3">
        <v>3370</v>
      </c>
      <c r="U27" s="3">
        <v>3734</v>
      </c>
      <c r="V27" s="3">
        <v>4013</v>
      </c>
      <c r="W27" s="3">
        <v>4272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5">
      <c r="A28" s="2" t="s">
        <v>67</v>
      </c>
      <c r="B28" s="2">
        <v>62999</v>
      </c>
      <c r="C28" s="3">
        <v>14</v>
      </c>
      <c r="D28" s="3">
        <v>131</v>
      </c>
      <c r="E28" s="3">
        <v>294</v>
      </c>
      <c r="F28" s="3">
        <v>485</v>
      </c>
      <c r="G28" s="3">
        <v>758</v>
      </c>
      <c r="H28" s="3">
        <v>1159</v>
      </c>
      <c r="I28" s="3">
        <v>1491</v>
      </c>
      <c r="J28" s="3">
        <v>1764</v>
      </c>
      <c r="K28" s="3">
        <v>1984</v>
      </c>
      <c r="L28" s="3">
        <v>2150</v>
      </c>
      <c r="M28" s="3">
        <v>2336</v>
      </c>
      <c r="N28" s="3">
        <v>2499</v>
      </c>
      <c r="O28" s="3">
        <v>2641</v>
      </c>
      <c r="P28" s="3">
        <v>2830</v>
      </c>
      <c r="Q28" s="3">
        <v>3071</v>
      </c>
      <c r="R28" s="3">
        <v>3347</v>
      </c>
      <c r="S28" s="3">
        <v>3822</v>
      </c>
      <c r="T28" s="3">
        <v>4346</v>
      </c>
      <c r="U28" s="3">
        <v>4663</v>
      </c>
      <c r="V28" s="3">
        <v>4975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5">
      <c r="A29" s="2" t="s">
        <v>68</v>
      </c>
      <c r="B29" s="2">
        <v>75061</v>
      </c>
      <c r="C29" s="3">
        <v>12</v>
      </c>
      <c r="D29" s="3">
        <v>162</v>
      </c>
      <c r="E29" s="3">
        <v>379</v>
      </c>
      <c r="F29" s="3">
        <v>679</v>
      </c>
      <c r="G29" s="3">
        <v>1074</v>
      </c>
      <c r="H29" s="3">
        <v>1497</v>
      </c>
      <c r="I29" s="3">
        <v>1789</v>
      </c>
      <c r="J29" s="3">
        <v>2081</v>
      </c>
      <c r="K29" s="3">
        <v>2325</v>
      </c>
      <c r="L29" s="3">
        <v>2550</v>
      </c>
      <c r="M29" s="3">
        <v>2714</v>
      </c>
      <c r="N29" s="3">
        <v>2873</v>
      </c>
      <c r="O29" s="3">
        <v>3088</v>
      </c>
      <c r="P29" s="3">
        <v>3304</v>
      </c>
      <c r="Q29" s="3">
        <v>3608</v>
      </c>
      <c r="R29" s="3">
        <v>4001</v>
      </c>
      <c r="S29" s="3">
        <v>4485</v>
      </c>
      <c r="T29" s="3">
        <v>4814</v>
      </c>
      <c r="U29" s="3">
        <v>5178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5">
      <c r="A30" s="2" t="s">
        <v>69</v>
      </c>
      <c r="B30" s="2">
        <v>77100</v>
      </c>
      <c r="C30" s="3">
        <v>15</v>
      </c>
      <c r="D30" s="3">
        <v>153</v>
      </c>
      <c r="E30" s="3">
        <v>445</v>
      </c>
      <c r="F30" s="3">
        <v>795</v>
      </c>
      <c r="G30" s="3">
        <v>1181</v>
      </c>
      <c r="H30" s="3">
        <v>1477</v>
      </c>
      <c r="I30" s="3">
        <v>1755</v>
      </c>
      <c r="J30" s="3">
        <v>1971</v>
      </c>
      <c r="K30" s="3">
        <v>2173</v>
      </c>
      <c r="L30" s="3">
        <v>2330</v>
      </c>
      <c r="M30" s="3">
        <v>2507</v>
      </c>
      <c r="N30" s="3">
        <v>2693</v>
      </c>
      <c r="O30" s="3">
        <v>2905</v>
      </c>
      <c r="P30" s="3">
        <v>3156</v>
      </c>
      <c r="Q30" s="3">
        <v>3514</v>
      </c>
      <c r="R30" s="3">
        <v>3960</v>
      </c>
      <c r="S30" s="3">
        <v>4255</v>
      </c>
      <c r="T30" s="3">
        <v>4574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5">
      <c r="A31" s="2" t="s">
        <v>70</v>
      </c>
      <c r="B31" s="2">
        <v>90197</v>
      </c>
      <c r="C31" s="3">
        <v>15</v>
      </c>
      <c r="D31" s="3">
        <v>254</v>
      </c>
      <c r="E31" s="3">
        <v>791</v>
      </c>
      <c r="F31" s="3">
        <v>1437</v>
      </c>
      <c r="G31" s="3">
        <v>1916</v>
      </c>
      <c r="H31" s="3">
        <v>2359</v>
      </c>
      <c r="I31" s="3">
        <v>2692</v>
      </c>
      <c r="J31" s="3">
        <v>2991</v>
      </c>
      <c r="K31" s="3">
        <v>3282</v>
      </c>
      <c r="L31" s="3">
        <v>3552</v>
      </c>
      <c r="M31" s="3">
        <v>3841</v>
      </c>
      <c r="N31" s="3">
        <v>4147</v>
      </c>
      <c r="O31" s="3">
        <v>4536</v>
      </c>
      <c r="P31" s="3">
        <v>5057</v>
      </c>
      <c r="Q31" s="3">
        <v>5670</v>
      </c>
      <c r="R31" s="3">
        <v>6095</v>
      </c>
      <c r="S31" s="3">
        <v>6552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5">
      <c r="A32" s="2" t="s">
        <v>71</v>
      </c>
      <c r="B32" s="2">
        <v>108344</v>
      </c>
      <c r="C32" s="3">
        <v>41</v>
      </c>
      <c r="D32" s="3">
        <v>435</v>
      </c>
      <c r="E32" s="3">
        <v>1057</v>
      </c>
      <c r="F32" s="3">
        <v>1521</v>
      </c>
      <c r="G32" s="3">
        <v>1919</v>
      </c>
      <c r="H32" s="3">
        <v>2213</v>
      </c>
      <c r="I32" s="3">
        <v>2499</v>
      </c>
      <c r="J32" s="3">
        <v>2750</v>
      </c>
      <c r="K32" s="3">
        <v>2989</v>
      </c>
      <c r="L32" s="3">
        <v>3215</v>
      </c>
      <c r="M32" s="3">
        <v>3523</v>
      </c>
      <c r="N32" s="3">
        <v>3905</v>
      </c>
      <c r="O32" s="3">
        <v>4454</v>
      </c>
      <c r="P32" s="3">
        <v>5157</v>
      </c>
      <c r="Q32" s="3">
        <v>5602</v>
      </c>
      <c r="R32" s="3">
        <v>6051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5">
      <c r="A33" s="2" t="s">
        <v>72</v>
      </c>
      <c r="B33" s="2">
        <v>90309</v>
      </c>
      <c r="C33" s="3">
        <v>27</v>
      </c>
      <c r="D33" s="3">
        <v>364</v>
      </c>
      <c r="E33" s="3">
        <v>855</v>
      </c>
      <c r="F33" s="3">
        <v>1277</v>
      </c>
      <c r="G33" s="3">
        <v>1609</v>
      </c>
      <c r="H33" s="3">
        <v>1909</v>
      </c>
      <c r="I33" s="3">
        <v>2151</v>
      </c>
      <c r="J33" s="3">
        <v>2382</v>
      </c>
      <c r="K33" s="3">
        <v>2623</v>
      </c>
      <c r="L33" s="3">
        <v>2942</v>
      </c>
      <c r="M33" s="3">
        <v>3279</v>
      </c>
      <c r="N33" s="3">
        <v>3853</v>
      </c>
      <c r="O33" s="3">
        <v>4572</v>
      </c>
      <c r="P33" s="3">
        <v>5045</v>
      </c>
      <c r="Q33" s="3">
        <v>5484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5">
      <c r="A34" s="2" t="s">
        <v>73</v>
      </c>
      <c r="B34" s="2">
        <v>129262</v>
      </c>
      <c r="C34" s="3">
        <v>55</v>
      </c>
      <c r="D34" s="3">
        <v>537</v>
      </c>
      <c r="E34" s="3">
        <v>1074</v>
      </c>
      <c r="F34" s="3">
        <v>1426</v>
      </c>
      <c r="G34" s="3">
        <v>1750</v>
      </c>
      <c r="H34" s="3">
        <v>2016</v>
      </c>
      <c r="I34" s="3">
        <v>2299</v>
      </c>
      <c r="J34" s="3">
        <v>2570</v>
      </c>
      <c r="K34" s="3">
        <v>2901</v>
      </c>
      <c r="L34" s="3">
        <v>3371</v>
      </c>
      <c r="M34" s="3">
        <v>4049</v>
      </c>
      <c r="N34" s="3">
        <v>4881</v>
      </c>
      <c r="O34" s="3">
        <v>5475</v>
      </c>
      <c r="P34" s="3">
        <v>6059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5">
      <c r="A35" s="2" t="s">
        <v>74</v>
      </c>
      <c r="B35" s="2">
        <v>83035</v>
      </c>
      <c r="C35" s="3">
        <v>29</v>
      </c>
      <c r="D35" s="3">
        <v>247</v>
      </c>
      <c r="E35" s="3">
        <v>493</v>
      </c>
      <c r="F35" s="3">
        <v>748</v>
      </c>
      <c r="G35" s="3">
        <v>928</v>
      </c>
      <c r="H35" s="3">
        <v>1128</v>
      </c>
      <c r="I35" s="3">
        <v>1316</v>
      </c>
      <c r="J35" s="3">
        <v>1558</v>
      </c>
      <c r="K35" s="3">
        <v>1818</v>
      </c>
      <c r="L35" s="3">
        <v>2166</v>
      </c>
      <c r="M35" s="3">
        <v>2647</v>
      </c>
      <c r="N35" s="3">
        <v>2988</v>
      </c>
      <c r="O35" s="3">
        <v>3387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5">
      <c r="A36" s="2" t="s">
        <v>75</v>
      </c>
      <c r="B36" s="2">
        <v>101294</v>
      </c>
      <c r="C36" s="3">
        <v>25</v>
      </c>
      <c r="D36" s="3">
        <v>182</v>
      </c>
      <c r="E36" s="3">
        <v>423</v>
      </c>
      <c r="F36" s="3">
        <v>662</v>
      </c>
      <c r="G36" s="3">
        <v>911</v>
      </c>
      <c r="H36" s="3">
        <v>1156</v>
      </c>
      <c r="I36" s="3">
        <v>1408</v>
      </c>
      <c r="J36" s="3">
        <v>1707</v>
      </c>
      <c r="K36" s="3">
        <v>2045</v>
      </c>
      <c r="L36" s="3">
        <v>2540</v>
      </c>
      <c r="M36" s="3">
        <v>2941</v>
      </c>
      <c r="N36" s="3">
        <v>3518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5">
      <c r="A37" s="2" t="s">
        <v>76</v>
      </c>
      <c r="B37" s="2">
        <v>79542</v>
      </c>
      <c r="C37" s="3">
        <v>11</v>
      </c>
      <c r="D37" s="3">
        <v>142</v>
      </c>
      <c r="E37" s="3">
        <v>333</v>
      </c>
      <c r="F37" s="3">
        <v>551</v>
      </c>
      <c r="G37" s="3">
        <v>752</v>
      </c>
      <c r="H37" s="3">
        <v>961</v>
      </c>
      <c r="I37" s="3">
        <v>1233</v>
      </c>
      <c r="J37" s="3">
        <v>1492</v>
      </c>
      <c r="K37" s="3">
        <v>1877</v>
      </c>
      <c r="L37" s="3">
        <v>2228</v>
      </c>
      <c r="M37" s="3">
        <v>2650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5">
      <c r="A38" s="2" t="s">
        <v>77</v>
      </c>
      <c r="B38" s="2">
        <v>47234</v>
      </c>
      <c r="C38" s="3">
        <v>13</v>
      </c>
      <c r="D38" s="3">
        <v>69</v>
      </c>
      <c r="E38" s="3">
        <v>179</v>
      </c>
      <c r="F38" s="3">
        <v>290</v>
      </c>
      <c r="G38" s="3">
        <v>435</v>
      </c>
      <c r="H38" s="3">
        <v>591</v>
      </c>
      <c r="I38" s="3">
        <v>761</v>
      </c>
      <c r="J38" s="3">
        <v>1008</v>
      </c>
      <c r="K38" s="3">
        <v>1229</v>
      </c>
      <c r="L38" s="3">
        <v>1544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5">
      <c r="A39" s="2" t="s">
        <v>78</v>
      </c>
      <c r="B39" s="2">
        <v>92864</v>
      </c>
      <c r="C39" s="3">
        <v>15</v>
      </c>
      <c r="D39" s="3">
        <v>138</v>
      </c>
      <c r="E39" s="3">
        <v>336</v>
      </c>
      <c r="F39" s="3">
        <v>547</v>
      </c>
      <c r="G39" s="3">
        <v>813</v>
      </c>
      <c r="H39" s="3">
        <v>1070</v>
      </c>
      <c r="I39" s="3">
        <v>1458</v>
      </c>
      <c r="J39" s="3">
        <v>1763</v>
      </c>
      <c r="K39" s="3">
        <v>2163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5">
      <c r="A40" s="2" t="s">
        <v>79</v>
      </c>
      <c r="B40" s="2">
        <v>88463</v>
      </c>
      <c r="C40" s="3">
        <v>27</v>
      </c>
      <c r="D40" s="3">
        <v>194</v>
      </c>
      <c r="E40" s="3">
        <v>439</v>
      </c>
      <c r="F40" s="3">
        <v>678</v>
      </c>
      <c r="G40" s="3">
        <v>953</v>
      </c>
      <c r="H40" s="3">
        <v>1267</v>
      </c>
      <c r="I40" s="3">
        <v>1594</v>
      </c>
      <c r="J40" s="3">
        <v>1958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5">
      <c r="A41" s="2" t="s">
        <v>80</v>
      </c>
      <c r="B41" s="2">
        <v>110901</v>
      </c>
      <c r="C41" s="3">
        <v>35</v>
      </c>
      <c r="D41" s="3">
        <v>231</v>
      </c>
      <c r="E41" s="3">
        <v>464</v>
      </c>
      <c r="F41" s="3">
        <v>756</v>
      </c>
      <c r="G41" s="3">
        <v>1156</v>
      </c>
      <c r="H41" s="3">
        <v>1566</v>
      </c>
      <c r="I41" s="3">
        <v>2063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5">
      <c r="A42" s="2" t="s">
        <v>81</v>
      </c>
      <c r="B42" s="2">
        <v>94427</v>
      </c>
      <c r="C42" s="3">
        <v>31</v>
      </c>
      <c r="D42" s="3">
        <v>285</v>
      </c>
      <c r="E42" s="3">
        <v>656</v>
      </c>
      <c r="F42" s="3">
        <v>1106</v>
      </c>
      <c r="G42" s="3">
        <v>1520</v>
      </c>
      <c r="H42" s="3">
        <v>1964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5">
      <c r="A43" s="2" t="s">
        <v>82</v>
      </c>
      <c r="B43" s="2">
        <v>112562</v>
      </c>
      <c r="C43" s="3">
        <v>20</v>
      </c>
      <c r="D43" s="3">
        <v>251</v>
      </c>
      <c r="E43" s="3">
        <v>766</v>
      </c>
      <c r="F43" s="3">
        <v>1344</v>
      </c>
      <c r="G43" s="3">
        <v>2223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5">
      <c r="A44" s="2" t="s">
        <v>83</v>
      </c>
      <c r="B44" s="2">
        <v>73680</v>
      </c>
      <c r="C44" s="3">
        <v>29</v>
      </c>
      <c r="D44" s="3">
        <v>294</v>
      </c>
      <c r="E44" s="3">
        <v>799</v>
      </c>
      <c r="F44" s="3">
        <v>1598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5">
      <c r="A45" s="2" t="s">
        <v>84</v>
      </c>
      <c r="B45" s="2">
        <v>101917</v>
      </c>
      <c r="C45" s="3">
        <v>48</v>
      </c>
      <c r="D45" s="3">
        <v>385</v>
      </c>
      <c r="E45" s="3">
        <v>1362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5">
      <c r="A46" s="2" t="s">
        <v>85</v>
      </c>
      <c r="B46" s="2">
        <v>92073</v>
      </c>
      <c r="C46" s="3">
        <v>43</v>
      </c>
      <c r="D46" s="3">
        <v>519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5">
      <c r="A47" s="2" t="s">
        <v>86</v>
      </c>
      <c r="B47" s="2">
        <v>103662</v>
      </c>
      <c r="C47" s="3">
        <v>91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B022-2018-4E75-A96E-0EC662C541E4}">
  <dimension ref="A1:AP47"/>
  <sheetViews>
    <sheetView zoomScale="55" zoomScaleNormal="55" workbookViewId="0">
      <selection activeCell="AE26" sqref="AE26"/>
    </sheetView>
  </sheetViews>
  <sheetFormatPr defaultRowHeight="15" x14ac:dyDescent="0.25"/>
  <sheetData>
    <row r="1" spans="1:42" x14ac:dyDescent="0.25">
      <c r="A1" s="1" t="s">
        <v>89</v>
      </c>
      <c r="B1" s="1" t="s">
        <v>87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</row>
    <row r="2" spans="1:42" x14ac:dyDescent="0.25">
      <c r="A2" s="2" t="s">
        <v>41</v>
      </c>
      <c r="B2" s="2">
        <v>84454</v>
      </c>
      <c r="C2" s="3">
        <v>16</v>
      </c>
      <c r="D2" s="3">
        <v>90</v>
      </c>
      <c r="E2" s="3">
        <v>244</v>
      </c>
      <c r="F2" s="3">
        <v>439</v>
      </c>
      <c r="G2" s="3">
        <v>696</v>
      </c>
      <c r="H2" s="3">
        <v>1005</v>
      </c>
      <c r="I2" s="3">
        <v>1365</v>
      </c>
      <c r="J2" s="3">
        <v>1794</v>
      </c>
      <c r="K2" s="3">
        <v>2090</v>
      </c>
      <c r="L2" s="3">
        <v>2367</v>
      </c>
      <c r="M2" s="3">
        <v>2636</v>
      </c>
      <c r="N2" s="3">
        <v>2853</v>
      </c>
      <c r="O2" s="3">
        <v>3084</v>
      </c>
      <c r="P2" s="3">
        <v>3307</v>
      </c>
      <c r="Q2" s="3">
        <v>3526</v>
      </c>
      <c r="R2" s="3">
        <v>3745</v>
      </c>
      <c r="S2" s="3">
        <v>4036</v>
      </c>
      <c r="T2" s="3">
        <v>4300</v>
      </c>
      <c r="U2" s="3">
        <v>4723</v>
      </c>
      <c r="V2" s="3">
        <v>5085</v>
      </c>
      <c r="W2" s="3">
        <v>5459</v>
      </c>
      <c r="X2" s="3">
        <v>5714</v>
      </c>
      <c r="Y2" s="3">
        <v>6050</v>
      </c>
      <c r="Z2" s="3">
        <v>6301</v>
      </c>
      <c r="AA2" s="3">
        <v>6589</v>
      </c>
      <c r="AB2" s="3">
        <v>6855</v>
      </c>
      <c r="AC2" s="3">
        <v>7096</v>
      </c>
      <c r="AD2" s="3">
        <v>7366</v>
      </c>
      <c r="AE2" s="3">
        <v>7694</v>
      </c>
      <c r="AF2" s="3">
        <v>8067</v>
      </c>
      <c r="AG2" s="3">
        <v>8562</v>
      </c>
      <c r="AH2" s="3">
        <v>9086</v>
      </c>
      <c r="AI2" s="3">
        <v>9581</v>
      </c>
      <c r="AJ2" s="3">
        <v>9980</v>
      </c>
      <c r="AK2" s="3">
        <v>10314</v>
      </c>
      <c r="AL2" s="3">
        <v>10616</v>
      </c>
      <c r="AM2" s="3">
        <v>10926</v>
      </c>
      <c r="AN2" s="3">
        <v>11191</v>
      </c>
      <c r="AO2" s="3">
        <v>11440</v>
      </c>
      <c r="AP2" s="3">
        <v>11697</v>
      </c>
    </row>
    <row r="3" spans="1:42" x14ac:dyDescent="0.25">
      <c r="A3" s="2" t="s">
        <v>42</v>
      </c>
      <c r="B3" s="2">
        <v>100198</v>
      </c>
      <c r="C3" s="3">
        <v>14</v>
      </c>
      <c r="D3" s="3">
        <v>121</v>
      </c>
      <c r="E3" s="3">
        <v>323</v>
      </c>
      <c r="F3" s="3">
        <v>607</v>
      </c>
      <c r="G3" s="3">
        <v>923</v>
      </c>
      <c r="H3" s="3">
        <v>1292</v>
      </c>
      <c r="I3" s="3">
        <v>1786</v>
      </c>
      <c r="J3" s="3">
        <v>2202</v>
      </c>
      <c r="K3" s="3">
        <v>2472</v>
      </c>
      <c r="L3" s="3">
        <v>2738</v>
      </c>
      <c r="M3" s="3">
        <v>2937</v>
      </c>
      <c r="N3" s="3">
        <v>3166</v>
      </c>
      <c r="O3" s="3">
        <v>3375</v>
      </c>
      <c r="P3" s="3">
        <v>3633</v>
      </c>
      <c r="Q3" s="3">
        <v>3871</v>
      </c>
      <c r="R3" s="3">
        <v>4164</v>
      </c>
      <c r="S3" s="3">
        <v>4509</v>
      </c>
      <c r="T3" s="3">
        <v>4976</v>
      </c>
      <c r="U3" s="3">
        <v>5383</v>
      </c>
      <c r="V3" s="3">
        <v>5781</v>
      </c>
      <c r="W3" s="3">
        <v>6078</v>
      </c>
      <c r="X3" s="3">
        <v>6394</v>
      </c>
      <c r="Y3" s="3">
        <v>6626</v>
      </c>
      <c r="Z3" s="3">
        <v>6894</v>
      </c>
      <c r="AA3" s="3">
        <v>7144</v>
      </c>
      <c r="AB3" s="3">
        <v>7417</v>
      </c>
      <c r="AC3" s="3">
        <v>7699</v>
      </c>
      <c r="AD3" s="3">
        <v>8054</v>
      </c>
      <c r="AE3" s="3">
        <v>8464</v>
      </c>
      <c r="AF3" s="3">
        <v>9046</v>
      </c>
      <c r="AG3" s="3">
        <v>9622</v>
      </c>
      <c r="AH3" s="3">
        <v>10115</v>
      </c>
      <c r="AI3" s="3">
        <v>10526</v>
      </c>
      <c r="AJ3" s="3">
        <v>10887</v>
      </c>
      <c r="AK3" s="3">
        <v>11193</v>
      </c>
      <c r="AL3" s="3">
        <v>11485</v>
      </c>
      <c r="AM3" s="3">
        <v>11779</v>
      </c>
      <c r="AN3" s="3">
        <v>12048</v>
      </c>
      <c r="AO3" s="3">
        <v>12321</v>
      </c>
      <c r="AP3" s="3">
        <v>12621</v>
      </c>
    </row>
    <row r="4" spans="1:42" x14ac:dyDescent="0.25">
      <c r="A4" s="2" t="s">
        <v>43</v>
      </c>
      <c r="B4" s="2">
        <v>102168</v>
      </c>
      <c r="C4" s="3">
        <v>9</v>
      </c>
      <c r="D4" s="3">
        <v>129</v>
      </c>
      <c r="E4" s="3">
        <v>416</v>
      </c>
      <c r="F4" s="3">
        <v>738</v>
      </c>
      <c r="G4" s="3">
        <v>1155</v>
      </c>
      <c r="H4" s="3">
        <v>1653</v>
      </c>
      <c r="I4" s="3">
        <v>2075</v>
      </c>
      <c r="J4" s="3">
        <v>2425</v>
      </c>
      <c r="K4" s="3">
        <v>2791</v>
      </c>
      <c r="L4" s="3">
        <v>3045</v>
      </c>
      <c r="M4" s="3">
        <v>3347</v>
      </c>
      <c r="N4" s="3">
        <v>3586</v>
      </c>
      <c r="O4" s="3">
        <v>3870</v>
      </c>
      <c r="P4" s="3">
        <v>4136</v>
      </c>
      <c r="Q4" s="3">
        <v>4461</v>
      </c>
      <c r="R4" s="3">
        <v>4821</v>
      </c>
      <c r="S4" s="3">
        <v>5308</v>
      </c>
      <c r="T4" s="3">
        <v>5756</v>
      </c>
      <c r="U4" s="3">
        <v>6174</v>
      </c>
      <c r="V4" s="3">
        <v>6466</v>
      </c>
      <c r="W4" s="3">
        <v>6786</v>
      </c>
      <c r="X4" s="3">
        <v>7055</v>
      </c>
      <c r="Y4" s="3">
        <v>7358</v>
      </c>
      <c r="Z4" s="3">
        <v>7635</v>
      </c>
      <c r="AA4" s="3">
        <v>7919</v>
      </c>
      <c r="AB4" s="3">
        <v>8252</v>
      </c>
      <c r="AC4" s="3">
        <v>8669</v>
      </c>
      <c r="AD4" s="3">
        <v>9107</v>
      </c>
      <c r="AE4" s="3">
        <v>9707</v>
      </c>
      <c r="AF4" s="3">
        <v>10325</v>
      </c>
      <c r="AG4" s="3">
        <v>10873</v>
      </c>
      <c r="AH4" s="3">
        <v>11312</v>
      </c>
      <c r="AI4" s="3">
        <v>11646</v>
      </c>
      <c r="AJ4" s="3">
        <v>11959</v>
      </c>
      <c r="AK4" s="3">
        <v>12285</v>
      </c>
      <c r="AL4" s="3">
        <v>12602</v>
      </c>
      <c r="AM4" s="3">
        <v>12946</v>
      </c>
      <c r="AN4" s="3">
        <v>13289</v>
      </c>
      <c r="AO4" s="3">
        <v>13658</v>
      </c>
      <c r="AP4" s="3">
        <v>14071</v>
      </c>
    </row>
    <row r="5" spans="1:42" x14ac:dyDescent="0.25">
      <c r="A5" s="2" t="s">
        <v>44</v>
      </c>
      <c r="B5" s="2">
        <v>76682</v>
      </c>
      <c r="C5" s="3">
        <v>8</v>
      </c>
      <c r="D5" s="3">
        <v>135</v>
      </c>
      <c r="E5" s="3">
        <v>316</v>
      </c>
      <c r="F5" s="3">
        <v>588</v>
      </c>
      <c r="G5" s="3">
        <v>945</v>
      </c>
      <c r="H5" s="3">
        <v>1280</v>
      </c>
      <c r="I5" s="3">
        <v>1501</v>
      </c>
      <c r="J5" s="3">
        <v>1721</v>
      </c>
      <c r="K5" s="3">
        <v>1906</v>
      </c>
      <c r="L5" s="3">
        <v>2092</v>
      </c>
      <c r="M5" s="3">
        <v>2238</v>
      </c>
      <c r="N5" s="3">
        <v>2427</v>
      </c>
      <c r="O5" s="3">
        <v>2573</v>
      </c>
      <c r="P5" s="3">
        <v>2808</v>
      </c>
      <c r="Q5" s="3">
        <v>3039</v>
      </c>
      <c r="R5" s="3">
        <v>3412</v>
      </c>
      <c r="S5" s="3">
        <v>3748</v>
      </c>
      <c r="T5" s="3">
        <v>4011</v>
      </c>
      <c r="U5" s="3">
        <v>4219</v>
      </c>
      <c r="V5" s="3">
        <v>4452</v>
      </c>
      <c r="W5" s="3">
        <v>4643</v>
      </c>
      <c r="X5" s="3">
        <v>4848</v>
      </c>
      <c r="Y5" s="3">
        <v>5060</v>
      </c>
      <c r="Z5" s="3">
        <v>5251</v>
      </c>
      <c r="AA5" s="3">
        <v>5487</v>
      </c>
      <c r="AB5" s="3">
        <v>5756</v>
      </c>
      <c r="AC5" s="3">
        <v>6089</v>
      </c>
      <c r="AD5" s="3">
        <v>6479</v>
      </c>
      <c r="AE5" s="3">
        <v>6916</v>
      </c>
      <c r="AF5" s="3">
        <v>7316</v>
      </c>
      <c r="AG5" s="3">
        <v>7652</v>
      </c>
      <c r="AH5" s="3">
        <v>7922</v>
      </c>
      <c r="AI5" s="3">
        <v>8176</v>
      </c>
      <c r="AJ5" s="3">
        <v>8421</v>
      </c>
      <c r="AK5" s="3">
        <v>8634</v>
      </c>
      <c r="AL5" s="3">
        <v>8851</v>
      </c>
      <c r="AM5" s="3">
        <v>9112</v>
      </c>
      <c r="AN5" s="3">
        <v>9400</v>
      </c>
      <c r="AO5" s="3">
        <v>9693</v>
      </c>
      <c r="AP5" s="3">
        <v>9960</v>
      </c>
    </row>
    <row r="6" spans="1:42" x14ac:dyDescent="0.25">
      <c r="A6" s="2" t="s">
        <v>45</v>
      </c>
      <c r="B6" s="2">
        <v>67959</v>
      </c>
      <c r="C6" s="3">
        <v>22</v>
      </c>
      <c r="D6" s="3">
        <v>195</v>
      </c>
      <c r="E6" s="3">
        <v>472</v>
      </c>
      <c r="F6" s="3">
        <v>787</v>
      </c>
      <c r="G6" s="3">
        <v>1057</v>
      </c>
      <c r="H6" s="3">
        <v>1283</v>
      </c>
      <c r="I6" s="3">
        <v>1524</v>
      </c>
      <c r="J6" s="3">
        <v>1688</v>
      </c>
      <c r="K6" s="3">
        <v>1843</v>
      </c>
      <c r="L6" s="3">
        <v>1981</v>
      </c>
      <c r="M6" s="3">
        <v>2133</v>
      </c>
      <c r="N6" s="3">
        <v>2268</v>
      </c>
      <c r="O6" s="3">
        <v>2441</v>
      </c>
      <c r="P6" s="3">
        <v>2658</v>
      </c>
      <c r="Q6" s="3">
        <v>2930</v>
      </c>
      <c r="R6" s="3">
        <v>3174</v>
      </c>
      <c r="S6" s="3">
        <v>3376</v>
      </c>
      <c r="T6" s="3">
        <v>3543</v>
      </c>
      <c r="U6" s="3">
        <v>3702</v>
      </c>
      <c r="V6" s="3">
        <v>3848</v>
      </c>
      <c r="W6" s="3">
        <v>4024</v>
      </c>
      <c r="X6" s="3">
        <v>4170</v>
      </c>
      <c r="Y6" s="3">
        <v>4347</v>
      </c>
      <c r="Z6" s="3">
        <v>4524</v>
      </c>
      <c r="AA6" s="3">
        <v>4757</v>
      </c>
      <c r="AB6" s="3">
        <v>4976</v>
      </c>
      <c r="AC6" s="3">
        <v>5279</v>
      </c>
      <c r="AD6" s="3">
        <v>5626</v>
      </c>
      <c r="AE6" s="3">
        <v>5934</v>
      </c>
      <c r="AF6" s="3">
        <v>6188</v>
      </c>
      <c r="AG6" s="3">
        <v>6388</v>
      </c>
      <c r="AH6" s="3">
        <v>6576</v>
      </c>
      <c r="AI6" s="3">
        <v>6772</v>
      </c>
      <c r="AJ6" s="3">
        <v>6934</v>
      </c>
      <c r="AK6" s="3">
        <v>7121</v>
      </c>
      <c r="AL6" s="3">
        <v>7334</v>
      </c>
      <c r="AM6" s="3">
        <v>7647</v>
      </c>
      <c r="AN6" s="3">
        <v>7944</v>
      </c>
      <c r="AO6" s="3">
        <v>8186</v>
      </c>
      <c r="AP6" s="3">
        <v>8405</v>
      </c>
    </row>
    <row r="7" spans="1:42" x14ac:dyDescent="0.25">
      <c r="A7" s="2" t="s">
        <v>46</v>
      </c>
      <c r="B7" s="2">
        <v>61578</v>
      </c>
      <c r="C7" s="3">
        <v>32</v>
      </c>
      <c r="D7" s="3">
        <v>258</v>
      </c>
      <c r="E7" s="3">
        <v>554</v>
      </c>
      <c r="F7" s="3">
        <v>823</v>
      </c>
      <c r="G7" s="3">
        <v>1065</v>
      </c>
      <c r="H7" s="3">
        <v>1304</v>
      </c>
      <c r="I7" s="3">
        <v>1500</v>
      </c>
      <c r="J7" s="3">
        <v>1670</v>
      </c>
      <c r="K7" s="3">
        <v>1815</v>
      </c>
      <c r="L7" s="3">
        <v>1974</v>
      </c>
      <c r="M7" s="3">
        <v>2153</v>
      </c>
      <c r="N7" s="3">
        <v>2382</v>
      </c>
      <c r="O7" s="3">
        <v>2613</v>
      </c>
      <c r="P7" s="3">
        <v>2942</v>
      </c>
      <c r="Q7" s="3">
        <v>3251</v>
      </c>
      <c r="R7" s="3">
        <v>3500</v>
      </c>
      <c r="S7" s="3">
        <v>3685</v>
      </c>
      <c r="T7" s="3">
        <v>3898</v>
      </c>
      <c r="U7" s="3">
        <v>4041</v>
      </c>
      <c r="V7" s="3">
        <v>4184</v>
      </c>
      <c r="W7" s="3">
        <v>4348</v>
      </c>
      <c r="X7" s="3">
        <v>4532</v>
      </c>
      <c r="Y7" s="3">
        <v>4705</v>
      </c>
      <c r="Z7" s="3">
        <v>4947</v>
      </c>
      <c r="AA7" s="3">
        <v>5202</v>
      </c>
      <c r="AB7" s="3">
        <v>5551</v>
      </c>
      <c r="AC7" s="3">
        <v>5990</v>
      </c>
      <c r="AD7" s="3">
        <v>6339</v>
      </c>
      <c r="AE7" s="3">
        <v>6608</v>
      </c>
      <c r="AF7" s="3">
        <v>6857</v>
      </c>
      <c r="AG7" s="3">
        <v>7056</v>
      </c>
      <c r="AH7" s="3">
        <v>7248</v>
      </c>
      <c r="AI7" s="3">
        <v>7428</v>
      </c>
      <c r="AJ7" s="3">
        <v>7599</v>
      </c>
      <c r="AK7" s="3">
        <v>7815</v>
      </c>
      <c r="AL7" s="3">
        <v>8090</v>
      </c>
      <c r="AM7" s="3">
        <v>8463</v>
      </c>
      <c r="AN7" s="3">
        <v>8829</v>
      </c>
      <c r="AO7" s="3">
        <v>9106</v>
      </c>
      <c r="AP7" s="3">
        <v>9293</v>
      </c>
    </row>
    <row r="8" spans="1:42" x14ac:dyDescent="0.25">
      <c r="A8" s="2" t="s">
        <v>47</v>
      </c>
      <c r="B8" s="2">
        <v>80469</v>
      </c>
      <c r="C8" s="3">
        <v>31</v>
      </c>
      <c r="D8" s="3">
        <v>349</v>
      </c>
      <c r="E8" s="3">
        <v>771</v>
      </c>
      <c r="F8" s="3">
        <v>1068</v>
      </c>
      <c r="G8" s="3">
        <v>1340</v>
      </c>
      <c r="H8" s="3">
        <v>1515</v>
      </c>
      <c r="I8" s="3">
        <v>1703</v>
      </c>
      <c r="J8" s="3">
        <v>1853</v>
      </c>
      <c r="K8" s="3">
        <v>2014</v>
      </c>
      <c r="L8" s="3">
        <v>2201</v>
      </c>
      <c r="M8" s="3">
        <v>2432</v>
      </c>
      <c r="N8" s="3">
        <v>2667</v>
      </c>
      <c r="O8" s="3">
        <v>2983</v>
      </c>
      <c r="P8" s="3">
        <v>3254</v>
      </c>
      <c r="Q8" s="3">
        <v>3529</v>
      </c>
      <c r="R8" s="3">
        <v>3753</v>
      </c>
      <c r="S8" s="3">
        <v>3957</v>
      </c>
      <c r="T8" s="3">
        <v>4130</v>
      </c>
      <c r="U8" s="3">
        <v>4296</v>
      </c>
      <c r="V8" s="3">
        <v>4474</v>
      </c>
      <c r="W8" s="3">
        <v>4646</v>
      </c>
      <c r="X8" s="3">
        <v>4814</v>
      </c>
      <c r="Y8" s="3">
        <v>5038</v>
      </c>
      <c r="Z8" s="3">
        <v>5309</v>
      </c>
      <c r="AA8" s="3">
        <v>5644</v>
      </c>
      <c r="AB8" s="3">
        <v>6053</v>
      </c>
      <c r="AC8" s="3">
        <v>6424</v>
      </c>
      <c r="AD8" s="3">
        <v>6665</v>
      </c>
      <c r="AE8" s="3">
        <v>6879</v>
      </c>
      <c r="AF8" s="3">
        <v>7061</v>
      </c>
      <c r="AG8" s="3">
        <v>7282</v>
      </c>
      <c r="AH8" s="3">
        <v>7415</v>
      </c>
      <c r="AI8" s="3">
        <v>7574</v>
      </c>
      <c r="AJ8" s="3">
        <v>7763</v>
      </c>
      <c r="AK8" s="3">
        <v>7982</v>
      </c>
      <c r="AL8" s="3">
        <v>8254</v>
      </c>
      <c r="AM8" s="3">
        <v>8646</v>
      </c>
      <c r="AN8" s="3">
        <v>8998</v>
      </c>
      <c r="AO8" s="3">
        <v>9194</v>
      </c>
      <c r="AP8" s="3">
        <v>9336</v>
      </c>
    </row>
    <row r="9" spans="1:42" x14ac:dyDescent="0.25">
      <c r="A9" s="2" t="s">
        <v>48</v>
      </c>
      <c r="B9" s="2">
        <v>91922</v>
      </c>
      <c r="C9" s="3">
        <v>72</v>
      </c>
      <c r="D9" s="3">
        <v>462</v>
      </c>
      <c r="E9" s="3">
        <v>867</v>
      </c>
      <c r="F9" s="3">
        <v>1230</v>
      </c>
      <c r="G9" s="3">
        <v>1467</v>
      </c>
      <c r="H9" s="3">
        <v>1696</v>
      </c>
      <c r="I9" s="3">
        <v>1889</v>
      </c>
      <c r="J9" s="3">
        <v>2110</v>
      </c>
      <c r="K9" s="3">
        <v>2304</v>
      </c>
      <c r="L9" s="3">
        <v>2582</v>
      </c>
      <c r="M9" s="3">
        <v>2897</v>
      </c>
      <c r="N9" s="3">
        <v>3317</v>
      </c>
      <c r="O9" s="3">
        <v>3711</v>
      </c>
      <c r="P9" s="3">
        <v>4091</v>
      </c>
      <c r="Q9" s="3">
        <v>4388</v>
      </c>
      <c r="R9" s="3">
        <v>4685</v>
      </c>
      <c r="S9" s="3">
        <v>4904</v>
      </c>
      <c r="T9" s="3">
        <v>5154</v>
      </c>
      <c r="U9" s="3">
        <v>5374</v>
      </c>
      <c r="V9" s="3">
        <v>5619</v>
      </c>
      <c r="W9" s="3">
        <v>5879</v>
      </c>
      <c r="X9" s="3">
        <v>6232</v>
      </c>
      <c r="Y9" s="3">
        <v>6634</v>
      </c>
      <c r="Z9" s="3">
        <v>7252</v>
      </c>
      <c r="AA9" s="3">
        <v>8052</v>
      </c>
      <c r="AB9" s="3">
        <v>8786</v>
      </c>
      <c r="AC9" s="3">
        <v>9345</v>
      </c>
      <c r="AD9" s="3">
        <v>9796</v>
      </c>
      <c r="AE9" s="3">
        <v>10179</v>
      </c>
      <c r="AF9" s="3">
        <v>10601</v>
      </c>
      <c r="AG9" s="3">
        <v>10968</v>
      </c>
      <c r="AH9" s="3">
        <v>11328</v>
      </c>
      <c r="AI9" s="3">
        <v>11705</v>
      </c>
      <c r="AJ9" s="3">
        <v>12237</v>
      </c>
      <c r="AK9" s="3">
        <v>12873</v>
      </c>
      <c r="AL9" s="3">
        <v>13675</v>
      </c>
      <c r="AM9" s="3">
        <v>14711</v>
      </c>
      <c r="AN9" s="3">
        <v>15376</v>
      </c>
      <c r="AO9" s="3">
        <v>15842</v>
      </c>
      <c r="AP9" s="3"/>
    </row>
    <row r="10" spans="1:42" x14ac:dyDescent="0.25">
      <c r="A10" s="2" t="s">
        <v>49</v>
      </c>
      <c r="B10" s="2">
        <v>90024</v>
      </c>
      <c r="C10" s="3">
        <v>54</v>
      </c>
      <c r="D10" s="3">
        <v>367</v>
      </c>
      <c r="E10" s="3">
        <v>807</v>
      </c>
      <c r="F10" s="3">
        <v>1079</v>
      </c>
      <c r="G10" s="3">
        <v>1354</v>
      </c>
      <c r="H10" s="3">
        <v>1573</v>
      </c>
      <c r="I10" s="3">
        <v>1825</v>
      </c>
      <c r="J10" s="3">
        <v>2049</v>
      </c>
      <c r="K10" s="3">
        <v>2350</v>
      </c>
      <c r="L10" s="3">
        <v>2679</v>
      </c>
      <c r="M10" s="3">
        <v>3093</v>
      </c>
      <c r="N10" s="3">
        <v>3528</v>
      </c>
      <c r="O10" s="3">
        <v>3965</v>
      </c>
      <c r="P10" s="3">
        <v>4307</v>
      </c>
      <c r="Q10" s="3">
        <v>4637</v>
      </c>
      <c r="R10" s="3">
        <v>4874</v>
      </c>
      <c r="S10" s="3">
        <v>5164</v>
      </c>
      <c r="T10" s="3">
        <v>5443</v>
      </c>
      <c r="U10" s="3">
        <v>5714</v>
      </c>
      <c r="V10" s="3">
        <v>6007</v>
      </c>
      <c r="W10" s="3">
        <v>6387</v>
      </c>
      <c r="X10" s="3">
        <v>6831</v>
      </c>
      <c r="Y10" s="3">
        <v>7583</v>
      </c>
      <c r="Z10" s="3">
        <v>8566</v>
      </c>
      <c r="AA10" s="3">
        <v>9588</v>
      </c>
      <c r="AB10" s="3">
        <v>10305</v>
      </c>
      <c r="AC10" s="3">
        <v>10828</v>
      </c>
      <c r="AD10" s="3">
        <v>11281</v>
      </c>
      <c r="AE10" s="3">
        <v>11706</v>
      </c>
      <c r="AF10" s="3">
        <v>12076</v>
      </c>
      <c r="AG10" s="3">
        <v>12460</v>
      </c>
      <c r="AH10" s="3">
        <v>12884</v>
      </c>
      <c r="AI10" s="3">
        <v>13452</v>
      </c>
      <c r="AJ10" s="3">
        <v>14192</v>
      </c>
      <c r="AK10" s="3">
        <v>15133</v>
      </c>
      <c r="AL10" s="3">
        <v>16353</v>
      </c>
      <c r="AM10" s="3">
        <v>17298</v>
      </c>
      <c r="AN10" s="3">
        <v>18064</v>
      </c>
      <c r="AO10" s="3"/>
      <c r="AP10" s="3"/>
    </row>
    <row r="11" spans="1:42" x14ac:dyDescent="0.25">
      <c r="A11" s="2" t="s">
        <v>50</v>
      </c>
      <c r="B11" s="2">
        <v>97300</v>
      </c>
      <c r="C11" s="3">
        <v>58</v>
      </c>
      <c r="D11" s="3">
        <v>499</v>
      </c>
      <c r="E11" s="3">
        <v>862</v>
      </c>
      <c r="F11" s="3">
        <v>1215</v>
      </c>
      <c r="G11" s="3">
        <v>1485</v>
      </c>
      <c r="H11" s="3">
        <v>1779</v>
      </c>
      <c r="I11" s="3">
        <v>2095</v>
      </c>
      <c r="J11" s="3">
        <v>2463</v>
      </c>
      <c r="K11" s="3">
        <v>2837</v>
      </c>
      <c r="L11" s="3">
        <v>3456</v>
      </c>
      <c r="M11" s="3">
        <v>4157</v>
      </c>
      <c r="N11" s="3">
        <v>4934</v>
      </c>
      <c r="O11" s="3">
        <v>5372</v>
      </c>
      <c r="P11" s="3">
        <v>5806</v>
      </c>
      <c r="Q11" s="3">
        <v>6081</v>
      </c>
      <c r="R11" s="3">
        <v>6419</v>
      </c>
      <c r="S11" s="3">
        <v>6691</v>
      </c>
      <c r="T11" s="3">
        <v>7023</v>
      </c>
      <c r="U11" s="3">
        <v>7378</v>
      </c>
      <c r="V11" s="3">
        <v>7856</v>
      </c>
      <c r="W11" s="3">
        <v>8372</v>
      </c>
      <c r="X11" s="3">
        <v>9309</v>
      </c>
      <c r="Y11" s="3">
        <v>10337</v>
      </c>
      <c r="Z11" s="3">
        <v>11458</v>
      </c>
      <c r="AA11" s="3">
        <v>12138</v>
      </c>
      <c r="AB11" s="3">
        <v>12642</v>
      </c>
      <c r="AC11" s="3">
        <v>13068</v>
      </c>
      <c r="AD11" s="3">
        <v>13475</v>
      </c>
      <c r="AE11" s="3">
        <v>13823</v>
      </c>
      <c r="AF11" s="3">
        <v>14192</v>
      </c>
      <c r="AG11" s="3">
        <v>14590</v>
      </c>
      <c r="AH11" s="3">
        <v>15244</v>
      </c>
      <c r="AI11" s="3">
        <v>16006</v>
      </c>
      <c r="AJ11" s="3">
        <v>17026</v>
      </c>
      <c r="AK11" s="3">
        <v>18249</v>
      </c>
      <c r="AL11" s="3">
        <v>19261</v>
      </c>
      <c r="AM11" s="3">
        <v>20139</v>
      </c>
      <c r="AN11" s="3"/>
      <c r="AO11" s="3"/>
      <c r="AP11" s="3"/>
    </row>
    <row r="12" spans="1:42" x14ac:dyDescent="0.25">
      <c r="A12" s="2" t="s">
        <v>51</v>
      </c>
      <c r="B12" s="2">
        <v>70240</v>
      </c>
      <c r="C12" s="3">
        <v>58</v>
      </c>
      <c r="D12" s="3">
        <v>235</v>
      </c>
      <c r="E12" s="3">
        <v>542</v>
      </c>
      <c r="F12" s="3">
        <v>790</v>
      </c>
      <c r="G12" s="3">
        <v>1040</v>
      </c>
      <c r="H12" s="3">
        <v>1308</v>
      </c>
      <c r="I12" s="3">
        <v>1633</v>
      </c>
      <c r="J12" s="3">
        <v>1901</v>
      </c>
      <c r="K12" s="3">
        <v>2263</v>
      </c>
      <c r="L12" s="3">
        <v>2581</v>
      </c>
      <c r="M12" s="3">
        <v>2889</v>
      </c>
      <c r="N12" s="3">
        <v>3133</v>
      </c>
      <c r="O12" s="3">
        <v>3382</v>
      </c>
      <c r="P12" s="3">
        <v>3610</v>
      </c>
      <c r="Q12" s="3">
        <v>3806</v>
      </c>
      <c r="R12" s="3">
        <v>3968</v>
      </c>
      <c r="S12" s="3">
        <v>4186</v>
      </c>
      <c r="T12" s="3">
        <v>4381</v>
      </c>
      <c r="U12" s="3">
        <v>4636</v>
      </c>
      <c r="V12" s="3">
        <v>4950</v>
      </c>
      <c r="W12" s="3">
        <v>5406</v>
      </c>
      <c r="X12" s="3">
        <v>5886</v>
      </c>
      <c r="Y12" s="3">
        <v>6357</v>
      </c>
      <c r="Z12" s="3">
        <v>6741</v>
      </c>
      <c r="AA12" s="3">
        <v>7059</v>
      </c>
      <c r="AB12" s="3">
        <v>7318</v>
      </c>
      <c r="AC12" s="3">
        <v>7585</v>
      </c>
      <c r="AD12" s="3">
        <v>7831</v>
      </c>
      <c r="AE12" s="3">
        <v>8110</v>
      </c>
      <c r="AF12" s="3">
        <v>8418</v>
      </c>
      <c r="AG12" s="3">
        <v>8827</v>
      </c>
      <c r="AH12" s="3">
        <v>9381</v>
      </c>
      <c r="AI12" s="3">
        <v>10182</v>
      </c>
      <c r="AJ12" s="3">
        <v>11142</v>
      </c>
      <c r="AK12" s="3">
        <v>11859</v>
      </c>
      <c r="AL12" s="3">
        <v>12529</v>
      </c>
      <c r="AM12" s="3"/>
      <c r="AN12" s="3"/>
      <c r="AO12" s="3"/>
      <c r="AP12" s="3"/>
    </row>
    <row r="13" spans="1:42" x14ac:dyDescent="0.25">
      <c r="A13" s="2" t="s">
        <v>52</v>
      </c>
      <c r="B13" s="2">
        <v>53543</v>
      </c>
      <c r="C13" s="3">
        <v>10</v>
      </c>
      <c r="D13" s="3">
        <v>124</v>
      </c>
      <c r="E13" s="3">
        <v>241</v>
      </c>
      <c r="F13" s="3">
        <v>385</v>
      </c>
      <c r="G13" s="3">
        <v>547</v>
      </c>
      <c r="H13" s="3">
        <v>714</v>
      </c>
      <c r="I13" s="3">
        <v>921</v>
      </c>
      <c r="J13" s="3">
        <v>1196</v>
      </c>
      <c r="K13" s="3">
        <v>1464</v>
      </c>
      <c r="L13" s="3">
        <v>1706</v>
      </c>
      <c r="M13" s="3">
        <v>1912</v>
      </c>
      <c r="N13" s="3">
        <v>2095</v>
      </c>
      <c r="O13" s="3">
        <v>2229</v>
      </c>
      <c r="P13" s="3">
        <v>2388</v>
      </c>
      <c r="Q13" s="3">
        <v>2522</v>
      </c>
      <c r="R13" s="3">
        <v>2668</v>
      </c>
      <c r="S13" s="3">
        <v>2793</v>
      </c>
      <c r="T13" s="3">
        <v>2998</v>
      </c>
      <c r="U13" s="3">
        <v>3261</v>
      </c>
      <c r="V13" s="3">
        <v>3665</v>
      </c>
      <c r="W13" s="3">
        <v>4189</v>
      </c>
      <c r="X13" s="3">
        <v>4641</v>
      </c>
      <c r="Y13" s="3">
        <v>4972</v>
      </c>
      <c r="Z13" s="3">
        <v>5225</v>
      </c>
      <c r="AA13" s="3">
        <v>5456</v>
      </c>
      <c r="AB13" s="3">
        <v>5669</v>
      </c>
      <c r="AC13" s="3">
        <v>5874</v>
      </c>
      <c r="AD13" s="3">
        <v>6048</v>
      </c>
      <c r="AE13" s="3">
        <v>6272</v>
      </c>
      <c r="AF13" s="3">
        <v>6631</v>
      </c>
      <c r="AG13" s="3">
        <v>7101</v>
      </c>
      <c r="AH13" s="3">
        <v>7728</v>
      </c>
      <c r="AI13" s="3">
        <v>8574</v>
      </c>
      <c r="AJ13" s="3">
        <v>9227</v>
      </c>
      <c r="AK13" s="3">
        <v>9803</v>
      </c>
      <c r="AL13" s="3"/>
      <c r="AM13" s="3"/>
      <c r="AN13" s="3"/>
      <c r="AO13" s="3"/>
      <c r="AP13" s="3"/>
    </row>
    <row r="14" spans="1:42" x14ac:dyDescent="0.25">
      <c r="A14" s="2" t="s">
        <v>53</v>
      </c>
      <c r="B14" s="2">
        <v>80282</v>
      </c>
      <c r="C14" s="3">
        <v>12</v>
      </c>
      <c r="D14" s="3">
        <v>132</v>
      </c>
      <c r="E14" s="3">
        <v>370</v>
      </c>
      <c r="F14" s="3">
        <v>604</v>
      </c>
      <c r="G14" s="3">
        <v>886</v>
      </c>
      <c r="H14" s="3">
        <v>1188</v>
      </c>
      <c r="I14" s="3">
        <v>1551</v>
      </c>
      <c r="J14" s="3">
        <v>1895</v>
      </c>
      <c r="K14" s="3">
        <v>2212</v>
      </c>
      <c r="L14" s="3">
        <v>2436</v>
      </c>
      <c r="M14" s="3">
        <v>2746</v>
      </c>
      <c r="N14" s="3">
        <v>2961</v>
      </c>
      <c r="O14" s="3">
        <v>3198</v>
      </c>
      <c r="P14" s="3">
        <v>3375</v>
      </c>
      <c r="Q14" s="3">
        <v>3562</v>
      </c>
      <c r="R14" s="3">
        <v>3807</v>
      </c>
      <c r="S14" s="3">
        <v>4060</v>
      </c>
      <c r="T14" s="3">
        <v>4370</v>
      </c>
      <c r="U14" s="3">
        <v>4863</v>
      </c>
      <c r="V14" s="3">
        <v>5417</v>
      </c>
      <c r="W14" s="3">
        <v>5972</v>
      </c>
      <c r="X14" s="3">
        <v>6313</v>
      </c>
      <c r="Y14" s="3">
        <v>6630</v>
      </c>
      <c r="Z14" s="3">
        <v>6883</v>
      </c>
      <c r="AA14" s="3">
        <v>7157</v>
      </c>
      <c r="AB14" s="3">
        <v>7410</v>
      </c>
      <c r="AC14" s="3">
        <v>7680</v>
      </c>
      <c r="AD14" s="3">
        <v>7968</v>
      </c>
      <c r="AE14" s="3">
        <v>8389</v>
      </c>
      <c r="AF14" s="3">
        <v>8936</v>
      </c>
      <c r="AG14" s="3">
        <v>9709</v>
      </c>
      <c r="AH14" s="3">
        <v>10659</v>
      </c>
      <c r="AI14" s="3">
        <v>11408</v>
      </c>
      <c r="AJ14" s="3">
        <v>12053</v>
      </c>
      <c r="AK14" s="3"/>
      <c r="AL14" s="3"/>
      <c r="AM14" s="3"/>
      <c r="AN14" s="3"/>
      <c r="AO14" s="3"/>
      <c r="AP14" s="3"/>
    </row>
    <row r="15" spans="1:42" x14ac:dyDescent="0.25">
      <c r="A15" s="2" t="s">
        <v>54</v>
      </c>
      <c r="B15" s="2">
        <v>67378</v>
      </c>
      <c r="C15" s="3">
        <v>11</v>
      </c>
      <c r="D15" s="3">
        <v>133</v>
      </c>
      <c r="E15" s="3">
        <v>303</v>
      </c>
      <c r="F15" s="3">
        <v>563</v>
      </c>
      <c r="G15" s="3">
        <v>781</v>
      </c>
      <c r="H15" s="3">
        <v>1119</v>
      </c>
      <c r="I15" s="3">
        <v>1389</v>
      </c>
      <c r="J15" s="3">
        <v>1634</v>
      </c>
      <c r="K15" s="3">
        <v>1884</v>
      </c>
      <c r="L15" s="3">
        <v>2125</v>
      </c>
      <c r="M15" s="3">
        <v>2298</v>
      </c>
      <c r="N15" s="3">
        <v>2470</v>
      </c>
      <c r="O15" s="3">
        <v>2645</v>
      </c>
      <c r="P15" s="3">
        <v>2798</v>
      </c>
      <c r="Q15" s="3">
        <v>2963</v>
      </c>
      <c r="R15" s="3">
        <v>3166</v>
      </c>
      <c r="S15" s="3">
        <v>3408</v>
      </c>
      <c r="T15" s="3">
        <v>3758</v>
      </c>
      <c r="U15" s="3">
        <v>4150</v>
      </c>
      <c r="V15" s="3">
        <v>4543</v>
      </c>
      <c r="W15" s="3">
        <v>4801</v>
      </c>
      <c r="X15" s="3">
        <v>4995</v>
      </c>
      <c r="Y15" s="3">
        <v>5207</v>
      </c>
      <c r="Z15" s="3">
        <v>5393</v>
      </c>
      <c r="AA15" s="3">
        <v>5553</v>
      </c>
      <c r="AB15" s="3">
        <v>5727</v>
      </c>
      <c r="AC15" s="3">
        <v>5911</v>
      </c>
      <c r="AD15" s="3">
        <v>6169</v>
      </c>
      <c r="AE15" s="3">
        <v>6459</v>
      </c>
      <c r="AF15" s="3">
        <v>6897</v>
      </c>
      <c r="AG15" s="3">
        <v>7416</v>
      </c>
      <c r="AH15" s="3">
        <v>7803</v>
      </c>
      <c r="AI15" s="3">
        <v>8169</v>
      </c>
      <c r="AJ15" s="3"/>
      <c r="AK15" s="3"/>
      <c r="AL15" s="3"/>
      <c r="AM15" s="3"/>
      <c r="AN15" s="3"/>
      <c r="AO15" s="3"/>
      <c r="AP15" s="3"/>
    </row>
    <row r="16" spans="1:42" x14ac:dyDescent="0.25">
      <c r="A16" s="2" t="s">
        <v>55</v>
      </c>
      <c r="B16" s="2">
        <v>126469</v>
      </c>
      <c r="C16" s="3">
        <v>17</v>
      </c>
      <c r="D16" s="3">
        <v>231</v>
      </c>
      <c r="E16" s="3">
        <v>760</v>
      </c>
      <c r="F16" s="3">
        <v>1337</v>
      </c>
      <c r="G16" s="3">
        <v>1983</v>
      </c>
      <c r="H16" s="3">
        <v>2579</v>
      </c>
      <c r="I16" s="3">
        <v>3201</v>
      </c>
      <c r="J16" s="3">
        <v>3802</v>
      </c>
      <c r="K16" s="3">
        <v>4561</v>
      </c>
      <c r="L16" s="3">
        <v>5099</v>
      </c>
      <c r="M16" s="3">
        <v>5694</v>
      </c>
      <c r="N16" s="3">
        <v>6222</v>
      </c>
      <c r="O16" s="3">
        <v>6761</v>
      </c>
      <c r="P16" s="3">
        <v>7318</v>
      </c>
      <c r="Q16" s="3">
        <v>7951</v>
      </c>
      <c r="R16" s="3">
        <v>8703</v>
      </c>
      <c r="S16" s="3">
        <v>9567</v>
      </c>
      <c r="T16" s="3">
        <v>10556</v>
      </c>
      <c r="U16" s="3">
        <v>11318</v>
      </c>
      <c r="V16" s="3">
        <v>11929</v>
      </c>
      <c r="W16" s="3">
        <v>12496</v>
      </c>
      <c r="X16" s="3">
        <v>13013</v>
      </c>
      <c r="Y16" s="3">
        <v>13530</v>
      </c>
      <c r="Z16" s="3">
        <v>13990</v>
      </c>
      <c r="AA16" s="3">
        <v>14518</v>
      </c>
      <c r="AB16" s="3">
        <v>15060</v>
      </c>
      <c r="AC16" s="3">
        <v>15873</v>
      </c>
      <c r="AD16" s="3">
        <v>16876</v>
      </c>
      <c r="AE16" s="3">
        <v>18360</v>
      </c>
      <c r="AF16" s="3">
        <v>20011</v>
      </c>
      <c r="AG16" s="3">
        <v>21149</v>
      </c>
      <c r="AH16" s="3">
        <v>22166</v>
      </c>
      <c r="AI16" s="3"/>
      <c r="AJ16" s="3"/>
      <c r="AK16" s="3"/>
      <c r="AL16" s="3"/>
      <c r="AM16" s="3"/>
      <c r="AN16" s="3"/>
      <c r="AO16" s="3"/>
      <c r="AP16" s="3"/>
    </row>
    <row r="17" spans="1:42" x14ac:dyDescent="0.25">
      <c r="A17" s="2" t="s">
        <v>56</v>
      </c>
      <c r="B17" s="2">
        <v>125281</v>
      </c>
      <c r="C17" s="3">
        <v>22</v>
      </c>
      <c r="D17" s="3">
        <v>221</v>
      </c>
      <c r="E17" s="3">
        <v>573</v>
      </c>
      <c r="F17" s="3">
        <v>1030</v>
      </c>
      <c r="G17" s="3">
        <v>1527</v>
      </c>
      <c r="H17" s="3">
        <v>2017</v>
      </c>
      <c r="I17" s="3">
        <v>2437</v>
      </c>
      <c r="J17" s="3">
        <v>2892</v>
      </c>
      <c r="K17" s="3">
        <v>3261</v>
      </c>
      <c r="L17" s="3">
        <v>3716</v>
      </c>
      <c r="M17" s="3">
        <v>4065</v>
      </c>
      <c r="N17" s="3">
        <v>4495</v>
      </c>
      <c r="O17" s="3">
        <v>4896</v>
      </c>
      <c r="P17" s="3">
        <v>5415</v>
      </c>
      <c r="Q17" s="3">
        <v>6027</v>
      </c>
      <c r="R17" s="3">
        <v>6748</v>
      </c>
      <c r="S17" s="3">
        <v>7598</v>
      </c>
      <c r="T17" s="3">
        <v>8392</v>
      </c>
      <c r="U17" s="3">
        <v>9004</v>
      </c>
      <c r="V17" s="3">
        <v>9515</v>
      </c>
      <c r="W17" s="3">
        <v>10012</v>
      </c>
      <c r="X17" s="3">
        <v>10483</v>
      </c>
      <c r="Y17" s="3">
        <v>10943</v>
      </c>
      <c r="Z17" s="3">
        <v>11382</v>
      </c>
      <c r="AA17" s="3">
        <v>11875</v>
      </c>
      <c r="AB17" s="3">
        <v>12706</v>
      </c>
      <c r="AC17" s="3">
        <v>13838</v>
      </c>
      <c r="AD17" s="3">
        <v>15438</v>
      </c>
      <c r="AE17" s="3">
        <v>17415</v>
      </c>
      <c r="AF17" s="3">
        <v>18865</v>
      </c>
      <c r="AG17" s="3">
        <v>20060</v>
      </c>
      <c r="AH17" s="3"/>
      <c r="AI17" s="3"/>
      <c r="AJ17" s="3"/>
      <c r="AK17" s="3"/>
      <c r="AL17" s="3"/>
      <c r="AM17" s="3"/>
      <c r="AN17" s="3"/>
      <c r="AO17" s="3"/>
      <c r="AP17" s="3"/>
    </row>
    <row r="18" spans="1:42" x14ac:dyDescent="0.25">
      <c r="A18" s="2" t="s">
        <v>57</v>
      </c>
      <c r="B18" s="2">
        <v>122771</v>
      </c>
      <c r="C18" s="3">
        <v>27</v>
      </c>
      <c r="D18" s="3">
        <v>221</v>
      </c>
      <c r="E18" s="3">
        <v>665</v>
      </c>
      <c r="F18" s="3">
        <v>1123</v>
      </c>
      <c r="G18" s="3">
        <v>1606</v>
      </c>
      <c r="H18" s="3">
        <v>2028</v>
      </c>
      <c r="I18" s="3">
        <v>2483</v>
      </c>
      <c r="J18" s="3">
        <v>2774</v>
      </c>
      <c r="K18" s="3">
        <v>3103</v>
      </c>
      <c r="L18" s="3">
        <v>3400</v>
      </c>
      <c r="M18" s="3">
        <v>3708</v>
      </c>
      <c r="N18" s="3">
        <v>4006</v>
      </c>
      <c r="O18" s="3">
        <v>4410</v>
      </c>
      <c r="P18" s="3">
        <v>4935</v>
      </c>
      <c r="Q18" s="3">
        <v>5611</v>
      </c>
      <c r="R18" s="3">
        <v>6435</v>
      </c>
      <c r="S18" s="3">
        <v>7149</v>
      </c>
      <c r="T18" s="3">
        <v>7625</v>
      </c>
      <c r="U18" s="3">
        <v>8042</v>
      </c>
      <c r="V18" s="3">
        <v>8425</v>
      </c>
      <c r="W18" s="3">
        <v>8813</v>
      </c>
      <c r="X18" s="3">
        <v>9169</v>
      </c>
      <c r="Y18" s="3">
        <v>9511</v>
      </c>
      <c r="Z18" s="3">
        <v>9924</v>
      </c>
      <c r="AA18" s="3">
        <v>10619</v>
      </c>
      <c r="AB18" s="3">
        <v>11625</v>
      </c>
      <c r="AC18" s="3">
        <v>13221</v>
      </c>
      <c r="AD18" s="3">
        <v>15102</v>
      </c>
      <c r="AE18" s="3">
        <v>16461</v>
      </c>
      <c r="AF18" s="3">
        <v>17575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x14ac:dyDescent="0.25">
      <c r="A19" s="2" t="s">
        <v>58</v>
      </c>
      <c r="B19" s="2">
        <v>88011</v>
      </c>
      <c r="C19" s="3">
        <v>18</v>
      </c>
      <c r="D19" s="3">
        <v>232</v>
      </c>
      <c r="E19" s="3">
        <v>534</v>
      </c>
      <c r="F19" s="3">
        <v>879</v>
      </c>
      <c r="G19" s="3">
        <v>1097</v>
      </c>
      <c r="H19" s="3">
        <v>1332</v>
      </c>
      <c r="I19" s="3">
        <v>1476</v>
      </c>
      <c r="J19" s="3">
        <v>1636</v>
      </c>
      <c r="K19" s="3">
        <v>1772</v>
      </c>
      <c r="L19" s="3">
        <v>1936</v>
      </c>
      <c r="M19" s="3">
        <v>2081</v>
      </c>
      <c r="N19" s="3">
        <v>2287</v>
      </c>
      <c r="O19" s="3">
        <v>2559</v>
      </c>
      <c r="P19" s="3">
        <v>2846</v>
      </c>
      <c r="Q19" s="3">
        <v>3155</v>
      </c>
      <c r="R19" s="3">
        <v>3448</v>
      </c>
      <c r="S19" s="3">
        <v>3633</v>
      </c>
      <c r="T19" s="3">
        <v>3813</v>
      </c>
      <c r="U19" s="3">
        <v>3975</v>
      </c>
      <c r="V19" s="3">
        <v>4117</v>
      </c>
      <c r="W19" s="3">
        <v>4273</v>
      </c>
      <c r="X19" s="3">
        <v>4422</v>
      </c>
      <c r="Y19" s="3">
        <v>4576</v>
      </c>
      <c r="Z19" s="3">
        <v>4803</v>
      </c>
      <c r="AA19" s="3">
        <v>5089</v>
      </c>
      <c r="AB19" s="3">
        <v>5449</v>
      </c>
      <c r="AC19" s="3">
        <v>5950</v>
      </c>
      <c r="AD19" s="3">
        <v>6352</v>
      </c>
      <c r="AE19" s="3">
        <v>6714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s="13" customFormat="1" x14ac:dyDescent="0.25">
      <c r="A20" s="11" t="s">
        <v>59</v>
      </c>
      <c r="B20" s="11">
        <v>113469</v>
      </c>
      <c r="C20" s="12">
        <v>27</v>
      </c>
      <c r="D20" s="12">
        <v>274</v>
      </c>
      <c r="E20" s="12">
        <v>626</v>
      </c>
      <c r="F20" s="12">
        <v>928</v>
      </c>
      <c r="G20" s="12">
        <v>1370</v>
      </c>
      <c r="H20" s="12">
        <v>1595</v>
      </c>
      <c r="I20" s="12">
        <v>1863</v>
      </c>
      <c r="J20" s="12">
        <v>2098</v>
      </c>
      <c r="K20" s="12">
        <v>2313</v>
      </c>
      <c r="L20" s="12">
        <v>2538</v>
      </c>
      <c r="M20" s="12">
        <v>2857</v>
      </c>
      <c r="N20" s="12">
        <v>3205</v>
      </c>
      <c r="O20" s="12">
        <v>3723</v>
      </c>
      <c r="P20" s="12">
        <v>4312</v>
      </c>
      <c r="Q20" s="12">
        <v>4839</v>
      </c>
      <c r="R20" s="12">
        <v>4888</v>
      </c>
      <c r="S20" s="12">
        <v>5119</v>
      </c>
      <c r="T20" s="12">
        <v>5314</v>
      </c>
      <c r="U20" s="12">
        <v>5411</v>
      </c>
      <c r="V20" s="12">
        <v>5645</v>
      </c>
      <c r="W20" s="12">
        <v>5891</v>
      </c>
      <c r="X20" s="12">
        <v>6174</v>
      </c>
      <c r="Y20" s="12">
        <v>6603</v>
      </c>
      <c r="Z20" s="12">
        <v>7193</v>
      </c>
      <c r="AA20" s="12">
        <v>8078</v>
      </c>
      <c r="AB20" s="12">
        <v>9128</v>
      </c>
      <c r="AC20" s="12">
        <v>9956</v>
      </c>
      <c r="AD20" s="12">
        <v>10671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x14ac:dyDescent="0.25">
      <c r="A21" s="2" t="s">
        <v>60</v>
      </c>
      <c r="B21" s="2">
        <v>67626</v>
      </c>
      <c r="C21" s="3">
        <v>16</v>
      </c>
      <c r="D21" s="3">
        <v>176</v>
      </c>
      <c r="E21" s="3">
        <v>371</v>
      </c>
      <c r="F21" s="3">
        <v>601</v>
      </c>
      <c r="G21" s="3">
        <v>752</v>
      </c>
      <c r="H21" s="3">
        <v>937</v>
      </c>
      <c r="I21" s="3">
        <v>1108</v>
      </c>
      <c r="J21" s="3">
        <v>1266</v>
      </c>
      <c r="K21" s="3">
        <v>1422</v>
      </c>
      <c r="L21" s="3">
        <v>1629</v>
      </c>
      <c r="M21" s="3">
        <v>1864</v>
      </c>
      <c r="N21" s="3">
        <v>2157</v>
      </c>
      <c r="O21" s="3">
        <v>2501</v>
      </c>
      <c r="P21" s="3">
        <v>2850</v>
      </c>
      <c r="Q21" s="3">
        <v>3098</v>
      </c>
      <c r="R21" s="3">
        <v>3353</v>
      </c>
      <c r="S21" s="3">
        <v>3560</v>
      </c>
      <c r="T21" s="3">
        <v>3788</v>
      </c>
      <c r="U21" s="3">
        <v>3971</v>
      </c>
      <c r="V21" s="3">
        <v>4143</v>
      </c>
      <c r="W21" s="3">
        <v>4351</v>
      </c>
      <c r="X21" s="3">
        <v>4619</v>
      </c>
      <c r="Y21" s="3">
        <v>5018</v>
      </c>
      <c r="Z21" s="3">
        <v>5550</v>
      </c>
      <c r="AA21" s="3">
        <v>6212</v>
      </c>
      <c r="AB21" s="3">
        <v>6747</v>
      </c>
      <c r="AC21" s="3">
        <v>7218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x14ac:dyDescent="0.25">
      <c r="A22" s="2" t="s">
        <v>61</v>
      </c>
      <c r="B22" s="2">
        <v>113777</v>
      </c>
      <c r="C22" s="3">
        <v>36</v>
      </c>
      <c r="D22" s="3">
        <v>277</v>
      </c>
      <c r="E22" s="3">
        <v>653</v>
      </c>
      <c r="F22" s="3">
        <v>952</v>
      </c>
      <c r="G22" s="3">
        <v>1268</v>
      </c>
      <c r="H22" s="3">
        <v>1523</v>
      </c>
      <c r="I22" s="3">
        <v>1815</v>
      </c>
      <c r="J22" s="3">
        <v>2089</v>
      </c>
      <c r="K22" s="3">
        <v>2433</v>
      </c>
      <c r="L22" s="3">
        <v>2771</v>
      </c>
      <c r="M22" s="3">
        <v>3186</v>
      </c>
      <c r="N22" s="3">
        <v>3618</v>
      </c>
      <c r="O22" s="3">
        <v>4192</v>
      </c>
      <c r="P22" s="3">
        <v>4580</v>
      </c>
      <c r="Q22" s="3">
        <v>4876</v>
      </c>
      <c r="R22" s="3">
        <v>5172</v>
      </c>
      <c r="S22" s="3">
        <v>5276</v>
      </c>
      <c r="T22" s="3">
        <v>5524</v>
      </c>
      <c r="U22" s="3">
        <v>5733</v>
      </c>
      <c r="V22" s="3">
        <v>5967</v>
      </c>
      <c r="W22" s="3">
        <v>6253</v>
      </c>
      <c r="X22" s="3">
        <v>6568</v>
      </c>
      <c r="Y22" s="3">
        <v>7033</v>
      </c>
      <c r="Z22" s="3">
        <v>7589</v>
      </c>
      <c r="AA22" s="3">
        <v>8063</v>
      </c>
      <c r="AB22" s="3">
        <v>8550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x14ac:dyDescent="0.25">
      <c r="A23" s="2" t="s">
        <v>62</v>
      </c>
      <c r="B23" s="2">
        <v>108479</v>
      </c>
      <c r="C23" s="3">
        <v>82</v>
      </c>
      <c r="D23" s="3">
        <v>388</v>
      </c>
      <c r="E23" s="3">
        <v>620</v>
      </c>
      <c r="F23" s="3">
        <v>935</v>
      </c>
      <c r="G23" s="3">
        <v>1198</v>
      </c>
      <c r="H23" s="3">
        <v>1445</v>
      </c>
      <c r="I23" s="3">
        <v>1726</v>
      </c>
      <c r="J23" s="3">
        <v>2060</v>
      </c>
      <c r="K23" s="3">
        <v>2373</v>
      </c>
      <c r="L23" s="3">
        <v>2765</v>
      </c>
      <c r="M23" s="3">
        <v>3226</v>
      </c>
      <c r="N23" s="3">
        <v>3723</v>
      </c>
      <c r="O23" s="3">
        <v>4124</v>
      </c>
      <c r="P23" s="3">
        <v>4422</v>
      </c>
      <c r="Q23" s="3">
        <v>4686</v>
      </c>
      <c r="R23" s="3">
        <v>4915</v>
      </c>
      <c r="S23" s="3">
        <v>5098</v>
      </c>
      <c r="T23" s="3">
        <v>5301</v>
      </c>
      <c r="U23" s="3">
        <v>5540</v>
      </c>
      <c r="V23" s="3">
        <v>5905</v>
      </c>
      <c r="W23" s="3">
        <v>6316</v>
      </c>
      <c r="X23" s="3">
        <v>6869</v>
      </c>
      <c r="Y23" s="3">
        <v>7499</v>
      </c>
      <c r="Z23" s="3">
        <v>8059</v>
      </c>
      <c r="AA23" s="3">
        <v>8661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x14ac:dyDescent="0.25">
      <c r="A24" s="2" t="s">
        <v>63</v>
      </c>
      <c r="B24" s="2">
        <v>79171</v>
      </c>
      <c r="C24" s="3">
        <v>24</v>
      </c>
      <c r="D24" s="3">
        <v>154</v>
      </c>
      <c r="E24" s="3">
        <v>306</v>
      </c>
      <c r="F24" s="3">
        <v>451</v>
      </c>
      <c r="G24" s="3">
        <v>601</v>
      </c>
      <c r="H24" s="3">
        <v>813</v>
      </c>
      <c r="I24" s="3">
        <v>1051</v>
      </c>
      <c r="J24" s="3">
        <v>1287</v>
      </c>
      <c r="K24" s="3">
        <v>1563</v>
      </c>
      <c r="L24" s="3">
        <v>1890</v>
      </c>
      <c r="M24" s="3">
        <v>2155</v>
      </c>
      <c r="N24" s="3">
        <v>2392</v>
      </c>
      <c r="O24" s="3">
        <v>2582</v>
      </c>
      <c r="P24" s="3">
        <v>2764</v>
      </c>
      <c r="Q24" s="3">
        <v>2934</v>
      </c>
      <c r="R24" s="3">
        <v>3051</v>
      </c>
      <c r="S24" s="3">
        <v>3185</v>
      </c>
      <c r="T24" s="3">
        <v>3338</v>
      </c>
      <c r="U24" s="3">
        <v>3505</v>
      </c>
      <c r="V24" s="3">
        <v>3717</v>
      </c>
      <c r="W24" s="3">
        <v>4012</v>
      </c>
      <c r="X24" s="3">
        <v>4360</v>
      </c>
      <c r="Y24" s="3">
        <v>4636</v>
      </c>
      <c r="Z24" s="3">
        <v>4921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x14ac:dyDescent="0.25">
      <c r="A25" s="2" t="s">
        <v>64</v>
      </c>
      <c r="B25" s="2">
        <v>59312</v>
      </c>
      <c r="C25" s="3">
        <v>8</v>
      </c>
      <c r="D25" s="3">
        <v>109</v>
      </c>
      <c r="E25" s="3">
        <v>239</v>
      </c>
      <c r="F25" s="3">
        <v>371</v>
      </c>
      <c r="G25" s="3">
        <v>505</v>
      </c>
      <c r="H25" s="3">
        <v>688</v>
      </c>
      <c r="I25" s="3">
        <v>880</v>
      </c>
      <c r="J25" s="3">
        <v>1077</v>
      </c>
      <c r="K25" s="3">
        <v>1324</v>
      </c>
      <c r="L25" s="3">
        <v>1561</v>
      </c>
      <c r="M25" s="3">
        <v>1753</v>
      </c>
      <c r="N25" s="3">
        <v>1934</v>
      </c>
      <c r="O25" s="3">
        <v>2045</v>
      </c>
      <c r="P25" s="3">
        <v>2179</v>
      </c>
      <c r="Q25" s="3">
        <v>2279</v>
      </c>
      <c r="R25" s="3">
        <v>2375</v>
      </c>
      <c r="S25" s="3">
        <v>2489</v>
      </c>
      <c r="T25" s="3">
        <v>2622</v>
      </c>
      <c r="U25" s="3">
        <v>2780</v>
      </c>
      <c r="V25" s="3">
        <v>2996</v>
      </c>
      <c r="W25" s="3">
        <v>3255</v>
      </c>
      <c r="X25" s="3">
        <v>3467</v>
      </c>
      <c r="Y25" s="3">
        <v>3689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25">
      <c r="A26" s="2" t="s">
        <v>65</v>
      </c>
      <c r="B26" s="2">
        <v>58734</v>
      </c>
      <c r="C26" s="3">
        <v>10</v>
      </c>
      <c r="D26" s="3">
        <v>96</v>
      </c>
      <c r="E26" s="3">
        <v>228</v>
      </c>
      <c r="F26" s="3">
        <v>364</v>
      </c>
      <c r="G26" s="3">
        <v>537</v>
      </c>
      <c r="H26" s="3">
        <v>713</v>
      </c>
      <c r="I26" s="3">
        <v>930</v>
      </c>
      <c r="J26" s="3">
        <v>1187</v>
      </c>
      <c r="K26" s="3">
        <v>1480</v>
      </c>
      <c r="L26" s="3">
        <v>1673</v>
      </c>
      <c r="M26" s="3">
        <v>1846</v>
      </c>
      <c r="N26" s="3">
        <v>2010</v>
      </c>
      <c r="O26" s="3">
        <v>2155</v>
      </c>
      <c r="P26" s="3">
        <v>2294</v>
      </c>
      <c r="Q26" s="3">
        <v>2415</v>
      </c>
      <c r="R26" s="3">
        <v>2528</v>
      </c>
      <c r="S26" s="3">
        <v>2683</v>
      </c>
      <c r="T26" s="3">
        <v>2866</v>
      </c>
      <c r="U26" s="3">
        <v>3105</v>
      </c>
      <c r="V26" s="3">
        <v>3405</v>
      </c>
      <c r="W26" s="3">
        <v>3641</v>
      </c>
      <c r="X26" s="3">
        <v>3869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x14ac:dyDescent="0.25">
      <c r="A27" s="2" t="s">
        <v>66</v>
      </c>
      <c r="B27" s="2">
        <v>60506</v>
      </c>
      <c r="C27" s="3">
        <v>12</v>
      </c>
      <c r="D27" s="3">
        <v>99</v>
      </c>
      <c r="E27" s="3">
        <v>245</v>
      </c>
      <c r="F27" s="3">
        <v>446</v>
      </c>
      <c r="G27" s="3">
        <v>688</v>
      </c>
      <c r="H27" s="3">
        <v>948</v>
      </c>
      <c r="I27" s="3">
        <v>1262</v>
      </c>
      <c r="J27" s="3">
        <v>1546</v>
      </c>
      <c r="K27" s="3">
        <v>1779</v>
      </c>
      <c r="L27" s="3">
        <v>1983</v>
      </c>
      <c r="M27" s="3">
        <v>2130</v>
      </c>
      <c r="N27" s="3">
        <v>2313</v>
      </c>
      <c r="O27" s="3">
        <v>2452</v>
      </c>
      <c r="P27" s="3">
        <v>2584</v>
      </c>
      <c r="Q27" s="3">
        <v>2718</v>
      </c>
      <c r="R27" s="3">
        <v>2883</v>
      </c>
      <c r="S27" s="3">
        <v>3086</v>
      </c>
      <c r="T27" s="3">
        <v>3370</v>
      </c>
      <c r="U27" s="3">
        <v>3734</v>
      </c>
      <c r="V27" s="3">
        <v>4013</v>
      </c>
      <c r="W27" s="3">
        <v>4272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x14ac:dyDescent="0.25">
      <c r="A28" s="2" t="s">
        <v>67</v>
      </c>
      <c r="B28" s="2">
        <v>62999</v>
      </c>
      <c r="C28" s="3">
        <v>14</v>
      </c>
      <c r="D28" s="3">
        <v>131</v>
      </c>
      <c r="E28" s="3">
        <v>294</v>
      </c>
      <c r="F28" s="3">
        <v>485</v>
      </c>
      <c r="G28" s="3">
        <v>758</v>
      </c>
      <c r="H28" s="3">
        <v>1159</v>
      </c>
      <c r="I28" s="3">
        <v>1491</v>
      </c>
      <c r="J28" s="3">
        <v>1764</v>
      </c>
      <c r="K28" s="3">
        <v>1984</v>
      </c>
      <c r="L28" s="3">
        <v>2150</v>
      </c>
      <c r="M28" s="3">
        <v>2336</v>
      </c>
      <c r="N28" s="3">
        <v>2499</v>
      </c>
      <c r="O28" s="3">
        <v>2641</v>
      </c>
      <c r="P28" s="3">
        <v>2830</v>
      </c>
      <c r="Q28" s="3">
        <v>3071</v>
      </c>
      <c r="R28" s="3">
        <v>3347</v>
      </c>
      <c r="S28" s="3">
        <v>3822</v>
      </c>
      <c r="T28" s="3">
        <v>4346</v>
      </c>
      <c r="U28" s="3">
        <v>4663</v>
      </c>
      <c r="V28" s="3">
        <v>4975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x14ac:dyDescent="0.25">
      <c r="A29" s="2" t="s">
        <v>68</v>
      </c>
      <c r="B29" s="2">
        <v>75061</v>
      </c>
      <c r="C29" s="3">
        <v>12</v>
      </c>
      <c r="D29" s="3">
        <v>162</v>
      </c>
      <c r="E29" s="3">
        <v>379</v>
      </c>
      <c r="F29" s="3">
        <v>679</v>
      </c>
      <c r="G29" s="3">
        <v>1074</v>
      </c>
      <c r="H29" s="3">
        <v>1497</v>
      </c>
      <c r="I29" s="3">
        <v>1789</v>
      </c>
      <c r="J29" s="3">
        <v>2081</v>
      </c>
      <c r="K29" s="3">
        <v>2325</v>
      </c>
      <c r="L29" s="3">
        <v>2550</v>
      </c>
      <c r="M29" s="3">
        <v>2714</v>
      </c>
      <c r="N29" s="3">
        <v>2873</v>
      </c>
      <c r="O29" s="3">
        <v>3088</v>
      </c>
      <c r="P29" s="3">
        <v>3304</v>
      </c>
      <c r="Q29" s="3">
        <v>3608</v>
      </c>
      <c r="R29" s="3">
        <v>4001</v>
      </c>
      <c r="S29" s="3">
        <v>4485</v>
      </c>
      <c r="T29" s="3">
        <v>4814</v>
      </c>
      <c r="U29" s="3">
        <v>5178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x14ac:dyDescent="0.25">
      <c r="A30" s="2" t="s">
        <v>69</v>
      </c>
      <c r="B30" s="2">
        <v>77100</v>
      </c>
      <c r="C30" s="3">
        <v>15</v>
      </c>
      <c r="D30" s="3">
        <v>153</v>
      </c>
      <c r="E30" s="3">
        <v>445</v>
      </c>
      <c r="F30" s="3">
        <v>795</v>
      </c>
      <c r="G30" s="3">
        <v>1181</v>
      </c>
      <c r="H30" s="3">
        <v>1477</v>
      </c>
      <c r="I30" s="3">
        <v>1755</v>
      </c>
      <c r="J30" s="3">
        <v>1971</v>
      </c>
      <c r="K30" s="3">
        <v>2173</v>
      </c>
      <c r="L30" s="3">
        <v>2330</v>
      </c>
      <c r="M30" s="3">
        <v>2507</v>
      </c>
      <c r="N30" s="3">
        <v>2693</v>
      </c>
      <c r="O30" s="3">
        <v>2905</v>
      </c>
      <c r="P30" s="3">
        <v>3156</v>
      </c>
      <c r="Q30" s="3">
        <v>3514</v>
      </c>
      <c r="R30" s="3">
        <v>3960</v>
      </c>
      <c r="S30" s="3">
        <v>4255</v>
      </c>
      <c r="T30" s="3">
        <v>4574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x14ac:dyDescent="0.25">
      <c r="A31" s="2" t="s">
        <v>70</v>
      </c>
      <c r="B31" s="2">
        <v>90197</v>
      </c>
      <c r="C31" s="3">
        <v>15</v>
      </c>
      <c r="D31" s="3">
        <v>254</v>
      </c>
      <c r="E31" s="3">
        <v>791</v>
      </c>
      <c r="F31" s="3">
        <v>1437</v>
      </c>
      <c r="G31" s="3">
        <v>1916</v>
      </c>
      <c r="H31" s="3">
        <v>2359</v>
      </c>
      <c r="I31" s="3">
        <v>2692</v>
      </c>
      <c r="J31" s="3">
        <v>2991</v>
      </c>
      <c r="K31" s="3">
        <v>3282</v>
      </c>
      <c r="L31" s="3">
        <v>3552</v>
      </c>
      <c r="M31" s="3">
        <v>3841</v>
      </c>
      <c r="N31" s="3">
        <v>4147</v>
      </c>
      <c r="O31" s="3">
        <v>4536</v>
      </c>
      <c r="P31" s="3">
        <v>5057</v>
      </c>
      <c r="Q31" s="3">
        <v>5670</v>
      </c>
      <c r="R31" s="3">
        <v>6095</v>
      </c>
      <c r="S31" s="3">
        <v>6552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x14ac:dyDescent="0.25">
      <c r="A32" s="2" t="s">
        <v>71</v>
      </c>
      <c r="B32" s="2">
        <v>108344</v>
      </c>
      <c r="C32" s="3">
        <v>41</v>
      </c>
      <c r="D32" s="3">
        <v>435</v>
      </c>
      <c r="E32" s="3">
        <v>1057</v>
      </c>
      <c r="F32" s="3">
        <v>1521</v>
      </c>
      <c r="G32" s="3">
        <v>1919</v>
      </c>
      <c r="H32" s="3">
        <v>2213</v>
      </c>
      <c r="I32" s="3">
        <v>2499</v>
      </c>
      <c r="J32" s="3">
        <v>2750</v>
      </c>
      <c r="K32" s="3">
        <v>2989</v>
      </c>
      <c r="L32" s="3">
        <v>3215</v>
      </c>
      <c r="M32" s="3">
        <v>3523</v>
      </c>
      <c r="N32" s="3">
        <v>3905</v>
      </c>
      <c r="O32" s="3">
        <v>4454</v>
      </c>
      <c r="P32" s="3">
        <v>5157</v>
      </c>
      <c r="Q32" s="3">
        <v>5602</v>
      </c>
      <c r="R32" s="3">
        <v>6051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x14ac:dyDescent="0.25">
      <c r="A33" s="2" t="s">
        <v>72</v>
      </c>
      <c r="B33" s="2">
        <v>90309</v>
      </c>
      <c r="C33" s="3">
        <v>27</v>
      </c>
      <c r="D33" s="3">
        <v>364</v>
      </c>
      <c r="E33" s="3">
        <v>855</v>
      </c>
      <c r="F33" s="3">
        <v>1277</v>
      </c>
      <c r="G33" s="3">
        <v>1609</v>
      </c>
      <c r="H33" s="3">
        <v>1909</v>
      </c>
      <c r="I33" s="3">
        <v>2151</v>
      </c>
      <c r="J33" s="3">
        <v>2382</v>
      </c>
      <c r="K33" s="3">
        <v>2623</v>
      </c>
      <c r="L33" s="3">
        <v>2942</v>
      </c>
      <c r="M33" s="3">
        <v>3279</v>
      </c>
      <c r="N33" s="3">
        <v>3853</v>
      </c>
      <c r="O33" s="3">
        <v>4572</v>
      </c>
      <c r="P33" s="3">
        <v>5045</v>
      </c>
      <c r="Q33" s="3">
        <v>5484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x14ac:dyDescent="0.25">
      <c r="A34" s="2" t="s">
        <v>73</v>
      </c>
      <c r="B34" s="2">
        <v>129262</v>
      </c>
      <c r="C34" s="3">
        <v>55</v>
      </c>
      <c r="D34" s="3">
        <v>537</v>
      </c>
      <c r="E34" s="3">
        <v>1074</v>
      </c>
      <c r="F34" s="3">
        <v>1426</v>
      </c>
      <c r="G34" s="3">
        <v>1750</v>
      </c>
      <c r="H34" s="3">
        <v>2016</v>
      </c>
      <c r="I34" s="3">
        <v>2299</v>
      </c>
      <c r="J34" s="3">
        <v>2570</v>
      </c>
      <c r="K34" s="3">
        <v>2901</v>
      </c>
      <c r="L34" s="3">
        <v>3371</v>
      </c>
      <c r="M34" s="3">
        <v>4049</v>
      </c>
      <c r="N34" s="3">
        <v>4881</v>
      </c>
      <c r="O34" s="3">
        <v>5475</v>
      </c>
      <c r="P34" s="3">
        <v>6059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x14ac:dyDescent="0.25">
      <c r="A35" s="2" t="s">
        <v>74</v>
      </c>
      <c r="B35" s="2">
        <v>83035</v>
      </c>
      <c r="C35" s="3">
        <v>29</v>
      </c>
      <c r="D35" s="3">
        <v>247</v>
      </c>
      <c r="E35" s="3">
        <v>493</v>
      </c>
      <c r="F35" s="3">
        <v>748</v>
      </c>
      <c r="G35" s="3">
        <v>928</v>
      </c>
      <c r="H35" s="3">
        <v>1128</v>
      </c>
      <c r="I35" s="3">
        <v>1316</v>
      </c>
      <c r="J35" s="3">
        <v>1558</v>
      </c>
      <c r="K35" s="3">
        <v>1818</v>
      </c>
      <c r="L35" s="3">
        <v>2166</v>
      </c>
      <c r="M35" s="3">
        <v>2647</v>
      </c>
      <c r="N35" s="3">
        <v>2988</v>
      </c>
      <c r="O35" s="3">
        <v>3387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x14ac:dyDescent="0.25">
      <c r="A36" s="2" t="s">
        <v>75</v>
      </c>
      <c r="B36" s="2">
        <v>101294</v>
      </c>
      <c r="C36" s="3">
        <v>25</v>
      </c>
      <c r="D36" s="3">
        <v>182</v>
      </c>
      <c r="E36" s="3">
        <v>423</v>
      </c>
      <c r="F36" s="3">
        <v>662</v>
      </c>
      <c r="G36" s="3">
        <v>911</v>
      </c>
      <c r="H36" s="3">
        <v>1156</v>
      </c>
      <c r="I36" s="3">
        <v>1408</v>
      </c>
      <c r="J36" s="3">
        <v>1707</v>
      </c>
      <c r="K36" s="3">
        <v>2045</v>
      </c>
      <c r="L36" s="3">
        <v>2540</v>
      </c>
      <c r="M36" s="3">
        <v>2941</v>
      </c>
      <c r="N36" s="3">
        <v>3518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x14ac:dyDescent="0.25">
      <c r="A37" s="2" t="s">
        <v>76</v>
      </c>
      <c r="B37" s="2">
        <v>79542</v>
      </c>
      <c r="C37" s="3">
        <v>11</v>
      </c>
      <c r="D37" s="3">
        <v>142</v>
      </c>
      <c r="E37" s="3">
        <v>333</v>
      </c>
      <c r="F37" s="3">
        <v>551</v>
      </c>
      <c r="G37" s="3">
        <v>752</v>
      </c>
      <c r="H37" s="3">
        <v>961</v>
      </c>
      <c r="I37" s="3">
        <v>1233</v>
      </c>
      <c r="J37" s="3">
        <v>1492</v>
      </c>
      <c r="K37" s="3">
        <v>1877</v>
      </c>
      <c r="L37" s="3">
        <v>2228</v>
      </c>
      <c r="M37" s="3">
        <v>2650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x14ac:dyDescent="0.25">
      <c r="A38" s="2" t="s">
        <v>77</v>
      </c>
      <c r="B38" s="2">
        <v>47234</v>
      </c>
      <c r="C38" s="3">
        <v>13</v>
      </c>
      <c r="D38" s="3">
        <v>69</v>
      </c>
      <c r="E38" s="3">
        <v>179</v>
      </c>
      <c r="F38" s="3">
        <v>290</v>
      </c>
      <c r="G38" s="3">
        <v>435</v>
      </c>
      <c r="H38" s="3">
        <v>591</v>
      </c>
      <c r="I38" s="3">
        <v>761</v>
      </c>
      <c r="J38" s="3">
        <v>1008</v>
      </c>
      <c r="K38" s="3">
        <v>1229</v>
      </c>
      <c r="L38" s="3">
        <v>1544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x14ac:dyDescent="0.25">
      <c r="A39" s="2" t="s">
        <v>78</v>
      </c>
      <c r="B39" s="2">
        <v>92864</v>
      </c>
      <c r="C39" s="3">
        <v>15</v>
      </c>
      <c r="D39" s="3">
        <v>138</v>
      </c>
      <c r="E39" s="3">
        <v>336</v>
      </c>
      <c r="F39" s="3">
        <v>547</v>
      </c>
      <c r="G39" s="3">
        <v>813</v>
      </c>
      <c r="H39" s="3">
        <v>1070</v>
      </c>
      <c r="I39" s="3">
        <v>1458</v>
      </c>
      <c r="J39" s="3">
        <v>1763</v>
      </c>
      <c r="K39" s="3">
        <v>2163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x14ac:dyDescent="0.25">
      <c r="A40" s="2" t="s">
        <v>79</v>
      </c>
      <c r="B40" s="2">
        <v>88463</v>
      </c>
      <c r="C40" s="3">
        <v>27</v>
      </c>
      <c r="D40" s="3">
        <v>194</v>
      </c>
      <c r="E40" s="3">
        <v>439</v>
      </c>
      <c r="F40" s="3">
        <v>678</v>
      </c>
      <c r="G40" s="3">
        <v>953</v>
      </c>
      <c r="H40" s="3">
        <v>1267</v>
      </c>
      <c r="I40" s="3">
        <v>1594</v>
      </c>
      <c r="J40" s="3">
        <v>1958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x14ac:dyDescent="0.25">
      <c r="A41" s="2" t="s">
        <v>80</v>
      </c>
      <c r="B41" s="2">
        <v>110901</v>
      </c>
      <c r="C41" s="3">
        <v>35</v>
      </c>
      <c r="D41" s="3">
        <v>231</v>
      </c>
      <c r="E41" s="3">
        <v>464</v>
      </c>
      <c r="F41" s="3">
        <v>756</v>
      </c>
      <c r="G41" s="3">
        <v>1156</v>
      </c>
      <c r="H41" s="3">
        <v>1566</v>
      </c>
      <c r="I41" s="3">
        <v>2063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x14ac:dyDescent="0.25">
      <c r="A42" s="2" t="s">
        <v>81</v>
      </c>
      <c r="B42" s="2">
        <v>94427</v>
      </c>
      <c r="C42" s="3">
        <v>31</v>
      </c>
      <c r="D42" s="3">
        <v>285</v>
      </c>
      <c r="E42" s="3">
        <v>656</v>
      </c>
      <c r="F42" s="3">
        <v>1106</v>
      </c>
      <c r="G42" s="3">
        <v>1520</v>
      </c>
      <c r="H42" s="3">
        <v>1964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x14ac:dyDescent="0.25">
      <c r="A43" s="2" t="s">
        <v>82</v>
      </c>
      <c r="B43" s="2">
        <v>112562</v>
      </c>
      <c r="C43" s="3">
        <v>20</v>
      </c>
      <c r="D43" s="3">
        <v>251</v>
      </c>
      <c r="E43" s="3">
        <v>766</v>
      </c>
      <c r="F43" s="3">
        <v>1344</v>
      </c>
      <c r="G43" s="3">
        <v>2223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x14ac:dyDescent="0.25">
      <c r="A44" s="2" t="s">
        <v>83</v>
      </c>
      <c r="B44" s="2">
        <v>73680</v>
      </c>
      <c r="C44" s="3">
        <v>29</v>
      </c>
      <c r="D44" s="3">
        <v>294</v>
      </c>
      <c r="E44" s="3">
        <v>799</v>
      </c>
      <c r="F44" s="3">
        <v>1598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x14ac:dyDescent="0.25">
      <c r="A45" s="2" t="s">
        <v>84</v>
      </c>
      <c r="B45" s="2">
        <v>101917</v>
      </c>
      <c r="C45" s="3">
        <v>48</v>
      </c>
      <c r="D45" s="3">
        <v>385</v>
      </c>
      <c r="E45" s="3">
        <v>1362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x14ac:dyDescent="0.25">
      <c r="A46" s="2" t="s">
        <v>85</v>
      </c>
      <c r="B46" s="2">
        <v>92073</v>
      </c>
      <c r="C46" s="3">
        <v>43</v>
      </c>
      <c r="D46" s="3">
        <v>519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x14ac:dyDescent="0.25">
      <c r="A47" s="2" t="s">
        <v>86</v>
      </c>
      <c r="B47" s="2">
        <v>103662</v>
      </c>
      <c r="C47" s="3">
        <v>91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06E3-A5E8-44FC-93B5-776B1329CFB7}">
  <dimension ref="A1:AP47"/>
  <sheetViews>
    <sheetView zoomScale="70" zoomScaleNormal="70" workbookViewId="0">
      <selection activeCell="Y27" sqref="Y27"/>
    </sheetView>
  </sheetViews>
  <sheetFormatPr defaultRowHeight="15" x14ac:dyDescent="0.25"/>
  <sheetData>
    <row r="1" spans="1:42" x14ac:dyDescent="0.25">
      <c r="A1" t="s">
        <v>89</v>
      </c>
      <c r="B1" t="s">
        <v>87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</row>
    <row r="2" spans="1:42" x14ac:dyDescent="0.25">
      <c r="A2" t="s">
        <v>41</v>
      </c>
      <c r="B2">
        <v>84454</v>
      </c>
      <c r="C2">
        <v>16</v>
      </c>
      <c r="D2">
        <v>74</v>
      </c>
      <c r="E2">
        <v>154</v>
      </c>
      <c r="F2">
        <v>195</v>
      </c>
      <c r="G2">
        <v>257</v>
      </c>
      <c r="H2">
        <v>309</v>
      </c>
      <c r="I2">
        <v>360</v>
      </c>
      <c r="J2">
        <v>429</v>
      </c>
      <c r="K2">
        <v>296</v>
      </c>
      <c r="L2">
        <v>277</v>
      </c>
      <c r="M2">
        <v>269</v>
      </c>
      <c r="N2">
        <v>217</v>
      </c>
      <c r="O2">
        <v>231</v>
      </c>
      <c r="P2">
        <v>223</v>
      </c>
      <c r="Q2">
        <v>219</v>
      </c>
      <c r="R2">
        <v>219</v>
      </c>
      <c r="S2">
        <v>291</v>
      </c>
      <c r="T2">
        <v>264</v>
      </c>
      <c r="U2">
        <v>423</v>
      </c>
      <c r="V2">
        <v>362</v>
      </c>
      <c r="W2">
        <v>374</v>
      </c>
      <c r="X2">
        <v>255</v>
      </c>
      <c r="Y2">
        <v>336</v>
      </c>
      <c r="Z2">
        <v>251</v>
      </c>
      <c r="AA2">
        <v>288</v>
      </c>
      <c r="AB2">
        <v>266</v>
      </c>
      <c r="AC2">
        <v>241</v>
      </c>
      <c r="AD2">
        <v>270</v>
      </c>
      <c r="AE2">
        <v>328</v>
      </c>
      <c r="AF2">
        <v>373</v>
      </c>
      <c r="AG2">
        <v>495</v>
      </c>
      <c r="AH2">
        <v>524</v>
      </c>
      <c r="AI2">
        <v>495</v>
      </c>
      <c r="AJ2">
        <v>399</v>
      </c>
      <c r="AK2">
        <v>334</v>
      </c>
      <c r="AL2">
        <v>302</v>
      </c>
      <c r="AM2">
        <v>310</v>
      </c>
      <c r="AN2">
        <v>265</v>
      </c>
      <c r="AO2">
        <v>249</v>
      </c>
      <c r="AP2">
        <v>257</v>
      </c>
    </row>
    <row r="3" spans="1:42" x14ac:dyDescent="0.25">
      <c r="A3" t="s">
        <v>42</v>
      </c>
      <c r="B3">
        <v>100198</v>
      </c>
      <c r="C3">
        <v>14</v>
      </c>
      <c r="D3">
        <v>107</v>
      </c>
      <c r="E3">
        <v>202</v>
      </c>
      <c r="F3">
        <v>284</v>
      </c>
      <c r="G3">
        <v>316</v>
      </c>
      <c r="H3">
        <v>369</v>
      </c>
      <c r="I3">
        <v>494</v>
      </c>
      <c r="J3">
        <v>416</v>
      </c>
      <c r="K3">
        <v>270</v>
      </c>
      <c r="L3">
        <v>266</v>
      </c>
      <c r="M3">
        <v>199</v>
      </c>
      <c r="N3">
        <v>229</v>
      </c>
      <c r="O3">
        <v>209</v>
      </c>
      <c r="P3">
        <v>258</v>
      </c>
      <c r="Q3">
        <v>238</v>
      </c>
      <c r="R3">
        <v>293</v>
      </c>
      <c r="S3">
        <v>345</v>
      </c>
      <c r="T3">
        <v>467</v>
      </c>
      <c r="U3">
        <v>407</v>
      </c>
      <c r="V3">
        <v>398</v>
      </c>
      <c r="W3">
        <v>297</v>
      </c>
      <c r="X3">
        <v>316</v>
      </c>
      <c r="Y3">
        <v>232</v>
      </c>
      <c r="Z3">
        <v>268</v>
      </c>
      <c r="AA3">
        <v>250</v>
      </c>
      <c r="AB3">
        <v>273</v>
      </c>
      <c r="AC3">
        <v>282</v>
      </c>
      <c r="AD3">
        <v>355</v>
      </c>
      <c r="AE3">
        <v>410</v>
      </c>
      <c r="AF3">
        <v>582</v>
      </c>
      <c r="AG3">
        <v>576</v>
      </c>
      <c r="AH3">
        <v>493</v>
      </c>
      <c r="AI3">
        <v>411</v>
      </c>
      <c r="AJ3">
        <v>361</v>
      </c>
      <c r="AK3">
        <v>306</v>
      </c>
      <c r="AL3">
        <v>292</v>
      </c>
      <c r="AM3">
        <v>294</v>
      </c>
      <c r="AN3">
        <v>269</v>
      </c>
      <c r="AO3">
        <v>273</v>
      </c>
      <c r="AP3">
        <v>300</v>
      </c>
    </row>
    <row r="4" spans="1:42" x14ac:dyDescent="0.25">
      <c r="A4" t="s">
        <v>43</v>
      </c>
      <c r="B4">
        <v>102168</v>
      </c>
      <c r="C4">
        <v>9</v>
      </c>
      <c r="D4">
        <v>120</v>
      </c>
      <c r="E4">
        <v>287</v>
      </c>
      <c r="F4">
        <v>322</v>
      </c>
      <c r="G4">
        <v>417</v>
      </c>
      <c r="H4">
        <v>498</v>
      </c>
      <c r="I4">
        <v>422</v>
      </c>
      <c r="J4">
        <v>350</v>
      </c>
      <c r="K4">
        <v>366</v>
      </c>
      <c r="L4">
        <v>254</v>
      </c>
      <c r="M4">
        <v>302</v>
      </c>
      <c r="N4">
        <v>239</v>
      </c>
      <c r="O4">
        <v>284</v>
      </c>
      <c r="P4">
        <v>266</v>
      </c>
      <c r="Q4">
        <v>325</v>
      </c>
      <c r="R4">
        <v>360</v>
      </c>
      <c r="S4">
        <v>487</v>
      </c>
      <c r="T4">
        <v>448</v>
      </c>
      <c r="U4">
        <v>418</v>
      </c>
      <c r="V4">
        <v>292</v>
      </c>
      <c r="W4">
        <v>320</v>
      </c>
      <c r="X4">
        <v>269</v>
      </c>
      <c r="Y4">
        <v>303</v>
      </c>
      <c r="Z4">
        <v>277</v>
      </c>
      <c r="AA4">
        <v>284</v>
      </c>
      <c r="AB4">
        <v>333</v>
      </c>
      <c r="AC4">
        <v>417</v>
      </c>
      <c r="AD4">
        <v>438</v>
      </c>
      <c r="AE4">
        <v>600</v>
      </c>
      <c r="AF4">
        <v>618</v>
      </c>
      <c r="AG4">
        <v>548</v>
      </c>
      <c r="AH4">
        <v>439</v>
      </c>
      <c r="AI4">
        <v>334</v>
      </c>
      <c r="AJ4">
        <v>313</v>
      </c>
      <c r="AK4">
        <v>326</v>
      </c>
      <c r="AL4">
        <v>317</v>
      </c>
      <c r="AM4">
        <v>344</v>
      </c>
      <c r="AN4">
        <v>343</v>
      </c>
      <c r="AO4">
        <v>369</v>
      </c>
      <c r="AP4">
        <v>413</v>
      </c>
    </row>
    <row r="5" spans="1:42" x14ac:dyDescent="0.25">
      <c r="A5" t="s">
        <v>44</v>
      </c>
      <c r="B5">
        <v>76682</v>
      </c>
      <c r="C5">
        <v>8</v>
      </c>
      <c r="D5">
        <v>127</v>
      </c>
      <c r="E5">
        <v>181</v>
      </c>
      <c r="F5">
        <v>272</v>
      </c>
      <c r="G5">
        <v>357</v>
      </c>
      <c r="H5">
        <v>335</v>
      </c>
      <c r="I5">
        <v>221</v>
      </c>
      <c r="J5">
        <v>220</v>
      </c>
      <c r="K5">
        <v>185</v>
      </c>
      <c r="L5">
        <v>186</v>
      </c>
      <c r="M5">
        <v>146</v>
      </c>
      <c r="N5">
        <v>189</v>
      </c>
      <c r="O5">
        <v>146</v>
      </c>
      <c r="P5">
        <v>235</v>
      </c>
      <c r="Q5">
        <v>231</v>
      </c>
      <c r="R5">
        <v>373</v>
      </c>
      <c r="S5">
        <v>336</v>
      </c>
      <c r="T5">
        <v>263</v>
      </c>
      <c r="U5">
        <v>208</v>
      </c>
      <c r="V5">
        <v>233</v>
      </c>
      <c r="W5">
        <v>191</v>
      </c>
      <c r="X5">
        <v>205</v>
      </c>
      <c r="Y5">
        <v>212</v>
      </c>
      <c r="Z5">
        <v>191</v>
      </c>
      <c r="AA5">
        <v>236</v>
      </c>
      <c r="AB5">
        <v>269</v>
      </c>
      <c r="AC5">
        <v>333</v>
      </c>
      <c r="AD5">
        <v>390</v>
      </c>
      <c r="AE5">
        <v>437</v>
      </c>
      <c r="AF5">
        <v>400</v>
      </c>
      <c r="AG5">
        <v>336</v>
      </c>
      <c r="AH5">
        <v>270</v>
      </c>
      <c r="AI5">
        <v>254</v>
      </c>
      <c r="AJ5">
        <v>245</v>
      </c>
      <c r="AK5">
        <v>213</v>
      </c>
      <c r="AL5">
        <v>217</v>
      </c>
      <c r="AM5">
        <v>261</v>
      </c>
      <c r="AN5">
        <v>288</v>
      </c>
      <c r="AO5">
        <v>293</v>
      </c>
      <c r="AP5">
        <v>267</v>
      </c>
    </row>
    <row r="6" spans="1:42" x14ac:dyDescent="0.25">
      <c r="A6" t="s">
        <v>45</v>
      </c>
      <c r="B6">
        <v>67959</v>
      </c>
      <c r="C6">
        <v>22</v>
      </c>
      <c r="D6">
        <v>173</v>
      </c>
      <c r="E6">
        <v>277</v>
      </c>
      <c r="F6">
        <v>315</v>
      </c>
      <c r="G6">
        <v>270</v>
      </c>
      <c r="H6">
        <v>226</v>
      </c>
      <c r="I6">
        <v>241</v>
      </c>
      <c r="J6">
        <v>164</v>
      </c>
      <c r="K6">
        <v>155</v>
      </c>
      <c r="L6">
        <v>138</v>
      </c>
      <c r="M6">
        <v>152</v>
      </c>
      <c r="N6">
        <v>135</v>
      </c>
      <c r="O6">
        <v>173</v>
      </c>
      <c r="P6">
        <v>217</v>
      </c>
      <c r="Q6">
        <v>272</v>
      </c>
      <c r="R6">
        <v>244</v>
      </c>
      <c r="S6">
        <v>202</v>
      </c>
      <c r="T6">
        <v>167</v>
      </c>
      <c r="U6">
        <v>159</v>
      </c>
      <c r="V6">
        <v>146</v>
      </c>
      <c r="W6">
        <v>176</v>
      </c>
      <c r="X6">
        <v>146</v>
      </c>
      <c r="Y6">
        <v>177</v>
      </c>
      <c r="Z6">
        <v>177</v>
      </c>
      <c r="AA6">
        <v>233</v>
      </c>
      <c r="AB6">
        <v>219</v>
      </c>
      <c r="AC6">
        <v>303</v>
      </c>
      <c r="AD6">
        <v>347</v>
      </c>
      <c r="AE6">
        <v>308</v>
      </c>
      <c r="AF6">
        <v>254</v>
      </c>
      <c r="AG6">
        <v>200</v>
      </c>
      <c r="AH6">
        <v>188</v>
      </c>
      <c r="AI6">
        <v>196</v>
      </c>
      <c r="AJ6">
        <v>162</v>
      </c>
      <c r="AK6">
        <v>187</v>
      </c>
      <c r="AL6">
        <v>213</v>
      </c>
      <c r="AM6">
        <v>313</v>
      </c>
      <c r="AN6">
        <v>297</v>
      </c>
      <c r="AO6">
        <v>242</v>
      </c>
      <c r="AP6">
        <v>219</v>
      </c>
    </row>
    <row r="7" spans="1:42" x14ac:dyDescent="0.25">
      <c r="A7" t="s">
        <v>46</v>
      </c>
      <c r="B7">
        <v>61578</v>
      </c>
      <c r="C7">
        <v>32</v>
      </c>
      <c r="D7">
        <v>226</v>
      </c>
      <c r="E7">
        <v>296</v>
      </c>
      <c r="F7">
        <v>269</v>
      </c>
      <c r="G7">
        <v>242</v>
      </c>
      <c r="H7">
        <v>239</v>
      </c>
      <c r="I7">
        <v>196</v>
      </c>
      <c r="J7">
        <v>170</v>
      </c>
      <c r="K7">
        <v>145</v>
      </c>
      <c r="L7">
        <v>159</v>
      </c>
      <c r="M7">
        <v>179</v>
      </c>
      <c r="N7">
        <v>229</v>
      </c>
      <c r="O7">
        <v>231</v>
      </c>
      <c r="P7">
        <v>329</v>
      </c>
      <c r="Q7">
        <v>309</v>
      </c>
      <c r="R7">
        <v>249</v>
      </c>
      <c r="S7">
        <v>185</v>
      </c>
      <c r="T7">
        <v>213</v>
      </c>
      <c r="U7">
        <v>143</v>
      </c>
      <c r="V7">
        <v>143</v>
      </c>
      <c r="W7">
        <v>164</v>
      </c>
      <c r="X7">
        <v>184</v>
      </c>
      <c r="Y7">
        <v>173</v>
      </c>
      <c r="Z7">
        <v>242</v>
      </c>
      <c r="AA7">
        <v>255</v>
      </c>
      <c r="AB7">
        <v>349</v>
      </c>
      <c r="AC7">
        <v>439</v>
      </c>
      <c r="AD7">
        <v>349</v>
      </c>
      <c r="AE7">
        <v>269</v>
      </c>
      <c r="AF7">
        <v>249</v>
      </c>
      <c r="AG7">
        <v>199</v>
      </c>
      <c r="AH7">
        <v>192</v>
      </c>
      <c r="AI7">
        <v>180</v>
      </c>
      <c r="AJ7">
        <v>171</v>
      </c>
      <c r="AK7">
        <v>216</v>
      </c>
      <c r="AL7">
        <v>275</v>
      </c>
      <c r="AM7">
        <v>373</v>
      </c>
      <c r="AN7">
        <v>366</v>
      </c>
      <c r="AO7">
        <v>277</v>
      </c>
      <c r="AP7">
        <v>187</v>
      </c>
    </row>
    <row r="8" spans="1:42" x14ac:dyDescent="0.25">
      <c r="A8" t="s">
        <v>47</v>
      </c>
      <c r="B8">
        <v>80469</v>
      </c>
      <c r="C8">
        <v>31</v>
      </c>
      <c r="D8">
        <v>318</v>
      </c>
      <c r="E8">
        <v>422</v>
      </c>
      <c r="F8">
        <v>297</v>
      </c>
      <c r="G8">
        <v>272</v>
      </c>
      <c r="H8">
        <v>175</v>
      </c>
      <c r="I8">
        <v>188</v>
      </c>
      <c r="J8">
        <v>150</v>
      </c>
      <c r="K8">
        <v>161</v>
      </c>
      <c r="L8">
        <v>187</v>
      </c>
      <c r="M8">
        <v>231</v>
      </c>
      <c r="N8">
        <v>235</v>
      </c>
      <c r="O8">
        <v>316</v>
      </c>
      <c r="P8">
        <v>271</v>
      </c>
      <c r="Q8">
        <v>275</v>
      </c>
      <c r="R8">
        <v>224</v>
      </c>
      <c r="S8">
        <v>204</v>
      </c>
      <c r="T8">
        <v>173</v>
      </c>
      <c r="U8">
        <v>166</v>
      </c>
      <c r="V8">
        <v>178</v>
      </c>
      <c r="W8">
        <v>172</v>
      </c>
      <c r="X8">
        <v>168</v>
      </c>
      <c r="Y8">
        <v>224</v>
      </c>
      <c r="Z8">
        <v>271</v>
      </c>
      <c r="AA8">
        <v>335</v>
      </c>
      <c r="AB8">
        <v>409</v>
      </c>
      <c r="AC8">
        <v>371</v>
      </c>
      <c r="AD8">
        <v>241</v>
      </c>
      <c r="AE8">
        <v>214</v>
      </c>
      <c r="AF8">
        <v>182</v>
      </c>
      <c r="AG8">
        <v>221</v>
      </c>
      <c r="AH8">
        <v>133</v>
      </c>
      <c r="AI8">
        <v>159</v>
      </c>
      <c r="AJ8">
        <v>189</v>
      </c>
      <c r="AK8">
        <v>219</v>
      </c>
      <c r="AL8">
        <v>272</v>
      </c>
      <c r="AM8">
        <v>392</v>
      </c>
      <c r="AN8">
        <v>352</v>
      </c>
      <c r="AO8">
        <v>196</v>
      </c>
      <c r="AP8">
        <v>142</v>
      </c>
    </row>
    <row r="9" spans="1:42" x14ac:dyDescent="0.25">
      <c r="A9" t="s">
        <v>48</v>
      </c>
      <c r="B9">
        <v>91922</v>
      </c>
      <c r="C9">
        <v>72</v>
      </c>
      <c r="D9">
        <v>390</v>
      </c>
      <c r="E9">
        <v>405</v>
      </c>
      <c r="F9">
        <v>363</v>
      </c>
      <c r="G9">
        <v>237</v>
      </c>
      <c r="H9">
        <v>229</v>
      </c>
      <c r="I9">
        <v>193</v>
      </c>
      <c r="J9">
        <v>221</v>
      </c>
      <c r="K9">
        <v>194</v>
      </c>
      <c r="L9">
        <v>278</v>
      </c>
      <c r="M9">
        <v>315</v>
      </c>
      <c r="N9">
        <v>420</v>
      </c>
      <c r="O9">
        <v>394</v>
      </c>
      <c r="P9">
        <v>380</v>
      </c>
      <c r="Q9">
        <v>297</v>
      </c>
      <c r="R9">
        <v>297</v>
      </c>
      <c r="S9">
        <v>219</v>
      </c>
      <c r="T9">
        <v>250</v>
      </c>
      <c r="U9">
        <v>220</v>
      </c>
      <c r="V9">
        <v>245</v>
      </c>
      <c r="W9">
        <v>260</v>
      </c>
      <c r="X9">
        <v>353</v>
      </c>
      <c r="Y9">
        <v>402</v>
      </c>
      <c r="Z9">
        <v>618</v>
      </c>
      <c r="AA9">
        <v>800</v>
      </c>
      <c r="AB9">
        <v>734</v>
      </c>
      <c r="AC9">
        <v>559</v>
      </c>
      <c r="AD9">
        <v>451</v>
      </c>
      <c r="AE9">
        <v>383</v>
      </c>
      <c r="AF9">
        <v>422</v>
      </c>
      <c r="AG9">
        <v>367</v>
      </c>
      <c r="AH9">
        <v>360</v>
      </c>
      <c r="AI9">
        <v>377</v>
      </c>
      <c r="AJ9">
        <v>532</v>
      </c>
      <c r="AK9">
        <v>636</v>
      </c>
      <c r="AL9">
        <v>802</v>
      </c>
      <c r="AM9">
        <v>1036</v>
      </c>
      <c r="AN9">
        <v>665</v>
      </c>
      <c r="AO9">
        <v>466</v>
      </c>
    </row>
    <row r="10" spans="1:42" x14ac:dyDescent="0.25">
      <c r="A10" t="s">
        <v>49</v>
      </c>
      <c r="B10">
        <v>90024</v>
      </c>
      <c r="C10">
        <v>54</v>
      </c>
      <c r="D10">
        <v>313</v>
      </c>
      <c r="E10">
        <v>440</v>
      </c>
      <c r="F10">
        <v>272</v>
      </c>
      <c r="G10">
        <v>275</v>
      </c>
      <c r="H10">
        <v>219</v>
      </c>
      <c r="I10">
        <v>252</v>
      </c>
      <c r="J10">
        <v>224</v>
      </c>
      <c r="K10">
        <v>301</v>
      </c>
      <c r="L10">
        <v>329</v>
      </c>
      <c r="M10">
        <v>414</v>
      </c>
      <c r="N10">
        <v>435</v>
      </c>
      <c r="O10">
        <v>437</v>
      </c>
      <c r="P10">
        <v>342</v>
      </c>
      <c r="Q10">
        <v>330</v>
      </c>
      <c r="R10">
        <v>237</v>
      </c>
      <c r="S10">
        <v>290</v>
      </c>
      <c r="T10">
        <v>279</v>
      </c>
      <c r="U10">
        <v>271</v>
      </c>
      <c r="V10">
        <v>293</v>
      </c>
      <c r="W10">
        <v>380</v>
      </c>
      <c r="X10">
        <v>444</v>
      </c>
      <c r="Y10">
        <v>752</v>
      </c>
      <c r="Z10">
        <v>983</v>
      </c>
      <c r="AA10">
        <v>1022</v>
      </c>
      <c r="AB10">
        <v>717</v>
      </c>
      <c r="AC10">
        <v>523</v>
      </c>
      <c r="AD10">
        <v>453</v>
      </c>
      <c r="AE10">
        <v>425</v>
      </c>
      <c r="AF10">
        <v>370</v>
      </c>
      <c r="AG10">
        <v>384</v>
      </c>
      <c r="AH10">
        <v>424</v>
      </c>
      <c r="AI10">
        <v>568</v>
      </c>
      <c r="AJ10">
        <v>740</v>
      </c>
      <c r="AK10">
        <v>941</v>
      </c>
      <c r="AL10">
        <v>1220</v>
      </c>
      <c r="AM10">
        <v>945</v>
      </c>
      <c r="AN10">
        <v>766</v>
      </c>
    </row>
    <row r="11" spans="1:42" x14ac:dyDescent="0.25">
      <c r="A11" t="s">
        <v>50</v>
      </c>
      <c r="B11">
        <v>97300</v>
      </c>
      <c r="C11">
        <v>58</v>
      </c>
      <c r="D11">
        <v>441</v>
      </c>
      <c r="E11">
        <v>363</v>
      </c>
      <c r="F11">
        <v>353</v>
      </c>
      <c r="G11">
        <v>270</v>
      </c>
      <c r="H11">
        <v>294</v>
      </c>
      <c r="I11">
        <v>316</v>
      </c>
      <c r="J11">
        <v>368</v>
      </c>
      <c r="K11">
        <v>374</v>
      </c>
      <c r="L11">
        <v>619</v>
      </c>
      <c r="M11">
        <v>701</v>
      </c>
      <c r="N11">
        <v>777</v>
      </c>
      <c r="O11">
        <v>438</v>
      </c>
      <c r="P11">
        <v>434</v>
      </c>
      <c r="Q11">
        <v>275</v>
      </c>
      <c r="R11">
        <v>338</v>
      </c>
      <c r="S11">
        <v>272</v>
      </c>
      <c r="T11">
        <v>332</v>
      </c>
      <c r="U11">
        <v>355</v>
      </c>
      <c r="V11">
        <v>478</v>
      </c>
      <c r="W11">
        <v>516</v>
      </c>
      <c r="X11">
        <v>937</v>
      </c>
      <c r="Y11">
        <v>1028</v>
      </c>
      <c r="Z11">
        <v>1121</v>
      </c>
      <c r="AA11">
        <v>680</v>
      </c>
      <c r="AB11">
        <v>504</v>
      </c>
      <c r="AC11">
        <v>426</v>
      </c>
      <c r="AD11">
        <v>407</v>
      </c>
      <c r="AE11">
        <v>348</v>
      </c>
      <c r="AF11">
        <v>369</v>
      </c>
      <c r="AG11">
        <v>398</v>
      </c>
      <c r="AH11">
        <v>654</v>
      </c>
      <c r="AI11">
        <v>762</v>
      </c>
      <c r="AJ11">
        <v>1020</v>
      </c>
      <c r="AK11">
        <v>1223</v>
      </c>
      <c r="AL11">
        <v>1012</v>
      </c>
      <c r="AM11">
        <v>878</v>
      </c>
    </row>
    <row r="12" spans="1:42" x14ac:dyDescent="0.25">
      <c r="A12" t="s">
        <v>51</v>
      </c>
      <c r="B12">
        <v>70240</v>
      </c>
      <c r="C12">
        <v>58</v>
      </c>
      <c r="D12">
        <v>177</v>
      </c>
      <c r="E12">
        <v>307</v>
      </c>
      <c r="F12">
        <v>248</v>
      </c>
      <c r="G12">
        <v>250</v>
      </c>
      <c r="H12">
        <v>268</v>
      </c>
      <c r="I12">
        <v>325</v>
      </c>
      <c r="J12">
        <v>268</v>
      </c>
      <c r="K12">
        <v>362</v>
      </c>
      <c r="L12">
        <v>318</v>
      </c>
      <c r="M12">
        <v>308</v>
      </c>
      <c r="N12">
        <v>244</v>
      </c>
      <c r="O12">
        <v>249</v>
      </c>
      <c r="P12">
        <v>228</v>
      </c>
      <c r="Q12">
        <v>196</v>
      </c>
      <c r="R12">
        <v>162</v>
      </c>
      <c r="S12">
        <v>218</v>
      </c>
      <c r="T12">
        <v>195</v>
      </c>
      <c r="U12">
        <v>255</v>
      </c>
      <c r="V12">
        <v>314</v>
      </c>
      <c r="W12">
        <v>456</v>
      </c>
      <c r="X12">
        <v>480</v>
      </c>
      <c r="Y12">
        <v>471</v>
      </c>
      <c r="Z12">
        <v>384</v>
      </c>
      <c r="AA12">
        <v>318</v>
      </c>
      <c r="AB12">
        <v>259</v>
      </c>
      <c r="AC12">
        <v>267</v>
      </c>
      <c r="AD12">
        <v>246</v>
      </c>
      <c r="AE12">
        <v>279</v>
      </c>
      <c r="AF12">
        <v>308</v>
      </c>
      <c r="AG12">
        <v>409</v>
      </c>
      <c r="AH12">
        <v>554</v>
      </c>
      <c r="AI12">
        <v>801</v>
      </c>
      <c r="AJ12">
        <v>960</v>
      </c>
      <c r="AK12">
        <v>717</v>
      </c>
      <c r="AL12">
        <v>670</v>
      </c>
    </row>
    <row r="13" spans="1:42" x14ac:dyDescent="0.25">
      <c r="A13" t="s">
        <v>52</v>
      </c>
      <c r="B13">
        <v>53543</v>
      </c>
      <c r="C13">
        <v>10</v>
      </c>
      <c r="D13">
        <v>114</v>
      </c>
      <c r="E13">
        <v>117</v>
      </c>
      <c r="F13">
        <v>144</v>
      </c>
      <c r="G13">
        <v>162</v>
      </c>
      <c r="H13">
        <v>167</v>
      </c>
      <c r="I13">
        <v>207</v>
      </c>
      <c r="J13">
        <v>275</v>
      </c>
      <c r="K13">
        <v>268</v>
      </c>
      <c r="L13">
        <v>242</v>
      </c>
      <c r="M13">
        <v>206</v>
      </c>
      <c r="N13">
        <v>183</v>
      </c>
      <c r="O13">
        <v>134</v>
      </c>
      <c r="P13">
        <v>159</v>
      </c>
      <c r="Q13">
        <v>134</v>
      </c>
      <c r="R13">
        <v>146</v>
      </c>
      <c r="S13">
        <v>125</v>
      </c>
      <c r="T13">
        <v>205</v>
      </c>
      <c r="U13">
        <v>263</v>
      </c>
      <c r="V13">
        <v>404</v>
      </c>
      <c r="W13">
        <v>524</v>
      </c>
      <c r="X13">
        <v>452</v>
      </c>
      <c r="Y13">
        <v>331</v>
      </c>
      <c r="Z13">
        <v>253</v>
      </c>
      <c r="AA13">
        <v>231</v>
      </c>
      <c r="AB13">
        <v>213</v>
      </c>
      <c r="AC13">
        <v>205</v>
      </c>
      <c r="AD13">
        <v>174</v>
      </c>
      <c r="AE13">
        <v>224</v>
      </c>
      <c r="AF13">
        <v>359</v>
      </c>
      <c r="AG13">
        <v>470</v>
      </c>
      <c r="AH13">
        <v>627</v>
      </c>
      <c r="AI13">
        <v>846</v>
      </c>
      <c r="AJ13">
        <v>653</v>
      </c>
      <c r="AK13">
        <v>576</v>
      </c>
    </row>
    <row r="14" spans="1:42" x14ac:dyDescent="0.25">
      <c r="A14" t="s">
        <v>53</v>
      </c>
      <c r="B14">
        <v>80282</v>
      </c>
      <c r="C14">
        <v>12</v>
      </c>
      <c r="D14">
        <v>120</v>
      </c>
      <c r="E14">
        <v>238</v>
      </c>
      <c r="F14">
        <v>234</v>
      </c>
      <c r="G14">
        <v>282</v>
      </c>
      <c r="H14">
        <v>302</v>
      </c>
      <c r="I14">
        <v>363</v>
      </c>
      <c r="J14">
        <v>344</v>
      </c>
      <c r="K14">
        <v>317</v>
      </c>
      <c r="L14">
        <v>224</v>
      </c>
      <c r="M14">
        <v>310</v>
      </c>
      <c r="N14">
        <v>215</v>
      </c>
      <c r="O14">
        <v>237</v>
      </c>
      <c r="P14">
        <v>177</v>
      </c>
      <c r="Q14">
        <v>187</v>
      </c>
      <c r="R14">
        <v>245</v>
      </c>
      <c r="S14">
        <v>253</v>
      </c>
      <c r="T14">
        <v>310</v>
      </c>
      <c r="U14">
        <v>493</v>
      </c>
      <c r="V14">
        <v>554</v>
      </c>
      <c r="W14">
        <v>555</v>
      </c>
      <c r="X14">
        <v>341</v>
      </c>
      <c r="Y14">
        <v>317</v>
      </c>
      <c r="Z14">
        <v>253</v>
      </c>
      <c r="AA14">
        <v>274</v>
      </c>
      <c r="AB14">
        <v>253</v>
      </c>
      <c r="AC14">
        <v>270</v>
      </c>
      <c r="AD14">
        <v>288</v>
      </c>
      <c r="AE14">
        <v>421</v>
      </c>
      <c r="AF14">
        <v>547</v>
      </c>
      <c r="AG14">
        <v>773</v>
      </c>
      <c r="AH14">
        <v>950</v>
      </c>
      <c r="AI14">
        <v>749</v>
      </c>
      <c r="AJ14">
        <v>645</v>
      </c>
    </row>
    <row r="15" spans="1:42" x14ac:dyDescent="0.25">
      <c r="A15" t="s">
        <v>54</v>
      </c>
      <c r="B15">
        <v>67378</v>
      </c>
      <c r="C15">
        <v>11</v>
      </c>
      <c r="D15">
        <v>122</v>
      </c>
      <c r="E15">
        <v>170</v>
      </c>
      <c r="F15">
        <v>260</v>
      </c>
      <c r="G15">
        <v>218</v>
      </c>
      <c r="H15">
        <v>338</v>
      </c>
      <c r="I15">
        <v>270</v>
      </c>
      <c r="J15">
        <v>245</v>
      </c>
      <c r="K15">
        <v>250</v>
      </c>
      <c r="L15">
        <v>241</v>
      </c>
      <c r="M15">
        <v>173</v>
      </c>
      <c r="N15">
        <v>172</v>
      </c>
      <c r="O15">
        <v>175</v>
      </c>
      <c r="P15">
        <v>153</v>
      </c>
      <c r="Q15">
        <v>165</v>
      </c>
      <c r="R15">
        <v>203</v>
      </c>
      <c r="S15">
        <v>242</v>
      </c>
      <c r="T15">
        <v>350</v>
      </c>
      <c r="U15">
        <v>392</v>
      </c>
      <c r="V15">
        <v>393</v>
      </c>
      <c r="W15">
        <v>258</v>
      </c>
      <c r="X15">
        <v>194</v>
      </c>
      <c r="Y15">
        <v>212</v>
      </c>
      <c r="Z15">
        <v>186</v>
      </c>
      <c r="AA15">
        <v>160</v>
      </c>
      <c r="AB15">
        <v>174</v>
      </c>
      <c r="AC15">
        <v>184</v>
      </c>
      <c r="AD15">
        <v>258</v>
      </c>
      <c r="AE15">
        <v>290</v>
      </c>
      <c r="AF15">
        <v>438</v>
      </c>
      <c r="AG15">
        <v>519</v>
      </c>
      <c r="AH15">
        <v>387</v>
      </c>
      <c r="AI15">
        <v>366</v>
      </c>
    </row>
    <row r="16" spans="1:42" x14ac:dyDescent="0.25">
      <c r="A16" t="s">
        <v>55</v>
      </c>
      <c r="B16">
        <v>126469</v>
      </c>
      <c r="C16">
        <v>17</v>
      </c>
      <c r="D16">
        <v>214</v>
      </c>
      <c r="E16">
        <v>529</v>
      </c>
      <c r="F16">
        <v>577</v>
      </c>
      <c r="G16">
        <v>646</v>
      </c>
      <c r="H16">
        <v>596</v>
      </c>
      <c r="I16">
        <v>622</v>
      </c>
      <c r="J16">
        <v>601</v>
      </c>
      <c r="K16">
        <v>759</v>
      </c>
      <c r="L16">
        <v>538</v>
      </c>
      <c r="M16">
        <v>595</v>
      </c>
      <c r="N16">
        <v>528</v>
      </c>
      <c r="O16">
        <v>539</v>
      </c>
      <c r="P16">
        <v>557</v>
      </c>
      <c r="Q16">
        <v>633</v>
      </c>
      <c r="R16">
        <v>752</v>
      </c>
      <c r="S16">
        <v>864</v>
      </c>
      <c r="T16">
        <v>989</v>
      </c>
      <c r="U16">
        <v>762</v>
      </c>
      <c r="V16">
        <v>611</v>
      </c>
      <c r="W16">
        <v>567</v>
      </c>
      <c r="X16">
        <v>517</v>
      </c>
      <c r="Y16">
        <v>517</v>
      </c>
      <c r="Z16">
        <v>460</v>
      </c>
      <c r="AA16">
        <v>528</v>
      </c>
      <c r="AB16">
        <v>542</v>
      </c>
      <c r="AC16">
        <v>813</v>
      </c>
      <c r="AD16">
        <v>1003</v>
      </c>
      <c r="AE16">
        <v>1484</v>
      </c>
      <c r="AF16">
        <v>1651</v>
      </c>
      <c r="AG16">
        <v>1138</v>
      </c>
      <c r="AH16">
        <v>1017</v>
      </c>
    </row>
    <row r="17" spans="1:33" x14ac:dyDescent="0.25">
      <c r="A17" t="s">
        <v>56</v>
      </c>
      <c r="B17">
        <v>125281</v>
      </c>
      <c r="C17">
        <v>22</v>
      </c>
      <c r="D17">
        <v>199</v>
      </c>
      <c r="E17">
        <v>352</v>
      </c>
      <c r="F17">
        <v>457</v>
      </c>
      <c r="G17">
        <v>497</v>
      </c>
      <c r="H17">
        <v>490</v>
      </c>
      <c r="I17">
        <v>420</v>
      </c>
      <c r="J17">
        <v>455</v>
      </c>
      <c r="K17">
        <v>369</v>
      </c>
      <c r="L17">
        <v>455</v>
      </c>
      <c r="M17">
        <v>349</v>
      </c>
      <c r="N17">
        <v>430</v>
      </c>
      <c r="O17">
        <v>401</v>
      </c>
      <c r="P17">
        <v>519</v>
      </c>
      <c r="Q17">
        <v>612</v>
      </c>
      <c r="R17">
        <v>721</v>
      </c>
      <c r="S17">
        <v>850</v>
      </c>
      <c r="T17">
        <v>794</v>
      </c>
      <c r="U17">
        <v>612</v>
      </c>
      <c r="V17">
        <v>511</v>
      </c>
      <c r="W17">
        <v>497</v>
      </c>
      <c r="X17">
        <v>471</v>
      </c>
      <c r="Y17">
        <v>460</v>
      </c>
      <c r="Z17">
        <v>439</v>
      </c>
      <c r="AA17">
        <v>493</v>
      </c>
      <c r="AB17">
        <v>831</v>
      </c>
      <c r="AC17">
        <v>1132</v>
      </c>
      <c r="AD17">
        <v>1600</v>
      </c>
      <c r="AE17">
        <v>1977</v>
      </c>
      <c r="AF17">
        <v>1450</v>
      </c>
      <c r="AG17">
        <v>1195</v>
      </c>
    </row>
    <row r="18" spans="1:33" x14ac:dyDescent="0.25">
      <c r="A18" t="s">
        <v>57</v>
      </c>
      <c r="B18">
        <v>122771</v>
      </c>
      <c r="C18">
        <v>27</v>
      </c>
      <c r="D18">
        <v>194</v>
      </c>
      <c r="E18">
        <v>444</v>
      </c>
      <c r="F18">
        <v>458</v>
      </c>
      <c r="G18">
        <v>483</v>
      </c>
      <c r="H18">
        <v>422</v>
      </c>
      <c r="I18">
        <v>455</v>
      </c>
      <c r="J18">
        <v>291</v>
      </c>
      <c r="K18">
        <v>329</v>
      </c>
      <c r="L18">
        <v>297</v>
      </c>
      <c r="M18">
        <v>308</v>
      </c>
      <c r="N18">
        <v>298</v>
      </c>
      <c r="O18">
        <v>404</v>
      </c>
      <c r="P18">
        <v>525</v>
      </c>
      <c r="Q18">
        <v>676</v>
      </c>
      <c r="R18">
        <v>824</v>
      </c>
      <c r="S18">
        <v>714</v>
      </c>
      <c r="T18">
        <v>476</v>
      </c>
      <c r="U18">
        <v>417</v>
      </c>
      <c r="V18">
        <v>383</v>
      </c>
      <c r="W18">
        <v>388</v>
      </c>
      <c r="X18">
        <v>356</v>
      </c>
      <c r="Y18">
        <v>342</v>
      </c>
      <c r="Z18">
        <v>413</v>
      </c>
      <c r="AA18">
        <v>695</v>
      </c>
      <c r="AB18">
        <v>1006</v>
      </c>
      <c r="AC18">
        <v>1596</v>
      </c>
      <c r="AD18">
        <v>1881</v>
      </c>
      <c r="AE18">
        <v>1359</v>
      </c>
      <c r="AF18">
        <v>1114</v>
      </c>
    </row>
    <row r="19" spans="1:33" x14ac:dyDescent="0.25">
      <c r="A19" t="s">
        <v>58</v>
      </c>
      <c r="B19">
        <v>88011</v>
      </c>
      <c r="C19">
        <v>18</v>
      </c>
      <c r="D19">
        <v>214</v>
      </c>
      <c r="E19">
        <v>302</v>
      </c>
      <c r="F19">
        <v>345</v>
      </c>
      <c r="G19">
        <v>218</v>
      </c>
      <c r="H19">
        <v>235</v>
      </c>
      <c r="I19">
        <v>144</v>
      </c>
      <c r="J19">
        <v>160</v>
      </c>
      <c r="K19">
        <v>136</v>
      </c>
      <c r="L19">
        <v>164</v>
      </c>
      <c r="M19">
        <v>145</v>
      </c>
      <c r="N19">
        <v>206</v>
      </c>
      <c r="O19">
        <v>272</v>
      </c>
      <c r="P19">
        <v>287</v>
      </c>
      <c r="Q19">
        <v>309</v>
      </c>
      <c r="R19">
        <v>293</v>
      </c>
      <c r="S19">
        <v>185</v>
      </c>
      <c r="T19">
        <v>180</v>
      </c>
      <c r="U19">
        <v>162</v>
      </c>
      <c r="V19">
        <v>142</v>
      </c>
      <c r="W19">
        <v>156</v>
      </c>
      <c r="X19">
        <v>149</v>
      </c>
      <c r="Y19">
        <v>154</v>
      </c>
      <c r="Z19">
        <v>227</v>
      </c>
      <c r="AA19">
        <v>286</v>
      </c>
      <c r="AB19">
        <v>360</v>
      </c>
      <c r="AC19">
        <v>501</v>
      </c>
      <c r="AD19">
        <v>402</v>
      </c>
      <c r="AE19">
        <v>362</v>
      </c>
    </row>
    <row r="20" spans="1:33" x14ac:dyDescent="0.25">
      <c r="A20" t="s">
        <v>59</v>
      </c>
      <c r="B20">
        <v>113469</v>
      </c>
      <c r="C20">
        <v>27</v>
      </c>
      <c r="D20">
        <v>247</v>
      </c>
      <c r="E20">
        <v>352</v>
      </c>
      <c r="F20">
        <v>302</v>
      </c>
      <c r="G20">
        <v>442</v>
      </c>
      <c r="H20">
        <v>225</v>
      </c>
      <c r="I20">
        <v>268</v>
      </c>
      <c r="J20">
        <v>235</v>
      </c>
      <c r="K20">
        <v>215</v>
      </c>
      <c r="L20">
        <v>225</v>
      </c>
      <c r="M20">
        <v>319</v>
      </c>
      <c r="N20">
        <v>348</v>
      </c>
      <c r="O20">
        <v>518</v>
      </c>
      <c r="P20">
        <v>589</v>
      </c>
      <c r="Q20">
        <v>527</v>
      </c>
      <c r="R20">
        <v>49</v>
      </c>
      <c r="S20">
        <v>231</v>
      </c>
      <c r="T20">
        <v>195</v>
      </c>
      <c r="U20">
        <v>97</v>
      </c>
      <c r="V20">
        <v>234</v>
      </c>
      <c r="W20">
        <v>246</v>
      </c>
      <c r="X20">
        <v>283</v>
      </c>
      <c r="Y20">
        <v>429</v>
      </c>
      <c r="Z20">
        <v>590</v>
      </c>
      <c r="AA20">
        <v>885</v>
      </c>
      <c r="AB20">
        <v>1050</v>
      </c>
      <c r="AC20">
        <v>828</v>
      </c>
      <c r="AD20">
        <v>715</v>
      </c>
    </row>
    <row r="21" spans="1:33" x14ac:dyDescent="0.25">
      <c r="A21" t="s">
        <v>60</v>
      </c>
      <c r="B21">
        <v>67626</v>
      </c>
      <c r="C21">
        <v>16</v>
      </c>
      <c r="D21">
        <v>160</v>
      </c>
      <c r="E21">
        <v>195</v>
      </c>
      <c r="F21">
        <v>230</v>
      </c>
      <c r="G21">
        <v>151</v>
      </c>
      <c r="H21">
        <v>185</v>
      </c>
      <c r="I21">
        <v>171</v>
      </c>
      <c r="J21">
        <v>158</v>
      </c>
      <c r="K21">
        <v>156</v>
      </c>
      <c r="L21">
        <v>207</v>
      </c>
      <c r="M21">
        <v>235</v>
      </c>
      <c r="N21">
        <v>293</v>
      </c>
      <c r="O21">
        <v>344</v>
      </c>
      <c r="P21">
        <v>349</v>
      </c>
      <c r="Q21">
        <v>248</v>
      </c>
      <c r="R21">
        <v>255</v>
      </c>
      <c r="S21">
        <v>207</v>
      </c>
      <c r="T21">
        <v>228</v>
      </c>
      <c r="U21">
        <v>183</v>
      </c>
      <c r="V21">
        <v>172</v>
      </c>
      <c r="W21">
        <v>208</v>
      </c>
      <c r="X21">
        <v>268</v>
      </c>
      <c r="Y21">
        <v>399</v>
      </c>
      <c r="Z21">
        <v>532</v>
      </c>
      <c r="AA21">
        <v>662</v>
      </c>
      <c r="AB21">
        <v>535</v>
      </c>
      <c r="AC21">
        <v>471</v>
      </c>
    </row>
    <row r="22" spans="1:33" x14ac:dyDescent="0.25">
      <c r="A22" t="s">
        <v>61</v>
      </c>
      <c r="B22">
        <v>113777</v>
      </c>
      <c r="C22">
        <v>36</v>
      </c>
      <c r="D22">
        <v>241</v>
      </c>
      <c r="E22">
        <v>376</v>
      </c>
      <c r="F22">
        <v>299</v>
      </c>
      <c r="G22">
        <v>316</v>
      </c>
      <c r="H22">
        <v>255</v>
      </c>
      <c r="I22">
        <v>292</v>
      </c>
      <c r="J22">
        <v>274</v>
      </c>
      <c r="K22">
        <v>344</v>
      </c>
      <c r="L22">
        <v>338</v>
      </c>
      <c r="M22">
        <v>415</v>
      </c>
      <c r="N22">
        <v>432</v>
      </c>
      <c r="O22">
        <v>574</v>
      </c>
      <c r="P22">
        <v>388</v>
      </c>
      <c r="Q22">
        <v>296</v>
      </c>
      <c r="R22">
        <v>296</v>
      </c>
      <c r="S22">
        <v>104</v>
      </c>
      <c r="T22">
        <v>248</v>
      </c>
      <c r="U22">
        <v>209</v>
      </c>
      <c r="V22">
        <v>234</v>
      </c>
      <c r="W22">
        <v>286</v>
      </c>
      <c r="X22">
        <v>315</v>
      </c>
      <c r="Y22">
        <v>465</v>
      </c>
      <c r="Z22">
        <v>556</v>
      </c>
      <c r="AA22">
        <v>474</v>
      </c>
      <c r="AB22">
        <v>487</v>
      </c>
    </row>
    <row r="23" spans="1:33" x14ac:dyDescent="0.25">
      <c r="A23" t="s">
        <v>62</v>
      </c>
      <c r="B23">
        <v>108479</v>
      </c>
      <c r="C23">
        <v>82</v>
      </c>
      <c r="D23">
        <v>306</v>
      </c>
      <c r="E23">
        <v>232</v>
      </c>
      <c r="F23">
        <v>315</v>
      </c>
      <c r="G23">
        <v>263</v>
      </c>
      <c r="H23">
        <v>247</v>
      </c>
      <c r="I23">
        <v>281</v>
      </c>
      <c r="J23">
        <v>334</v>
      </c>
      <c r="K23">
        <v>313</v>
      </c>
      <c r="L23">
        <v>392</v>
      </c>
      <c r="M23">
        <v>461</v>
      </c>
      <c r="N23">
        <v>497</v>
      </c>
      <c r="O23">
        <v>401</v>
      </c>
      <c r="P23">
        <v>298</v>
      </c>
      <c r="Q23">
        <v>264</v>
      </c>
      <c r="R23">
        <v>229</v>
      </c>
      <c r="S23">
        <v>183</v>
      </c>
      <c r="T23">
        <v>203</v>
      </c>
      <c r="U23">
        <v>239</v>
      </c>
      <c r="V23">
        <v>365</v>
      </c>
      <c r="W23">
        <v>411</v>
      </c>
      <c r="X23">
        <v>553</v>
      </c>
      <c r="Y23">
        <v>630</v>
      </c>
      <c r="Z23">
        <v>560</v>
      </c>
      <c r="AA23">
        <v>602</v>
      </c>
    </row>
    <row r="24" spans="1:33" x14ac:dyDescent="0.25">
      <c r="A24" t="s">
        <v>63</v>
      </c>
      <c r="B24">
        <v>79171</v>
      </c>
      <c r="C24">
        <v>24</v>
      </c>
      <c r="D24">
        <v>130</v>
      </c>
      <c r="E24">
        <v>152</v>
      </c>
      <c r="F24">
        <v>145</v>
      </c>
      <c r="G24">
        <v>150</v>
      </c>
      <c r="H24">
        <v>212</v>
      </c>
      <c r="I24">
        <v>238</v>
      </c>
      <c r="J24">
        <v>236</v>
      </c>
      <c r="K24">
        <v>276</v>
      </c>
      <c r="L24">
        <v>327</v>
      </c>
      <c r="M24">
        <v>265</v>
      </c>
      <c r="N24">
        <v>237</v>
      </c>
      <c r="O24">
        <v>190</v>
      </c>
      <c r="P24">
        <v>182</v>
      </c>
      <c r="Q24">
        <v>170</v>
      </c>
      <c r="R24">
        <v>117</v>
      </c>
      <c r="S24">
        <v>134</v>
      </c>
      <c r="T24">
        <v>153</v>
      </c>
      <c r="U24">
        <v>167</v>
      </c>
      <c r="V24">
        <v>212</v>
      </c>
      <c r="W24">
        <v>295</v>
      </c>
      <c r="X24">
        <v>348</v>
      </c>
      <c r="Y24">
        <v>276</v>
      </c>
      <c r="Z24">
        <v>285</v>
      </c>
    </row>
    <row r="25" spans="1:33" x14ac:dyDescent="0.25">
      <c r="A25" t="s">
        <v>64</v>
      </c>
      <c r="B25">
        <v>59312</v>
      </c>
      <c r="C25">
        <v>8</v>
      </c>
      <c r="D25">
        <v>101</v>
      </c>
      <c r="E25">
        <v>130</v>
      </c>
      <c r="F25">
        <v>132</v>
      </c>
      <c r="G25">
        <v>134</v>
      </c>
      <c r="H25">
        <v>183</v>
      </c>
      <c r="I25">
        <v>192</v>
      </c>
      <c r="J25">
        <v>197</v>
      </c>
      <c r="K25">
        <v>247</v>
      </c>
      <c r="L25">
        <v>237</v>
      </c>
      <c r="M25">
        <v>192</v>
      </c>
      <c r="N25">
        <v>181</v>
      </c>
      <c r="O25">
        <v>111</v>
      </c>
      <c r="P25">
        <v>134</v>
      </c>
      <c r="Q25">
        <v>100</v>
      </c>
      <c r="R25">
        <v>96</v>
      </c>
      <c r="S25">
        <v>114</v>
      </c>
      <c r="T25">
        <v>133</v>
      </c>
      <c r="U25">
        <v>158</v>
      </c>
      <c r="V25">
        <v>216</v>
      </c>
      <c r="W25">
        <v>259</v>
      </c>
      <c r="X25">
        <v>212</v>
      </c>
      <c r="Y25">
        <v>222</v>
      </c>
    </row>
    <row r="26" spans="1:33" x14ac:dyDescent="0.25">
      <c r="A26" t="s">
        <v>65</v>
      </c>
      <c r="B26">
        <v>58734</v>
      </c>
      <c r="C26">
        <v>10</v>
      </c>
      <c r="D26">
        <v>86</v>
      </c>
      <c r="E26">
        <v>132</v>
      </c>
      <c r="F26">
        <v>136</v>
      </c>
      <c r="G26">
        <v>173</v>
      </c>
      <c r="H26">
        <v>176</v>
      </c>
      <c r="I26">
        <v>217</v>
      </c>
      <c r="J26">
        <v>257</v>
      </c>
      <c r="K26">
        <v>293</v>
      </c>
      <c r="L26">
        <v>193</v>
      </c>
      <c r="M26">
        <v>173</v>
      </c>
      <c r="N26">
        <v>164</v>
      </c>
      <c r="O26">
        <v>145</v>
      </c>
      <c r="P26">
        <v>139</v>
      </c>
      <c r="Q26">
        <v>121</v>
      </c>
      <c r="R26">
        <v>113</v>
      </c>
      <c r="S26">
        <v>155</v>
      </c>
      <c r="T26">
        <v>183</v>
      </c>
      <c r="U26">
        <v>239</v>
      </c>
      <c r="V26">
        <v>300</v>
      </c>
      <c r="W26">
        <v>236</v>
      </c>
      <c r="X26">
        <v>228</v>
      </c>
    </row>
    <row r="27" spans="1:33" x14ac:dyDescent="0.25">
      <c r="A27" t="s">
        <v>66</v>
      </c>
      <c r="B27">
        <v>60506</v>
      </c>
      <c r="C27">
        <v>12</v>
      </c>
      <c r="D27">
        <v>87</v>
      </c>
      <c r="E27">
        <v>146</v>
      </c>
      <c r="F27">
        <v>201</v>
      </c>
      <c r="G27">
        <v>242</v>
      </c>
      <c r="H27">
        <v>260</v>
      </c>
      <c r="I27">
        <v>314</v>
      </c>
      <c r="J27">
        <v>284</v>
      </c>
      <c r="K27">
        <v>233</v>
      </c>
      <c r="L27">
        <v>204</v>
      </c>
      <c r="M27">
        <v>147</v>
      </c>
      <c r="N27">
        <v>183</v>
      </c>
      <c r="O27">
        <v>139</v>
      </c>
      <c r="P27">
        <v>132</v>
      </c>
      <c r="Q27">
        <v>134</v>
      </c>
      <c r="R27">
        <v>165</v>
      </c>
      <c r="S27">
        <v>203</v>
      </c>
      <c r="T27">
        <v>284</v>
      </c>
      <c r="U27">
        <v>364</v>
      </c>
      <c r="V27">
        <v>279</v>
      </c>
      <c r="W27">
        <v>259</v>
      </c>
    </row>
    <row r="28" spans="1:33" x14ac:dyDescent="0.25">
      <c r="A28" t="s">
        <v>67</v>
      </c>
      <c r="B28">
        <v>62999</v>
      </c>
      <c r="C28">
        <v>14</v>
      </c>
      <c r="D28">
        <v>117</v>
      </c>
      <c r="E28">
        <v>163</v>
      </c>
      <c r="F28">
        <v>191</v>
      </c>
      <c r="G28">
        <v>273</v>
      </c>
      <c r="H28">
        <v>401</v>
      </c>
      <c r="I28">
        <v>332</v>
      </c>
      <c r="J28">
        <v>273</v>
      </c>
      <c r="K28">
        <v>220</v>
      </c>
      <c r="L28">
        <v>166</v>
      </c>
      <c r="M28">
        <v>186</v>
      </c>
      <c r="N28">
        <v>163</v>
      </c>
      <c r="O28">
        <v>142</v>
      </c>
      <c r="P28">
        <v>189</v>
      </c>
      <c r="Q28">
        <v>241</v>
      </c>
      <c r="R28">
        <v>276</v>
      </c>
      <c r="S28">
        <v>475</v>
      </c>
      <c r="T28">
        <v>524</v>
      </c>
      <c r="U28">
        <v>317</v>
      </c>
      <c r="V28">
        <v>312</v>
      </c>
    </row>
    <row r="29" spans="1:33" x14ac:dyDescent="0.25">
      <c r="A29" t="s">
        <v>68</v>
      </c>
      <c r="B29">
        <v>75061</v>
      </c>
      <c r="C29">
        <v>12</v>
      </c>
      <c r="D29">
        <v>150</v>
      </c>
      <c r="E29">
        <v>217</v>
      </c>
      <c r="F29">
        <v>300</v>
      </c>
      <c r="G29">
        <v>395</v>
      </c>
      <c r="H29">
        <v>423</v>
      </c>
      <c r="I29">
        <v>292</v>
      </c>
      <c r="J29">
        <v>292</v>
      </c>
      <c r="K29">
        <v>244</v>
      </c>
      <c r="L29">
        <v>225</v>
      </c>
      <c r="M29">
        <v>164</v>
      </c>
      <c r="N29">
        <v>159</v>
      </c>
      <c r="O29">
        <v>215</v>
      </c>
      <c r="P29">
        <v>216</v>
      </c>
      <c r="Q29">
        <v>304</v>
      </c>
      <c r="R29">
        <v>393</v>
      </c>
      <c r="S29">
        <v>484</v>
      </c>
      <c r="T29">
        <v>329</v>
      </c>
      <c r="U29">
        <v>364</v>
      </c>
    </row>
    <row r="30" spans="1:33" x14ac:dyDescent="0.25">
      <c r="A30" t="s">
        <v>69</v>
      </c>
      <c r="B30">
        <v>77100</v>
      </c>
      <c r="C30">
        <v>15</v>
      </c>
      <c r="D30">
        <v>138</v>
      </c>
      <c r="E30">
        <v>292</v>
      </c>
      <c r="F30">
        <v>350</v>
      </c>
      <c r="G30">
        <v>386</v>
      </c>
      <c r="H30">
        <v>296</v>
      </c>
      <c r="I30">
        <v>278</v>
      </c>
      <c r="J30">
        <v>216</v>
      </c>
      <c r="K30">
        <v>202</v>
      </c>
      <c r="L30">
        <v>157</v>
      </c>
      <c r="M30">
        <v>177</v>
      </c>
      <c r="N30">
        <v>186</v>
      </c>
      <c r="O30">
        <v>212</v>
      </c>
      <c r="P30">
        <v>251</v>
      </c>
      <c r="Q30">
        <v>358</v>
      </c>
      <c r="R30">
        <v>446</v>
      </c>
      <c r="S30">
        <v>295</v>
      </c>
      <c r="T30">
        <v>319</v>
      </c>
    </row>
    <row r="31" spans="1:33" x14ac:dyDescent="0.25">
      <c r="A31" t="s">
        <v>70</v>
      </c>
      <c r="B31">
        <v>90197</v>
      </c>
      <c r="C31">
        <v>15</v>
      </c>
      <c r="D31">
        <v>239</v>
      </c>
      <c r="E31">
        <v>537</v>
      </c>
      <c r="F31">
        <v>646</v>
      </c>
      <c r="G31">
        <v>479</v>
      </c>
      <c r="H31">
        <v>443</v>
      </c>
      <c r="I31">
        <v>333</v>
      </c>
      <c r="J31">
        <v>299</v>
      </c>
      <c r="K31">
        <v>291</v>
      </c>
      <c r="L31">
        <v>270</v>
      </c>
      <c r="M31">
        <v>289</v>
      </c>
      <c r="N31">
        <v>306</v>
      </c>
      <c r="O31">
        <v>389</v>
      </c>
      <c r="P31">
        <v>521</v>
      </c>
      <c r="Q31">
        <v>613</v>
      </c>
      <c r="R31">
        <v>425</v>
      </c>
      <c r="S31">
        <v>457</v>
      </c>
    </row>
    <row r="32" spans="1:33" x14ac:dyDescent="0.25">
      <c r="A32" t="s">
        <v>71</v>
      </c>
      <c r="B32">
        <v>108344</v>
      </c>
      <c r="C32">
        <v>41</v>
      </c>
      <c r="D32">
        <v>394</v>
      </c>
      <c r="E32">
        <v>622</v>
      </c>
      <c r="F32">
        <v>464</v>
      </c>
      <c r="G32">
        <v>398</v>
      </c>
      <c r="H32">
        <v>294</v>
      </c>
      <c r="I32">
        <v>286</v>
      </c>
      <c r="J32">
        <v>251</v>
      </c>
      <c r="K32">
        <v>239</v>
      </c>
      <c r="L32">
        <v>226</v>
      </c>
      <c r="M32">
        <v>308</v>
      </c>
      <c r="N32">
        <v>382</v>
      </c>
      <c r="O32">
        <v>549</v>
      </c>
      <c r="P32">
        <v>703</v>
      </c>
      <c r="Q32">
        <v>445</v>
      </c>
      <c r="R32">
        <v>449</v>
      </c>
    </row>
    <row r="33" spans="1:17" x14ac:dyDescent="0.25">
      <c r="A33" t="s">
        <v>72</v>
      </c>
      <c r="B33">
        <v>90309</v>
      </c>
      <c r="C33">
        <v>27</v>
      </c>
      <c r="D33">
        <v>337</v>
      </c>
      <c r="E33">
        <v>491</v>
      </c>
      <c r="F33">
        <v>422</v>
      </c>
      <c r="G33">
        <v>332</v>
      </c>
      <c r="H33">
        <v>300</v>
      </c>
      <c r="I33">
        <v>242</v>
      </c>
      <c r="J33">
        <v>231</v>
      </c>
      <c r="K33">
        <v>241</v>
      </c>
      <c r="L33">
        <v>319</v>
      </c>
      <c r="M33">
        <v>337</v>
      </c>
      <c r="N33">
        <v>574</v>
      </c>
      <c r="O33">
        <v>719</v>
      </c>
      <c r="P33">
        <v>473</v>
      </c>
      <c r="Q33">
        <v>439</v>
      </c>
    </row>
    <row r="34" spans="1:17" x14ac:dyDescent="0.25">
      <c r="A34" t="s">
        <v>73</v>
      </c>
      <c r="B34">
        <v>129262</v>
      </c>
      <c r="C34">
        <v>55</v>
      </c>
      <c r="D34">
        <v>482</v>
      </c>
      <c r="E34">
        <v>537</v>
      </c>
      <c r="F34">
        <v>352</v>
      </c>
      <c r="G34">
        <v>324</v>
      </c>
      <c r="H34">
        <v>266</v>
      </c>
      <c r="I34">
        <v>283</v>
      </c>
      <c r="J34">
        <v>271</v>
      </c>
      <c r="K34">
        <v>331</v>
      </c>
      <c r="L34">
        <v>470</v>
      </c>
      <c r="M34">
        <v>678</v>
      </c>
      <c r="N34">
        <v>832</v>
      </c>
      <c r="O34">
        <v>594</v>
      </c>
      <c r="P34">
        <v>584</v>
      </c>
    </row>
    <row r="35" spans="1:17" x14ac:dyDescent="0.25">
      <c r="A35" t="s">
        <v>74</v>
      </c>
      <c r="B35">
        <v>83035</v>
      </c>
      <c r="C35">
        <v>29</v>
      </c>
      <c r="D35">
        <v>218</v>
      </c>
      <c r="E35">
        <v>246</v>
      </c>
      <c r="F35">
        <v>255</v>
      </c>
      <c r="G35">
        <v>180</v>
      </c>
      <c r="H35">
        <v>200</v>
      </c>
      <c r="I35">
        <v>188</v>
      </c>
      <c r="J35">
        <v>242</v>
      </c>
      <c r="K35">
        <v>260</v>
      </c>
      <c r="L35">
        <v>348</v>
      </c>
      <c r="M35">
        <v>481</v>
      </c>
      <c r="N35">
        <v>341</v>
      </c>
      <c r="O35">
        <v>399</v>
      </c>
    </row>
    <row r="36" spans="1:17" x14ac:dyDescent="0.25">
      <c r="A36" t="s">
        <v>75</v>
      </c>
      <c r="B36">
        <v>101294</v>
      </c>
      <c r="C36">
        <v>25</v>
      </c>
      <c r="D36">
        <v>157</v>
      </c>
      <c r="E36">
        <v>241</v>
      </c>
      <c r="F36">
        <v>239</v>
      </c>
      <c r="G36">
        <v>249</v>
      </c>
      <c r="H36">
        <v>245</v>
      </c>
      <c r="I36">
        <v>252</v>
      </c>
      <c r="J36">
        <v>299</v>
      </c>
      <c r="K36">
        <v>338</v>
      </c>
      <c r="L36">
        <v>495</v>
      </c>
      <c r="M36">
        <v>401</v>
      </c>
      <c r="N36">
        <v>577</v>
      </c>
    </row>
    <row r="37" spans="1:17" x14ac:dyDescent="0.25">
      <c r="A37" t="s">
        <v>76</v>
      </c>
      <c r="B37">
        <v>79542</v>
      </c>
      <c r="C37">
        <v>11</v>
      </c>
      <c r="D37">
        <v>131</v>
      </c>
      <c r="E37">
        <v>191</v>
      </c>
      <c r="F37">
        <v>218</v>
      </c>
      <c r="G37">
        <v>201</v>
      </c>
      <c r="H37">
        <v>209</v>
      </c>
      <c r="I37">
        <v>272</v>
      </c>
      <c r="J37">
        <v>259</v>
      </c>
      <c r="K37">
        <v>385</v>
      </c>
      <c r="L37">
        <v>351</v>
      </c>
      <c r="M37">
        <v>422</v>
      </c>
    </row>
    <row r="38" spans="1:17" x14ac:dyDescent="0.25">
      <c r="A38" t="s">
        <v>77</v>
      </c>
      <c r="B38">
        <v>47234</v>
      </c>
      <c r="C38">
        <v>13</v>
      </c>
      <c r="D38">
        <v>56</v>
      </c>
      <c r="E38">
        <v>110</v>
      </c>
      <c r="F38">
        <v>111</v>
      </c>
      <c r="G38">
        <v>145</v>
      </c>
      <c r="H38">
        <v>156</v>
      </c>
      <c r="I38">
        <v>170</v>
      </c>
      <c r="J38">
        <v>247</v>
      </c>
      <c r="K38">
        <v>221</v>
      </c>
      <c r="L38">
        <v>315</v>
      </c>
    </row>
    <row r="39" spans="1:17" x14ac:dyDescent="0.25">
      <c r="A39" t="s">
        <v>78</v>
      </c>
      <c r="B39">
        <v>92864</v>
      </c>
      <c r="C39">
        <v>15</v>
      </c>
      <c r="D39">
        <v>123</v>
      </c>
      <c r="E39">
        <v>198</v>
      </c>
      <c r="F39">
        <v>211</v>
      </c>
      <c r="G39">
        <v>266</v>
      </c>
      <c r="H39">
        <v>257</v>
      </c>
      <c r="I39">
        <v>388</v>
      </c>
      <c r="J39">
        <v>305</v>
      </c>
      <c r="K39">
        <v>400</v>
      </c>
    </row>
    <row r="40" spans="1:17" x14ac:dyDescent="0.25">
      <c r="A40" t="s">
        <v>79</v>
      </c>
      <c r="B40">
        <v>88463</v>
      </c>
      <c r="C40">
        <v>27</v>
      </c>
      <c r="D40">
        <v>167</v>
      </c>
      <c r="E40">
        <v>245</v>
      </c>
      <c r="F40">
        <v>239</v>
      </c>
      <c r="G40">
        <v>275</v>
      </c>
      <c r="H40">
        <v>314</v>
      </c>
      <c r="I40">
        <v>327</v>
      </c>
      <c r="J40">
        <v>364</v>
      </c>
    </row>
    <row r="41" spans="1:17" x14ac:dyDescent="0.25">
      <c r="A41" t="s">
        <v>80</v>
      </c>
      <c r="B41">
        <v>110901</v>
      </c>
      <c r="C41">
        <v>35</v>
      </c>
      <c r="D41">
        <v>196</v>
      </c>
      <c r="E41">
        <v>233</v>
      </c>
      <c r="F41">
        <v>292</v>
      </c>
      <c r="G41">
        <v>400</v>
      </c>
      <c r="H41">
        <v>410</v>
      </c>
      <c r="I41">
        <v>497</v>
      </c>
    </row>
    <row r="42" spans="1:17" x14ac:dyDescent="0.25">
      <c r="A42" t="s">
        <v>81</v>
      </c>
      <c r="B42">
        <v>94427</v>
      </c>
      <c r="C42">
        <v>31</v>
      </c>
      <c r="D42">
        <v>254</v>
      </c>
      <c r="E42">
        <v>371</v>
      </c>
      <c r="F42">
        <v>450</v>
      </c>
      <c r="G42">
        <v>414</v>
      </c>
      <c r="H42">
        <v>444</v>
      </c>
    </row>
    <row r="43" spans="1:17" x14ac:dyDescent="0.25">
      <c r="A43" t="s">
        <v>82</v>
      </c>
      <c r="B43">
        <v>112562</v>
      </c>
      <c r="C43">
        <v>20</v>
      </c>
      <c r="D43">
        <v>231</v>
      </c>
      <c r="E43">
        <v>515</v>
      </c>
      <c r="F43">
        <v>578</v>
      </c>
      <c r="G43">
        <v>879</v>
      </c>
    </row>
    <row r="44" spans="1:17" x14ac:dyDescent="0.25">
      <c r="A44" t="s">
        <v>83</v>
      </c>
      <c r="B44">
        <v>73680</v>
      </c>
      <c r="C44">
        <v>29</v>
      </c>
      <c r="D44">
        <v>265</v>
      </c>
      <c r="E44">
        <v>505</v>
      </c>
      <c r="F44">
        <v>799</v>
      </c>
    </row>
    <row r="45" spans="1:17" x14ac:dyDescent="0.25">
      <c r="A45" t="s">
        <v>84</v>
      </c>
      <c r="B45">
        <v>101917</v>
      </c>
      <c r="C45">
        <v>48</v>
      </c>
      <c r="D45">
        <v>337</v>
      </c>
      <c r="E45">
        <v>977</v>
      </c>
    </row>
    <row r="46" spans="1:17" x14ac:dyDescent="0.25">
      <c r="A46" t="s">
        <v>85</v>
      </c>
      <c r="B46">
        <v>92073</v>
      </c>
      <c r="C46">
        <v>43</v>
      </c>
      <c r="D46">
        <v>476</v>
      </c>
    </row>
    <row r="47" spans="1:17" x14ac:dyDescent="0.25">
      <c r="A47" t="s">
        <v>86</v>
      </c>
      <c r="B47">
        <v>103662</v>
      </c>
      <c r="C47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61"/>
  <sheetViews>
    <sheetView zoomScale="85" zoomScaleNormal="85" workbookViewId="0">
      <selection activeCell="A2" sqref="A2:A25"/>
    </sheetView>
  </sheetViews>
  <sheetFormatPr defaultRowHeight="15" x14ac:dyDescent="0.25"/>
  <cols>
    <col min="1" max="1" width="17.7109375" bestFit="1" customWidth="1"/>
    <col min="2" max="2" width="18.7109375" bestFit="1" customWidth="1"/>
  </cols>
  <sheetData>
    <row r="1" spans="1:49" s="7" customFormat="1" x14ac:dyDescent="0.25">
      <c r="A1" s="25" t="s">
        <v>90</v>
      </c>
      <c r="B1" s="25" t="s">
        <v>91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/>
    </row>
    <row r="2" spans="1:49" x14ac:dyDescent="0.25">
      <c r="A2" s="27" t="s">
        <v>92</v>
      </c>
      <c r="B2" s="2">
        <v>84454</v>
      </c>
      <c r="C2" s="14">
        <v>1686</v>
      </c>
      <c r="D2" s="10">
        <v>7599</v>
      </c>
      <c r="E2" s="15">
        <v>15318</v>
      </c>
      <c r="F2" s="16">
        <v>23744</v>
      </c>
      <c r="G2" s="17">
        <v>34394</v>
      </c>
      <c r="H2" s="18">
        <v>44731</v>
      </c>
      <c r="I2" s="19">
        <v>53125</v>
      </c>
      <c r="J2" s="20">
        <v>59127</v>
      </c>
      <c r="K2" s="21">
        <v>62526</v>
      </c>
      <c r="L2" s="22">
        <v>65099</v>
      </c>
      <c r="M2" s="23">
        <v>66186</v>
      </c>
      <c r="N2" s="24">
        <v>66745</v>
      </c>
      <c r="O2" s="14">
        <v>67255</v>
      </c>
      <c r="P2" s="10">
        <v>67657</v>
      </c>
      <c r="Q2" s="16">
        <v>68197</v>
      </c>
      <c r="R2" s="17">
        <v>68904</v>
      </c>
      <c r="S2" s="18">
        <v>69669</v>
      </c>
      <c r="T2" s="12">
        <v>70409</v>
      </c>
      <c r="U2" s="12">
        <v>71198</v>
      </c>
      <c r="V2" s="12">
        <v>71732</v>
      </c>
      <c r="W2" s="12">
        <v>72142</v>
      </c>
      <c r="X2" s="12">
        <v>72494</v>
      </c>
      <c r="Y2" s="12">
        <v>72683</v>
      </c>
      <c r="Z2" s="12">
        <v>72814</v>
      </c>
      <c r="AA2" s="12">
        <v>72931</v>
      </c>
      <c r="AB2" s="12">
        <v>73057</v>
      </c>
      <c r="AC2" s="12">
        <v>73187</v>
      </c>
      <c r="AD2" s="12">
        <v>73346</v>
      </c>
      <c r="AE2" s="12">
        <v>73515</v>
      </c>
      <c r="AF2" s="12">
        <v>73681</v>
      </c>
      <c r="AG2" s="12">
        <v>73887</v>
      </c>
      <c r="AH2" s="12">
        <v>74077</v>
      </c>
      <c r="AI2" s="12">
        <v>74245</v>
      </c>
      <c r="AJ2" s="12">
        <v>74387</v>
      </c>
      <c r="AK2" s="12">
        <v>74466</v>
      </c>
      <c r="AL2" s="12">
        <v>74523</v>
      </c>
      <c r="AM2" s="12">
        <v>74596</v>
      </c>
      <c r="AN2" s="12">
        <v>74619</v>
      </c>
      <c r="AO2" s="12">
        <v>74657</v>
      </c>
      <c r="AP2" s="12">
        <v>74717</v>
      </c>
      <c r="AQ2" s="12"/>
      <c r="AR2" s="13"/>
      <c r="AS2" s="13"/>
      <c r="AT2" s="13"/>
      <c r="AU2" s="13"/>
      <c r="AV2" s="13"/>
      <c r="AW2" s="13"/>
    </row>
    <row r="3" spans="1:49" x14ac:dyDescent="0.25">
      <c r="A3" s="27" t="s">
        <v>93</v>
      </c>
      <c r="B3" s="2">
        <v>100198</v>
      </c>
      <c r="C3" s="10">
        <v>1801</v>
      </c>
      <c r="D3" s="15">
        <v>10801</v>
      </c>
      <c r="E3" s="16">
        <v>20799</v>
      </c>
      <c r="F3" s="17">
        <v>32248</v>
      </c>
      <c r="G3" s="18">
        <v>45064</v>
      </c>
      <c r="H3" s="19">
        <v>55741</v>
      </c>
      <c r="I3" s="20">
        <v>63480</v>
      </c>
      <c r="J3" s="21">
        <v>68092</v>
      </c>
      <c r="K3" s="22">
        <v>71647</v>
      </c>
      <c r="L3" s="23">
        <v>73336</v>
      </c>
      <c r="M3" s="24">
        <v>74234</v>
      </c>
      <c r="N3" s="14">
        <v>74993</v>
      </c>
      <c r="O3" s="10">
        <v>75725</v>
      </c>
      <c r="P3" s="16">
        <v>76580</v>
      </c>
      <c r="Q3" s="17">
        <v>77502</v>
      </c>
      <c r="R3" s="18">
        <v>78723</v>
      </c>
      <c r="S3" s="19">
        <v>79660</v>
      </c>
      <c r="T3" s="12">
        <v>80674</v>
      </c>
      <c r="U3" s="12">
        <v>81479</v>
      </c>
      <c r="V3" s="12">
        <v>82054</v>
      </c>
      <c r="W3" s="12">
        <v>82583</v>
      </c>
      <c r="X3" s="12">
        <v>82879</v>
      </c>
      <c r="Y3" s="12">
        <v>83073</v>
      </c>
      <c r="Z3" s="12">
        <v>83247</v>
      </c>
      <c r="AA3" s="12">
        <v>83364</v>
      </c>
      <c r="AB3" s="12">
        <v>83531</v>
      </c>
      <c r="AC3" s="12">
        <v>83706</v>
      </c>
      <c r="AD3" s="12">
        <v>83957</v>
      </c>
      <c r="AE3" s="12">
        <v>84208</v>
      </c>
      <c r="AF3" s="12">
        <v>84459</v>
      </c>
      <c r="AG3" s="12">
        <v>84760</v>
      </c>
      <c r="AH3" s="12">
        <v>85002</v>
      </c>
      <c r="AI3" s="12">
        <v>85181</v>
      </c>
      <c r="AJ3" s="12">
        <v>85272</v>
      </c>
      <c r="AK3" s="12">
        <v>85348</v>
      </c>
      <c r="AL3" s="12">
        <v>85389</v>
      </c>
      <c r="AM3" s="12">
        <v>85431</v>
      </c>
      <c r="AN3" s="12">
        <v>85507</v>
      </c>
      <c r="AO3" s="12">
        <v>85596</v>
      </c>
      <c r="AP3" s="12">
        <v>85684</v>
      </c>
      <c r="AQ3" s="12"/>
      <c r="AR3" s="13"/>
      <c r="AS3" s="13"/>
      <c r="AT3" s="13"/>
      <c r="AU3" s="13"/>
      <c r="AV3" s="13"/>
      <c r="AW3" s="13"/>
    </row>
    <row r="4" spans="1:49" x14ac:dyDescent="0.25">
      <c r="A4" s="27" t="s">
        <v>94</v>
      </c>
      <c r="B4" s="2">
        <v>102168</v>
      </c>
      <c r="C4" s="15">
        <v>2938</v>
      </c>
      <c r="D4" s="16">
        <v>12790</v>
      </c>
      <c r="E4" s="17">
        <v>25663</v>
      </c>
      <c r="F4" s="18">
        <v>40380</v>
      </c>
      <c r="G4" s="19">
        <v>55120</v>
      </c>
      <c r="H4" s="20">
        <v>65565</v>
      </c>
      <c r="I4" s="21">
        <v>71890</v>
      </c>
      <c r="J4" s="22">
        <v>76827</v>
      </c>
      <c r="K4" s="23">
        <v>78875</v>
      </c>
      <c r="L4" s="24">
        <v>80070</v>
      </c>
      <c r="M4" s="14">
        <v>80943</v>
      </c>
      <c r="N4" s="10">
        <v>81694</v>
      </c>
      <c r="O4" s="16">
        <v>82552</v>
      </c>
      <c r="P4" s="17">
        <v>83598</v>
      </c>
      <c r="Q4" s="18">
        <v>84800</v>
      </c>
      <c r="R4" s="19">
        <v>85864</v>
      </c>
      <c r="S4" s="20">
        <v>87054</v>
      </c>
      <c r="T4" s="12">
        <v>87906</v>
      </c>
      <c r="U4" s="12">
        <v>88508</v>
      </c>
      <c r="V4" s="12">
        <v>89077</v>
      </c>
      <c r="W4" s="12">
        <v>89347</v>
      </c>
      <c r="X4" s="12">
        <v>89523</v>
      </c>
      <c r="Y4" s="12">
        <v>89677</v>
      </c>
      <c r="Z4" s="12">
        <v>89828</v>
      </c>
      <c r="AA4" s="12">
        <v>89995</v>
      </c>
      <c r="AB4" s="12">
        <v>90222</v>
      </c>
      <c r="AC4" s="12">
        <v>90529</v>
      </c>
      <c r="AD4" s="12">
        <v>90805</v>
      </c>
      <c r="AE4" s="12">
        <v>91085</v>
      </c>
      <c r="AF4" s="12">
        <v>91390</v>
      </c>
      <c r="AG4" s="12">
        <v>91640</v>
      </c>
      <c r="AH4" s="12">
        <v>91851</v>
      </c>
      <c r="AI4" s="12">
        <v>91952</v>
      </c>
      <c r="AJ4" s="12">
        <v>92030</v>
      </c>
      <c r="AK4" s="12">
        <v>92088</v>
      </c>
      <c r="AL4" s="12">
        <v>92135</v>
      </c>
      <c r="AM4" s="12">
        <v>92200</v>
      </c>
      <c r="AN4" s="12">
        <v>92280</v>
      </c>
      <c r="AO4" s="12">
        <v>92381</v>
      </c>
      <c r="AP4" s="12">
        <v>92473</v>
      </c>
      <c r="AQ4" s="12"/>
      <c r="AR4" s="13"/>
      <c r="AS4" s="13"/>
      <c r="AT4" s="13"/>
      <c r="AU4" s="13"/>
      <c r="AV4" s="13"/>
      <c r="AW4" s="13"/>
    </row>
    <row r="5" spans="1:49" x14ac:dyDescent="0.25">
      <c r="A5" s="27" t="s">
        <v>95</v>
      </c>
      <c r="B5" s="2">
        <v>76682</v>
      </c>
      <c r="C5" s="16">
        <v>2846</v>
      </c>
      <c r="D5" s="17">
        <v>12214</v>
      </c>
      <c r="E5" s="18">
        <v>24401</v>
      </c>
      <c r="F5" s="19">
        <v>37625</v>
      </c>
      <c r="G5" s="20">
        <v>46355</v>
      </c>
      <c r="H5" s="21">
        <v>51360</v>
      </c>
      <c r="I5" s="22">
        <v>54724</v>
      </c>
      <c r="J5" s="23">
        <v>56162</v>
      </c>
      <c r="K5" s="24">
        <v>56957</v>
      </c>
      <c r="L5" s="14">
        <v>57529</v>
      </c>
      <c r="M5" s="10">
        <v>58020</v>
      </c>
      <c r="N5" s="16">
        <v>58716</v>
      </c>
      <c r="O5" s="17">
        <v>59475</v>
      </c>
      <c r="P5" s="18">
        <v>60435</v>
      </c>
      <c r="Q5" s="19">
        <v>61261</v>
      </c>
      <c r="R5" s="20">
        <v>62075</v>
      </c>
      <c r="S5" s="21">
        <v>62678</v>
      </c>
      <c r="T5" s="12">
        <v>63143</v>
      </c>
      <c r="U5" s="12">
        <v>63526</v>
      </c>
      <c r="V5" s="12">
        <v>63713</v>
      </c>
      <c r="W5" s="12">
        <v>63846</v>
      </c>
      <c r="X5" s="12">
        <v>63960</v>
      </c>
      <c r="Y5" s="12">
        <v>64062</v>
      </c>
      <c r="Z5" s="12">
        <v>64191</v>
      </c>
      <c r="AA5" s="12">
        <v>64378</v>
      </c>
      <c r="AB5" s="12">
        <v>64570</v>
      </c>
      <c r="AC5" s="12">
        <v>64769</v>
      </c>
      <c r="AD5" s="12">
        <v>64964</v>
      </c>
      <c r="AE5" s="12">
        <v>65177</v>
      </c>
      <c r="AF5" s="12">
        <v>65324</v>
      </c>
      <c r="AG5" s="12">
        <v>65508</v>
      </c>
      <c r="AH5" s="12">
        <v>65571</v>
      </c>
      <c r="AI5" s="12">
        <v>65615</v>
      </c>
      <c r="AJ5" s="12">
        <v>65661</v>
      </c>
      <c r="AK5" s="12">
        <v>65693</v>
      </c>
      <c r="AL5" s="12">
        <v>65735</v>
      </c>
      <c r="AM5" s="12">
        <v>65785</v>
      </c>
      <c r="AN5" s="12">
        <v>65850</v>
      </c>
      <c r="AO5" s="12">
        <v>65913</v>
      </c>
      <c r="AP5" s="12">
        <v>65983</v>
      </c>
      <c r="AQ5" s="12"/>
      <c r="AR5" s="13"/>
      <c r="AS5" s="13"/>
      <c r="AT5" s="13"/>
      <c r="AU5" s="13"/>
      <c r="AV5" s="13"/>
      <c r="AW5" s="13"/>
    </row>
    <row r="6" spans="1:49" x14ac:dyDescent="0.25">
      <c r="A6" s="27" t="s">
        <v>96</v>
      </c>
      <c r="B6" s="2">
        <v>67959</v>
      </c>
      <c r="C6" s="17">
        <v>3683</v>
      </c>
      <c r="D6" s="18">
        <v>17840</v>
      </c>
      <c r="E6" s="19">
        <v>30434</v>
      </c>
      <c r="F6" s="20">
        <v>38829</v>
      </c>
      <c r="G6" s="21">
        <v>44033</v>
      </c>
      <c r="H6" s="22">
        <v>48036</v>
      </c>
      <c r="I6" s="23">
        <v>49588</v>
      </c>
      <c r="J6" s="24">
        <v>50368</v>
      </c>
      <c r="K6" s="14">
        <v>50996</v>
      </c>
      <c r="L6" s="10">
        <v>51525</v>
      </c>
      <c r="M6" s="16">
        <v>52237</v>
      </c>
      <c r="N6" s="17">
        <v>53066</v>
      </c>
      <c r="O6" s="18">
        <v>53975</v>
      </c>
      <c r="P6" s="19">
        <v>54757</v>
      </c>
      <c r="Q6" s="20">
        <v>55586</v>
      </c>
      <c r="R6" s="21">
        <v>56225</v>
      </c>
      <c r="S6" s="22">
        <v>56698</v>
      </c>
      <c r="T6" s="12">
        <v>57084</v>
      </c>
      <c r="U6" s="12">
        <v>57270</v>
      </c>
      <c r="V6" s="12">
        <v>57393</v>
      </c>
      <c r="W6" s="12">
        <v>57504</v>
      </c>
      <c r="X6" s="12">
        <v>57606</v>
      </c>
      <c r="Y6" s="12">
        <v>57706</v>
      </c>
      <c r="Z6" s="12">
        <v>57858</v>
      </c>
      <c r="AA6" s="12">
        <v>58025</v>
      </c>
      <c r="AB6" s="12">
        <v>58201</v>
      </c>
      <c r="AC6" s="12">
        <v>58416</v>
      </c>
      <c r="AD6" s="12">
        <v>58605</v>
      </c>
      <c r="AE6" s="12">
        <v>58751</v>
      </c>
      <c r="AF6" s="12">
        <v>58866</v>
      </c>
      <c r="AG6" s="12">
        <v>58932</v>
      </c>
      <c r="AH6" s="12">
        <v>58978</v>
      </c>
      <c r="AI6" s="12">
        <v>59011</v>
      </c>
      <c r="AJ6" s="12">
        <v>59054</v>
      </c>
      <c r="AK6" s="12">
        <v>59092</v>
      </c>
      <c r="AL6" s="12">
        <v>59143</v>
      </c>
      <c r="AM6" s="12">
        <v>59203</v>
      </c>
      <c r="AN6" s="12">
        <v>59250</v>
      </c>
      <c r="AO6" s="12">
        <v>59328</v>
      </c>
      <c r="AP6" s="12">
        <v>59402</v>
      </c>
      <c r="AQ6" s="12"/>
      <c r="AR6" s="13"/>
      <c r="AS6" s="13"/>
      <c r="AT6" s="13"/>
      <c r="AU6" s="13"/>
      <c r="AV6" s="13"/>
      <c r="AW6" s="13"/>
    </row>
    <row r="7" spans="1:49" x14ac:dyDescent="0.25">
      <c r="A7" s="27" t="s">
        <v>97</v>
      </c>
      <c r="B7" s="2">
        <v>61578</v>
      </c>
      <c r="C7" s="18">
        <v>6441</v>
      </c>
      <c r="D7" s="19">
        <v>22179</v>
      </c>
      <c r="E7" s="20">
        <v>31152</v>
      </c>
      <c r="F7" s="21">
        <v>35975</v>
      </c>
      <c r="G7" s="22">
        <v>39325</v>
      </c>
      <c r="H7" s="23">
        <v>41202</v>
      </c>
      <c r="I7" s="24">
        <v>42162</v>
      </c>
      <c r="J7" s="14">
        <v>43013</v>
      </c>
      <c r="K7" s="10">
        <v>43620</v>
      </c>
      <c r="L7" s="16">
        <v>44440</v>
      </c>
      <c r="M7" s="17">
        <v>45315</v>
      </c>
      <c r="N7" s="18">
        <v>46380</v>
      </c>
      <c r="O7" s="19">
        <v>47311</v>
      </c>
      <c r="P7" s="20">
        <v>48257</v>
      </c>
      <c r="Q7" s="21">
        <v>48992</v>
      </c>
      <c r="R7" s="22">
        <v>49506</v>
      </c>
      <c r="S7" s="23">
        <v>49943</v>
      </c>
      <c r="T7" s="12">
        <v>50136</v>
      </c>
      <c r="U7" s="12">
        <v>50283</v>
      </c>
      <c r="V7" s="12">
        <v>50397</v>
      </c>
      <c r="W7" s="12">
        <v>50511</v>
      </c>
      <c r="X7" s="12">
        <v>50668</v>
      </c>
      <c r="Y7" s="12">
        <v>50836</v>
      </c>
      <c r="Z7" s="12">
        <v>51024</v>
      </c>
      <c r="AA7" s="12">
        <v>51269</v>
      </c>
      <c r="AB7" s="12">
        <v>51479</v>
      </c>
      <c r="AC7" s="12">
        <v>51710</v>
      </c>
      <c r="AD7" s="12">
        <v>51922</v>
      </c>
      <c r="AE7" s="12">
        <v>52053</v>
      </c>
      <c r="AF7" s="12">
        <v>52126</v>
      </c>
      <c r="AG7" s="12">
        <v>52192</v>
      </c>
      <c r="AH7" s="12">
        <v>52241</v>
      </c>
      <c r="AI7" s="12">
        <v>52280</v>
      </c>
      <c r="AJ7" s="12">
        <v>52343</v>
      </c>
      <c r="AK7" s="12">
        <v>52397</v>
      </c>
      <c r="AL7" s="12">
        <v>52444</v>
      </c>
      <c r="AM7" s="12">
        <v>52514</v>
      </c>
      <c r="AN7" s="12">
        <v>52577</v>
      </c>
      <c r="AO7" s="12">
        <v>52662</v>
      </c>
      <c r="AP7" s="12">
        <v>52724</v>
      </c>
      <c r="AQ7" s="12"/>
      <c r="AR7" s="13"/>
      <c r="AS7" s="13"/>
      <c r="AT7" s="13"/>
      <c r="AU7" s="13"/>
      <c r="AV7" s="13"/>
      <c r="AW7" s="13"/>
    </row>
    <row r="8" spans="1:49" x14ac:dyDescent="0.25">
      <c r="A8" s="27" t="s">
        <v>98</v>
      </c>
      <c r="B8" s="2">
        <v>80469</v>
      </c>
      <c r="C8" s="19">
        <v>9212</v>
      </c>
      <c r="D8" s="20">
        <v>32211</v>
      </c>
      <c r="E8" s="21">
        <v>44120</v>
      </c>
      <c r="F8" s="22">
        <v>50627</v>
      </c>
      <c r="G8" s="23">
        <v>53084</v>
      </c>
      <c r="H8" s="24">
        <v>54602</v>
      </c>
      <c r="I8" s="14">
        <v>55711</v>
      </c>
      <c r="J8" s="10">
        <v>56577</v>
      </c>
      <c r="K8" s="16">
        <v>57676</v>
      </c>
      <c r="L8" s="17">
        <v>58974</v>
      </c>
      <c r="M8" s="18">
        <v>60534</v>
      </c>
      <c r="N8" s="19">
        <v>61767</v>
      </c>
      <c r="O8" s="20">
        <v>63036</v>
      </c>
      <c r="P8" s="21">
        <v>63905</v>
      </c>
      <c r="Q8" s="22">
        <v>64659</v>
      </c>
      <c r="R8" s="23">
        <v>65153</v>
      </c>
      <c r="S8" s="24">
        <v>65357</v>
      </c>
      <c r="T8" s="12">
        <v>65488</v>
      </c>
      <c r="U8" s="12">
        <v>65642</v>
      </c>
      <c r="V8" s="12">
        <v>65780</v>
      </c>
      <c r="W8" s="12">
        <v>65924</v>
      </c>
      <c r="X8" s="12">
        <v>66136</v>
      </c>
      <c r="Y8" s="12">
        <v>66396</v>
      </c>
      <c r="Z8" s="12">
        <v>66668</v>
      </c>
      <c r="AA8" s="12">
        <v>66963</v>
      </c>
      <c r="AB8" s="12">
        <v>67262</v>
      </c>
      <c r="AC8" s="12">
        <v>67453</v>
      </c>
      <c r="AD8" s="12">
        <v>67595</v>
      </c>
      <c r="AE8" s="12">
        <v>67672</v>
      </c>
      <c r="AF8" s="12">
        <v>67743</v>
      </c>
      <c r="AG8" s="12">
        <v>67793</v>
      </c>
      <c r="AH8" s="12">
        <v>67826</v>
      </c>
      <c r="AI8" s="12">
        <v>67889</v>
      </c>
      <c r="AJ8" s="12">
        <v>67940</v>
      </c>
      <c r="AK8" s="12">
        <v>68002</v>
      </c>
      <c r="AL8" s="12">
        <v>68060</v>
      </c>
      <c r="AM8" s="12">
        <v>68151</v>
      </c>
      <c r="AN8" s="12">
        <v>68222</v>
      </c>
      <c r="AO8" s="12">
        <v>68286</v>
      </c>
      <c r="AP8" s="12">
        <v>68351</v>
      </c>
      <c r="AQ8" s="12"/>
      <c r="AR8" s="13"/>
      <c r="AS8" s="13"/>
      <c r="AT8" s="13"/>
      <c r="AU8" s="13"/>
      <c r="AV8" s="13"/>
      <c r="AW8" s="13"/>
    </row>
    <row r="9" spans="1:49" x14ac:dyDescent="0.25">
      <c r="A9" s="27" t="s">
        <v>99</v>
      </c>
      <c r="B9" s="2">
        <v>91922</v>
      </c>
      <c r="C9" s="20">
        <v>14551</v>
      </c>
      <c r="D9" s="21">
        <v>37793</v>
      </c>
      <c r="E9" s="22">
        <v>50798</v>
      </c>
      <c r="F9" s="23">
        <v>55959</v>
      </c>
      <c r="G9" s="24">
        <v>58754</v>
      </c>
      <c r="H9" s="14">
        <v>60661</v>
      </c>
      <c r="I9" s="10">
        <v>62287</v>
      </c>
      <c r="J9" s="16">
        <v>64059</v>
      </c>
      <c r="K9" s="17">
        <v>66245</v>
      </c>
      <c r="L9" s="18">
        <v>68821</v>
      </c>
      <c r="M9" s="19">
        <v>70808</v>
      </c>
      <c r="N9" s="20">
        <v>72772</v>
      </c>
      <c r="O9" s="21">
        <v>74246</v>
      </c>
      <c r="P9" s="22">
        <v>75315</v>
      </c>
      <c r="Q9" s="23">
        <v>76204</v>
      </c>
      <c r="R9" s="24">
        <v>76544</v>
      </c>
      <c r="S9" s="14">
        <v>76766</v>
      </c>
      <c r="T9" s="12">
        <v>76982</v>
      </c>
      <c r="U9" s="12">
        <v>77163</v>
      </c>
      <c r="V9" s="12">
        <v>77441</v>
      </c>
      <c r="W9" s="12">
        <v>77781</v>
      </c>
      <c r="X9" s="12">
        <v>78157</v>
      </c>
      <c r="Y9" s="12">
        <v>78555</v>
      </c>
      <c r="Z9" s="12">
        <v>78929</v>
      </c>
      <c r="AA9" s="12">
        <v>79400</v>
      </c>
      <c r="AB9" s="12">
        <v>79714</v>
      </c>
      <c r="AC9" s="12">
        <v>79955</v>
      </c>
      <c r="AD9" s="12">
        <v>80113</v>
      </c>
      <c r="AE9" s="12">
        <v>80230</v>
      </c>
      <c r="AF9" s="12">
        <v>80286</v>
      </c>
      <c r="AG9" s="12">
        <v>80339</v>
      </c>
      <c r="AH9" s="12">
        <v>80452</v>
      </c>
      <c r="AI9" s="12">
        <v>80548</v>
      </c>
      <c r="AJ9" s="12">
        <v>80642</v>
      </c>
      <c r="AK9" s="12">
        <v>80751</v>
      </c>
      <c r="AL9" s="12">
        <v>80840</v>
      </c>
      <c r="AM9" s="12">
        <v>80977</v>
      </c>
      <c r="AN9" s="12">
        <v>81065</v>
      </c>
      <c r="AO9" s="12">
        <v>81165</v>
      </c>
      <c r="AP9" s="12"/>
      <c r="AQ9" s="12"/>
      <c r="AR9" s="13"/>
      <c r="AS9" s="13"/>
      <c r="AT9" s="13"/>
      <c r="AU9" s="13"/>
      <c r="AV9" s="13"/>
      <c r="AW9" s="13"/>
    </row>
    <row r="10" spans="1:49" x14ac:dyDescent="0.25">
      <c r="A10" s="27" t="s">
        <v>100</v>
      </c>
      <c r="B10" s="2">
        <v>90024</v>
      </c>
      <c r="C10" s="21">
        <v>10090</v>
      </c>
      <c r="D10" s="22">
        <v>40687</v>
      </c>
      <c r="E10" s="23">
        <v>48771</v>
      </c>
      <c r="F10" s="24">
        <v>52631</v>
      </c>
      <c r="G10" s="14">
        <v>55205</v>
      </c>
      <c r="H10" s="10">
        <v>57346</v>
      </c>
      <c r="I10" s="16">
        <v>59719</v>
      </c>
      <c r="J10" s="17">
        <v>62392</v>
      </c>
      <c r="K10" s="18">
        <v>65554</v>
      </c>
      <c r="L10" s="19">
        <v>68151</v>
      </c>
      <c r="M10" s="20">
        <v>70805</v>
      </c>
      <c r="N10" s="21">
        <v>72719</v>
      </c>
      <c r="O10" s="22">
        <v>74034</v>
      </c>
      <c r="P10" s="23">
        <v>75022</v>
      </c>
      <c r="Q10" s="24">
        <v>75422</v>
      </c>
      <c r="R10" s="14">
        <v>75672</v>
      </c>
      <c r="S10" s="10">
        <v>75883</v>
      </c>
      <c r="T10" s="12">
        <v>76082</v>
      </c>
      <c r="U10" s="12">
        <v>76302</v>
      </c>
      <c r="V10" s="12">
        <v>76621</v>
      </c>
      <c r="W10" s="12">
        <v>77022</v>
      </c>
      <c r="X10" s="12">
        <v>77402</v>
      </c>
      <c r="Y10" s="12">
        <v>77849</v>
      </c>
      <c r="Z10" s="12">
        <v>78254</v>
      </c>
      <c r="AA10" s="12">
        <v>78551</v>
      </c>
      <c r="AB10" s="12">
        <v>78778</v>
      </c>
      <c r="AC10" s="12">
        <v>78923</v>
      </c>
      <c r="AD10" s="12">
        <v>79013</v>
      </c>
      <c r="AE10" s="12">
        <v>79079</v>
      </c>
      <c r="AF10" s="12">
        <v>79136</v>
      </c>
      <c r="AG10" s="12">
        <v>79204</v>
      </c>
      <c r="AH10" s="12">
        <v>79287</v>
      </c>
      <c r="AI10" s="12">
        <v>79388</v>
      </c>
      <c r="AJ10" s="12">
        <v>79487</v>
      </c>
      <c r="AK10" s="12">
        <v>79605</v>
      </c>
      <c r="AL10" s="12">
        <v>79763</v>
      </c>
      <c r="AM10" s="12">
        <v>79867</v>
      </c>
      <c r="AN10" s="12">
        <v>79949</v>
      </c>
      <c r="AO10" s="12"/>
      <c r="AP10" s="12"/>
      <c r="AQ10" s="12"/>
      <c r="AR10" s="13"/>
      <c r="AS10" s="13"/>
      <c r="AT10" s="13"/>
      <c r="AU10" s="13"/>
      <c r="AV10" s="13"/>
      <c r="AW10" s="13"/>
    </row>
    <row r="11" spans="1:49" x14ac:dyDescent="0.25">
      <c r="A11" s="27" t="s">
        <v>101</v>
      </c>
      <c r="B11" s="2">
        <v>97300</v>
      </c>
      <c r="C11" s="22">
        <v>18936</v>
      </c>
      <c r="D11" s="23">
        <v>35666</v>
      </c>
      <c r="E11" s="24">
        <v>43432</v>
      </c>
      <c r="F11" s="14">
        <v>48431</v>
      </c>
      <c r="G11" s="10">
        <v>52127</v>
      </c>
      <c r="H11" s="16">
        <v>56272</v>
      </c>
      <c r="I11" s="17">
        <v>60730</v>
      </c>
      <c r="J11" s="18">
        <v>65670</v>
      </c>
      <c r="K11" s="19">
        <v>69549</v>
      </c>
      <c r="L11" s="20">
        <v>74413</v>
      </c>
      <c r="M11" s="21">
        <v>77425</v>
      </c>
      <c r="N11" s="22">
        <v>79426</v>
      </c>
      <c r="O11" s="23">
        <v>80872</v>
      </c>
      <c r="P11" s="24">
        <v>81429</v>
      </c>
      <c r="Q11" s="14">
        <v>81758</v>
      </c>
      <c r="R11" s="10">
        <v>82069</v>
      </c>
      <c r="S11" s="16">
        <v>82326</v>
      </c>
      <c r="T11" s="12">
        <v>82604</v>
      </c>
      <c r="U11" s="12">
        <v>83012</v>
      </c>
      <c r="V11" s="12">
        <v>83512</v>
      </c>
      <c r="W11" s="12">
        <v>83979</v>
      </c>
      <c r="X11" s="12">
        <v>84511</v>
      </c>
      <c r="Y11" s="12">
        <v>85042</v>
      </c>
      <c r="Z11" s="12">
        <v>85382</v>
      </c>
      <c r="AA11" s="12">
        <v>85655</v>
      </c>
      <c r="AB11" s="12">
        <v>85819</v>
      </c>
      <c r="AC11" s="12">
        <v>85931</v>
      </c>
      <c r="AD11" s="12">
        <v>86008</v>
      </c>
      <c r="AE11" s="12">
        <v>86082</v>
      </c>
      <c r="AF11" s="12">
        <v>86174</v>
      </c>
      <c r="AG11" s="12">
        <v>86275</v>
      </c>
      <c r="AH11" s="12">
        <v>86366</v>
      </c>
      <c r="AI11" s="12">
        <v>86481</v>
      </c>
      <c r="AJ11" s="12">
        <v>86616</v>
      </c>
      <c r="AK11" s="12">
        <v>86741</v>
      </c>
      <c r="AL11" s="12">
        <v>86882</v>
      </c>
      <c r="AM11" s="12">
        <v>86995</v>
      </c>
      <c r="AN11" s="12"/>
      <c r="AO11" s="12"/>
      <c r="AP11" s="12"/>
      <c r="AQ11" s="12"/>
      <c r="AR11" s="13"/>
      <c r="AS11" s="13"/>
      <c r="AT11" s="13"/>
      <c r="AU11" s="13"/>
      <c r="AV11" s="13"/>
      <c r="AW11" s="13"/>
    </row>
    <row r="12" spans="1:49" x14ac:dyDescent="0.25">
      <c r="A12" s="27" t="s">
        <v>102</v>
      </c>
      <c r="B12" s="2">
        <v>70240</v>
      </c>
      <c r="C12" s="23">
        <v>5947</v>
      </c>
      <c r="D12" s="24">
        <v>17160</v>
      </c>
      <c r="E12" s="14">
        <v>22997</v>
      </c>
      <c r="F12" s="10">
        <v>27313</v>
      </c>
      <c r="G12" s="16">
        <v>31691</v>
      </c>
      <c r="H12" s="17">
        <v>36404</v>
      </c>
      <c r="I12" s="18">
        <v>41452</v>
      </c>
      <c r="J12" s="19">
        <v>45175</v>
      </c>
      <c r="K12" s="20">
        <v>49104</v>
      </c>
      <c r="L12" s="21">
        <v>51846</v>
      </c>
      <c r="M12" s="22">
        <v>53897</v>
      </c>
      <c r="N12" s="23">
        <v>55892</v>
      </c>
      <c r="O12" s="24">
        <v>56498</v>
      </c>
      <c r="P12" s="14">
        <v>56840</v>
      </c>
      <c r="Q12" s="10">
        <v>57187</v>
      </c>
      <c r="R12" s="16">
        <v>57443</v>
      </c>
      <c r="S12" s="17">
        <v>57733</v>
      </c>
      <c r="T12" s="12">
        <v>58178</v>
      </c>
      <c r="U12" s="12">
        <v>58597</v>
      </c>
      <c r="V12" s="12">
        <v>59009</v>
      </c>
      <c r="W12" s="12">
        <v>59550</v>
      </c>
      <c r="X12" s="12">
        <v>60125</v>
      </c>
      <c r="Y12" s="12">
        <v>60487</v>
      </c>
      <c r="Z12" s="12">
        <v>60783</v>
      </c>
      <c r="AA12" s="12">
        <v>60906</v>
      </c>
      <c r="AB12" s="12">
        <v>60994</v>
      </c>
      <c r="AC12" s="12">
        <v>61048</v>
      </c>
      <c r="AD12" s="12">
        <v>61117</v>
      </c>
      <c r="AE12" s="12">
        <v>61200</v>
      </c>
      <c r="AF12" s="12">
        <v>61303</v>
      </c>
      <c r="AG12" s="12">
        <v>61428</v>
      </c>
      <c r="AH12" s="12">
        <v>61529</v>
      </c>
      <c r="AI12" s="12">
        <v>61640</v>
      </c>
      <c r="AJ12" s="12">
        <v>61773</v>
      </c>
      <c r="AK12" s="12">
        <v>61919</v>
      </c>
      <c r="AL12" s="12">
        <v>62026</v>
      </c>
      <c r="AM12" s="12"/>
      <c r="AN12" s="12"/>
      <c r="AO12" s="12"/>
      <c r="AP12" s="12"/>
      <c r="AQ12" s="12"/>
      <c r="AR12" s="13"/>
      <c r="AS12" s="13"/>
      <c r="AT12" s="13"/>
      <c r="AU12" s="13"/>
      <c r="AV12" s="13"/>
      <c r="AW12" s="13"/>
    </row>
    <row r="13" spans="1:49" x14ac:dyDescent="0.25">
      <c r="A13" s="27" t="s">
        <v>103</v>
      </c>
      <c r="B13" s="2">
        <v>53543</v>
      </c>
      <c r="C13" s="24">
        <v>4272</v>
      </c>
      <c r="D13" s="14">
        <v>9215</v>
      </c>
      <c r="E13" s="10">
        <v>12942</v>
      </c>
      <c r="F13" s="16">
        <v>17206</v>
      </c>
      <c r="G13" s="17">
        <v>21491</v>
      </c>
      <c r="H13" s="18">
        <v>26097</v>
      </c>
      <c r="I13" s="19">
        <v>29975</v>
      </c>
      <c r="J13" s="20">
        <v>34053</v>
      </c>
      <c r="K13" s="21">
        <v>37098</v>
      </c>
      <c r="L13" s="22">
        <v>39272</v>
      </c>
      <c r="M13" s="23">
        <v>41222</v>
      </c>
      <c r="N13" s="24">
        <v>41838</v>
      </c>
      <c r="O13" s="14">
        <v>42225</v>
      </c>
      <c r="P13" s="10">
        <v>42561</v>
      </c>
      <c r="Q13" s="16">
        <v>42857</v>
      </c>
      <c r="R13" s="17">
        <v>43212</v>
      </c>
      <c r="S13" s="18">
        <v>43633</v>
      </c>
      <c r="T13" s="12">
        <v>44104</v>
      </c>
      <c r="U13" s="12">
        <v>44688</v>
      </c>
      <c r="V13" s="12">
        <v>45364</v>
      </c>
      <c r="W13" s="12">
        <v>45992</v>
      </c>
      <c r="X13" s="12">
        <v>46429</v>
      </c>
      <c r="Y13" s="12">
        <v>46768</v>
      </c>
      <c r="Z13" s="12">
        <v>46926</v>
      </c>
      <c r="AA13" s="12">
        <v>47025</v>
      </c>
      <c r="AB13" s="12">
        <v>47113</v>
      </c>
      <c r="AC13" s="12">
        <v>47168</v>
      </c>
      <c r="AD13" s="12">
        <v>47274</v>
      </c>
      <c r="AE13" s="12">
        <v>47379</v>
      </c>
      <c r="AF13" s="12">
        <v>47527</v>
      </c>
      <c r="AG13" s="12">
        <v>47642</v>
      </c>
      <c r="AH13" s="12">
        <v>47787</v>
      </c>
      <c r="AI13" s="12">
        <v>47961</v>
      </c>
      <c r="AJ13" s="12">
        <v>48111</v>
      </c>
      <c r="AK13" s="12">
        <v>48198</v>
      </c>
      <c r="AL13" s="12"/>
      <c r="AM13" s="12"/>
      <c r="AN13" s="12"/>
      <c r="AO13" s="12"/>
      <c r="AP13" s="12"/>
      <c r="AQ13" s="12"/>
      <c r="AR13" s="13"/>
      <c r="AS13" s="13"/>
      <c r="AT13" s="13"/>
      <c r="AU13" s="13"/>
      <c r="AV13" s="13"/>
      <c r="AW13" s="13"/>
    </row>
    <row r="14" spans="1:49" x14ac:dyDescent="0.25">
      <c r="A14" s="27" t="s">
        <v>104</v>
      </c>
      <c r="B14" s="2">
        <v>80282</v>
      </c>
      <c r="C14" s="14">
        <v>6327</v>
      </c>
      <c r="D14" s="10">
        <v>13673</v>
      </c>
      <c r="E14" s="16">
        <v>22012</v>
      </c>
      <c r="F14" s="17">
        <v>29559</v>
      </c>
      <c r="G14" s="18">
        <v>37449</v>
      </c>
      <c r="H14" s="19">
        <v>44064</v>
      </c>
      <c r="I14" s="20">
        <v>51650</v>
      </c>
      <c r="J14" s="21">
        <v>56862</v>
      </c>
      <c r="K14" s="22">
        <v>60334</v>
      </c>
      <c r="L14" s="23">
        <v>62670</v>
      </c>
      <c r="M14" s="24">
        <v>63575</v>
      </c>
      <c r="N14" s="14">
        <v>64185</v>
      </c>
      <c r="O14" s="10">
        <v>64687</v>
      </c>
      <c r="P14" s="16">
        <v>65156</v>
      </c>
      <c r="Q14" s="17">
        <v>65671</v>
      </c>
      <c r="R14" s="18">
        <v>66333</v>
      </c>
      <c r="S14" s="19">
        <v>67099</v>
      </c>
      <c r="T14" s="12">
        <v>67746</v>
      </c>
      <c r="U14" s="12">
        <v>68548</v>
      </c>
      <c r="V14" s="12">
        <v>69422</v>
      </c>
      <c r="W14" s="12">
        <v>69970</v>
      </c>
      <c r="X14" s="12">
        <v>70374</v>
      </c>
      <c r="Y14" s="12">
        <v>70548</v>
      </c>
      <c r="Z14" s="12">
        <v>70696</v>
      </c>
      <c r="AA14" s="12">
        <v>70817</v>
      </c>
      <c r="AB14" s="12">
        <v>70934</v>
      </c>
      <c r="AC14" s="12">
        <v>71163</v>
      </c>
      <c r="AD14" s="12">
        <v>71313</v>
      </c>
      <c r="AE14" s="12">
        <v>71501</v>
      </c>
      <c r="AF14" s="12">
        <v>71675</v>
      </c>
      <c r="AG14" s="12">
        <v>71856</v>
      </c>
      <c r="AH14" s="12">
        <v>72084</v>
      </c>
      <c r="AI14" s="12">
        <v>72254</v>
      </c>
      <c r="AJ14" s="12">
        <v>72381</v>
      </c>
      <c r="AK14" s="12"/>
      <c r="AL14" s="12"/>
      <c r="AM14" s="12"/>
      <c r="AN14" s="12"/>
      <c r="AO14" s="12"/>
      <c r="AP14" s="12"/>
      <c r="AQ14" s="12"/>
      <c r="AR14" s="13"/>
      <c r="AS14" s="13"/>
      <c r="AT14" s="13"/>
      <c r="AU14" s="13"/>
      <c r="AV14" s="13"/>
      <c r="AW14" s="13"/>
    </row>
    <row r="15" spans="1:49" x14ac:dyDescent="0.25">
      <c r="A15" s="27" t="s">
        <v>105</v>
      </c>
      <c r="B15" s="2">
        <v>67378</v>
      </c>
      <c r="C15" s="10">
        <v>1672</v>
      </c>
      <c r="D15" s="16">
        <v>9936</v>
      </c>
      <c r="E15" s="17">
        <v>18518</v>
      </c>
      <c r="F15" s="18">
        <v>26591</v>
      </c>
      <c r="G15" s="19">
        <v>32395</v>
      </c>
      <c r="H15" s="20">
        <v>38622</v>
      </c>
      <c r="I15" s="21">
        <v>42735</v>
      </c>
      <c r="J15" s="22">
        <v>46464</v>
      </c>
      <c r="K15" s="23">
        <v>50378</v>
      </c>
      <c r="L15" s="24">
        <v>51551</v>
      </c>
      <c r="M15" s="14">
        <v>52479</v>
      </c>
      <c r="N15" s="10">
        <v>53151</v>
      </c>
      <c r="O15" s="16">
        <v>53688</v>
      </c>
      <c r="P15" s="17">
        <v>54238</v>
      </c>
      <c r="Q15" s="18">
        <v>54980</v>
      </c>
      <c r="R15" s="19">
        <v>55720</v>
      </c>
      <c r="S15" s="3">
        <v>56426</v>
      </c>
      <c r="T15" s="12">
        <v>57183</v>
      </c>
      <c r="U15" s="12">
        <v>57854</v>
      </c>
      <c r="V15" s="12">
        <v>58425</v>
      </c>
      <c r="W15" s="12">
        <v>58775</v>
      </c>
      <c r="X15" s="12">
        <v>58969</v>
      </c>
      <c r="Y15" s="12">
        <v>59102</v>
      </c>
      <c r="Z15" s="12">
        <v>59217</v>
      </c>
      <c r="AA15" s="12">
        <v>59294</v>
      </c>
      <c r="AB15" s="12">
        <v>59407</v>
      </c>
      <c r="AC15" s="12">
        <v>59535</v>
      </c>
      <c r="AD15" s="12">
        <v>59665</v>
      </c>
      <c r="AE15" s="12">
        <v>59772</v>
      </c>
      <c r="AF15" s="12">
        <v>59899</v>
      </c>
      <c r="AG15" s="12">
        <v>60044</v>
      </c>
      <c r="AH15" s="12">
        <v>60184</v>
      </c>
      <c r="AI15" s="12">
        <v>60276</v>
      </c>
      <c r="AJ15" s="12"/>
      <c r="AK15" s="12"/>
      <c r="AL15" s="12"/>
      <c r="AM15" s="12"/>
      <c r="AN15" s="12"/>
      <c r="AO15" s="12"/>
      <c r="AP15" s="12"/>
      <c r="AQ15" s="12"/>
      <c r="AR15" s="13"/>
      <c r="AS15" s="13"/>
      <c r="AT15" s="13"/>
      <c r="AU15" s="13"/>
      <c r="AV15" s="13"/>
      <c r="AW15" s="13"/>
    </row>
    <row r="16" spans="1:49" x14ac:dyDescent="0.25">
      <c r="A16" s="27" t="s">
        <v>106</v>
      </c>
      <c r="B16" s="2">
        <v>126469</v>
      </c>
      <c r="C16" s="16">
        <v>3070</v>
      </c>
      <c r="D16" s="17">
        <v>16123</v>
      </c>
      <c r="E16" s="18">
        <v>31988</v>
      </c>
      <c r="F16" s="19">
        <v>46226</v>
      </c>
      <c r="G16" s="20">
        <v>63024</v>
      </c>
      <c r="H16" s="21">
        <v>75180</v>
      </c>
      <c r="I16" s="22">
        <v>84670</v>
      </c>
      <c r="J16" s="23">
        <v>93213</v>
      </c>
      <c r="K16" s="24">
        <v>95457</v>
      </c>
      <c r="L16" s="14">
        <v>96915</v>
      </c>
      <c r="M16" s="10">
        <v>98147</v>
      </c>
      <c r="N16" s="16">
        <v>99144</v>
      </c>
      <c r="O16" s="17">
        <v>100310</v>
      </c>
      <c r="P16" s="18">
        <v>101630</v>
      </c>
      <c r="Q16" s="19">
        <v>103038</v>
      </c>
      <c r="R16" s="3">
        <v>104427</v>
      </c>
      <c r="S16" s="3">
        <v>105905</v>
      </c>
      <c r="T16" s="12">
        <v>107310</v>
      </c>
      <c r="U16" s="12">
        <v>108443</v>
      </c>
      <c r="V16" s="12">
        <v>109359</v>
      </c>
      <c r="W16" s="12">
        <v>109755</v>
      </c>
      <c r="X16" s="12">
        <v>110014</v>
      </c>
      <c r="Y16" s="12">
        <v>110202</v>
      </c>
      <c r="Z16" s="12">
        <v>110359</v>
      </c>
      <c r="AA16" s="12">
        <v>110597</v>
      </c>
      <c r="AB16" s="12">
        <v>110827</v>
      </c>
      <c r="AC16" s="12">
        <v>111064</v>
      </c>
      <c r="AD16" s="12">
        <v>111306</v>
      </c>
      <c r="AE16" s="12">
        <v>111562</v>
      </c>
      <c r="AF16" s="12">
        <v>111817</v>
      </c>
      <c r="AG16" s="12">
        <v>112060</v>
      </c>
      <c r="AH16" s="12">
        <v>112200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3"/>
      <c r="AS16" s="13"/>
      <c r="AT16" s="13"/>
      <c r="AU16" s="13"/>
      <c r="AV16" s="13"/>
      <c r="AW16" s="13"/>
    </row>
    <row r="17" spans="1:49" x14ac:dyDescent="0.25">
      <c r="A17" s="27" t="s">
        <v>107</v>
      </c>
      <c r="B17" s="2">
        <v>125281</v>
      </c>
      <c r="C17" s="17">
        <v>3156</v>
      </c>
      <c r="D17" s="18">
        <v>20223</v>
      </c>
      <c r="E17" s="19">
        <v>37110</v>
      </c>
      <c r="F17" s="20">
        <v>53289</v>
      </c>
      <c r="G17" s="21">
        <v>65583</v>
      </c>
      <c r="H17" s="22">
        <v>77074</v>
      </c>
      <c r="I17" s="23">
        <v>86187</v>
      </c>
      <c r="J17" s="24">
        <v>88848</v>
      </c>
      <c r="K17" s="14">
        <v>90374</v>
      </c>
      <c r="L17" s="10">
        <v>91793</v>
      </c>
      <c r="M17" s="16">
        <v>93007</v>
      </c>
      <c r="N17" s="17">
        <v>94241</v>
      </c>
      <c r="O17" s="18">
        <v>95694</v>
      </c>
      <c r="P17" s="19">
        <v>97260</v>
      </c>
      <c r="Q17" s="3">
        <v>98893</v>
      </c>
      <c r="R17" s="3">
        <v>100678</v>
      </c>
      <c r="S17" s="3">
        <v>102158</v>
      </c>
      <c r="T17" s="12">
        <v>103357</v>
      </c>
      <c r="U17" s="12">
        <v>104239</v>
      </c>
      <c r="V17" s="12">
        <v>104578</v>
      </c>
      <c r="W17" s="12">
        <v>104861</v>
      </c>
      <c r="X17" s="12">
        <v>105059</v>
      </c>
      <c r="Y17" s="12">
        <v>105281</v>
      </c>
      <c r="Z17" s="12">
        <v>105526</v>
      </c>
      <c r="AA17" s="12">
        <v>105771</v>
      </c>
      <c r="AB17" s="12">
        <v>106065</v>
      </c>
      <c r="AC17" s="12">
        <v>106332</v>
      </c>
      <c r="AD17" s="12">
        <v>106639</v>
      </c>
      <c r="AE17" s="12">
        <v>107013</v>
      </c>
      <c r="AF17" s="12">
        <v>107351</v>
      </c>
      <c r="AG17" s="12">
        <v>107540</v>
      </c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3"/>
      <c r="AS17" s="13"/>
      <c r="AT17" s="13"/>
      <c r="AU17" s="13"/>
      <c r="AV17" s="13"/>
      <c r="AW17" s="13"/>
    </row>
    <row r="18" spans="1:49" x14ac:dyDescent="0.25">
      <c r="A18" s="27" t="s">
        <v>108</v>
      </c>
      <c r="B18" s="2">
        <v>122771</v>
      </c>
      <c r="C18" s="18">
        <v>4804</v>
      </c>
      <c r="D18" s="19">
        <v>22353</v>
      </c>
      <c r="E18" s="20">
        <v>42110</v>
      </c>
      <c r="F18" s="21">
        <v>59863</v>
      </c>
      <c r="G18" s="22">
        <v>74318</v>
      </c>
      <c r="H18" s="23">
        <v>83761</v>
      </c>
      <c r="I18" s="24">
        <v>86662</v>
      </c>
      <c r="J18" s="14">
        <v>88325</v>
      </c>
      <c r="K18" s="10">
        <v>89835</v>
      </c>
      <c r="L18" s="16">
        <v>91002</v>
      </c>
      <c r="M18" s="17">
        <v>92251</v>
      </c>
      <c r="N18" s="18">
        <v>93766</v>
      </c>
      <c r="O18" s="19">
        <v>95517</v>
      </c>
      <c r="P18" s="3">
        <v>97311</v>
      </c>
      <c r="Q18" s="3">
        <v>99194</v>
      </c>
      <c r="R18" s="3">
        <v>100810</v>
      </c>
      <c r="S18" s="3">
        <v>102030</v>
      </c>
      <c r="T18" s="12">
        <v>102749</v>
      </c>
      <c r="U18" s="12">
        <v>103089</v>
      </c>
      <c r="V18" s="12">
        <v>103357</v>
      </c>
      <c r="W18" s="12">
        <v>103532</v>
      </c>
      <c r="X18" s="12">
        <v>103724</v>
      </c>
      <c r="Y18" s="12">
        <v>103915</v>
      </c>
      <c r="Z18" s="12">
        <v>104139</v>
      </c>
      <c r="AA18" s="12">
        <v>104352</v>
      </c>
      <c r="AB18" s="12">
        <v>104564</v>
      </c>
      <c r="AC18" s="12">
        <v>104850</v>
      </c>
      <c r="AD18" s="12">
        <v>105180</v>
      </c>
      <c r="AE18" s="12">
        <v>105391</v>
      </c>
      <c r="AF18" s="12">
        <v>105529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3"/>
      <c r="AS18" s="13"/>
      <c r="AT18" s="13"/>
      <c r="AU18" s="13"/>
      <c r="AV18" s="13"/>
      <c r="AW18" s="13"/>
    </row>
    <row r="19" spans="1:49" x14ac:dyDescent="0.25">
      <c r="A19" s="27" t="s">
        <v>109</v>
      </c>
      <c r="B19" s="2">
        <v>88011</v>
      </c>
      <c r="C19" s="19">
        <v>8510</v>
      </c>
      <c r="D19" s="20">
        <v>28023</v>
      </c>
      <c r="E19" s="21">
        <v>41860</v>
      </c>
      <c r="F19" s="22">
        <v>51543</v>
      </c>
      <c r="G19" s="23">
        <v>57887</v>
      </c>
      <c r="H19" s="24">
        <v>59718</v>
      </c>
      <c r="I19" s="14">
        <v>60824</v>
      </c>
      <c r="J19" s="10">
        <v>61736</v>
      </c>
      <c r="K19" s="16">
        <v>62439</v>
      </c>
      <c r="L19" s="17">
        <v>63298</v>
      </c>
      <c r="M19" s="18">
        <v>64239</v>
      </c>
      <c r="N19" s="19">
        <v>65284</v>
      </c>
      <c r="O19" s="3">
        <v>66439</v>
      </c>
      <c r="P19" s="3">
        <v>67592</v>
      </c>
      <c r="Q19" s="3">
        <v>68702</v>
      </c>
      <c r="R19" s="3">
        <v>69409</v>
      </c>
      <c r="S19" s="3">
        <v>69940</v>
      </c>
      <c r="T19" s="12">
        <v>70125</v>
      </c>
      <c r="U19" s="12">
        <v>70278</v>
      </c>
      <c r="V19" s="12">
        <v>70392</v>
      </c>
      <c r="W19" s="12">
        <v>70483</v>
      </c>
      <c r="X19" s="12">
        <v>70611</v>
      </c>
      <c r="Y19" s="12">
        <v>70738</v>
      </c>
      <c r="Z19" s="12">
        <v>70994</v>
      </c>
      <c r="AA19" s="12">
        <v>71133</v>
      </c>
      <c r="AB19" s="12">
        <v>71322</v>
      </c>
      <c r="AC19" s="12">
        <v>71479</v>
      </c>
      <c r="AD19" s="12">
        <v>71654</v>
      </c>
      <c r="AE19" s="12">
        <v>71742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3"/>
      <c r="AS19" s="13"/>
      <c r="AT19" s="13"/>
      <c r="AU19" s="13"/>
      <c r="AV19" s="13"/>
      <c r="AW19" s="13"/>
    </row>
    <row r="20" spans="1:49" x14ac:dyDescent="0.25">
      <c r="A20" s="27" t="s">
        <v>110</v>
      </c>
      <c r="B20" s="2">
        <v>113469</v>
      </c>
      <c r="C20" s="20">
        <v>17941</v>
      </c>
      <c r="D20" s="21">
        <v>41722</v>
      </c>
      <c r="E20" s="22">
        <v>61148</v>
      </c>
      <c r="F20" s="23">
        <v>73261</v>
      </c>
      <c r="G20" s="24">
        <v>77334</v>
      </c>
      <c r="H20" s="14">
        <v>79880</v>
      </c>
      <c r="I20" s="10">
        <v>81737</v>
      </c>
      <c r="J20" s="16">
        <v>83264</v>
      </c>
      <c r="K20" s="17">
        <v>84788</v>
      </c>
      <c r="L20" s="18">
        <v>86421</v>
      </c>
      <c r="M20" s="19">
        <v>88412</v>
      </c>
      <c r="N20" s="3">
        <v>90387</v>
      </c>
      <c r="O20" s="3">
        <v>92219</v>
      </c>
      <c r="P20" s="3">
        <v>93758</v>
      </c>
      <c r="Q20" s="3">
        <v>94984</v>
      </c>
      <c r="R20" s="3">
        <v>95841</v>
      </c>
      <c r="S20" s="3">
        <v>96197</v>
      </c>
      <c r="T20" s="12">
        <v>96451</v>
      </c>
      <c r="U20" s="12">
        <v>96745</v>
      </c>
      <c r="V20" s="12">
        <v>96937</v>
      </c>
      <c r="W20" s="12">
        <v>97156</v>
      </c>
      <c r="X20" s="12">
        <v>97392</v>
      </c>
      <c r="Y20" s="12">
        <v>97670</v>
      </c>
      <c r="Z20" s="12">
        <v>97989</v>
      </c>
      <c r="AA20" s="12">
        <v>98376</v>
      </c>
      <c r="AB20" s="12">
        <v>98744</v>
      </c>
      <c r="AC20" s="12">
        <v>99086</v>
      </c>
      <c r="AD20" s="12">
        <v>99279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3"/>
      <c r="AS20" s="13"/>
      <c r="AT20" s="13"/>
      <c r="AU20" s="13"/>
      <c r="AV20" s="13"/>
      <c r="AW20" s="13"/>
    </row>
    <row r="21" spans="1:49" x14ac:dyDescent="0.25">
      <c r="A21" s="27" t="s">
        <v>111</v>
      </c>
      <c r="B21" s="2">
        <v>67626</v>
      </c>
      <c r="C21" s="21">
        <v>5636</v>
      </c>
      <c r="D21" s="22">
        <v>25333</v>
      </c>
      <c r="E21" s="23">
        <v>35339</v>
      </c>
      <c r="F21" s="24">
        <v>38574</v>
      </c>
      <c r="G21" s="14">
        <v>40430</v>
      </c>
      <c r="H21" s="10">
        <v>42024</v>
      </c>
      <c r="I21" s="16">
        <v>43440</v>
      </c>
      <c r="J21" s="17">
        <v>44805</v>
      </c>
      <c r="K21" s="18">
        <v>46373</v>
      </c>
      <c r="L21" s="19">
        <v>48048</v>
      </c>
      <c r="M21" s="3">
        <v>49861</v>
      </c>
      <c r="N21" s="3">
        <v>51552</v>
      </c>
      <c r="O21" s="3">
        <v>52965</v>
      </c>
      <c r="P21" s="3">
        <v>54158</v>
      </c>
      <c r="Q21" s="3">
        <v>55052</v>
      </c>
      <c r="R21" s="3">
        <v>55404</v>
      </c>
      <c r="S21" s="3">
        <v>55634</v>
      </c>
      <c r="T21" s="12">
        <v>55795</v>
      </c>
      <c r="U21" s="12">
        <v>55951</v>
      </c>
      <c r="V21" s="12">
        <v>56173</v>
      </c>
      <c r="W21" s="12">
        <v>56389</v>
      </c>
      <c r="X21" s="12">
        <v>56641</v>
      </c>
      <c r="Y21" s="12">
        <v>56877</v>
      </c>
      <c r="Z21" s="12">
        <v>57185</v>
      </c>
      <c r="AA21" s="12">
        <v>57480</v>
      </c>
      <c r="AB21" s="12">
        <v>57748</v>
      </c>
      <c r="AC21" s="12">
        <v>57925</v>
      </c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3"/>
      <c r="AS21" s="13"/>
      <c r="AT21" s="13"/>
      <c r="AU21" s="13"/>
      <c r="AV21" s="13"/>
      <c r="AW21" s="13"/>
    </row>
    <row r="22" spans="1:49" x14ac:dyDescent="0.25">
      <c r="A22" s="27" t="s">
        <v>112</v>
      </c>
      <c r="B22" s="2">
        <v>113777</v>
      </c>
      <c r="C22" s="22">
        <v>16686</v>
      </c>
      <c r="D22" s="23">
        <v>44741</v>
      </c>
      <c r="E22" s="24">
        <v>54605</v>
      </c>
      <c r="F22" s="14">
        <v>59558</v>
      </c>
      <c r="G22" s="10">
        <v>63507</v>
      </c>
      <c r="H22" s="16">
        <v>66505</v>
      </c>
      <c r="I22" s="17">
        <v>69773</v>
      </c>
      <c r="J22" s="18">
        <v>73479</v>
      </c>
      <c r="K22" s="19">
        <v>77319</v>
      </c>
      <c r="L22" s="3">
        <v>81288</v>
      </c>
      <c r="M22" s="3">
        <v>85218</v>
      </c>
      <c r="N22" s="3">
        <v>88469</v>
      </c>
      <c r="O22" s="3">
        <v>90627</v>
      </c>
      <c r="P22" s="3">
        <v>92058</v>
      </c>
      <c r="Q22" s="3">
        <v>92735</v>
      </c>
      <c r="R22" s="3">
        <v>93303</v>
      </c>
      <c r="S22" s="3">
        <v>93710</v>
      </c>
      <c r="T22" s="12">
        <v>94016</v>
      </c>
      <c r="U22" s="12">
        <v>94358</v>
      </c>
      <c r="V22" s="12">
        <v>94755</v>
      </c>
      <c r="W22" s="12">
        <v>95143</v>
      </c>
      <c r="X22" s="12">
        <v>95597</v>
      </c>
      <c r="Y22" s="12">
        <v>96093</v>
      </c>
      <c r="Z22" s="12">
        <v>96575</v>
      </c>
      <c r="AA22" s="12">
        <v>96991</v>
      </c>
      <c r="AB22" s="12">
        <v>97258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3"/>
      <c r="AS22" s="13"/>
      <c r="AT22" s="13"/>
      <c r="AU22" s="13"/>
      <c r="AV22" s="13"/>
      <c r="AW22" s="13"/>
    </row>
    <row r="23" spans="1:49" x14ac:dyDescent="0.25">
      <c r="A23" s="27" t="s">
        <v>113</v>
      </c>
      <c r="B23" s="2">
        <v>108479</v>
      </c>
      <c r="C23" s="23">
        <v>18544</v>
      </c>
      <c r="D23" s="24">
        <v>34689</v>
      </c>
      <c r="E23" s="14">
        <v>43034</v>
      </c>
      <c r="F23" s="10">
        <v>48675</v>
      </c>
      <c r="G23" s="16">
        <v>52908</v>
      </c>
      <c r="H23" s="17">
        <v>57521</v>
      </c>
      <c r="I23" s="18">
        <v>62360</v>
      </c>
      <c r="J23" s="19">
        <v>67645</v>
      </c>
      <c r="K23" s="3">
        <v>73259</v>
      </c>
      <c r="L23" s="3">
        <v>78721</v>
      </c>
      <c r="M23" s="3">
        <v>83108</v>
      </c>
      <c r="N23" s="3">
        <v>86838</v>
      </c>
      <c r="O23" s="3">
        <v>89453</v>
      </c>
      <c r="P23" s="3">
        <v>90242</v>
      </c>
      <c r="Q23" s="3">
        <v>90863</v>
      </c>
      <c r="R23" s="3">
        <v>91299</v>
      </c>
      <c r="S23" s="3">
        <v>91605</v>
      </c>
      <c r="T23" s="12">
        <v>92014</v>
      </c>
      <c r="U23" s="12">
        <v>92432</v>
      </c>
      <c r="V23" s="12">
        <v>92935</v>
      </c>
      <c r="W23" s="12">
        <v>93415</v>
      </c>
      <c r="X23" s="12">
        <v>93997</v>
      </c>
      <c r="Y23" s="12">
        <v>94554</v>
      </c>
      <c r="Z23" s="12">
        <v>95130</v>
      </c>
      <c r="AA23" s="12">
        <v>95454</v>
      </c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3"/>
      <c r="AS23" s="13"/>
      <c r="AT23" s="13"/>
      <c r="AU23" s="13"/>
      <c r="AV23" s="13"/>
      <c r="AW23" s="13"/>
    </row>
    <row r="24" spans="1:49" x14ac:dyDescent="0.25">
      <c r="A24" s="27" t="s">
        <v>114</v>
      </c>
      <c r="B24" s="2">
        <v>79171</v>
      </c>
      <c r="C24" s="24">
        <v>4337</v>
      </c>
      <c r="D24" s="14">
        <v>16283</v>
      </c>
      <c r="E24" s="10">
        <v>22438</v>
      </c>
      <c r="F24" s="16">
        <v>27364</v>
      </c>
      <c r="G24" s="17">
        <v>32702</v>
      </c>
      <c r="H24" s="18">
        <v>37780</v>
      </c>
      <c r="I24" s="19">
        <v>43532</v>
      </c>
      <c r="J24" s="3">
        <v>49479</v>
      </c>
      <c r="K24" s="3">
        <v>54792</v>
      </c>
      <c r="L24" s="3">
        <v>58844</v>
      </c>
      <c r="M24" s="3">
        <v>61699</v>
      </c>
      <c r="N24" s="3">
        <v>63426</v>
      </c>
      <c r="O24" s="3">
        <v>64140</v>
      </c>
      <c r="P24" s="3">
        <v>64758</v>
      </c>
      <c r="Q24" s="3">
        <v>65094</v>
      </c>
      <c r="R24" s="3">
        <v>65353</v>
      </c>
      <c r="S24" s="3">
        <v>65716</v>
      </c>
      <c r="T24" s="12">
        <v>66102</v>
      </c>
      <c r="U24" s="12">
        <v>66500</v>
      </c>
      <c r="V24" s="12">
        <v>66895</v>
      </c>
      <c r="W24" s="12">
        <v>67312</v>
      </c>
      <c r="X24" s="12">
        <v>67787</v>
      </c>
      <c r="Y24" s="12">
        <v>68335</v>
      </c>
      <c r="Z24" s="12">
        <v>68605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3"/>
      <c r="AS24" s="13"/>
      <c r="AT24" s="13"/>
      <c r="AU24" s="13"/>
      <c r="AV24" s="13"/>
      <c r="AW24" s="13"/>
    </row>
    <row r="25" spans="1:49" x14ac:dyDescent="0.25">
      <c r="A25" s="27" t="s">
        <v>115</v>
      </c>
      <c r="B25" s="2">
        <v>59312</v>
      </c>
      <c r="C25" s="14">
        <v>3836</v>
      </c>
      <c r="D25" s="10">
        <v>9571</v>
      </c>
      <c r="E25" s="16">
        <v>14567</v>
      </c>
      <c r="F25" s="17">
        <v>18998</v>
      </c>
      <c r="G25" s="18">
        <v>24300</v>
      </c>
      <c r="H25" s="19">
        <v>29372</v>
      </c>
      <c r="I25" s="3">
        <v>34252</v>
      </c>
      <c r="J25" s="3">
        <v>39037</v>
      </c>
      <c r="K25" s="3">
        <v>43141</v>
      </c>
      <c r="L25" s="3">
        <v>45514</v>
      </c>
      <c r="M25" s="3">
        <v>47018</v>
      </c>
      <c r="N25" s="3">
        <v>47586</v>
      </c>
      <c r="O25" s="3">
        <v>48020</v>
      </c>
      <c r="P25" s="3">
        <v>48351</v>
      </c>
      <c r="Q25" s="3">
        <v>48613</v>
      </c>
      <c r="R25" s="3">
        <v>48919</v>
      </c>
      <c r="S25" s="3">
        <v>49261</v>
      </c>
      <c r="T25" s="12">
        <v>49596</v>
      </c>
      <c r="U25" s="12">
        <v>49940</v>
      </c>
      <c r="V25" s="12">
        <v>50311</v>
      </c>
      <c r="W25" s="12">
        <v>50681</v>
      </c>
      <c r="X25" s="12">
        <v>51050</v>
      </c>
      <c r="Y25" s="12">
        <v>51268</v>
      </c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3"/>
      <c r="AS25" s="13"/>
      <c r="AT25" s="13"/>
      <c r="AU25" s="13"/>
      <c r="AV25" s="13"/>
      <c r="AW25" s="13"/>
    </row>
    <row r="26" spans="1:49" x14ac:dyDescent="0.25">
      <c r="A26" s="27" t="s">
        <v>116</v>
      </c>
      <c r="B26" s="2">
        <v>58734</v>
      </c>
      <c r="C26" s="10">
        <v>1757</v>
      </c>
      <c r="D26" s="16">
        <v>7910</v>
      </c>
      <c r="E26" s="17">
        <v>13839</v>
      </c>
      <c r="F26" s="18">
        <v>19673</v>
      </c>
      <c r="G26" s="19">
        <v>25875</v>
      </c>
      <c r="H26" s="3">
        <v>31687</v>
      </c>
      <c r="I26" s="3">
        <v>37102</v>
      </c>
      <c r="J26" s="3">
        <v>41140</v>
      </c>
      <c r="K26" s="3">
        <v>44049</v>
      </c>
      <c r="L26" s="3">
        <v>45931</v>
      </c>
      <c r="M26" s="3">
        <v>46580</v>
      </c>
      <c r="N26" s="3">
        <v>47061</v>
      </c>
      <c r="O26" s="3">
        <v>47347</v>
      </c>
      <c r="P26" s="3">
        <v>47615</v>
      </c>
      <c r="Q26" s="3">
        <v>47974</v>
      </c>
      <c r="R26" s="3">
        <v>48303</v>
      </c>
      <c r="S26" s="3">
        <v>48601</v>
      </c>
      <c r="T26" s="12">
        <v>48981</v>
      </c>
      <c r="U26" s="12">
        <v>49411</v>
      </c>
      <c r="V26" s="12">
        <v>49807</v>
      </c>
      <c r="W26" s="12">
        <v>50186</v>
      </c>
      <c r="X26" s="12">
        <v>50404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3"/>
      <c r="AS26" s="13"/>
      <c r="AT26" s="13"/>
      <c r="AU26" s="13"/>
      <c r="AV26" s="13"/>
      <c r="AW26" s="13"/>
    </row>
    <row r="27" spans="1:49" x14ac:dyDescent="0.25">
      <c r="A27" s="27" t="s">
        <v>117</v>
      </c>
      <c r="B27" s="2">
        <v>60506</v>
      </c>
      <c r="C27" s="16">
        <v>1278</v>
      </c>
      <c r="D27" s="17">
        <v>7577</v>
      </c>
      <c r="E27" s="18">
        <v>15970</v>
      </c>
      <c r="F27" s="19">
        <v>23899</v>
      </c>
      <c r="G27" s="3">
        <v>31276</v>
      </c>
      <c r="H27" s="3">
        <v>37174</v>
      </c>
      <c r="I27" s="3">
        <v>42018</v>
      </c>
      <c r="J27" s="3">
        <v>45465</v>
      </c>
      <c r="K27" s="3">
        <v>47685</v>
      </c>
      <c r="L27" s="3">
        <v>48413</v>
      </c>
      <c r="M27" s="3">
        <v>48974</v>
      </c>
      <c r="N27" s="3">
        <v>49354</v>
      </c>
      <c r="O27" s="3">
        <v>49674</v>
      </c>
      <c r="P27" s="3">
        <v>50155</v>
      </c>
      <c r="Q27" s="3">
        <v>50570</v>
      </c>
      <c r="R27" s="3">
        <v>51017</v>
      </c>
      <c r="S27" s="3">
        <v>51412</v>
      </c>
      <c r="T27" s="12">
        <v>51890</v>
      </c>
      <c r="U27" s="12">
        <v>52339</v>
      </c>
      <c r="V27" s="12">
        <v>52789</v>
      </c>
      <c r="W27" s="12">
        <v>53054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3"/>
      <c r="AS27" s="13"/>
      <c r="AT27" s="13"/>
      <c r="AU27" s="13"/>
      <c r="AV27" s="13"/>
      <c r="AW27" s="13"/>
    </row>
    <row r="28" spans="1:49" x14ac:dyDescent="0.25">
      <c r="A28" s="27" t="s">
        <v>118</v>
      </c>
      <c r="B28" s="2">
        <v>62999</v>
      </c>
      <c r="C28" s="17">
        <v>1677</v>
      </c>
      <c r="D28" s="18">
        <v>9642</v>
      </c>
      <c r="E28" s="19">
        <v>17802</v>
      </c>
      <c r="F28" s="3">
        <v>26008</v>
      </c>
      <c r="G28" s="3">
        <v>33368</v>
      </c>
      <c r="H28" s="3">
        <v>39022</v>
      </c>
      <c r="I28" s="3">
        <v>43099</v>
      </c>
      <c r="J28" s="3">
        <v>45754</v>
      </c>
      <c r="K28" s="3">
        <v>46807</v>
      </c>
      <c r="L28" s="3">
        <v>47688</v>
      </c>
      <c r="M28" s="3">
        <v>48171</v>
      </c>
      <c r="N28" s="3">
        <v>48587</v>
      </c>
      <c r="O28" s="3">
        <v>49151</v>
      </c>
      <c r="P28" s="3">
        <v>49756</v>
      </c>
      <c r="Q28" s="3">
        <v>50297</v>
      </c>
      <c r="R28" s="3">
        <v>50791</v>
      </c>
      <c r="S28" s="3">
        <v>51342</v>
      </c>
      <c r="T28" s="12">
        <v>51879</v>
      </c>
      <c r="U28" s="12">
        <v>52397</v>
      </c>
      <c r="V28" s="12">
        <v>52746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3"/>
      <c r="AS28" s="13"/>
      <c r="AT28" s="13"/>
      <c r="AU28" s="13"/>
      <c r="AV28" s="13"/>
      <c r="AW28" s="13"/>
    </row>
    <row r="29" spans="1:49" x14ac:dyDescent="0.25">
      <c r="A29" s="27" t="s">
        <v>119</v>
      </c>
      <c r="B29" s="2">
        <v>75061</v>
      </c>
      <c r="C29" s="18">
        <v>3698</v>
      </c>
      <c r="D29" s="19">
        <v>16266</v>
      </c>
      <c r="E29" s="3">
        <v>27738</v>
      </c>
      <c r="F29" s="3">
        <v>37026</v>
      </c>
      <c r="G29" s="3">
        <v>44891</v>
      </c>
      <c r="H29" s="3">
        <v>51846</v>
      </c>
      <c r="I29" s="3">
        <v>55971</v>
      </c>
      <c r="J29" s="3">
        <v>57587</v>
      </c>
      <c r="K29" s="3">
        <v>58697</v>
      </c>
      <c r="L29" s="3">
        <v>59349</v>
      </c>
      <c r="M29" s="3">
        <v>59868</v>
      </c>
      <c r="N29" s="3">
        <v>60492</v>
      </c>
      <c r="O29" s="3">
        <v>61204</v>
      </c>
      <c r="P29" s="3">
        <v>61845</v>
      </c>
      <c r="Q29" s="3">
        <v>62509</v>
      </c>
      <c r="R29" s="3">
        <v>63186</v>
      </c>
      <c r="S29" s="3">
        <v>63874</v>
      </c>
      <c r="T29" s="12">
        <v>64545</v>
      </c>
      <c r="U29" s="12">
        <v>64985</v>
      </c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3"/>
      <c r="AS29" s="13"/>
      <c r="AT29" s="13"/>
      <c r="AU29" s="13"/>
      <c r="AV29" s="13"/>
      <c r="AW29" s="13"/>
    </row>
    <row r="30" spans="1:49" x14ac:dyDescent="0.25">
      <c r="A30" s="27" t="s">
        <v>120</v>
      </c>
      <c r="B30" s="2">
        <v>77100</v>
      </c>
      <c r="C30" s="12">
        <v>3456</v>
      </c>
      <c r="D30" s="12">
        <v>16308</v>
      </c>
      <c r="E30" s="12">
        <v>30240</v>
      </c>
      <c r="F30" s="12">
        <v>41115</v>
      </c>
      <c r="G30" s="12">
        <v>49182</v>
      </c>
      <c r="H30" s="12">
        <v>54396</v>
      </c>
      <c r="I30" s="12">
        <v>56168</v>
      </c>
      <c r="J30" s="12">
        <v>57370</v>
      </c>
      <c r="K30" s="12">
        <v>58215</v>
      </c>
      <c r="L30" s="12">
        <v>58854</v>
      </c>
      <c r="M30" s="12">
        <v>59770</v>
      </c>
      <c r="N30" s="12">
        <v>60650</v>
      </c>
      <c r="O30" s="12">
        <v>61487</v>
      </c>
      <c r="P30" s="12">
        <v>62212</v>
      </c>
      <c r="Q30" s="12">
        <v>63046</v>
      </c>
      <c r="R30" s="12">
        <v>63780</v>
      </c>
      <c r="S30" s="12">
        <v>64415</v>
      </c>
      <c r="T30" s="12">
        <v>64750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3"/>
      <c r="AS30" s="13"/>
      <c r="AT30" s="13"/>
      <c r="AU30" s="13"/>
      <c r="AV30" s="13"/>
      <c r="AW30" s="13"/>
    </row>
    <row r="31" spans="1:49" x14ac:dyDescent="0.25">
      <c r="A31" s="27" t="s">
        <v>121</v>
      </c>
      <c r="B31" s="2">
        <v>90197</v>
      </c>
      <c r="C31" s="12">
        <v>5282</v>
      </c>
      <c r="D31" s="12">
        <v>25637</v>
      </c>
      <c r="E31" s="12">
        <v>43625</v>
      </c>
      <c r="F31" s="12">
        <v>56678</v>
      </c>
      <c r="G31" s="12">
        <v>63355</v>
      </c>
      <c r="H31" s="12">
        <v>65415</v>
      </c>
      <c r="I31" s="12">
        <v>66868</v>
      </c>
      <c r="J31" s="12">
        <v>67778</v>
      </c>
      <c r="K31" s="12">
        <v>68597</v>
      </c>
      <c r="L31" s="12">
        <v>69606</v>
      </c>
      <c r="M31" s="12">
        <v>70635</v>
      </c>
      <c r="N31" s="12">
        <v>71581</v>
      </c>
      <c r="O31" s="12">
        <v>72568</v>
      </c>
      <c r="P31" s="12">
        <v>73599</v>
      </c>
      <c r="Q31" s="12">
        <v>74522</v>
      </c>
      <c r="R31" s="12">
        <v>75474</v>
      </c>
      <c r="S31" s="12">
        <v>76005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3"/>
      <c r="AS31" s="13"/>
      <c r="AT31" s="13"/>
      <c r="AU31" s="13"/>
      <c r="AV31" s="13"/>
      <c r="AW31" s="13"/>
    </row>
    <row r="32" spans="1:49" x14ac:dyDescent="0.25">
      <c r="A32" s="27" t="s">
        <v>122</v>
      </c>
      <c r="B32" s="2">
        <v>108344</v>
      </c>
      <c r="C32" s="12">
        <v>12971</v>
      </c>
      <c r="D32" s="12">
        <v>41798</v>
      </c>
      <c r="E32" s="12">
        <v>59754</v>
      </c>
      <c r="F32" s="12">
        <v>69662</v>
      </c>
      <c r="G32" s="12">
        <v>73460</v>
      </c>
      <c r="H32" s="12">
        <v>76098</v>
      </c>
      <c r="I32" s="12">
        <v>77486</v>
      </c>
      <c r="J32" s="12">
        <v>78684</v>
      </c>
      <c r="K32" s="12">
        <v>80261</v>
      </c>
      <c r="L32" s="12">
        <v>81910</v>
      </c>
      <c r="M32" s="12">
        <v>83538</v>
      </c>
      <c r="N32" s="12">
        <v>85052</v>
      </c>
      <c r="O32" s="12">
        <v>86765</v>
      </c>
      <c r="P32" s="12">
        <v>88314</v>
      </c>
      <c r="Q32" s="12">
        <v>89589</v>
      </c>
      <c r="R32" s="12">
        <v>90310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3"/>
      <c r="AS32" s="13"/>
      <c r="AT32" s="13"/>
      <c r="AU32" s="13"/>
      <c r="AV32" s="13"/>
      <c r="AW32" s="13"/>
    </row>
    <row r="33" spans="1:49" x14ac:dyDescent="0.25">
      <c r="A33" s="27" t="s">
        <v>123</v>
      </c>
      <c r="B33" s="2">
        <v>90309</v>
      </c>
      <c r="C33" s="12">
        <v>7689</v>
      </c>
      <c r="D33" s="12">
        <v>35842</v>
      </c>
      <c r="E33" s="12">
        <v>50159</v>
      </c>
      <c r="F33" s="12">
        <v>54336</v>
      </c>
      <c r="G33" s="12">
        <v>57191</v>
      </c>
      <c r="H33" s="12">
        <v>58915</v>
      </c>
      <c r="I33" s="12">
        <v>60371</v>
      </c>
      <c r="J33" s="12">
        <v>62086</v>
      </c>
      <c r="K33" s="12">
        <v>63844</v>
      </c>
      <c r="L33" s="12">
        <v>65684</v>
      </c>
      <c r="M33" s="12">
        <v>67472</v>
      </c>
      <c r="N33" s="12">
        <v>69531</v>
      </c>
      <c r="O33" s="12">
        <v>71671</v>
      </c>
      <c r="P33" s="12">
        <v>73488</v>
      </c>
      <c r="Q33" s="12">
        <v>74495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3"/>
      <c r="AS33" s="13"/>
      <c r="AT33" s="13"/>
      <c r="AU33" s="13"/>
      <c r="AV33" s="13"/>
      <c r="AW33" s="13"/>
    </row>
    <row r="34" spans="1:49" x14ac:dyDescent="0.25">
      <c r="A34" s="27" t="s">
        <v>124</v>
      </c>
      <c r="B34" s="2">
        <v>129262</v>
      </c>
      <c r="C34" s="12">
        <v>20549</v>
      </c>
      <c r="D34" s="12">
        <v>56420</v>
      </c>
      <c r="E34" s="12">
        <v>67110</v>
      </c>
      <c r="F34" s="12">
        <v>73696</v>
      </c>
      <c r="G34" s="12">
        <v>77289</v>
      </c>
      <c r="H34" s="12">
        <v>80167</v>
      </c>
      <c r="I34" s="12">
        <v>84004</v>
      </c>
      <c r="J34" s="12">
        <v>87588</v>
      </c>
      <c r="K34" s="12">
        <v>91329</v>
      </c>
      <c r="L34" s="12">
        <v>94901</v>
      </c>
      <c r="M34" s="12">
        <v>99169</v>
      </c>
      <c r="N34" s="12">
        <v>103337</v>
      </c>
      <c r="O34" s="12">
        <v>106907</v>
      </c>
      <c r="P34" s="12">
        <v>108551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3"/>
      <c r="AS34" s="13"/>
      <c r="AT34" s="13"/>
      <c r="AU34" s="13"/>
      <c r="AV34" s="13"/>
      <c r="AW34" s="13"/>
    </row>
    <row r="35" spans="1:49" x14ac:dyDescent="0.25">
      <c r="A35" s="27" t="s">
        <v>125</v>
      </c>
      <c r="B35" s="2">
        <v>83035</v>
      </c>
      <c r="C35" s="12">
        <v>8443</v>
      </c>
      <c r="D35" s="12">
        <v>23489</v>
      </c>
      <c r="E35" s="12">
        <v>32925</v>
      </c>
      <c r="F35" s="12">
        <v>37947</v>
      </c>
      <c r="G35" s="12">
        <v>41853</v>
      </c>
      <c r="H35" s="12">
        <v>45867</v>
      </c>
      <c r="I35" s="12">
        <v>50351</v>
      </c>
      <c r="J35" s="12">
        <v>54684</v>
      </c>
      <c r="K35" s="12">
        <v>58561</v>
      </c>
      <c r="L35" s="12">
        <v>64065</v>
      </c>
      <c r="M35" s="12">
        <v>69418</v>
      </c>
      <c r="N35" s="12">
        <v>73187</v>
      </c>
      <c r="O35" s="12">
        <v>74880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3"/>
      <c r="AS35" s="13"/>
      <c r="AT35" s="13"/>
      <c r="AU35" s="13"/>
      <c r="AV35" s="13"/>
      <c r="AW35" s="13"/>
    </row>
    <row r="36" spans="1:49" x14ac:dyDescent="0.25">
      <c r="A36" s="27" t="s">
        <v>126</v>
      </c>
      <c r="B36" s="2">
        <v>101294</v>
      </c>
      <c r="C36" s="12">
        <v>5469</v>
      </c>
      <c r="D36" s="12">
        <v>20328</v>
      </c>
      <c r="E36" s="12">
        <v>27918</v>
      </c>
      <c r="F36" s="12">
        <v>33556</v>
      </c>
      <c r="G36" s="12">
        <v>39808</v>
      </c>
      <c r="H36" s="12">
        <v>46153</v>
      </c>
      <c r="I36" s="12">
        <v>52326</v>
      </c>
      <c r="J36" s="12">
        <v>58036</v>
      </c>
      <c r="K36" s="12">
        <v>64640</v>
      </c>
      <c r="L36" s="12">
        <v>71032</v>
      </c>
      <c r="M36" s="12">
        <v>76607</v>
      </c>
      <c r="N36" s="12">
        <v>79495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3"/>
      <c r="AS36" s="13"/>
      <c r="AT36" s="13"/>
      <c r="AU36" s="13"/>
      <c r="AV36" s="13"/>
      <c r="AW36" s="13"/>
    </row>
    <row r="37" spans="1:49" x14ac:dyDescent="0.25">
      <c r="A37" s="27" t="s">
        <v>127</v>
      </c>
      <c r="B37" s="2">
        <v>79542</v>
      </c>
      <c r="C37" s="12">
        <v>4569</v>
      </c>
      <c r="D37" s="12">
        <v>11430</v>
      </c>
      <c r="E37" s="12">
        <v>17614</v>
      </c>
      <c r="F37" s="12">
        <v>24838</v>
      </c>
      <c r="G37" s="12">
        <v>30834</v>
      </c>
      <c r="H37" s="12">
        <v>36476</v>
      </c>
      <c r="I37" s="12">
        <v>41245</v>
      </c>
      <c r="J37" s="12">
        <v>47058</v>
      </c>
      <c r="K37" s="12">
        <v>52688</v>
      </c>
      <c r="L37" s="12">
        <v>57088</v>
      </c>
      <c r="M37" s="12">
        <v>59258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3"/>
      <c r="AS37" s="13"/>
      <c r="AT37" s="13"/>
      <c r="AU37" s="13"/>
      <c r="AV37" s="13"/>
      <c r="AW37" s="13"/>
    </row>
    <row r="38" spans="1:49" x14ac:dyDescent="0.25">
      <c r="A38" s="27" t="s">
        <v>128</v>
      </c>
      <c r="B38" s="2">
        <v>47234</v>
      </c>
      <c r="C38" s="12">
        <v>1440</v>
      </c>
      <c r="D38" s="12">
        <v>5055</v>
      </c>
      <c r="E38" s="12">
        <v>10417</v>
      </c>
      <c r="F38" s="12">
        <v>14211</v>
      </c>
      <c r="G38" s="12">
        <v>18093</v>
      </c>
      <c r="H38" s="12">
        <v>21576</v>
      </c>
      <c r="I38" s="12">
        <v>25637</v>
      </c>
      <c r="J38" s="12">
        <v>30588</v>
      </c>
      <c r="K38" s="12">
        <v>35188</v>
      </c>
      <c r="L38" s="12">
        <v>37322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3"/>
      <c r="AS38" s="13"/>
      <c r="AT38" s="13"/>
      <c r="AU38" s="13"/>
      <c r="AV38" s="13"/>
      <c r="AW38" s="13"/>
    </row>
    <row r="39" spans="1:49" x14ac:dyDescent="0.25">
      <c r="A39" s="27" t="s">
        <v>129</v>
      </c>
      <c r="B39" s="2">
        <v>92864</v>
      </c>
      <c r="C39" s="12">
        <v>1398</v>
      </c>
      <c r="D39" s="12">
        <v>11472</v>
      </c>
      <c r="E39" s="12">
        <v>19349</v>
      </c>
      <c r="F39" s="12">
        <v>26968</v>
      </c>
      <c r="G39" s="12">
        <v>33986</v>
      </c>
      <c r="H39" s="12">
        <v>41685</v>
      </c>
      <c r="I39" s="12">
        <v>50909</v>
      </c>
      <c r="J39" s="12">
        <v>58687</v>
      </c>
      <c r="K39" s="12">
        <v>62983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3"/>
      <c r="AS39" s="13"/>
      <c r="AT39" s="13"/>
      <c r="AU39" s="13"/>
      <c r="AV39" s="13"/>
      <c r="AW39" s="13"/>
    </row>
    <row r="40" spans="1:49" x14ac:dyDescent="0.25">
      <c r="A40" s="27" t="s">
        <v>130</v>
      </c>
      <c r="B40" s="2">
        <v>88463</v>
      </c>
      <c r="C40" s="12">
        <v>8123</v>
      </c>
      <c r="D40" s="12">
        <v>21242</v>
      </c>
      <c r="E40" s="12">
        <v>34037</v>
      </c>
      <c r="F40" s="12">
        <v>42854</v>
      </c>
      <c r="G40" s="12">
        <v>49927</v>
      </c>
      <c r="H40" s="12">
        <v>56395</v>
      </c>
      <c r="I40" s="12">
        <v>63626</v>
      </c>
      <c r="J40" s="12">
        <v>66758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3"/>
      <c r="AS40" s="13"/>
      <c r="AT40" s="13"/>
      <c r="AU40" s="13"/>
      <c r="AV40" s="13"/>
      <c r="AW40" s="13"/>
    </row>
    <row r="41" spans="1:49" x14ac:dyDescent="0.25">
      <c r="A41" s="27" t="s">
        <v>131</v>
      </c>
      <c r="B41" s="2">
        <v>110901</v>
      </c>
      <c r="C41" s="12">
        <v>4052</v>
      </c>
      <c r="D41" s="12">
        <v>19423</v>
      </c>
      <c r="E41" s="12">
        <v>33613</v>
      </c>
      <c r="F41" s="12">
        <v>46793</v>
      </c>
      <c r="G41" s="12">
        <v>59045</v>
      </c>
      <c r="H41" s="12">
        <v>72956</v>
      </c>
      <c r="I41" s="12">
        <v>79056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3"/>
      <c r="AS41" s="13"/>
      <c r="AT41" s="13"/>
      <c r="AU41" s="13"/>
      <c r="AV41" s="13"/>
      <c r="AW41" s="13"/>
    </row>
    <row r="42" spans="1:49" x14ac:dyDescent="0.25">
      <c r="A42" s="27" t="s">
        <v>132</v>
      </c>
      <c r="B42" s="2">
        <v>94427</v>
      </c>
      <c r="C42" s="12">
        <v>8970</v>
      </c>
      <c r="D42" s="12">
        <v>34476</v>
      </c>
      <c r="E42" s="12">
        <v>47469</v>
      </c>
      <c r="F42" s="12">
        <v>58497</v>
      </c>
      <c r="G42" s="12">
        <v>67226</v>
      </c>
      <c r="H42" s="12">
        <v>71520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3"/>
      <c r="AS42" s="13"/>
      <c r="AT42" s="13"/>
      <c r="AU42" s="13"/>
      <c r="AV42" s="13"/>
      <c r="AW42" s="13"/>
    </row>
    <row r="43" spans="1:49" x14ac:dyDescent="0.25">
      <c r="A43" s="27" t="s">
        <v>133</v>
      </c>
      <c r="B43" s="2">
        <v>112562</v>
      </c>
      <c r="C43" s="12">
        <v>6558</v>
      </c>
      <c r="D43" s="12">
        <v>27184</v>
      </c>
      <c r="E43" s="12">
        <v>47809</v>
      </c>
      <c r="F43" s="12">
        <v>65115</v>
      </c>
      <c r="G43" s="12">
        <v>72721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3"/>
      <c r="AS43" s="13"/>
      <c r="AT43" s="13"/>
      <c r="AU43" s="13"/>
      <c r="AV43" s="13"/>
      <c r="AW43" s="13"/>
    </row>
    <row r="44" spans="1:49" x14ac:dyDescent="0.25">
      <c r="A44" s="27" t="s">
        <v>134</v>
      </c>
      <c r="B44" s="2">
        <v>73680</v>
      </c>
      <c r="C44" s="12">
        <v>5900</v>
      </c>
      <c r="D44" s="12">
        <v>21768</v>
      </c>
      <c r="E44" s="12">
        <v>36034</v>
      </c>
      <c r="F44" s="12">
        <v>42719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3"/>
      <c r="AS44" s="13"/>
      <c r="AT44" s="13"/>
      <c r="AU44" s="13"/>
      <c r="AV44" s="13"/>
      <c r="AW44" s="13"/>
    </row>
    <row r="45" spans="1:49" x14ac:dyDescent="0.25">
      <c r="A45" s="27" t="s">
        <v>135</v>
      </c>
      <c r="B45" s="2">
        <v>101917</v>
      </c>
      <c r="C45" s="12">
        <v>11106</v>
      </c>
      <c r="D45" s="12">
        <v>39739</v>
      </c>
      <c r="E45" s="12">
        <v>50908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3"/>
      <c r="AS45" s="13"/>
      <c r="AT45" s="13"/>
      <c r="AU45" s="13"/>
      <c r="AV45" s="13"/>
      <c r="AW45" s="13"/>
    </row>
    <row r="46" spans="1:49" x14ac:dyDescent="0.25">
      <c r="A46" s="27" t="s">
        <v>136</v>
      </c>
      <c r="B46" s="2">
        <v>92073</v>
      </c>
      <c r="C46" s="12">
        <v>14579</v>
      </c>
      <c r="D46" s="12">
        <v>34603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3"/>
      <c r="AS46" s="13"/>
      <c r="AT46" s="13"/>
      <c r="AU46" s="13"/>
      <c r="AV46" s="13"/>
      <c r="AW46" s="13"/>
    </row>
    <row r="47" spans="1:49" x14ac:dyDescent="0.25">
      <c r="A47" s="27" t="s">
        <v>137</v>
      </c>
      <c r="B47" s="2">
        <v>103662</v>
      </c>
      <c r="C47" s="12">
        <v>10710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3"/>
      <c r="AS47" s="13"/>
      <c r="AT47" s="13"/>
      <c r="AU47" s="13"/>
      <c r="AV47" s="13"/>
      <c r="AW47" s="13"/>
    </row>
    <row r="48" spans="1:49" x14ac:dyDescent="0.2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</row>
    <row r="49" spans="20:49" x14ac:dyDescent="0.25"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  <row r="50" spans="20:49" x14ac:dyDescent="0.25"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</row>
    <row r="51" spans="20:49" x14ac:dyDescent="0.25"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</row>
    <row r="52" spans="20:49" x14ac:dyDescent="0.25"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</row>
    <row r="53" spans="20:49" x14ac:dyDescent="0.25"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</row>
    <row r="54" spans="20:49" x14ac:dyDescent="0.25"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</row>
    <row r="55" spans="20:49" x14ac:dyDescent="0.25"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</row>
    <row r="56" spans="20:49" x14ac:dyDescent="0.25"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</row>
    <row r="57" spans="20:49" x14ac:dyDescent="0.25"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</row>
    <row r="58" spans="20:49" x14ac:dyDescent="0.25"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</row>
    <row r="59" spans="20:49" x14ac:dyDescent="0.25"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</row>
    <row r="60" spans="20:49" x14ac:dyDescent="0.25"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</row>
    <row r="61" spans="20:49" x14ac:dyDescent="0.25"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24F1-C6FB-4280-9C45-2F1221E430B0}">
  <dimension ref="A1:K25"/>
  <sheetViews>
    <sheetView zoomScaleNormal="100" workbookViewId="0">
      <selection activeCell="L11" sqref="L11"/>
    </sheetView>
  </sheetViews>
  <sheetFormatPr defaultRowHeight="15" x14ac:dyDescent="0.25"/>
  <cols>
    <col min="1" max="1" width="10.7109375" customWidth="1"/>
    <col min="2" max="2" width="11" customWidth="1"/>
  </cols>
  <sheetData>
    <row r="1" spans="1:11" ht="25.5" x14ac:dyDescent="0.25">
      <c r="A1" s="26" t="s">
        <v>90</v>
      </c>
      <c r="B1" s="26" t="s">
        <v>91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</row>
    <row r="2" spans="1:11" x14ac:dyDescent="0.25">
      <c r="A2" s="27" t="s">
        <v>92</v>
      </c>
      <c r="B2" s="2">
        <v>84454</v>
      </c>
      <c r="C2" s="14">
        <v>1686</v>
      </c>
      <c r="D2" s="10">
        <v>7599</v>
      </c>
      <c r="E2" s="15">
        <v>15318</v>
      </c>
      <c r="F2" s="16">
        <v>23744</v>
      </c>
      <c r="G2" s="17">
        <v>34394</v>
      </c>
      <c r="H2" s="18">
        <v>44731</v>
      </c>
      <c r="I2" s="19">
        <v>53125</v>
      </c>
      <c r="J2" s="20">
        <v>59127</v>
      </c>
      <c r="K2" s="21">
        <v>62526</v>
      </c>
    </row>
    <row r="3" spans="1:11" x14ac:dyDescent="0.25">
      <c r="A3" s="27" t="s">
        <v>93</v>
      </c>
      <c r="B3" s="2">
        <v>100198</v>
      </c>
      <c r="C3" s="10">
        <v>1801</v>
      </c>
      <c r="D3" s="15">
        <v>10801</v>
      </c>
      <c r="E3" s="16">
        <v>20799</v>
      </c>
      <c r="F3" s="17">
        <v>32248</v>
      </c>
      <c r="G3" s="18">
        <v>45064</v>
      </c>
      <c r="H3" s="19">
        <v>55741</v>
      </c>
      <c r="I3" s="20">
        <v>63480</v>
      </c>
      <c r="J3" s="21">
        <v>68092</v>
      </c>
      <c r="K3" s="22">
        <v>71647</v>
      </c>
    </row>
    <row r="4" spans="1:11" x14ac:dyDescent="0.25">
      <c r="A4" s="27" t="s">
        <v>94</v>
      </c>
      <c r="B4" s="2">
        <v>102168</v>
      </c>
      <c r="C4" s="15">
        <v>2938</v>
      </c>
      <c r="D4" s="16">
        <v>12790</v>
      </c>
      <c r="E4" s="17">
        <v>25663</v>
      </c>
      <c r="F4" s="18">
        <v>40380</v>
      </c>
      <c r="G4" s="19">
        <v>55120</v>
      </c>
      <c r="H4" s="20">
        <v>65565</v>
      </c>
      <c r="I4" s="21">
        <v>71890</v>
      </c>
      <c r="J4" s="22">
        <v>76827</v>
      </c>
      <c r="K4" s="23">
        <v>78875</v>
      </c>
    </row>
    <row r="5" spans="1:11" x14ac:dyDescent="0.25">
      <c r="A5" s="27" t="s">
        <v>95</v>
      </c>
      <c r="B5" s="2">
        <v>76682</v>
      </c>
      <c r="C5" s="16">
        <v>2846</v>
      </c>
      <c r="D5" s="17">
        <v>12214</v>
      </c>
      <c r="E5" s="18">
        <v>24401</v>
      </c>
      <c r="F5" s="19">
        <v>37625</v>
      </c>
      <c r="G5" s="20">
        <v>46355</v>
      </c>
      <c r="H5" s="21">
        <v>51360</v>
      </c>
      <c r="I5" s="22">
        <v>54724</v>
      </c>
      <c r="J5" s="23">
        <v>56162</v>
      </c>
      <c r="K5" s="24">
        <v>56957</v>
      </c>
    </row>
    <row r="6" spans="1:11" x14ac:dyDescent="0.25">
      <c r="A6" s="27" t="s">
        <v>96</v>
      </c>
      <c r="B6" s="2">
        <v>67959</v>
      </c>
      <c r="C6" s="17">
        <v>3683</v>
      </c>
      <c r="D6" s="18">
        <v>17840</v>
      </c>
      <c r="E6" s="19">
        <v>30434</v>
      </c>
      <c r="F6" s="20">
        <v>38829</v>
      </c>
      <c r="G6" s="21">
        <v>44033</v>
      </c>
      <c r="H6" s="22">
        <v>48036</v>
      </c>
      <c r="I6" s="23">
        <v>49588</v>
      </c>
      <c r="J6" s="24">
        <v>50368</v>
      </c>
      <c r="K6" s="14">
        <v>50996</v>
      </c>
    </row>
    <row r="7" spans="1:11" x14ac:dyDescent="0.25">
      <c r="A7" s="27" t="s">
        <v>97</v>
      </c>
      <c r="B7" s="2">
        <v>61578</v>
      </c>
      <c r="C7" s="18">
        <v>6441</v>
      </c>
      <c r="D7" s="19">
        <v>22179</v>
      </c>
      <c r="E7" s="20">
        <v>31152</v>
      </c>
      <c r="F7" s="21">
        <v>35975</v>
      </c>
      <c r="G7" s="22">
        <v>39325</v>
      </c>
      <c r="H7" s="23">
        <v>41202</v>
      </c>
      <c r="I7" s="24">
        <v>42162</v>
      </c>
      <c r="J7" s="14">
        <v>43013</v>
      </c>
      <c r="K7" s="10">
        <v>43620</v>
      </c>
    </row>
    <row r="8" spans="1:11" x14ac:dyDescent="0.25">
      <c r="A8" s="27" t="s">
        <v>98</v>
      </c>
      <c r="B8" s="2">
        <v>80469</v>
      </c>
      <c r="C8" s="19">
        <v>9212</v>
      </c>
      <c r="D8" s="20">
        <v>32211</v>
      </c>
      <c r="E8" s="21">
        <v>44120</v>
      </c>
      <c r="F8" s="22">
        <v>50627</v>
      </c>
      <c r="G8" s="23">
        <v>53084</v>
      </c>
      <c r="H8" s="24">
        <v>54602</v>
      </c>
      <c r="I8" s="14">
        <v>55711</v>
      </c>
      <c r="J8" s="10">
        <v>56577</v>
      </c>
      <c r="K8" s="16">
        <v>57676</v>
      </c>
    </row>
    <row r="9" spans="1:11" x14ac:dyDescent="0.25">
      <c r="A9" s="27" t="s">
        <v>99</v>
      </c>
      <c r="B9" s="2">
        <v>91922</v>
      </c>
      <c r="C9" s="20">
        <v>14551</v>
      </c>
      <c r="D9" s="21">
        <v>37793</v>
      </c>
      <c r="E9" s="22">
        <v>50798</v>
      </c>
      <c r="F9" s="23">
        <v>55959</v>
      </c>
      <c r="G9" s="24">
        <v>58754</v>
      </c>
      <c r="H9" s="14">
        <v>60661</v>
      </c>
      <c r="I9" s="10">
        <v>62287</v>
      </c>
      <c r="J9" s="16">
        <v>64059</v>
      </c>
      <c r="K9" s="17">
        <v>66245</v>
      </c>
    </row>
    <row r="10" spans="1:11" x14ac:dyDescent="0.25">
      <c r="A10" s="27" t="s">
        <v>100</v>
      </c>
      <c r="B10" s="2">
        <v>90024</v>
      </c>
      <c r="C10" s="21">
        <v>10090</v>
      </c>
      <c r="D10" s="22">
        <v>40687</v>
      </c>
      <c r="E10" s="23">
        <v>48771</v>
      </c>
      <c r="F10" s="24">
        <v>52631</v>
      </c>
      <c r="G10" s="14">
        <v>55205</v>
      </c>
      <c r="H10" s="10">
        <v>57346</v>
      </c>
      <c r="I10" s="16">
        <v>59719</v>
      </c>
      <c r="J10" s="17">
        <v>62392</v>
      </c>
      <c r="K10" s="18">
        <v>65554</v>
      </c>
    </row>
    <row r="11" spans="1:11" x14ac:dyDescent="0.25">
      <c r="A11" s="27" t="s">
        <v>101</v>
      </c>
      <c r="B11" s="2">
        <v>97300</v>
      </c>
      <c r="C11" s="22">
        <v>18936</v>
      </c>
      <c r="D11" s="23">
        <v>35666</v>
      </c>
      <c r="E11" s="24">
        <v>43432</v>
      </c>
      <c r="F11" s="14">
        <v>48431</v>
      </c>
      <c r="G11" s="10">
        <v>52127</v>
      </c>
      <c r="H11" s="16">
        <v>56272</v>
      </c>
      <c r="I11" s="17">
        <v>60730</v>
      </c>
      <c r="J11" s="18">
        <v>65670</v>
      </c>
      <c r="K11" s="19">
        <v>69549</v>
      </c>
    </row>
    <row r="12" spans="1:11" x14ac:dyDescent="0.25">
      <c r="A12" s="27" t="s">
        <v>102</v>
      </c>
      <c r="B12" s="2">
        <v>70240</v>
      </c>
      <c r="C12" s="23">
        <v>5947</v>
      </c>
      <c r="D12" s="24">
        <v>17160</v>
      </c>
      <c r="E12" s="14">
        <v>22997</v>
      </c>
      <c r="F12" s="10">
        <v>27313</v>
      </c>
      <c r="G12" s="16">
        <v>31691</v>
      </c>
      <c r="H12" s="17">
        <v>36404</v>
      </c>
      <c r="I12" s="18">
        <v>41452</v>
      </c>
      <c r="J12" s="19">
        <v>45175</v>
      </c>
      <c r="K12" s="20">
        <v>49104</v>
      </c>
    </row>
    <row r="13" spans="1:11" x14ac:dyDescent="0.25">
      <c r="A13" s="27" t="s">
        <v>103</v>
      </c>
      <c r="B13" s="2">
        <v>53543</v>
      </c>
      <c r="C13" s="24">
        <v>4272</v>
      </c>
      <c r="D13" s="14">
        <v>9215</v>
      </c>
      <c r="E13" s="10">
        <v>12942</v>
      </c>
      <c r="F13" s="16">
        <v>17206</v>
      </c>
      <c r="G13" s="17">
        <v>21491</v>
      </c>
      <c r="H13" s="18">
        <v>26097</v>
      </c>
      <c r="I13" s="19">
        <v>29975</v>
      </c>
      <c r="J13" s="20">
        <v>34053</v>
      </c>
      <c r="K13" s="21">
        <v>37098</v>
      </c>
    </row>
    <row r="14" spans="1:11" x14ac:dyDescent="0.25">
      <c r="A14" s="27" t="s">
        <v>104</v>
      </c>
      <c r="B14" s="2">
        <v>80282</v>
      </c>
      <c r="C14" s="14">
        <v>6327</v>
      </c>
      <c r="D14" s="10">
        <v>13673</v>
      </c>
      <c r="E14" s="16">
        <v>22012</v>
      </c>
      <c r="F14" s="17">
        <v>29559</v>
      </c>
      <c r="G14" s="18">
        <v>37449</v>
      </c>
      <c r="H14" s="19">
        <v>44064</v>
      </c>
      <c r="I14" s="20">
        <v>51650</v>
      </c>
      <c r="J14" s="21">
        <v>56862</v>
      </c>
      <c r="K14" s="22">
        <v>60334</v>
      </c>
    </row>
    <row r="15" spans="1:11" x14ac:dyDescent="0.25">
      <c r="A15" s="27" t="s">
        <v>105</v>
      </c>
      <c r="B15" s="2">
        <v>67378</v>
      </c>
      <c r="C15" s="10">
        <v>1672</v>
      </c>
      <c r="D15" s="16">
        <v>9936</v>
      </c>
      <c r="E15" s="17">
        <v>18518</v>
      </c>
      <c r="F15" s="18">
        <v>26591</v>
      </c>
      <c r="G15" s="19">
        <v>32395</v>
      </c>
      <c r="H15" s="20">
        <v>38622</v>
      </c>
      <c r="I15" s="21">
        <v>42735</v>
      </c>
      <c r="J15" s="22">
        <v>46464</v>
      </c>
      <c r="K15" s="23">
        <v>50378</v>
      </c>
    </row>
    <row r="16" spans="1:11" x14ac:dyDescent="0.25">
      <c r="A16" s="27" t="s">
        <v>106</v>
      </c>
      <c r="B16" s="2">
        <v>126469</v>
      </c>
      <c r="C16" s="16">
        <v>3070</v>
      </c>
      <c r="D16" s="17">
        <v>16123</v>
      </c>
      <c r="E16" s="18">
        <v>31988</v>
      </c>
      <c r="F16" s="19">
        <v>46226</v>
      </c>
      <c r="G16" s="20">
        <v>63024</v>
      </c>
      <c r="H16" s="21">
        <v>75180</v>
      </c>
      <c r="I16" s="22">
        <v>84670</v>
      </c>
      <c r="J16" s="23">
        <v>93213</v>
      </c>
      <c r="K16" s="24">
        <v>95457</v>
      </c>
    </row>
    <row r="17" spans="1:11" x14ac:dyDescent="0.25">
      <c r="A17" s="27" t="s">
        <v>107</v>
      </c>
      <c r="B17" s="2">
        <v>125281</v>
      </c>
      <c r="C17" s="17">
        <v>3156</v>
      </c>
      <c r="D17" s="18">
        <v>20223</v>
      </c>
      <c r="E17" s="19">
        <v>37110</v>
      </c>
      <c r="F17" s="20">
        <v>53289</v>
      </c>
      <c r="G17" s="21">
        <v>65583</v>
      </c>
      <c r="H17" s="22">
        <v>77074</v>
      </c>
      <c r="I17" s="23">
        <v>86187</v>
      </c>
      <c r="J17" s="24">
        <v>88848</v>
      </c>
      <c r="K17" s="14">
        <v>90374</v>
      </c>
    </row>
    <row r="18" spans="1:11" x14ac:dyDescent="0.25">
      <c r="A18" s="27" t="s">
        <v>108</v>
      </c>
      <c r="B18" s="2">
        <v>122771</v>
      </c>
      <c r="C18" s="18">
        <v>4804</v>
      </c>
      <c r="D18" s="19">
        <v>22353</v>
      </c>
      <c r="E18" s="20">
        <v>42110</v>
      </c>
      <c r="F18" s="21">
        <v>59863</v>
      </c>
      <c r="G18" s="22">
        <v>74318</v>
      </c>
      <c r="H18" s="23">
        <v>83761</v>
      </c>
      <c r="I18" s="24">
        <v>86662</v>
      </c>
      <c r="J18" s="14">
        <v>88325</v>
      </c>
      <c r="K18" s="10">
        <v>89835</v>
      </c>
    </row>
    <row r="19" spans="1:11" x14ac:dyDescent="0.25">
      <c r="A19" s="27" t="s">
        <v>109</v>
      </c>
      <c r="B19" s="2">
        <v>88011</v>
      </c>
      <c r="C19" s="19">
        <v>8510</v>
      </c>
      <c r="D19" s="20">
        <v>28023</v>
      </c>
      <c r="E19" s="21">
        <v>41860</v>
      </c>
      <c r="F19" s="22">
        <v>51543</v>
      </c>
      <c r="G19" s="23">
        <v>57887</v>
      </c>
      <c r="H19" s="24">
        <v>59718</v>
      </c>
      <c r="I19" s="14">
        <v>60824</v>
      </c>
      <c r="J19" s="10">
        <v>61736</v>
      </c>
      <c r="K19" s="16">
        <v>62439</v>
      </c>
    </row>
    <row r="20" spans="1:11" x14ac:dyDescent="0.25">
      <c r="A20" s="27" t="s">
        <v>110</v>
      </c>
      <c r="B20" s="2">
        <v>113469</v>
      </c>
      <c r="C20" s="20">
        <v>17941</v>
      </c>
      <c r="D20" s="21">
        <v>41722</v>
      </c>
      <c r="E20" s="22">
        <v>61148</v>
      </c>
      <c r="F20" s="23">
        <v>73261</v>
      </c>
      <c r="G20" s="24">
        <v>77334</v>
      </c>
      <c r="H20" s="14">
        <v>79880</v>
      </c>
      <c r="I20" s="10">
        <v>81737</v>
      </c>
      <c r="J20" s="16">
        <v>83264</v>
      </c>
      <c r="K20" s="17">
        <v>84788</v>
      </c>
    </row>
    <row r="21" spans="1:11" x14ac:dyDescent="0.25">
      <c r="A21" s="27" t="s">
        <v>111</v>
      </c>
      <c r="B21" s="2">
        <v>67626</v>
      </c>
      <c r="C21" s="21">
        <v>5636</v>
      </c>
      <c r="D21" s="22">
        <v>25333</v>
      </c>
      <c r="E21" s="23">
        <v>35339</v>
      </c>
      <c r="F21" s="24">
        <v>38574</v>
      </c>
      <c r="G21" s="14">
        <v>40430</v>
      </c>
      <c r="H21" s="10">
        <v>42024</v>
      </c>
      <c r="I21" s="16">
        <v>43440</v>
      </c>
      <c r="J21" s="17">
        <v>44805</v>
      </c>
      <c r="K21" s="18">
        <v>46373</v>
      </c>
    </row>
    <row r="22" spans="1:11" x14ac:dyDescent="0.25">
      <c r="A22" s="27" t="s">
        <v>112</v>
      </c>
      <c r="B22" s="2">
        <v>113777</v>
      </c>
      <c r="C22" s="22">
        <v>16686</v>
      </c>
      <c r="D22" s="23">
        <v>44741</v>
      </c>
      <c r="E22" s="24">
        <v>54605</v>
      </c>
      <c r="F22" s="14">
        <v>59558</v>
      </c>
      <c r="G22" s="10">
        <v>63507</v>
      </c>
      <c r="H22" s="16">
        <v>66505</v>
      </c>
      <c r="I22" s="17">
        <v>69773</v>
      </c>
      <c r="J22" s="18">
        <v>73479</v>
      </c>
      <c r="K22" s="19">
        <v>77319</v>
      </c>
    </row>
    <row r="23" spans="1:11" x14ac:dyDescent="0.25">
      <c r="A23" s="27" t="s">
        <v>113</v>
      </c>
    </row>
    <row r="24" spans="1:11" x14ac:dyDescent="0.25">
      <c r="A24" s="27" t="s">
        <v>114</v>
      </c>
    </row>
    <row r="25" spans="1:11" x14ac:dyDescent="0.25">
      <c r="A25" s="27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9"/>
  <sheetViews>
    <sheetView zoomScale="55" zoomScaleNormal="55" workbookViewId="0">
      <selection sqref="A1:XFD1"/>
    </sheetView>
  </sheetViews>
  <sheetFormatPr defaultRowHeight="15" x14ac:dyDescent="0.25"/>
  <cols>
    <col min="1" max="1" width="12.7109375" bestFit="1" customWidth="1"/>
    <col min="2" max="2" width="11.7109375" bestFit="1" customWidth="1"/>
    <col min="43" max="43" width="9.140625" style="7" customWidth="1"/>
  </cols>
  <sheetData>
    <row r="1" spans="1:47" x14ac:dyDescent="0.25">
      <c r="A1" t="s">
        <v>89</v>
      </c>
      <c r="B1" t="s">
        <v>87</v>
      </c>
      <c r="C1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t="s">
        <v>39</v>
      </c>
      <c r="AQ1" s="6" t="s">
        <v>88</v>
      </c>
    </row>
    <row r="2" spans="1:47" x14ac:dyDescent="0.25">
      <c r="A2" t="s">
        <v>41</v>
      </c>
      <c r="B2">
        <v>84454</v>
      </c>
      <c r="C2">
        <v>1686</v>
      </c>
      <c r="D2" s="4">
        <v>5913</v>
      </c>
      <c r="E2" s="4">
        <v>7719</v>
      </c>
      <c r="F2" s="4">
        <v>8426</v>
      </c>
      <c r="G2" s="4">
        <v>10650</v>
      </c>
      <c r="H2" s="4">
        <v>10337</v>
      </c>
      <c r="I2" s="4">
        <v>8394</v>
      </c>
      <c r="J2" s="4">
        <v>6002</v>
      </c>
      <c r="K2" s="4">
        <v>3399</v>
      </c>
      <c r="L2" s="4">
        <v>2573</v>
      </c>
      <c r="M2" s="4">
        <v>1087</v>
      </c>
      <c r="N2" s="4">
        <v>559</v>
      </c>
      <c r="O2" s="4">
        <v>510</v>
      </c>
      <c r="P2" s="4">
        <v>402</v>
      </c>
      <c r="Q2" s="4">
        <v>540</v>
      </c>
      <c r="R2" s="4">
        <v>707</v>
      </c>
      <c r="S2" s="4">
        <v>765</v>
      </c>
      <c r="T2" s="4">
        <v>740</v>
      </c>
      <c r="U2" s="4">
        <v>789</v>
      </c>
      <c r="V2" s="4">
        <v>534</v>
      </c>
      <c r="W2" s="4">
        <v>410</v>
      </c>
      <c r="X2" s="4">
        <v>352</v>
      </c>
      <c r="Y2" s="4">
        <v>189</v>
      </c>
      <c r="Z2" s="4">
        <v>131</v>
      </c>
      <c r="AA2" s="4">
        <v>117</v>
      </c>
      <c r="AB2" s="4">
        <v>126</v>
      </c>
      <c r="AC2" s="4">
        <v>130</v>
      </c>
      <c r="AD2" s="4">
        <v>159</v>
      </c>
      <c r="AE2" s="4">
        <v>169</v>
      </c>
      <c r="AF2" s="4">
        <v>166</v>
      </c>
      <c r="AG2" s="4">
        <v>206</v>
      </c>
      <c r="AH2" s="4">
        <v>190</v>
      </c>
      <c r="AI2" s="4">
        <v>168</v>
      </c>
      <c r="AJ2" s="4">
        <v>142</v>
      </c>
      <c r="AK2" s="4">
        <v>79</v>
      </c>
      <c r="AL2" s="4">
        <v>57</v>
      </c>
      <c r="AM2" s="4">
        <v>73</v>
      </c>
      <c r="AN2" s="4">
        <v>23</v>
      </c>
      <c r="AO2" s="4">
        <v>38</v>
      </c>
      <c r="AP2">
        <v>60</v>
      </c>
      <c r="AQ2" s="7">
        <f>AVERAGE(C2:AP2)</f>
        <v>1867.925</v>
      </c>
    </row>
    <row r="3" spans="1:47" x14ac:dyDescent="0.25">
      <c r="A3" t="s">
        <v>42</v>
      </c>
      <c r="B3">
        <v>100198</v>
      </c>
      <c r="C3">
        <v>1801</v>
      </c>
      <c r="D3" s="4">
        <v>9000</v>
      </c>
      <c r="E3" s="4">
        <v>9998</v>
      </c>
      <c r="F3" s="4">
        <v>11449</v>
      </c>
      <c r="G3" s="4">
        <v>12816</v>
      </c>
      <c r="H3" s="4">
        <v>10677</v>
      </c>
      <c r="I3" s="4">
        <v>7739</v>
      </c>
      <c r="J3" s="4">
        <v>4612</v>
      </c>
      <c r="K3" s="4">
        <v>3555</v>
      </c>
      <c r="L3" s="4">
        <v>1689</v>
      </c>
      <c r="M3" s="4">
        <v>898</v>
      </c>
      <c r="N3" s="4">
        <v>759</v>
      </c>
      <c r="O3" s="4">
        <v>732</v>
      </c>
      <c r="P3" s="4">
        <v>855</v>
      </c>
      <c r="Q3" s="4">
        <v>922</v>
      </c>
      <c r="R3" s="4">
        <v>1221</v>
      </c>
      <c r="S3" s="4">
        <v>937</v>
      </c>
      <c r="T3" s="4">
        <v>1014</v>
      </c>
      <c r="U3" s="4">
        <v>805</v>
      </c>
      <c r="V3" s="4">
        <v>575</v>
      </c>
      <c r="W3" s="4">
        <v>529</v>
      </c>
      <c r="X3" s="4">
        <v>296</v>
      </c>
      <c r="Y3" s="4">
        <v>194</v>
      </c>
      <c r="Z3" s="4">
        <v>174</v>
      </c>
      <c r="AA3" s="4">
        <v>117</v>
      </c>
      <c r="AB3" s="4">
        <v>167</v>
      </c>
      <c r="AC3" s="4">
        <v>175</v>
      </c>
      <c r="AD3" s="4">
        <v>251</v>
      </c>
      <c r="AE3" s="4">
        <v>251</v>
      </c>
      <c r="AF3" s="4">
        <v>251</v>
      </c>
      <c r="AG3" s="4">
        <v>301</v>
      </c>
      <c r="AH3" s="4">
        <v>242</v>
      </c>
      <c r="AI3" s="4">
        <v>179</v>
      </c>
      <c r="AJ3" s="4">
        <v>91</v>
      </c>
      <c r="AK3" s="4">
        <v>76</v>
      </c>
      <c r="AL3" s="4">
        <v>41</v>
      </c>
      <c r="AM3" s="4">
        <v>42</v>
      </c>
      <c r="AN3" s="4">
        <v>76</v>
      </c>
      <c r="AO3" s="4">
        <v>89</v>
      </c>
      <c r="AP3">
        <v>88</v>
      </c>
      <c r="AQ3" s="7">
        <f t="shared" ref="AQ3:AQ47" si="0">AVERAGE(C3:AP3)</f>
        <v>2142.1</v>
      </c>
      <c r="AR3" s="3"/>
      <c r="AS3" s="3"/>
      <c r="AT3" s="3"/>
      <c r="AU3" s="3"/>
    </row>
    <row r="4" spans="1:47" x14ac:dyDescent="0.25">
      <c r="A4" t="s">
        <v>43</v>
      </c>
      <c r="B4">
        <v>102168</v>
      </c>
      <c r="C4">
        <v>2938</v>
      </c>
      <c r="D4" s="4">
        <v>9852</v>
      </c>
      <c r="E4" s="4">
        <v>12873</v>
      </c>
      <c r="F4" s="4">
        <v>14717</v>
      </c>
      <c r="G4" s="4">
        <v>14740</v>
      </c>
      <c r="H4" s="4">
        <v>10445</v>
      </c>
      <c r="I4" s="4">
        <v>6325</v>
      </c>
      <c r="J4" s="4">
        <v>4937</v>
      </c>
      <c r="K4" s="4">
        <v>2048</v>
      </c>
      <c r="L4" s="4">
        <v>1195</v>
      </c>
      <c r="M4" s="4">
        <v>873</v>
      </c>
      <c r="N4" s="4">
        <v>751</v>
      </c>
      <c r="O4" s="4">
        <v>858</v>
      </c>
      <c r="P4" s="4">
        <v>1046</v>
      </c>
      <c r="Q4" s="4">
        <v>1202</v>
      </c>
      <c r="R4" s="4">
        <v>1064</v>
      </c>
      <c r="S4" s="4">
        <v>1190</v>
      </c>
      <c r="T4" s="4">
        <v>852</v>
      </c>
      <c r="U4" s="4">
        <v>602</v>
      </c>
      <c r="V4" s="4">
        <v>569</v>
      </c>
      <c r="W4" s="4">
        <v>270</v>
      </c>
      <c r="X4" s="4">
        <v>176</v>
      </c>
      <c r="Y4" s="4">
        <v>154</v>
      </c>
      <c r="Z4" s="4">
        <v>151</v>
      </c>
      <c r="AA4" s="4">
        <v>167</v>
      </c>
      <c r="AB4" s="4">
        <v>227</v>
      </c>
      <c r="AC4" s="4">
        <v>307</v>
      </c>
      <c r="AD4" s="4">
        <v>276</v>
      </c>
      <c r="AE4" s="4">
        <v>280</v>
      </c>
      <c r="AF4" s="4">
        <v>305</v>
      </c>
      <c r="AG4" s="4">
        <v>250</v>
      </c>
      <c r="AH4" s="4">
        <v>211</v>
      </c>
      <c r="AI4" s="4">
        <v>101</v>
      </c>
      <c r="AJ4" s="4">
        <v>78</v>
      </c>
      <c r="AK4" s="4">
        <v>58</v>
      </c>
      <c r="AL4" s="4">
        <v>47</v>
      </c>
      <c r="AM4" s="4">
        <v>65</v>
      </c>
      <c r="AN4" s="4">
        <v>80</v>
      </c>
      <c r="AO4" s="4">
        <v>101</v>
      </c>
      <c r="AP4">
        <v>92</v>
      </c>
      <c r="AQ4" s="7">
        <f t="shared" si="0"/>
        <v>2311.8249999999998</v>
      </c>
      <c r="AR4" s="3"/>
      <c r="AS4" s="3"/>
      <c r="AT4" s="3"/>
      <c r="AU4" s="3"/>
    </row>
    <row r="5" spans="1:47" x14ac:dyDescent="0.25">
      <c r="A5" t="s">
        <v>44</v>
      </c>
      <c r="B5">
        <v>76682</v>
      </c>
      <c r="C5">
        <v>2846</v>
      </c>
      <c r="D5" s="4">
        <v>9368</v>
      </c>
      <c r="E5" s="4">
        <v>12187</v>
      </c>
      <c r="F5" s="4">
        <v>13224</v>
      </c>
      <c r="G5" s="4">
        <v>8730</v>
      </c>
      <c r="H5" s="4">
        <v>5005</v>
      </c>
      <c r="I5" s="4">
        <v>3364</v>
      </c>
      <c r="J5" s="4">
        <v>1438</v>
      </c>
      <c r="K5" s="4">
        <v>795</v>
      </c>
      <c r="L5" s="4">
        <v>572</v>
      </c>
      <c r="M5" s="4">
        <v>491</v>
      </c>
      <c r="N5" s="4">
        <v>696</v>
      </c>
      <c r="O5" s="4">
        <v>759</v>
      </c>
      <c r="P5" s="4">
        <v>960</v>
      </c>
      <c r="Q5" s="4">
        <v>826</v>
      </c>
      <c r="R5" s="4">
        <v>814</v>
      </c>
      <c r="S5" s="4">
        <v>603</v>
      </c>
      <c r="T5" s="4">
        <v>465</v>
      </c>
      <c r="U5" s="4">
        <v>383</v>
      </c>
      <c r="V5" s="4">
        <v>187</v>
      </c>
      <c r="W5" s="4">
        <v>133</v>
      </c>
      <c r="X5" s="4">
        <v>114</v>
      </c>
      <c r="Y5" s="4">
        <v>102</v>
      </c>
      <c r="Z5" s="4">
        <v>129</v>
      </c>
      <c r="AA5" s="4">
        <v>187</v>
      </c>
      <c r="AB5" s="4">
        <v>192</v>
      </c>
      <c r="AC5" s="4">
        <v>199</v>
      </c>
      <c r="AD5" s="4">
        <v>195</v>
      </c>
      <c r="AE5" s="4">
        <v>213</v>
      </c>
      <c r="AF5" s="4">
        <v>147</v>
      </c>
      <c r="AG5" s="4">
        <v>184</v>
      </c>
      <c r="AH5" s="4">
        <v>63</v>
      </c>
      <c r="AI5" s="4">
        <v>44</v>
      </c>
      <c r="AJ5" s="4">
        <v>46</v>
      </c>
      <c r="AK5" s="4">
        <v>32</v>
      </c>
      <c r="AL5" s="4">
        <v>42</v>
      </c>
      <c r="AM5" s="4">
        <v>50</v>
      </c>
      <c r="AN5" s="4">
        <v>65</v>
      </c>
      <c r="AO5" s="4">
        <v>63</v>
      </c>
      <c r="AP5">
        <v>70</v>
      </c>
      <c r="AQ5" s="7">
        <f t="shared" si="0"/>
        <v>1649.575</v>
      </c>
      <c r="AR5" s="3"/>
      <c r="AS5" s="3"/>
      <c r="AT5" s="3"/>
      <c r="AU5" s="3"/>
    </row>
    <row r="6" spans="1:47" x14ac:dyDescent="0.25">
      <c r="A6" t="s">
        <v>45</v>
      </c>
      <c r="B6">
        <v>67959</v>
      </c>
      <c r="C6">
        <v>3683</v>
      </c>
      <c r="D6" s="4">
        <v>14157</v>
      </c>
      <c r="E6" s="4">
        <v>12594</v>
      </c>
      <c r="F6" s="4">
        <v>8395</v>
      </c>
      <c r="G6" s="4">
        <v>5204</v>
      </c>
      <c r="H6" s="4">
        <v>4003</v>
      </c>
      <c r="I6" s="4">
        <v>1552</v>
      </c>
      <c r="J6" s="4">
        <v>780</v>
      </c>
      <c r="K6" s="4">
        <v>628</v>
      </c>
      <c r="L6" s="4">
        <v>529</v>
      </c>
      <c r="M6" s="4">
        <v>712</v>
      </c>
      <c r="N6" s="4">
        <v>829</v>
      </c>
      <c r="O6" s="4">
        <v>909</v>
      </c>
      <c r="P6" s="4">
        <v>782</v>
      </c>
      <c r="Q6" s="4">
        <v>829</v>
      </c>
      <c r="R6" s="4">
        <v>639</v>
      </c>
      <c r="S6" s="4">
        <v>473</v>
      </c>
      <c r="T6" s="4">
        <v>386</v>
      </c>
      <c r="U6" s="4">
        <v>186</v>
      </c>
      <c r="V6" s="4">
        <v>123</v>
      </c>
      <c r="W6" s="4">
        <v>111</v>
      </c>
      <c r="X6" s="4">
        <v>102</v>
      </c>
      <c r="Y6" s="4">
        <v>100</v>
      </c>
      <c r="Z6" s="4">
        <v>152</v>
      </c>
      <c r="AA6" s="4">
        <v>167</v>
      </c>
      <c r="AB6" s="4">
        <v>176</v>
      </c>
      <c r="AC6" s="4">
        <v>215</v>
      </c>
      <c r="AD6" s="4">
        <v>189</v>
      </c>
      <c r="AE6" s="4">
        <v>146</v>
      </c>
      <c r="AF6" s="4">
        <v>115</v>
      </c>
      <c r="AG6" s="4">
        <v>66</v>
      </c>
      <c r="AH6" s="4">
        <v>46</v>
      </c>
      <c r="AI6" s="4">
        <v>33</v>
      </c>
      <c r="AJ6" s="4">
        <v>43</v>
      </c>
      <c r="AK6" s="4">
        <v>38</v>
      </c>
      <c r="AL6" s="4">
        <v>51</v>
      </c>
      <c r="AM6" s="4">
        <v>60</v>
      </c>
      <c r="AN6" s="4">
        <v>47</v>
      </c>
      <c r="AO6" s="4">
        <v>78</v>
      </c>
      <c r="AP6">
        <v>74</v>
      </c>
      <c r="AQ6" s="7">
        <f t="shared" si="0"/>
        <v>1485.05</v>
      </c>
      <c r="AR6" s="3"/>
      <c r="AS6" s="3"/>
      <c r="AT6" s="3"/>
      <c r="AU6" s="3"/>
    </row>
    <row r="7" spans="1:47" x14ac:dyDescent="0.25">
      <c r="A7" t="s">
        <v>46</v>
      </c>
      <c r="B7">
        <v>61578</v>
      </c>
      <c r="C7">
        <v>6441</v>
      </c>
      <c r="D7" s="4">
        <v>15738</v>
      </c>
      <c r="E7" s="4">
        <v>8973</v>
      </c>
      <c r="F7" s="4">
        <v>4823</v>
      </c>
      <c r="G7" s="4">
        <v>3350</v>
      </c>
      <c r="H7" s="4">
        <v>1877</v>
      </c>
      <c r="I7" s="4">
        <v>960</v>
      </c>
      <c r="J7" s="4">
        <v>851</v>
      </c>
      <c r="K7" s="4">
        <v>607</v>
      </c>
      <c r="L7" s="4">
        <v>820</v>
      </c>
      <c r="M7" s="4">
        <v>875</v>
      </c>
      <c r="N7" s="4">
        <v>1065</v>
      </c>
      <c r="O7" s="4">
        <v>931</v>
      </c>
      <c r="P7" s="4">
        <v>946</v>
      </c>
      <c r="Q7" s="4">
        <v>735</v>
      </c>
      <c r="R7" s="4">
        <v>514</v>
      </c>
      <c r="S7" s="4">
        <v>437</v>
      </c>
      <c r="T7" s="4">
        <v>193</v>
      </c>
      <c r="U7" s="4">
        <v>147</v>
      </c>
      <c r="V7" s="4">
        <v>114</v>
      </c>
      <c r="W7" s="4">
        <v>114</v>
      </c>
      <c r="X7" s="4">
        <v>157</v>
      </c>
      <c r="Y7" s="4">
        <v>168</v>
      </c>
      <c r="Z7" s="4">
        <v>188</v>
      </c>
      <c r="AA7" s="4">
        <v>245</v>
      </c>
      <c r="AB7" s="4">
        <v>210</v>
      </c>
      <c r="AC7" s="4">
        <v>231</v>
      </c>
      <c r="AD7" s="4">
        <v>212</v>
      </c>
      <c r="AE7" s="4">
        <v>131</v>
      </c>
      <c r="AF7" s="4">
        <v>73</v>
      </c>
      <c r="AG7" s="4">
        <v>66</v>
      </c>
      <c r="AH7" s="4">
        <v>49</v>
      </c>
      <c r="AI7" s="4">
        <v>39</v>
      </c>
      <c r="AJ7" s="4">
        <v>63</v>
      </c>
      <c r="AK7" s="4">
        <v>54</v>
      </c>
      <c r="AL7" s="4">
        <v>47</v>
      </c>
      <c r="AM7" s="4">
        <v>70</v>
      </c>
      <c r="AN7" s="4">
        <v>63</v>
      </c>
      <c r="AO7" s="4">
        <v>85</v>
      </c>
      <c r="AP7">
        <v>62</v>
      </c>
      <c r="AQ7" s="7">
        <f t="shared" si="0"/>
        <v>1318.1</v>
      </c>
      <c r="AR7" s="3"/>
      <c r="AS7" s="3"/>
      <c r="AT7" s="3"/>
      <c r="AU7" s="3"/>
    </row>
    <row r="8" spans="1:47" x14ac:dyDescent="0.25">
      <c r="A8" t="s">
        <v>47</v>
      </c>
      <c r="B8">
        <v>80469</v>
      </c>
      <c r="C8">
        <v>9212</v>
      </c>
      <c r="D8" s="4">
        <v>22999</v>
      </c>
      <c r="E8" s="4">
        <v>11909</v>
      </c>
      <c r="F8" s="4">
        <v>6507</v>
      </c>
      <c r="G8" s="4">
        <v>2457</v>
      </c>
      <c r="H8" s="4">
        <v>1518</v>
      </c>
      <c r="I8" s="4">
        <v>1109</v>
      </c>
      <c r="J8" s="4">
        <v>866</v>
      </c>
      <c r="K8" s="4">
        <v>1099</v>
      </c>
      <c r="L8" s="4">
        <v>1298</v>
      </c>
      <c r="M8" s="4">
        <v>1560</v>
      </c>
      <c r="N8" s="4">
        <v>1233</v>
      </c>
      <c r="O8" s="4">
        <v>1269</v>
      </c>
      <c r="P8" s="4">
        <v>869</v>
      </c>
      <c r="Q8" s="4">
        <v>754</v>
      </c>
      <c r="R8" s="4">
        <v>494</v>
      </c>
      <c r="S8" s="4">
        <v>204</v>
      </c>
      <c r="T8" s="4">
        <v>131</v>
      </c>
      <c r="U8" s="4">
        <v>154</v>
      </c>
      <c r="V8" s="4">
        <v>138</v>
      </c>
      <c r="W8" s="4">
        <v>144</v>
      </c>
      <c r="X8" s="4">
        <v>212</v>
      </c>
      <c r="Y8" s="4">
        <v>260</v>
      </c>
      <c r="Z8" s="4">
        <v>272</v>
      </c>
      <c r="AA8" s="4">
        <v>295</v>
      </c>
      <c r="AB8" s="4">
        <v>299</v>
      </c>
      <c r="AC8" s="4">
        <v>191</v>
      </c>
      <c r="AD8" s="4">
        <v>142</v>
      </c>
      <c r="AE8" s="4">
        <v>77</v>
      </c>
      <c r="AF8" s="4">
        <v>71</v>
      </c>
      <c r="AG8" s="4">
        <v>50</v>
      </c>
      <c r="AH8" s="4">
        <v>33</v>
      </c>
      <c r="AI8" s="4">
        <v>63</v>
      </c>
      <c r="AJ8" s="4">
        <v>51</v>
      </c>
      <c r="AK8" s="4">
        <v>62</v>
      </c>
      <c r="AL8" s="4">
        <v>58</v>
      </c>
      <c r="AM8" s="4">
        <v>91</v>
      </c>
      <c r="AN8" s="4">
        <v>71</v>
      </c>
      <c r="AO8" s="4">
        <v>64</v>
      </c>
      <c r="AP8">
        <v>65</v>
      </c>
      <c r="AQ8" s="7">
        <f t="shared" si="0"/>
        <v>1708.7750000000001</v>
      </c>
      <c r="AR8" s="3"/>
      <c r="AS8" s="3"/>
      <c r="AT8" s="3"/>
      <c r="AU8" s="3"/>
    </row>
    <row r="9" spans="1:47" x14ac:dyDescent="0.25">
      <c r="A9" t="s">
        <v>48</v>
      </c>
      <c r="B9">
        <v>91922</v>
      </c>
      <c r="C9">
        <v>14551</v>
      </c>
      <c r="D9" s="4">
        <v>23242</v>
      </c>
      <c r="E9" s="4">
        <v>13005</v>
      </c>
      <c r="F9" s="4">
        <v>5161</v>
      </c>
      <c r="G9" s="4">
        <v>2795</v>
      </c>
      <c r="H9" s="4">
        <v>1907</v>
      </c>
      <c r="I9" s="4">
        <v>1626</v>
      </c>
      <c r="J9" s="4">
        <v>1772</v>
      </c>
      <c r="K9" s="4">
        <v>2186</v>
      </c>
      <c r="L9" s="4">
        <v>2576</v>
      </c>
      <c r="M9" s="4">
        <v>1987</v>
      </c>
      <c r="N9" s="4">
        <v>1964</v>
      </c>
      <c r="O9" s="4">
        <v>1474</v>
      </c>
      <c r="P9" s="4">
        <v>1069</v>
      </c>
      <c r="Q9" s="4">
        <v>889</v>
      </c>
      <c r="R9" s="4">
        <v>340</v>
      </c>
      <c r="S9" s="4">
        <v>222</v>
      </c>
      <c r="T9" s="4">
        <v>216</v>
      </c>
      <c r="U9" s="4">
        <v>181</v>
      </c>
      <c r="V9" s="4">
        <v>278</v>
      </c>
      <c r="W9" s="4">
        <v>340</v>
      </c>
      <c r="X9" s="4">
        <v>376</v>
      </c>
      <c r="Y9" s="4">
        <v>398</v>
      </c>
      <c r="Z9" s="4">
        <v>374</v>
      </c>
      <c r="AA9" s="4">
        <v>471</v>
      </c>
      <c r="AB9" s="4">
        <v>314</v>
      </c>
      <c r="AC9" s="4">
        <v>241</v>
      </c>
      <c r="AD9" s="4">
        <v>158</v>
      </c>
      <c r="AE9" s="4">
        <v>117</v>
      </c>
      <c r="AF9" s="4">
        <v>56</v>
      </c>
      <c r="AG9" s="4">
        <v>53</v>
      </c>
      <c r="AH9" s="4">
        <v>113</v>
      </c>
      <c r="AI9" s="4">
        <v>96</v>
      </c>
      <c r="AJ9" s="4">
        <v>94</v>
      </c>
      <c r="AK9" s="4">
        <v>109</v>
      </c>
      <c r="AL9" s="4">
        <v>89</v>
      </c>
      <c r="AM9" s="4">
        <v>137</v>
      </c>
      <c r="AN9" s="4">
        <v>88</v>
      </c>
      <c r="AO9" s="4">
        <v>100</v>
      </c>
      <c r="AQ9" s="7">
        <f t="shared" si="0"/>
        <v>2081.1538461538462</v>
      </c>
      <c r="AR9" s="3"/>
      <c r="AS9" s="3"/>
      <c r="AT9" s="3"/>
      <c r="AU9" s="3"/>
    </row>
    <row r="10" spans="1:47" x14ac:dyDescent="0.25">
      <c r="A10" t="s">
        <v>49</v>
      </c>
      <c r="B10">
        <v>90024</v>
      </c>
      <c r="C10">
        <v>10090</v>
      </c>
      <c r="D10" s="4">
        <v>30597</v>
      </c>
      <c r="E10" s="4">
        <v>8084</v>
      </c>
      <c r="F10" s="4">
        <v>3860</v>
      </c>
      <c r="G10" s="4">
        <v>2574</v>
      </c>
      <c r="H10" s="4">
        <v>2141</v>
      </c>
      <c r="I10" s="4">
        <v>2373</v>
      </c>
      <c r="J10" s="4">
        <v>2673</v>
      </c>
      <c r="K10" s="4">
        <v>3162</v>
      </c>
      <c r="L10" s="4">
        <v>2597</v>
      </c>
      <c r="M10" s="4">
        <v>2654</v>
      </c>
      <c r="N10" s="4">
        <v>1914</v>
      </c>
      <c r="O10" s="4">
        <v>1315</v>
      </c>
      <c r="P10" s="4">
        <v>988</v>
      </c>
      <c r="Q10" s="4">
        <v>400</v>
      </c>
      <c r="R10" s="4">
        <v>250</v>
      </c>
      <c r="S10" s="4">
        <v>211</v>
      </c>
      <c r="T10" s="4">
        <v>199</v>
      </c>
      <c r="U10" s="4">
        <v>220</v>
      </c>
      <c r="V10" s="4">
        <v>319</v>
      </c>
      <c r="W10" s="4">
        <v>401</v>
      </c>
      <c r="X10" s="4">
        <v>380</v>
      </c>
      <c r="Y10" s="4">
        <v>447</v>
      </c>
      <c r="Z10" s="4">
        <v>405</v>
      </c>
      <c r="AA10" s="4">
        <v>297</v>
      </c>
      <c r="AB10" s="4">
        <v>227</v>
      </c>
      <c r="AC10" s="4">
        <v>145</v>
      </c>
      <c r="AD10" s="4">
        <v>90</v>
      </c>
      <c r="AE10" s="4">
        <v>66</v>
      </c>
      <c r="AF10" s="4">
        <v>57</v>
      </c>
      <c r="AG10" s="4">
        <v>68</v>
      </c>
      <c r="AH10" s="4">
        <v>83</v>
      </c>
      <c r="AI10" s="4">
        <v>101</v>
      </c>
      <c r="AJ10" s="4">
        <v>99</v>
      </c>
      <c r="AK10" s="4">
        <v>118</v>
      </c>
      <c r="AL10" s="4">
        <v>158</v>
      </c>
      <c r="AM10" s="4">
        <v>104</v>
      </c>
      <c r="AN10" s="4">
        <v>82</v>
      </c>
      <c r="AO10" s="4"/>
      <c r="AQ10" s="7">
        <f t="shared" si="0"/>
        <v>2103.9210526315787</v>
      </c>
      <c r="AR10" s="3"/>
      <c r="AS10" s="3"/>
      <c r="AT10" s="3"/>
      <c r="AU10" s="3"/>
    </row>
    <row r="11" spans="1:47" x14ac:dyDescent="0.25">
      <c r="A11" t="s">
        <v>50</v>
      </c>
      <c r="B11">
        <v>97300</v>
      </c>
      <c r="C11">
        <v>18936</v>
      </c>
      <c r="D11" s="4">
        <v>16730</v>
      </c>
      <c r="E11" s="4">
        <v>7766</v>
      </c>
      <c r="F11" s="4">
        <v>4999</v>
      </c>
      <c r="G11" s="4">
        <v>3696</v>
      </c>
      <c r="H11" s="4">
        <v>4145</v>
      </c>
      <c r="I11" s="4">
        <v>4458</v>
      </c>
      <c r="J11" s="4">
        <v>4940</v>
      </c>
      <c r="K11" s="4">
        <v>3879</v>
      </c>
      <c r="L11" s="4">
        <v>4864</v>
      </c>
      <c r="M11" s="4">
        <v>3012</v>
      </c>
      <c r="N11" s="4">
        <v>2001</v>
      </c>
      <c r="O11" s="4">
        <v>1446</v>
      </c>
      <c r="P11" s="4">
        <v>557</v>
      </c>
      <c r="Q11" s="4">
        <v>329</v>
      </c>
      <c r="R11" s="4">
        <v>311</v>
      </c>
      <c r="S11" s="4">
        <v>257</v>
      </c>
      <c r="T11" s="4">
        <v>278</v>
      </c>
      <c r="U11" s="4">
        <v>408</v>
      </c>
      <c r="V11" s="4">
        <v>500</v>
      </c>
      <c r="W11" s="4">
        <v>467</v>
      </c>
      <c r="X11" s="4">
        <v>532</v>
      </c>
      <c r="Y11" s="4">
        <v>531</v>
      </c>
      <c r="Z11" s="4">
        <v>340</v>
      </c>
      <c r="AA11" s="4">
        <v>273</v>
      </c>
      <c r="AB11" s="4">
        <v>164</v>
      </c>
      <c r="AC11" s="4">
        <v>112</v>
      </c>
      <c r="AD11" s="4">
        <v>77</v>
      </c>
      <c r="AE11" s="4">
        <v>74</v>
      </c>
      <c r="AF11" s="4">
        <v>92</v>
      </c>
      <c r="AG11" s="4">
        <v>101</v>
      </c>
      <c r="AH11" s="4">
        <v>91</v>
      </c>
      <c r="AI11" s="4">
        <v>115</v>
      </c>
      <c r="AJ11" s="4">
        <v>135</v>
      </c>
      <c r="AK11" s="4">
        <v>125</v>
      </c>
      <c r="AL11" s="4">
        <v>141</v>
      </c>
      <c r="AM11" s="4">
        <v>113</v>
      </c>
      <c r="AN11" s="4"/>
      <c r="AO11" s="4"/>
      <c r="AQ11" s="7">
        <f t="shared" si="0"/>
        <v>2351.2162162162163</v>
      </c>
      <c r="AR11" s="3"/>
      <c r="AS11" s="3"/>
      <c r="AT11" s="3"/>
      <c r="AU11" s="3"/>
    </row>
    <row r="12" spans="1:47" x14ac:dyDescent="0.25">
      <c r="A12" t="s">
        <v>51</v>
      </c>
      <c r="B12">
        <v>70240</v>
      </c>
      <c r="C12">
        <v>5947</v>
      </c>
      <c r="D12" s="4">
        <v>11213</v>
      </c>
      <c r="E12" s="4">
        <v>5837</v>
      </c>
      <c r="F12" s="4">
        <v>4316</v>
      </c>
      <c r="G12" s="4">
        <v>4378</v>
      </c>
      <c r="H12" s="4">
        <v>4713</v>
      </c>
      <c r="I12" s="4">
        <v>5048</v>
      </c>
      <c r="J12" s="4">
        <v>3723</v>
      </c>
      <c r="K12" s="4">
        <v>3929</v>
      </c>
      <c r="L12" s="4">
        <v>2742</v>
      </c>
      <c r="M12" s="4">
        <v>2051</v>
      </c>
      <c r="N12" s="4">
        <v>1995</v>
      </c>
      <c r="O12" s="4">
        <v>606</v>
      </c>
      <c r="P12" s="4">
        <v>342</v>
      </c>
      <c r="Q12" s="4">
        <v>347</v>
      </c>
      <c r="R12" s="4">
        <v>256</v>
      </c>
      <c r="S12" s="4">
        <v>290</v>
      </c>
      <c r="T12" s="4">
        <v>445</v>
      </c>
      <c r="U12" s="4">
        <v>419</v>
      </c>
      <c r="V12" s="4">
        <v>412</v>
      </c>
      <c r="W12" s="4">
        <v>541</v>
      </c>
      <c r="X12" s="4">
        <v>575</v>
      </c>
      <c r="Y12" s="4">
        <v>362</v>
      </c>
      <c r="Z12" s="4">
        <v>296</v>
      </c>
      <c r="AA12" s="4">
        <v>123</v>
      </c>
      <c r="AB12" s="4">
        <v>88</v>
      </c>
      <c r="AC12" s="4">
        <v>54</v>
      </c>
      <c r="AD12" s="4">
        <v>69</v>
      </c>
      <c r="AE12" s="4">
        <v>83</v>
      </c>
      <c r="AF12" s="4">
        <v>103</v>
      </c>
      <c r="AG12" s="4">
        <v>125</v>
      </c>
      <c r="AH12" s="4">
        <v>101</v>
      </c>
      <c r="AI12" s="4">
        <v>111</v>
      </c>
      <c r="AJ12" s="4">
        <v>133</v>
      </c>
      <c r="AK12" s="4">
        <v>146</v>
      </c>
      <c r="AL12" s="4">
        <v>107</v>
      </c>
      <c r="AM12" s="4"/>
      <c r="AN12" s="4"/>
      <c r="AO12" s="4"/>
      <c r="AQ12" s="7">
        <f t="shared" si="0"/>
        <v>1722.9444444444443</v>
      </c>
      <c r="AR12" s="3"/>
      <c r="AS12" s="3"/>
      <c r="AT12" s="3"/>
      <c r="AU12" s="3"/>
    </row>
    <row r="13" spans="1:47" x14ac:dyDescent="0.25">
      <c r="A13" t="s">
        <v>52</v>
      </c>
      <c r="B13">
        <v>53543</v>
      </c>
      <c r="C13">
        <v>4272</v>
      </c>
      <c r="D13" s="4">
        <v>4943</v>
      </c>
      <c r="E13" s="4">
        <v>3727</v>
      </c>
      <c r="F13" s="4">
        <v>4264</v>
      </c>
      <c r="G13" s="4">
        <v>4285</v>
      </c>
      <c r="H13" s="4">
        <v>4606</v>
      </c>
      <c r="I13" s="4">
        <v>3878</v>
      </c>
      <c r="J13" s="4">
        <v>4078</v>
      </c>
      <c r="K13" s="4">
        <v>3045</v>
      </c>
      <c r="L13" s="4">
        <v>2174</v>
      </c>
      <c r="M13" s="4">
        <v>1950</v>
      </c>
      <c r="N13" s="4">
        <v>616</v>
      </c>
      <c r="O13" s="4">
        <v>387</v>
      </c>
      <c r="P13" s="4">
        <v>336</v>
      </c>
      <c r="Q13" s="4">
        <v>296</v>
      </c>
      <c r="R13" s="4">
        <v>355</v>
      </c>
      <c r="S13" s="4">
        <v>421</v>
      </c>
      <c r="T13" s="4">
        <v>471</v>
      </c>
      <c r="U13" s="4">
        <v>584</v>
      </c>
      <c r="V13" s="4">
        <v>676</v>
      </c>
      <c r="W13" s="4">
        <v>628</v>
      </c>
      <c r="X13" s="4">
        <v>437</v>
      </c>
      <c r="Y13" s="4">
        <v>339</v>
      </c>
      <c r="Z13" s="4">
        <v>158</v>
      </c>
      <c r="AA13" s="4">
        <v>99</v>
      </c>
      <c r="AB13" s="4">
        <v>88</v>
      </c>
      <c r="AC13" s="4">
        <v>55</v>
      </c>
      <c r="AD13" s="4">
        <v>106</v>
      </c>
      <c r="AE13" s="4">
        <v>105</v>
      </c>
      <c r="AF13" s="4">
        <v>148</v>
      </c>
      <c r="AG13" s="4">
        <v>115</v>
      </c>
      <c r="AH13" s="4">
        <v>145</v>
      </c>
      <c r="AI13" s="4">
        <v>174</v>
      </c>
      <c r="AJ13" s="4">
        <v>150</v>
      </c>
      <c r="AK13" s="4">
        <v>87</v>
      </c>
      <c r="AL13" s="4"/>
      <c r="AM13" s="4"/>
      <c r="AN13" s="4"/>
      <c r="AO13" s="4"/>
      <c r="AQ13" s="7">
        <f t="shared" si="0"/>
        <v>1377.0857142857142</v>
      </c>
      <c r="AR13" s="3"/>
      <c r="AS13" s="3"/>
      <c r="AT13" s="3"/>
      <c r="AU13" s="3"/>
    </row>
    <row r="14" spans="1:47" x14ac:dyDescent="0.25">
      <c r="A14" t="s">
        <v>53</v>
      </c>
      <c r="B14">
        <v>80282</v>
      </c>
      <c r="C14">
        <v>6327</v>
      </c>
      <c r="D14" s="4">
        <v>7346</v>
      </c>
      <c r="E14" s="4">
        <v>8339</v>
      </c>
      <c r="F14" s="4">
        <v>7547</v>
      </c>
      <c r="G14" s="4">
        <v>7890</v>
      </c>
      <c r="H14" s="4">
        <v>6615</v>
      </c>
      <c r="I14" s="4">
        <v>7586</v>
      </c>
      <c r="J14" s="4">
        <v>5212</v>
      </c>
      <c r="K14" s="4">
        <v>3472</v>
      </c>
      <c r="L14" s="4">
        <v>2336</v>
      </c>
      <c r="M14" s="4">
        <v>905</v>
      </c>
      <c r="N14" s="4">
        <v>610</v>
      </c>
      <c r="O14" s="4">
        <v>502</v>
      </c>
      <c r="P14" s="4">
        <v>469</v>
      </c>
      <c r="Q14" s="4">
        <v>515</v>
      </c>
      <c r="R14" s="4">
        <v>662</v>
      </c>
      <c r="S14" s="4">
        <v>766</v>
      </c>
      <c r="T14" s="4">
        <v>647</v>
      </c>
      <c r="U14" s="4">
        <v>802</v>
      </c>
      <c r="V14" s="4">
        <v>874</v>
      </c>
      <c r="W14" s="4">
        <v>548</v>
      </c>
      <c r="X14" s="4">
        <v>404</v>
      </c>
      <c r="Y14" s="4">
        <v>174</v>
      </c>
      <c r="Z14" s="4">
        <v>148</v>
      </c>
      <c r="AA14" s="4">
        <v>121</v>
      </c>
      <c r="AB14" s="4">
        <v>117</v>
      </c>
      <c r="AC14" s="4">
        <v>229</v>
      </c>
      <c r="AD14" s="4">
        <v>150</v>
      </c>
      <c r="AE14" s="4">
        <v>188</v>
      </c>
      <c r="AF14" s="4">
        <v>174</v>
      </c>
      <c r="AG14" s="4">
        <v>181</v>
      </c>
      <c r="AH14" s="4">
        <v>228</v>
      </c>
      <c r="AI14" s="4">
        <v>170</v>
      </c>
      <c r="AJ14" s="4">
        <v>127</v>
      </c>
      <c r="AK14" s="4"/>
      <c r="AL14" s="4"/>
      <c r="AM14" s="4"/>
      <c r="AN14" s="4"/>
      <c r="AO14" s="4"/>
      <c r="AQ14" s="7">
        <f t="shared" si="0"/>
        <v>2128.8529411764707</v>
      </c>
      <c r="AR14" s="3"/>
      <c r="AS14" s="3"/>
      <c r="AT14" s="3"/>
      <c r="AU14" s="3"/>
    </row>
    <row r="15" spans="1:47" x14ac:dyDescent="0.25">
      <c r="A15" t="s">
        <v>54</v>
      </c>
      <c r="B15">
        <v>67378</v>
      </c>
      <c r="C15">
        <v>1672</v>
      </c>
      <c r="D15" s="4">
        <v>8264</v>
      </c>
      <c r="E15" s="4">
        <v>8582</v>
      </c>
      <c r="F15" s="4">
        <v>8073</v>
      </c>
      <c r="G15" s="4">
        <v>5804</v>
      </c>
      <c r="H15" s="4">
        <v>6227</v>
      </c>
      <c r="I15" s="4">
        <v>4113</v>
      </c>
      <c r="J15" s="4">
        <v>3729</v>
      </c>
      <c r="K15" s="4">
        <v>3914</v>
      </c>
      <c r="L15" s="4">
        <v>1173</v>
      </c>
      <c r="M15" s="4">
        <v>928</v>
      </c>
      <c r="N15" s="4">
        <v>672</v>
      </c>
      <c r="O15" s="4">
        <v>537</v>
      </c>
      <c r="P15" s="4">
        <v>550</v>
      </c>
      <c r="Q15" s="4">
        <v>742</v>
      </c>
      <c r="R15" s="4">
        <v>740</v>
      </c>
      <c r="S15" s="4">
        <v>706</v>
      </c>
      <c r="T15" s="4">
        <v>757</v>
      </c>
      <c r="U15" s="4">
        <v>671</v>
      </c>
      <c r="V15" s="4">
        <v>571</v>
      </c>
      <c r="W15" s="4">
        <v>350</v>
      </c>
      <c r="X15" s="4">
        <v>194</v>
      </c>
      <c r="Y15" s="4">
        <v>133</v>
      </c>
      <c r="Z15" s="4">
        <v>115</v>
      </c>
      <c r="AA15" s="4">
        <v>77</v>
      </c>
      <c r="AB15" s="4">
        <v>113</v>
      </c>
      <c r="AC15" s="4">
        <v>128</v>
      </c>
      <c r="AD15" s="4">
        <v>130</v>
      </c>
      <c r="AE15" s="4">
        <v>107</v>
      </c>
      <c r="AF15" s="4">
        <v>127</v>
      </c>
      <c r="AG15" s="4">
        <v>145</v>
      </c>
      <c r="AH15" s="4">
        <v>140</v>
      </c>
      <c r="AI15" s="4">
        <v>92</v>
      </c>
      <c r="AJ15" s="4"/>
      <c r="AK15" s="4"/>
      <c r="AL15" s="4"/>
      <c r="AM15" s="4"/>
      <c r="AN15" s="4"/>
      <c r="AO15" s="4"/>
      <c r="AQ15" s="7">
        <f t="shared" si="0"/>
        <v>1826.5454545454545</v>
      </c>
      <c r="AR15" s="3"/>
      <c r="AS15" s="3"/>
      <c r="AT15" s="3"/>
      <c r="AU15" s="3"/>
    </row>
    <row r="16" spans="1:47" x14ac:dyDescent="0.25">
      <c r="A16" t="s">
        <v>55</v>
      </c>
      <c r="B16">
        <v>126469</v>
      </c>
      <c r="C16">
        <v>3070</v>
      </c>
      <c r="D16" s="4">
        <v>13053</v>
      </c>
      <c r="E16" s="4">
        <v>15865</v>
      </c>
      <c r="F16" s="4">
        <v>14238</v>
      </c>
      <c r="G16" s="4">
        <v>16798</v>
      </c>
      <c r="H16" s="4">
        <v>12156</v>
      </c>
      <c r="I16" s="4">
        <v>9490</v>
      </c>
      <c r="J16" s="4">
        <v>8543</v>
      </c>
      <c r="K16" s="4">
        <v>2244</v>
      </c>
      <c r="L16" s="4">
        <v>1458</v>
      </c>
      <c r="M16" s="4">
        <v>1232</v>
      </c>
      <c r="N16" s="4">
        <v>997</v>
      </c>
      <c r="O16" s="4">
        <v>1166</v>
      </c>
      <c r="P16" s="4">
        <v>1320</v>
      </c>
      <c r="Q16" s="4">
        <v>1408</v>
      </c>
      <c r="R16" s="4">
        <v>1389</v>
      </c>
      <c r="S16" s="4">
        <v>1478</v>
      </c>
      <c r="T16" s="4">
        <v>1405</v>
      </c>
      <c r="U16" s="4">
        <v>1133</v>
      </c>
      <c r="V16" s="4">
        <v>916</v>
      </c>
      <c r="W16" s="4">
        <v>396</v>
      </c>
      <c r="X16" s="4">
        <v>259</v>
      </c>
      <c r="Y16" s="4">
        <v>188</v>
      </c>
      <c r="Z16" s="4">
        <v>157</v>
      </c>
      <c r="AA16" s="4">
        <v>238</v>
      </c>
      <c r="AB16" s="4">
        <v>230</v>
      </c>
      <c r="AC16" s="4">
        <v>237</v>
      </c>
      <c r="AD16" s="4">
        <v>242</v>
      </c>
      <c r="AE16" s="4">
        <v>256</v>
      </c>
      <c r="AF16" s="4">
        <v>255</v>
      </c>
      <c r="AG16" s="4">
        <v>243</v>
      </c>
      <c r="AH16" s="4">
        <v>140</v>
      </c>
      <c r="AI16" s="4"/>
      <c r="AJ16" s="4"/>
      <c r="AK16" s="4"/>
      <c r="AL16" s="4"/>
      <c r="AM16" s="4"/>
      <c r="AN16" s="4"/>
      <c r="AO16" s="4"/>
      <c r="AQ16" s="7">
        <f t="shared" si="0"/>
        <v>3506.25</v>
      </c>
      <c r="AR16" s="3"/>
      <c r="AS16" s="3"/>
      <c r="AT16" s="3"/>
      <c r="AU16" s="3"/>
    </row>
    <row r="17" spans="1:47" x14ac:dyDescent="0.25">
      <c r="A17" t="s">
        <v>56</v>
      </c>
      <c r="B17">
        <v>125281</v>
      </c>
      <c r="C17">
        <v>3156</v>
      </c>
      <c r="D17" s="4">
        <v>17067</v>
      </c>
      <c r="E17" s="4">
        <v>16887</v>
      </c>
      <c r="F17" s="4">
        <v>16179</v>
      </c>
      <c r="G17" s="4">
        <v>12294</v>
      </c>
      <c r="H17" s="4">
        <v>11491</v>
      </c>
      <c r="I17" s="4">
        <v>9113</v>
      </c>
      <c r="J17" s="4">
        <v>2661</v>
      </c>
      <c r="K17" s="4">
        <v>1526</v>
      </c>
      <c r="L17" s="4">
        <v>1419</v>
      </c>
      <c r="M17" s="4">
        <v>1214</v>
      </c>
      <c r="N17" s="4">
        <v>1234</v>
      </c>
      <c r="O17" s="4">
        <v>1453</v>
      </c>
      <c r="P17" s="4">
        <v>1566</v>
      </c>
      <c r="Q17" s="4">
        <v>1633</v>
      </c>
      <c r="R17" s="4">
        <v>1785</v>
      </c>
      <c r="S17" s="4">
        <v>1480</v>
      </c>
      <c r="T17" s="4">
        <v>1199</v>
      </c>
      <c r="U17" s="4">
        <v>882</v>
      </c>
      <c r="V17" s="4">
        <v>339</v>
      </c>
      <c r="W17" s="4">
        <v>283</v>
      </c>
      <c r="X17" s="4">
        <v>198</v>
      </c>
      <c r="Y17" s="4">
        <v>222</v>
      </c>
      <c r="Z17" s="4">
        <v>245</v>
      </c>
      <c r="AA17" s="4">
        <v>245</v>
      </c>
      <c r="AB17" s="4">
        <v>294</v>
      </c>
      <c r="AC17" s="4">
        <v>267</v>
      </c>
      <c r="AD17" s="4">
        <v>307</v>
      </c>
      <c r="AE17" s="4">
        <v>374</v>
      </c>
      <c r="AF17" s="4">
        <v>338</v>
      </c>
      <c r="AG17" s="4">
        <v>189</v>
      </c>
      <c r="AH17" s="4"/>
      <c r="AI17" s="4"/>
      <c r="AJ17" s="4"/>
      <c r="AK17" s="4"/>
      <c r="AL17" s="4"/>
      <c r="AM17" s="4"/>
      <c r="AN17" s="4"/>
      <c r="AO17" s="4"/>
      <c r="AQ17" s="7">
        <f t="shared" si="0"/>
        <v>3469.0322580645161</v>
      </c>
      <c r="AR17" s="3"/>
      <c r="AS17" s="3"/>
      <c r="AT17" s="3"/>
      <c r="AU17" s="3"/>
    </row>
    <row r="18" spans="1:47" x14ac:dyDescent="0.25">
      <c r="A18" t="s">
        <v>57</v>
      </c>
      <c r="B18">
        <v>122771</v>
      </c>
      <c r="C18">
        <v>4804</v>
      </c>
      <c r="D18" s="4">
        <v>17549</v>
      </c>
      <c r="E18" s="4">
        <v>19757</v>
      </c>
      <c r="F18" s="4">
        <v>17753</v>
      </c>
      <c r="G18" s="4">
        <v>14455</v>
      </c>
      <c r="H18" s="4">
        <v>9443</v>
      </c>
      <c r="I18" s="4">
        <v>2901</v>
      </c>
      <c r="J18" s="4">
        <v>1663</v>
      </c>
      <c r="K18" s="4">
        <v>1510</v>
      </c>
      <c r="L18" s="4">
        <v>1167</v>
      </c>
      <c r="M18" s="4">
        <v>1249</v>
      </c>
      <c r="N18" s="4">
        <v>1515</v>
      </c>
      <c r="O18" s="4">
        <v>1751</v>
      </c>
      <c r="P18" s="4">
        <v>1794</v>
      </c>
      <c r="Q18" s="4">
        <v>1883</v>
      </c>
      <c r="R18" s="4">
        <v>1616</v>
      </c>
      <c r="S18" s="4">
        <v>1220</v>
      </c>
      <c r="T18" s="4">
        <v>719</v>
      </c>
      <c r="U18" s="4">
        <v>340</v>
      </c>
      <c r="V18" s="4">
        <v>268</v>
      </c>
      <c r="W18" s="4">
        <v>175</v>
      </c>
      <c r="X18" s="4">
        <v>192</v>
      </c>
      <c r="Y18" s="4">
        <v>191</v>
      </c>
      <c r="Z18" s="4">
        <v>224</v>
      </c>
      <c r="AA18" s="4">
        <v>213</v>
      </c>
      <c r="AB18" s="4">
        <v>212</v>
      </c>
      <c r="AC18" s="4">
        <v>286</v>
      </c>
      <c r="AD18" s="4">
        <v>330</v>
      </c>
      <c r="AE18" s="4">
        <v>211</v>
      </c>
      <c r="AF18" s="4">
        <v>138</v>
      </c>
      <c r="AG18" s="4"/>
      <c r="AH18" s="4"/>
      <c r="AI18" s="4"/>
      <c r="AJ18" s="4"/>
      <c r="AK18" s="4"/>
      <c r="AL18" s="4"/>
      <c r="AM18" s="4"/>
      <c r="AN18" s="4"/>
      <c r="AO18" s="4"/>
      <c r="AQ18" s="7">
        <f t="shared" si="0"/>
        <v>3517.6333333333332</v>
      </c>
      <c r="AR18" s="3"/>
      <c r="AS18" s="3"/>
      <c r="AT18" s="3"/>
      <c r="AU18" s="3"/>
    </row>
    <row r="19" spans="1:47" x14ac:dyDescent="0.25">
      <c r="A19" t="s">
        <v>58</v>
      </c>
      <c r="B19">
        <v>88011</v>
      </c>
      <c r="C19">
        <v>8510</v>
      </c>
      <c r="D19" s="4">
        <v>19513</v>
      </c>
      <c r="E19" s="4">
        <v>13837</v>
      </c>
      <c r="F19" s="4">
        <v>9683</v>
      </c>
      <c r="G19" s="4">
        <v>6344</v>
      </c>
      <c r="H19" s="4">
        <v>1831</v>
      </c>
      <c r="I19" s="4">
        <v>1106</v>
      </c>
      <c r="J19" s="4">
        <v>912</v>
      </c>
      <c r="K19" s="4">
        <v>703</v>
      </c>
      <c r="L19" s="4">
        <v>859</v>
      </c>
      <c r="M19" s="4">
        <v>941</v>
      </c>
      <c r="N19" s="4">
        <v>1045</v>
      </c>
      <c r="O19" s="4">
        <v>1155</v>
      </c>
      <c r="P19" s="4">
        <v>1153</v>
      </c>
      <c r="Q19" s="4">
        <v>1110</v>
      </c>
      <c r="R19" s="4">
        <v>707</v>
      </c>
      <c r="S19" s="4">
        <v>531</v>
      </c>
      <c r="T19" s="4">
        <v>185</v>
      </c>
      <c r="U19" s="4">
        <v>153</v>
      </c>
      <c r="V19" s="4">
        <v>114</v>
      </c>
      <c r="W19" s="4">
        <v>91</v>
      </c>
      <c r="X19" s="4">
        <v>128</v>
      </c>
      <c r="Y19" s="4">
        <v>127</v>
      </c>
      <c r="Z19" s="4">
        <v>256</v>
      </c>
      <c r="AA19" s="4">
        <v>139</v>
      </c>
      <c r="AB19" s="4">
        <v>189</v>
      </c>
      <c r="AC19" s="4">
        <v>157</v>
      </c>
      <c r="AD19" s="4">
        <v>175</v>
      </c>
      <c r="AE19" s="4">
        <v>88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Q19" s="7">
        <f t="shared" si="0"/>
        <v>2473.8620689655172</v>
      </c>
      <c r="AR19" s="3"/>
      <c r="AS19" s="3"/>
      <c r="AT19" s="3"/>
      <c r="AU19" s="3"/>
    </row>
    <row r="20" spans="1:47" x14ac:dyDescent="0.25">
      <c r="A20" t="s">
        <v>59</v>
      </c>
      <c r="B20">
        <v>113469</v>
      </c>
      <c r="C20">
        <v>17941</v>
      </c>
      <c r="D20" s="4">
        <v>23781</v>
      </c>
      <c r="E20" s="4">
        <v>19426</v>
      </c>
      <c r="F20" s="4">
        <v>12113</v>
      </c>
      <c r="G20" s="4">
        <v>4073</v>
      </c>
      <c r="H20" s="4">
        <v>2546</v>
      </c>
      <c r="I20" s="4">
        <v>1857</v>
      </c>
      <c r="J20" s="4">
        <v>1527</v>
      </c>
      <c r="K20" s="4">
        <v>1524</v>
      </c>
      <c r="L20" s="4">
        <v>1633</v>
      </c>
      <c r="M20" s="4">
        <v>1991</v>
      </c>
      <c r="N20" s="4">
        <v>1975</v>
      </c>
      <c r="O20" s="4">
        <v>1832</v>
      </c>
      <c r="P20" s="4">
        <v>1539</v>
      </c>
      <c r="Q20" s="4">
        <v>1226</v>
      </c>
      <c r="R20" s="4">
        <v>857</v>
      </c>
      <c r="S20" s="4">
        <v>356</v>
      </c>
      <c r="T20" s="4">
        <v>254</v>
      </c>
      <c r="U20" s="4">
        <v>294</v>
      </c>
      <c r="V20" s="4">
        <v>192</v>
      </c>
      <c r="W20" s="4">
        <v>219</v>
      </c>
      <c r="X20" s="4">
        <v>236</v>
      </c>
      <c r="Y20" s="4">
        <v>278</v>
      </c>
      <c r="Z20" s="4">
        <v>319</v>
      </c>
      <c r="AA20" s="4">
        <v>387</v>
      </c>
      <c r="AB20" s="4">
        <v>368</v>
      </c>
      <c r="AC20" s="4">
        <v>342</v>
      </c>
      <c r="AD20" s="4">
        <v>193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Q20" s="7">
        <f t="shared" si="0"/>
        <v>3545.6785714285716</v>
      </c>
      <c r="AR20" s="3"/>
      <c r="AS20" s="3"/>
      <c r="AT20" s="3"/>
      <c r="AU20" s="3"/>
    </row>
    <row r="21" spans="1:47" x14ac:dyDescent="0.25">
      <c r="A21" t="s">
        <v>60</v>
      </c>
      <c r="B21">
        <v>67626</v>
      </c>
      <c r="C21">
        <v>5636</v>
      </c>
      <c r="D21" s="4">
        <v>19697</v>
      </c>
      <c r="E21" s="4">
        <v>10006</v>
      </c>
      <c r="F21" s="4">
        <v>3235</v>
      </c>
      <c r="G21" s="4">
        <v>1856</v>
      </c>
      <c r="H21" s="4">
        <v>1594</v>
      </c>
      <c r="I21" s="4">
        <v>1416</v>
      </c>
      <c r="J21" s="4">
        <v>1365</v>
      </c>
      <c r="K21" s="4">
        <v>1568</v>
      </c>
      <c r="L21" s="4">
        <v>1675</v>
      </c>
      <c r="M21" s="4">
        <v>1813</v>
      </c>
      <c r="N21" s="4">
        <v>1691</v>
      </c>
      <c r="O21" s="4">
        <v>1413</v>
      </c>
      <c r="P21" s="4">
        <v>1193</v>
      </c>
      <c r="Q21" s="4">
        <v>894</v>
      </c>
      <c r="R21" s="4">
        <v>352</v>
      </c>
      <c r="S21" s="4">
        <v>230</v>
      </c>
      <c r="T21" s="4">
        <v>161</v>
      </c>
      <c r="U21" s="4">
        <v>156</v>
      </c>
      <c r="V21" s="4">
        <v>222</v>
      </c>
      <c r="W21" s="4">
        <v>216</v>
      </c>
      <c r="X21" s="4">
        <v>252</v>
      </c>
      <c r="Y21" s="4">
        <v>236</v>
      </c>
      <c r="Z21" s="4">
        <v>308</v>
      </c>
      <c r="AA21" s="4">
        <v>295</v>
      </c>
      <c r="AB21" s="4">
        <v>268</v>
      </c>
      <c r="AC21" s="4">
        <v>177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Q21" s="7">
        <f t="shared" si="0"/>
        <v>2145.3703703703704</v>
      </c>
      <c r="AR21" s="3"/>
      <c r="AS21" s="3"/>
      <c r="AT21" s="3"/>
      <c r="AU21" s="3"/>
    </row>
    <row r="22" spans="1:47" x14ac:dyDescent="0.25">
      <c r="A22" t="s">
        <v>61</v>
      </c>
      <c r="B22">
        <v>113777</v>
      </c>
      <c r="C22">
        <v>16686</v>
      </c>
      <c r="D22" s="4">
        <v>28055</v>
      </c>
      <c r="E22" s="4">
        <v>9864</v>
      </c>
      <c r="F22" s="4">
        <v>4953</v>
      </c>
      <c r="G22" s="4">
        <v>3949</v>
      </c>
      <c r="H22" s="4">
        <v>2998</v>
      </c>
      <c r="I22" s="4">
        <v>3268</v>
      </c>
      <c r="J22" s="4">
        <v>3706</v>
      </c>
      <c r="K22" s="4">
        <v>3840</v>
      </c>
      <c r="L22" s="4">
        <v>3969</v>
      </c>
      <c r="M22" s="4">
        <v>3930</v>
      </c>
      <c r="N22" s="4">
        <v>3251</v>
      </c>
      <c r="O22" s="4">
        <v>2158</v>
      </c>
      <c r="P22" s="4">
        <v>1431</v>
      </c>
      <c r="Q22" s="4">
        <v>677</v>
      </c>
      <c r="R22" s="4">
        <v>568</v>
      </c>
      <c r="S22" s="4">
        <v>407</v>
      </c>
      <c r="T22" s="4">
        <v>306</v>
      </c>
      <c r="U22" s="4">
        <v>342</v>
      </c>
      <c r="V22" s="4">
        <v>397</v>
      </c>
      <c r="W22" s="4">
        <v>388</v>
      </c>
      <c r="X22" s="4">
        <v>454</v>
      </c>
      <c r="Y22" s="4">
        <v>496</v>
      </c>
      <c r="Z22" s="4">
        <v>482</v>
      </c>
      <c r="AA22" s="4">
        <v>416</v>
      </c>
      <c r="AB22" s="4">
        <v>267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Q22" s="7">
        <f t="shared" si="0"/>
        <v>3740.6923076923076</v>
      </c>
      <c r="AR22" s="3"/>
      <c r="AS22" s="3"/>
      <c r="AT22" s="3"/>
      <c r="AU22" s="3"/>
    </row>
    <row r="23" spans="1:47" x14ac:dyDescent="0.25">
      <c r="A23" t="s">
        <v>62</v>
      </c>
      <c r="B23">
        <v>108479</v>
      </c>
      <c r="C23">
        <v>18544</v>
      </c>
      <c r="D23" s="4">
        <v>16145</v>
      </c>
      <c r="E23" s="4">
        <v>8345</v>
      </c>
      <c r="F23" s="4">
        <v>5641</v>
      </c>
      <c r="G23" s="4">
        <v>4233</v>
      </c>
      <c r="H23" s="4">
        <v>4613</v>
      </c>
      <c r="I23" s="4">
        <v>4839</v>
      </c>
      <c r="J23" s="4">
        <v>5285</v>
      </c>
      <c r="K23" s="4">
        <v>5614</v>
      </c>
      <c r="L23" s="4">
        <v>5462</v>
      </c>
      <c r="M23" s="4">
        <v>4387</v>
      </c>
      <c r="N23" s="4">
        <v>3730</v>
      </c>
      <c r="O23" s="4">
        <v>2615</v>
      </c>
      <c r="P23" s="4">
        <v>789</v>
      </c>
      <c r="Q23" s="4">
        <v>621</v>
      </c>
      <c r="R23" s="4">
        <v>436</v>
      </c>
      <c r="S23" s="4">
        <v>306</v>
      </c>
      <c r="T23" s="4">
        <v>409</v>
      </c>
      <c r="U23" s="4">
        <v>418</v>
      </c>
      <c r="V23" s="4">
        <v>503</v>
      </c>
      <c r="W23" s="4">
        <v>480</v>
      </c>
      <c r="X23" s="4">
        <v>582</v>
      </c>
      <c r="Y23" s="4">
        <v>557</v>
      </c>
      <c r="Z23" s="4">
        <v>576</v>
      </c>
      <c r="AA23" s="4">
        <v>324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Q23" s="7">
        <f t="shared" si="0"/>
        <v>3818.16</v>
      </c>
      <c r="AR23" s="3"/>
      <c r="AS23" s="3"/>
      <c r="AT23" s="3"/>
      <c r="AU23" s="3"/>
    </row>
    <row r="24" spans="1:47" x14ac:dyDescent="0.25">
      <c r="A24" t="s">
        <v>63</v>
      </c>
      <c r="B24">
        <v>79171</v>
      </c>
      <c r="C24">
        <v>4337</v>
      </c>
      <c r="D24" s="4">
        <v>11946</v>
      </c>
      <c r="E24" s="4">
        <v>6155</v>
      </c>
      <c r="F24" s="4">
        <v>4926</v>
      </c>
      <c r="G24" s="4">
        <v>5338</v>
      </c>
      <c r="H24" s="4">
        <v>5078</v>
      </c>
      <c r="I24" s="4">
        <v>5752</v>
      </c>
      <c r="J24" s="4">
        <v>5947</v>
      </c>
      <c r="K24" s="4">
        <v>5313</v>
      </c>
      <c r="L24" s="4">
        <v>4052</v>
      </c>
      <c r="M24" s="4">
        <v>2855</v>
      </c>
      <c r="N24" s="4">
        <v>1727</v>
      </c>
      <c r="O24" s="4">
        <v>714</v>
      </c>
      <c r="P24" s="4">
        <v>618</v>
      </c>
      <c r="Q24" s="4">
        <v>336</v>
      </c>
      <c r="R24" s="4">
        <v>259</v>
      </c>
      <c r="S24" s="4">
        <v>363</v>
      </c>
      <c r="T24" s="4">
        <v>386</v>
      </c>
      <c r="U24" s="4">
        <v>398</v>
      </c>
      <c r="V24" s="4">
        <v>395</v>
      </c>
      <c r="W24" s="4">
        <v>417</v>
      </c>
      <c r="X24" s="4">
        <v>475</v>
      </c>
      <c r="Y24" s="4">
        <v>548</v>
      </c>
      <c r="Z24" s="4">
        <v>270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Q24" s="7">
        <f t="shared" si="0"/>
        <v>2858.5416666666665</v>
      </c>
      <c r="AR24" s="3"/>
      <c r="AS24" s="3"/>
      <c r="AT24" s="3"/>
      <c r="AU24" s="3"/>
    </row>
    <row r="25" spans="1:47" x14ac:dyDescent="0.25">
      <c r="A25" t="s">
        <v>64</v>
      </c>
      <c r="B25">
        <v>59312</v>
      </c>
      <c r="C25">
        <v>3836</v>
      </c>
      <c r="D25" s="4">
        <v>5735</v>
      </c>
      <c r="E25" s="4">
        <v>4996</v>
      </c>
      <c r="F25" s="4">
        <v>4431</v>
      </c>
      <c r="G25" s="4">
        <v>5302</v>
      </c>
      <c r="H25" s="4">
        <v>5072</v>
      </c>
      <c r="I25" s="4">
        <v>4880</v>
      </c>
      <c r="J25" s="4">
        <v>4785</v>
      </c>
      <c r="K25" s="4">
        <v>4104</v>
      </c>
      <c r="L25" s="4">
        <v>2373</v>
      </c>
      <c r="M25" s="4">
        <v>1504</v>
      </c>
      <c r="N25" s="4">
        <v>568</v>
      </c>
      <c r="O25" s="4">
        <v>434</v>
      </c>
      <c r="P25" s="4">
        <v>331</v>
      </c>
      <c r="Q25" s="4">
        <v>262</v>
      </c>
      <c r="R25" s="4">
        <v>306</v>
      </c>
      <c r="S25" s="4">
        <v>342</v>
      </c>
      <c r="T25" s="4">
        <v>335</v>
      </c>
      <c r="U25" s="4">
        <v>344</v>
      </c>
      <c r="V25" s="4">
        <v>371</v>
      </c>
      <c r="W25" s="4">
        <v>370</v>
      </c>
      <c r="X25" s="4">
        <v>369</v>
      </c>
      <c r="Y25" s="4">
        <v>218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Q25" s="7">
        <f t="shared" si="0"/>
        <v>2229.0434782608695</v>
      </c>
      <c r="AR25" s="3"/>
      <c r="AS25" s="3"/>
      <c r="AT25" s="3"/>
      <c r="AU25" s="3"/>
    </row>
    <row r="26" spans="1:47" x14ac:dyDescent="0.25">
      <c r="A26" t="s">
        <v>65</v>
      </c>
      <c r="B26">
        <v>58734</v>
      </c>
      <c r="C26">
        <v>1757</v>
      </c>
      <c r="D26" s="4">
        <v>6153</v>
      </c>
      <c r="E26" s="4">
        <v>5929</v>
      </c>
      <c r="F26" s="4">
        <v>5834</v>
      </c>
      <c r="G26" s="4">
        <v>6202</v>
      </c>
      <c r="H26" s="4">
        <v>5812</v>
      </c>
      <c r="I26" s="4">
        <v>5415</v>
      </c>
      <c r="J26" s="4">
        <v>4038</v>
      </c>
      <c r="K26" s="4">
        <v>2909</v>
      </c>
      <c r="L26" s="4">
        <v>1882</v>
      </c>
      <c r="M26" s="4">
        <v>649</v>
      </c>
      <c r="N26" s="4">
        <v>481</v>
      </c>
      <c r="O26" s="4">
        <v>286</v>
      </c>
      <c r="P26" s="4">
        <v>268</v>
      </c>
      <c r="Q26" s="4">
        <v>359</v>
      </c>
      <c r="R26" s="4">
        <v>329</v>
      </c>
      <c r="S26" s="4">
        <v>298</v>
      </c>
      <c r="T26" s="4">
        <v>380</v>
      </c>
      <c r="U26" s="4">
        <v>430</v>
      </c>
      <c r="V26" s="4">
        <v>396</v>
      </c>
      <c r="W26" s="4">
        <v>379</v>
      </c>
      <c r="X26" s="4">
        <v>218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Q26" s="7">
        <f t="shared" si="0"/>
        <v>2291.090909090909</v>
      </c>
      <c r="AR26" s="3"/>
      <c r="AS26" s="3"/>
      <c r="AT26" s="3"/>
      <c r="AU26" s="3"/>
    </row>
    <row r="27" spans="1:47" x14ac:dyDescent="0.25">
      <c r="A27" t="s">
        <v>66</v>
      </c>
      <c r="B27">
        <v>60506</v>
      </c>
      <c r="C27">
        <v>1278</v>
      </c>
      <c r="D27" s="4">
        <v>6299</v>
      </c>
      <c r="E27" s="4">
        <v>8393</v>
      </c>
      <c r="F27" s="4">
        <v>7929</v>
      </c>
      <c r="G27" s="4">
        <v>7377</v>
      </c>
      <c r="H27" s="4">
        <v>5898</v>
      </c>
      <c r="I27" s="4">
        <v>4844</v>
      </c>
      <c r="J27" s="4">
        <v>3447</v>
      </c>
      <c r="K27" s="4">
        <v>2220</v>
      </c>
      <c r="L27" s="4">
        <v>728</v>
      </c>
      <c r="M27" s="4">
        <v>561</v>
      </c>
      <c r="N27" s="4">
        <v>380</v>
      </c>
      <c r="O27" s="4">
        <v>320</v>
      </c>
      <c r="P27" s="4">
        <v>481</v>
      </c>
      <c r="Q27" s="4">
        <v>415</v>
      </c>
      <c r="R27" s="4">
        <v>447</v>
      </c>
      <c r="S27" s="4">
        <v>395</v>
      </c>
      <c r="T27" s="4">
        <v>478</v>
      </c>
      <c r="U27" s="4">
        <v>449</v>
      </c>
      <c r="V27" s="4">
        <v>450</v>
      </c>
      <c r="W27" s="4">
        <v>265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Q27" s="7">
        <f t="shared" si="0"/>
        <v>2526.3809523809523</v>
      </c>
      <c r="AR27" s="3"/>
      <c r="AS27" s="3"/>
      <c r="AT27" s="3"/>
      <c r="AU27" s="3"/>
    </row>
    <row r="28" spans="1:47" x14ac:dyDescent="0.25">
      <c r="A28" t="s">
        <v>67</v>
      </c>
      <c r="B28">
        <v>62999</v>
      </c>
      <c r="C28">
        <v>1677</v>
      </c>
      <c r="D28" s="4">
        <v>7965</v>
      </c>
      <c r="E28" s="4">
        <v>8160</v>
      </c>
      <c r="F28" s="4">
        <v>8206</v>
      </c>
      <c r="G28" s="4">
        <v>7360</v>
      </c>
      <c r="H28" s="4">
        <v>5654</v>
      </c>
      <c r="I28" s="4">
        <v>4077</v>
      </c>
      <c r="J28" s="4">
        <v>2655</v>
      </c>
      <c r="K28" s="4">
        <v>1053</v>
      </c>
      <c r="L28" s="4">
        <v>881</v>
      </c>
      <c r="M28" s="4">
        <v>483</v>
      </c>
      <c r="N28" s="4">
        <v>416</v>
      </c>
      <c r="O28" s="4">
        <v>564</v>
      </c>
      <c r="P28" s="4">
        <v>605</v>
      </c>
      <c r="Q28" s="4">
        <v>541</v>
      </c>
      <c r="R28" s="4">
        <v>494</v>
      </c>
      <c r="S28" s="4">
        <v>551</v>
      </c>
      <c r="T28" s="4">
        <v>537</v>
      </c>
      <c r="U28" s="4">
        <v>518</v>
      </c>
      <c r="V28" s="4">
        <v>349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Q28" s="7">
        <f t="shared" si="0"/>
        <v>2637.3</v>
      </c>
      <c r="AR28" s="3"/>
      <c r="AS28" s="3"/>
      <c r="AT28" s="3"/>
      <c r="AU28" s="3"/>
    </row>
    <row r="29" spans="1:47" x14ac:dyDescent="0.25">
      <c r="A29" t="s">
        <v>68</v>
      </c>
      <c r="B29">
        <v>75061</v>
      </c>
      <c r="C29">
        <v>3698</v>
      </c>
      <c r="D29" s="4">
        <v>12568</v>
      </c>
      <c r="E29" s="4">
        <v>11472</v>
      </c>
      <c r="F29" s="4">
        <v>9288</v>
      </c>
      <c r="G29" s="4">
        <v>7865</v>
      </c>
      <c r="H29" s="4">
        <v>6955</v>
      </c>
      <c r="I29" s="4">
        <v>4125</v>
      </c>
      <c r="J29" s="4">
        <v>1616</v>
      </c>
      <c r="K29" s="4">
        <v>1110</v>
      </c>
      <c r="L29" s="4">
        <v>652</v>
      </c>
      <c r="M29" s="4">
        <v>519</v>
      </c>
      <c r="N29" s="4">
        <v>624</v>
      </c>
      <c r="O29" s="4">
        <v>712</v>
      </c>
      <c r="P29" s="4">
        <v>641</v>
      </c>
      <c r="Q29" s="4">
        <v>664</v>
      </c>
      <c r="R29" s="4">
        <v>677</v>
      </c>
      <c r="S29" s="4">
        <v>688</v>
      </c>
      <c r="T29" s="4">
        <v>671</v>
      </c>
      <c r="U29" s="4">
        <v>440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Q29" s="7">
        <f t="shared" si="0"/>
        <v>3420.2631578947367</v>
      </c>
      <c r="AR29" s="3"/>
      <c r="AS29" s="3"/>
      <c r="AT29" s="3"/>
      <c r="AU29" s="3"/>
    </row>
    <row r="30" spans="1:47" x14ac:dyDescent="0.25">
      <c r="A30" t="s">
        <v>69</v>
      </c>
      <c r="B30">
        <v>77100</v>
      </c>
      <c r="C30">
        <v>3456</v>
      </c>
      <c r="D30" s="4">
        <v>12852</v>
      </c>
      <c r="E30" s="4">
        <v>13932</v>
      </c>
      <c r="F30" s="4">
        <v>10875</v>
      </c>
      <c r="G30" s="4">
        <v>8067</v>
      </c>
      <c r="H30" s="4">
        <v>5214</v>
      </c>
      <c r="I30" s="4">
        <v>1772</v>
      </c>
      <c r="J30" s="4">
        <v>1202</v>
      </c>
      <c r="K30" s="4">
        <v>845</v>
      </c>
      <c r="L30" s="4">
        <v>639</v>
      </c>
      <c r="M30" s="4">
        <v>916</v>
      </c>
      <c r="N30" s="4">
        <v>880</v>
      </c>
      <c r="O30" s="4">
        <v>837</v>
      </c>
      <c r="P30" s="4">
        <v>725</v>
      </c>
      <c r="Q30" s="4">
        <v>834</v>
      </c>
      <c r="R30" s="4">
        <v>734</v>
      </c>
      <c r="S30" s="4">
        <v>635</v>
      </c>
      <c r="T30" s="4">
        <v>335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Q30" s="7">
        <f t="shared" si="0"/>
        <v>3597.2222222222222</v>
      </c>
      <c r="AR30" s="3"/>
      <c r="AS30" s="3"/>
      <c r="AT30" s="3"/>
      <c r="AU30" s="3"/>
    </row>
    <row r="31" spans="1:47" x14ac:dyDescent="0.25">
      <c r="A31" t="s">
        <v>70</v>
      </c>
      <c r="B31">
        <v>90197</v>
      </c>
      <c r="C31">
        <v>5282</v>
      </c>
      <c r="D31" s="4">
        <v>20355</v>
      </c>
      <c r="E31" s="4">
        <v>17988</v>
      </c>
      <c r="F31" s="4">
        <v>13053</v>
      </c>
      <c r="G31" s="4">
        <v>6677</v>
      </c>
      <c r="H31" s="4">
        <v>2060</v>
      </c>
      <c r="I31" s="4">
        <v>1453</v>
      </c>
      <c r="J31" s="4">
        <v>910</v>
      </c>
      <c r="K31" s="4">
        <v>819</v>
      </c>
      <c r="L31" s="4">
        <v>1009</v>
      </c>
      <c r="M31" s="4">
        <v>1029</v>
      </c>
      <c r="N31" s="4">
        <v>946</v>
      </c>
      <c r="O31" s="4">
        <v>987</v>
      </c>
      <c r="P31" s="4">
        <v>1031</v>
      </c>
      <c r="Q31" s="4">
        <v>923</v>
      </c>
      <c r="R31" s="4">
        <v>952</v>
      </c>
      <c r="S31" s="4">
        <v>531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Q31" s="7">
        <f t="shared" si="0"/>
        <v>4470.8823529411766</v>
      </c>
      <c r="AR31" s="3"/>
      <c r="AS31" s="3"/>
      <c r="AT31" s="3"/>
      <c r="AU31" s="3"/>
    </row>
    <row r="32" spans="1:47" x14ac:dyDescent="0.25">
      <c r="A32" t="s">
        <v>71</v>
      </c>
      <c r="B32">
        <v>108344</v>
      </c>
      <c r="C32">
        <v>12971</v>
      </c>
      <c r="D32" s="4">
        <v>28827</v>
      </c>
      <c r="E32" s="4">
        <v>17956</v>
      </c>
      <c r="F32" s="4">
        <v>9908</v>
      </c>
      <c r="G32" s="4">
        <v>3798</v>
      </c>
      <c r="H32" s="4">
        <v>2638</v>
      </c>
      <c r="I32" s="4">
        <v>1388</v>
      </c>
      <c r="J32" s="4">
        <v>1198</v>
      </c>
      <c r="K32" s="4">
        <v>1577</v>
      </c>
      <c r="L32" s="4">
        <v>1649</v>
      </c>
      <c r="M32" s="4">
        <v>1628</v>
      </c>
      <c r="N32" s="4">
        <v>1514</v>
      </c>
      <c r="O32" s="4">
        <v>1713</v>
      </c>
      <c r="P32" s="4">
        <v>1549</v>
      </c>
      <c r="Q32" s="4">
        <v>1275</v>
      </c>
      <c r="R32" s="4">
        <v>721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Q32" s="7">
        <f t="shared" si="0"/>
        <v>5644.375</v>
      </c>
      <c r="AR32" s="3"/>
      <c r="AS32" s="3"/>
      <c r="AT32" s="3"/>
      <c r="AU32" s="3"/>
    </row>
    <row r="33" spans="1:47" x14ac:dyDescent="0.25">
      <c r="A33" t="s">
        <v>72</v>
      </c>
      <c r="B33">
        <v>90309</v>
      </c>
      <c r="C33">
        <v>7689</v>
      </c>
      <c r="D33" s="4">
        <v>28153</v>
      </c>
      <c r="E33" s="4">
        <v>14317</v>
      </c>
      <c r="F33" s="4">
        <v>4177</v>
      </c>
      <c r="G33" s="4">
        <v>2855</v>
      </c>
      <c r="H33" s="4">
        <v>1724</v>
      </c>
      <c r="I33" s="4">
        <v>1456</v>
      </c>
      <c r="J33" s="4">
        <v>1715</v>
      </c>
      <c r="K33" s="4">
        <v>1758</v>
      </c>
      <c r="L33" s="4">
        <v>1840</v>
      </c>
      <c r="M33" s="4">
        <v>1788</v>
      </c>
      <c r="N33" s="4">
        <v>2059</v>
      </c>
      <c r="O33" s="4">
        <v>2140</v>
      </c>
      <c r="P33" s="4">
        <v>1817</v>
      </c>
      <c r="Q33" s="4">
        <v>1007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Q33" s="7">
        <f t="shared" si="0"/>
        <v>4966.333333333333</v>
      </c>
      <c r="AR33" s="3"/>
      <c r="AS33" s="3"/>
      <c r="AT33" s="3"/>
      <c r="AU33" s="3"/>
    </row>
    <row r="34" spans="1:47" x14ac:dyDescent="0.25">
      <c r="A34" t="s">
        <v>73</v>
      </c>
      <c r="B34">
        <v>129262</v>
      </c>
      <c r="C34">
        <v>20549</v>
      </c>
      <c r="D34" s="4">
        <v>35871</v>
      </c>
      <c r="E34" s="4">
        <v>10690</v>
      </c>
      <c r="F34" s="4">
        <v>6586</v>
      </c>
      <c r="G34" s="4">
        <v>3593</v>
      </c>
      <c r="H34" s="4">
        <v>2878</v>
      </c>
      <c r="I34" s="4">
        <v>3837</v>
      </c>
      <c r="J34" s="4">
        <v>3584</v>
      </c>
      <c r="K34" s="4">
        <v>3741</v>
      </c>
      <c r="L34" s="4">
        <v>3572</v>
      </c>
      <c r="M34" s="4">
        <v>4268</v>
      </c>
      <c r="N34" s="4">
        <v>4168</v>
      </c>
      <c r="O34" s="4">
        <v>3570</v>
      </c>
      <c r="P34" s="4">
        <v>1644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Q34" s="7">
        <f t="shared" si="0"/>
        <v>7753.6428571428569</v>
      </c>
      <c r="AR34" s="3"/>
      <c r="AS34" s="3"/>
      <c r="AT34" s="3"/>
      <c r="AU34" s="3"/>
    </row>
    <row r="35" spans="1:47" x14ac:dyDescent="0.25">
      <c r="A35" t="s">
        <v>74</v>
      </c>
      <c r="B35">
        <v>83035</v>
      </c>
      <c r="C35">
        <v>8443</v>
      </c>
      <c r="D35">
        <v>15046</v>
      </c>
      <c r="E35">
        <v>9436</v>
      </c>
      <c r="F35">
        <v>5022</v>
      </c>
      <c r="G35">
        <v>3906</v>
      </c>
      <c r="H35">
        <v>4014</v>
      </c>
      <c r="I35">
        <v>4484</v>
      </c>
      <c r="J35">
        <v>4333</v>
      </c>
      <c r="K35">
        <v>3877</v>
      </c>
      <c r="L35">
        <v>5504</v>
      </c>
      <c r="M35">
        <v>5353</v>
      </c>
      <c r="N35">
        <v>3769</v>
      </c>
      <c r="O35">
        <v>1693</v>
      </c>
      <c r="AQ35" s="7">
        <f t="shared" si="0"/>
        <v>5760</v>
      </c>
      <c r="AR35" s="3"/>
      <c r="AS35" s="3"/>
      <c r="AT35" s="3"/>
      <c r="AU35" s="3"/>
    </row>
    <row r="36" spans="1:47" x14ac:dyDescent="0.25">
      <c r="A36" t="s">
        <v>75</v>
      </c>
      <c r="B36">
        <v>101294</v>
      </c>
      <c r="C36">
        <v>5469</v>
      </c>
      <c r="D36">
        <v>14859</v>
      </c>
      <c r="E36">
        <v>7590</v>
      </c>
      <c r="F36">
        <v>5638</v>
      </c>
      <c r="G36">
        <v>6252</v>
      </c>
      <c r="H36">
        <v>6345</v>
      </c>
      <c r="I36">
        <v>6173</v>
      </c>
      <c r="J36">
        <v>5710</v>
      </c>
      <c r="K36">
        <v>6604</v>
      </c>
      <c r="L36">
        <v>6392</v>
      </c>
      <c r="M36">
        <v>5575</v>
      </c>
      <c r="N36">
        <v>2888</v>
      </c>
      <c r="AQ36" s="7">
        <f t="shared" si="0"/>
        <v>6624.583333333333</v>
      </c>
      <c r="AR36" s="3"/>
      <c r="AS36" s="3"/>
      <c r="AT36" s="3"/>
      <c r="AU36" s="3"/>
    </row>
    <row r="37" spans="1:47" x14ac:dyDescent="0.25">
      <c r="A37" t="s">
        <v>76</v>
      </c>
      <c r="B37">
        <v>79542</v>
      </c>
      <c r="C37">
        <v>4569</v>
      </c>
      <c r="D37">
        <v>6861</v>
      </c>
      <c r="E37">
        <v>6184</v>
      </c>
      <c r="F37">
        <v>7224</v>
      </c>
      <c r="G37">
        <v>5996</v>
      </c>
      <c r="H37">
        <v>5642</v>
      </c>
      <c r="I37">
        <v>4769</v>
      </c>
      <c r="J37">
        <v>5813</v>
      </c>
      <c r="K37">
        <v>5630</v>
      </c>
      <c r="L37">
        <v>4400</v>
      </c>
      <c r="M37">
        <v>2170</v>
      </c>
      <c r="AQ37" s="7">
        <f t="shared" si="0"/>
        <v>5387.090909090909</v>
      </c>
      <c r="AR37" s="3"/>
      <c r="AS37" s="3"/>
      <c r="AT37" s="3"/>
      <c r="AU37" s="3"/>
    </row>
    <row r="38" spans="1:47" x14ac:dyDescent="0.25">
      <c r="A38" t="s">
        <v>77</v>
      </c>
      <c r="B38">
        <v>47234</v>
      </c>
      <c r="C38">
        <v>1440</v>
      </c>
      <c r="D38">
        <v>3615</v>
      </c>
      <c r="E38">
        <v>5362</v>
      </c>
      <c r="F38">
        <v>3794</v>
      </c>
      <c r="G38">
        <v>3882</v>
      </c>
      <c r="H38">
        <v>3483</v>
      </c>
      <c r="I38">
        <v>4061</v>
      </c>
      <c r="J38">
        <v>4951</v>
      </c>
      <c r="K38">
        <v>4600</v>
      </c>
      <c r="L38">
        <v>2134</v>
      </c>
      <c r="AQ38" s="7">
        <f t="shared" si="0"/>
        <v>3732.2</v>
      </c>
      <c r="AR38" s="3"/>
      <c r="AS38" s="3"/>
      <c r="AT38" s="3"/>
      <c r="AU38" s="3"/>
    </row>
    <row r="39" spans="1:47" x14ac:dyDescent="0.25">
      <c r="A39" t="s">
        <v>78</v>
      </c>
      <c r="B39">
        <v>92864</v>
      </c>
      <c r="C39">
        <v>1398</v>
      </c>
      <c r="D39">
        <v>10074</v>
      </c>
      <c r="E39">
        <v>7877</v>
      </c>
      <c r="F39">
        <v>7619</v>
      </c>
      <c r="G39">
        <v>7018</v>
      </c>
      <c r="H39">
        <v>7699</v>
      </c>
      <c r="I39">
        <v>9224</v>
      </c>
      <c r="J39">
        <v>7778</v>
      </c>
      <c r="K39">
        <v>4296</v>
      </c>
      <c r="AQ39" s="7">
        <f t="shared" si="0"/>
        <v>6998.1111111111113</v>
      </c>
      <c r="AR39" s="3"/>
      <c r="AS39" s="3"/>
      <c r="AT39" s="3"/>
      <c r="AU39" s="3"/>
    </row>
    <row r="40" spans="1:47" x14ac:dyDescent="0.25">
      <c r="A40" t="s">
        <v>79</v>
      </c>
      <c r="B40">
        <v>88463</v>
      </c>
      <c r="C40">
        <v>8123</v>
      </c>
      <c r="D40">
        <v>13119</v>
      </c>
      <c r="E40">
        <v>12795</v>
      </c>
      <c r="F40">
        <v>8817</v>
      </c>
      <c r="G40">
        <v>7073</v>
      </c>
      <c r="H40">
        <v>6468</v>
      </c>
      <c r="I40">
        <v>7231</v>
      </c>
      <c r="J40">
        <v>3132</v>
      </c>
      <c r="AQ40" s="7">
        <f t="shared" si="0"/>
        <v>8344.75</v>
      </c>
      <c r="AR40" s="3"/>
      <c r="AS40" s="3"/>
      <c r="AT40" s="3"/>
      <c r="AU40" s="3"/>
    </row>
    <row r="41" spans="1:47" x14ac:dyDescent="0.25">
      <c r="A41" t="s">
        <v>80</v>
      </c>
      <c r="B41">
        <v>110901</v>
      </c>
      <c r="C41">
        <v>4052</v>
      </c>
      <c r="D41">
        <v>15371</v>
      </c>
      <c r="E41">
        <v>14190</v>
      </c>
      <c r="F41">
        <v>13180</v>
      </c>
      <c r="G41">
        <v>12252</v>
      </c>
      <c r="H41">
        <v>13911</v>
      </c>
      <c r="I41">
        <v>6100</v>
      </c>
      <c r="AQ41" s="7">
        <f t="shared" si="0"/>
        <v>11293.714285714286</v>
      </c>
      <c r="AR41" s="3"/>
      <c r="AS41" s="3"/>
      <c r="AT41" s="3"/>
      <c r="AU41" s="3"/>
    </row>
    <row r="42" spans="1:47" x14ac:dyDescent="0.25">
      <c r="A42" t="s">
        <v>81</v>
      </c>
      <c r="B42">
        <v>94427</v>
      </c>
      <c r="C42">
        <v>8970</v>
      </c>
      <c r="D42">
        <v>25506</v>
      </c>
      <c r="E42">
        <v>12993</v>
      </c>
      <c r="F42">
        <v>11028</v>
      </c>
      <c r="G42">
        <v>8729</v>
      </c>
      <c r="H42">
        <v>4294</v>
      </c>
      <c r="AQ42" s="7">
        <f t="shared" si="0"/>
        <v>11920</v>
      </c>
      <c r="AR42" s="3"/>
      <c r="AS42" s="3"/>
      <c r="AT42" s="3"/>
      <c r="AU42" s="3"/>
    </row>
    <row r="43" spans="1:47" x14ac:dyDescent="0.25">
      <c r="A43" t="s">
        <v>82</v>
      </c>
      <c r="B43">
        <v>112562</v>
      </c>
      <c r="C43">
        <v>6558</v>
      </c>
      <c r="D43">
        <v>20626</v>
      </c>
      <c r="E43">
        <v>20625</v>
      </c>
      <c r="F43">
        <v>17306</v>
      </c>
      <c r="G43">
        <v>7606</v>
      </c>
      <c r="AQ43" s="7">
        <f t="shared" si="0"/>
        <v>14544.2</v>
      </c>
      <c r="AR43" s="3"/>
      <c r="AS43" s="3"/>
      <c r="AT43" s="3"/>
      <c r="AU43" s="3"/>
    </row>
    <row r="44" spans="1:47" x14ac:dyDescent="0.25">
      <c r="A44" t="s">
        <v>83</v>
      </c>
      <c r="B44">
        <v>73680</v>
      </c>
      <c r="C44">
        <v>5900</v>
      </c>
      <c r="D44">
        <v>15868</v>
      </c>
      <c r="E44">
        <v>14266</v>
      </c>
      <c r="F44">
        <v>6685</v>
      </c>
      <c r="AQ44" s="7">
        <f t="shared" si="0"/>
        <v>10679.75</v>
      </c>
      <c r="AR44" s="3"/>
      <c r="AS44" s="3"/>
      <c r="AT44" s="3"/>
      <c r="AU44" s="3"/>
    </row>
    <row r="45" spans="1:47" x14ac:dyDescent="0.25">
      <c r="A45" t="s">
        <v>84</v>
      </c>
      <c r="B45">
        <v>101917</v>
      </c>
      <c r="C45">
        <v>11106</v>
      </c>
      <c r="D45">
        <v>28633</v>
      </c>
      <c r="E45">
        <v>11169</v>
      </c>
      <c r="AQ45" s="7">
        <f t="shared" si="0"/>
        <v>16969.333333333332</v>
      </c>
      <c r="AR45" s="3"/>
      <c r="AS45" s="3"/>
      <c r="AT45" s="3"/>
      <c r="AU45" s="3"/>
    </row>
    <row r="46" spans="1:47" x14ac:dyDescent="0.25">
      <c r="A46" t="s">
        <v>85</v>
      </c>
      <c r="B46">
        <v>92073</v>
      </c>
      <c r="C46">
        <v>14579</v>
      </c>
      <c r="D46">
        <v>20024</v>
      </c>
      <c r="AQ46" s="7">
        <f t="shared" si="0"/>
        <v>17301.5</v>
      </c>
      <c r="AR46" s="3"/>
      <c r="AS46" s="3"/>
      <c r="AT46" s="3"/>
      <c r="AU46" s="3"/>
    </row>
    <row r="47" spans="1:47" x14ac:dyDescent="0.25">
      <c r="A47" t="s">
        <v>86</v>
      </c>
      <c r="B47">
        <v>103662</v>
      </c>
      <c r="C47">
        <v>10710</v>
      </c>
      <c r="AQ47" s="7">
        <f t="shared" si="0"/>
        <v>10710</v>
      </c>
      <c r="AR47" s="3"/>
      <c r="AS47" s="3"/>
      <c r="AT47" s="3"/>
      <c r="AU47" s="3"/>
    </row>
    <row r="48" spans="1:47" x14ac:dyDescent="0.25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4:41" x14ac:dyDescent="0.25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D43C-0EB9-4BB7-9DA0-493154A1603F}">
  <dimension ref="A1:AQ47"/>
  <sheetViews>
    <sheetView zoomScale="55" zoomScaleNormal="55" workbookViewId="0">
      <selection activeCell="S20" sqref="S20"/>
    </sheetView>
  </sheetViews>
  <sheetFormatPr defaultRowHeight="15" x14ac:dyDescent="0.25"/>
  <cols>
    <col min="1" max="1" width="12.85546875" customWidth="1"/>
    <col min="2" max="2" width="11.7109375" customWidth="1"/>
    <col min="7" max="7" width="9.140625" customWidth="1"/>
    <col min="17" max="17" width="9.140625" customWidth="1"/>
  </cols>
  <sheetData>
    <row r="1" spans="1:43" x14ac:dyDescent="0.25">
      <c r="A1" s="1" t="s">
        <v>40</v>
      </c>
      <c r="B1" s="1" t="s">
        <v>87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/>
    </row>
    <row r="2" spans="1:43" x14ac:dyDescent="0.25">
      <c r="A2" s="2" t="s">
        <v>41</v>
      </c>
      <c r="B2" s="2">
        <v>84454</v>
      </c>
      <c r="C2" s="3">
        <v>16</v>
      </c>
      <c r="D2" s="5">
        <f>arıza!D2-arıza!C2</f>
        <v>74</v>
      </c>
      <c r="E2" s="5">
        <f>MAX(0, arıza!E2-arıza!D2)</f>
        <v>154</v>
      </c>
      <c r="F2" s="5">
        <f>MAX(0, arıza!F2-arıza!E2)</f>
        <v>195</v>
      </c>
      <c r="G2" s="5">
        <f>MAX(0, arıza!G2-arıza!F2)</f>
        <v>257</v>
      </c>
      <c r="H2" s="5">
        <f>MAX(0, arıza!H2-arıza!G2)</f>
        <v>309</v>
      </c>
      <c r="I2" s="5">
        <f>MAX(0, arıza!I2-arıza!H2)</f>
        <v>360</v>
      </c>
      <c r="J2" s="5">
        <f>MAX(0, arıza!J2-arıza!I2)</f>
        <v>429</v>
      </c>
      <c r="K2" s="5">
        <f>MAX(0, arıza!K2-arıza!J2)</f>
        <v>296</v>
      </c>
      <c r="L2" s="5">
        <f>MAX(0, arıza!L2-arıza!K2)</f>
        <v>277</v>
      </c>
      <c r="M2" s="5">
        <f>MAX(0, arıza!M2-arıza!L2)</f>
        <v>269</v>
      </c>
      <c r="N2" s="5">
        <f>MAX(0, arıza!N2-arıza!M2)</f>
        <v>217</v>
      </c>
      <c r="O2" s="5">
        <f>MAX(0, arıza!O2-arıza!N2)</f>
        <v>231</v>
      </c>
      <c r="P2" s="5">
        <f>MAX(0, arıza!P2-arıza!O2)</f>
        <v>223</v>
      </c>
      <c r="Q2" s="5">
        <f>MAX(0, arıza!Q2-arıza!P2)</f>
        <v>219</v>
      </c>
      <c r="R2" s="5">
        <f>MAX(0, arıza!R2-arıza!Q2)</f>
        <v>219</v>
      </c>
      <c r="S2" s="5">
        <f>MAX(0, arıza!S2-arıza!R2)</f>
        <v>291</v>
      </c>
      <c r="T2" s="5">
        <f>MAX(0, arıza!T2-arıza!S2)</f>
        <v>264</v>
      </c>
      <c r="U2" s="5">
        <f>MAX(0, arıza!U2-arıza!T2)</f>
        <v>423</v>
      </c>
      <c r="V2" s="5">
        <f>MAX(0, arıza!V2-arıza!U2)</f>
        <v>362</v>
      </c>
      <c r="W2" s="5">
        <f>MAX(0, arıza!W2-arıza!V2)</f>
        <v>374</v>
      </c>
      <c r="X2" s="5">
        <f>MAX(0, arıza!X2-arıza!W2)</f>
        <v>255</v>
      </c>
      <c r="Y2" s="5">
        <f>MAX(0, arıza!Y2-arıza!X2)</f>
        <v>336</v>
      </c>
      <c r="Z2" s="5">
        <f>MAX(0, arıza!Z2-arıza!Y2)</f>
        <v>251</v>
      </c>
      <c r="AA2" s="5">
        <f>MAX(0, arıza!AA2-arıza!Z2)</f>
        <v>288</v>
      </c>
      <c r="AB2" s="5">
        <f>MAX(0, arıza!AB2-arıza!AA2)</f>
        <v>266</v>
      </c>
      <c r="AC2" s="5">
        <f>MAX(0, arıza!AC2-arıza!AB2)</f>
        <v>241</v>
      </c>
      <c r="AD2" s="5">
        <f>MAX(0, arıza!AD2-arıza!AC2)</f>
        <v>270</v>
      </c>
      <c r="AE2" s="5">
        <f>MAX(0, arıza!AE2-arıza!AD2)</f>
        <v>328</v>
      </c>
      <c r="AF2" s="5">
        <f>MAX(0, arıza!AF2-arıza!AE2)</f>
        <v>373</v>
      </c>
      <c r="AG2" s="5">
        <f>MAX(0, arıza!AG2-arıza!AF2)</f>
        <v>495</v>
      </c>
      <c r="AH2" s="5">
        <f>MAX(0, arıza!AH2-arıza!AG2)</f>
        <v>524</v>
      </c>
      <c r="AI2" s="5">
        <f>MAX(0, arıza!AI2-arıza!AH2)</f>
        <v>495</v>
      </c>
      <c r="AJ2" s="5">
        <f>MAX(0, arıza!AJ2-arıza!AI2)</f>
        <v>399</v>
      </c>
      <c r="AK2" s="5">
        <f>MAX(0, arıza!AK2-arıza!AJ2)</f>
        <v>334</v>
      </c>
      <c r="AL2" s="5">
        <f>MAX(0, arıza!AL2-arıza!AK2)</f>
        <v>302</v>
      </c>
      <c r="AM2" s="5">
        <f>MAX(0, arıza!AM2-arıza!AL2)</f>
        <v>310</v>
      </c>
      <c r="AN2" s="5">
        <f>MAX(0, arıza!AN2-arıza!AM2)</f>
        <v>265</v>
      </c>
      <c r="AO2" s="5">
        <f>MAX(0, arıza!AO2-arıza!AN2)</f>
        <v>249</v>
      </c>
      <c r="AP2" s="5">
        <f>MAX(0, arıza!AP2-arıza!AO2)</f>
        <v>257</v>
      </c>
    </row>
    <row r="3" spans="1:43" x14ac:dyDescent="0.25">
      <c r="A3" s="2" t="s">
        <v>42</v>
      </c>
      <c r="B3" s="2">
        <v>100198</v>
      </c>
      <c r="C3" s="3">
        <v>14</v>
      </c>
      <c r="D3" s="5">
        <f>arıza!D3-arıza!C3</f>
        <v>107</v>
      </c>
      <c r="E3" s="5">
        <f>MAX(0, arıza!E3-arıza!D3)</f>
        <v>202</v>
      </c>
      <c r="F3" s="5">
        <f>MAX(0, arıza!F3-arıza!E3)</f>
        <v>284</v>
      </c>
      <c r="G3" s="5">
        <f>MAX(0, arıza!G3-arıza!F3)</f>
        <v>316</v>
      </c>
      <c r="H3" s="5">
        <f>MAX(0, arıza!H3-arıza!G3)</f>
        <v>369</v>
      </c>
      <c r="I3" s="5">
        <f>MAX(0, arıza!I3-arıza!H3)</f>
        <v>494</v>
      </c>
      <c r="J3" s="5">
        <f>MAX(0, arıza!J3-arıza!I3)</f>
        <v>416</v>
      </c>
      <c r="K3" s="5">
        <f>MAX(0, arıza!K3-arıza!J3)</f>
        <v>270</v>
      </c>
      <c r="L3" s="5">
        <f>MAX(0, arıza!L3-arıza!K3)</f>
        <v>266</v>
      </c>
      <c r="M3" s="5">
        <f>MAX(0, arıza!M3-arıza!L3)</f>
        <v>199</v>
      </c>
      <c r="N3" s="5">
        <f>MAX(0, arıza!N3-arıza!M3)</f>
        <v>229</v>
      </c>
      <c r="O3" s="5">
        <f>MAX(0, arıza!O3-arıza!N3)</f>
        <v>209</v>
      </c>
      <c r="P3" s="5">
        <f>MAX(0, arıza!P3-arıza!O3)</f>
        <v>258</v>
      </c>
      <c r="Q3" s="5">
        <f>MAX(0, arıza!Q3-arıza!P3)</f>
        <v>238</v>
      </c>
      <c r="R3" s="5">
        <f>MAX(0, arıza!R3-arıza!Q3)</f>
        <v>293</v>
      </c>
      <c r="S3" s="5">
        <f>MAX(0, arıza!S3-arıza!R3)</f>
        <v>345</v>
      </c>
      <c r="T3" s="5">
        <f>MAX(0, arıza!T3-arıza!S3)</f>
        <v>467</v>
      </c>
      <c r="U3" s="5">
        <f>MAX(0, arıza!U3-arıza!T3)</f>
        <v>407</v>
      </c>
      <c r="V3" s="5">
        <f>MAX(0, arıza!V3-arıza!U3)</f>
        <v>398</v>
      </c>
      <c r="W3" s="5">
        <f>MAX(0, arıza!W3-arıza!V3)</f>
        <v>297</v>
      </c>
      <c r="X3" s="5">
        <f>MAX(0, arıza!X3-arıza!W3)</f>
        <v>316</v>
      </c>
      <c r="Y3" s="5">
        <f>MAX(0, arıza!Y3-arıza!X3)</f>
        <v>232</v>
      </c>
      <c r="Z3" s="5">
        <f>MAX(0, arıza!Z3-arıza!Y3)</f>
        <v>268</v>
      </c>
      <c r="AA3" s="5">
        <f>MAX(0, arıza!AA3-arıza!Z3)</f>
        <v>250</v>
      </c>
      <c r="AB3" s="5">
        <f>MAX(0, arıza!AB3-arıza!AA3)</f>
        <v>273</v>
      </c>
      <c r="AC3" s="5">
        <f>MAX(0, arıza!AC3-arıza!AB3)</f>
        <v>282</v>
      </c>
      <c r="AD3" s="5">
        <f>MAX(0, arıza!AD3-arıza!AC3)</f>
        <v>355</v>
      </c>
      <c r="AE3" s="5">
        <f>MAX(0, arıza!AE3-arıza!AD3)</f>
        <v>410</v>
      </c>
      <c r="AF3" s="5">
        <f>MAX(0, arıza!AF3-arıza!AE3)</f>
        <v>582</v>
      </c>
      <c r="AG3" s="5">
        <f>MAX(0, arıza!AG3-arıza!AF3)</f>
        <v>576</v>
      </c>
      <c r="AH3" s="5">
        <f>MAX(0, arıza!AH3-arıza!AG3)</f>
        <v>493</v>
      </c>
      <c r="AI3" s="5">
        <f>MAX(0, arıza!AI3-arıza!AH3)</f>
        <v>411</v>
      </c>
      <c r="AJ3" s="5">
        <f>MAX(0, arıza!AJ3-arıza!AI3)</f>
        <v>361</v>
      </c>
      <c r="AK3" s="5">
        <f>MAX(0, arıza!AK3-arıza!AJ3)</f>
        <v>306</v>
      </c>
      <c r="AL3" s="5">
        <f>MAX(0, arıza!AL3-arıza!AK3)</f>
        <v>292</v>
      </c>
      <c r="AM3" s="5">
        <f>MAX(0, arıza!AM3-arıza!AL3)</f>
        <v>294</v>
      </c>
      <c r="AN3" s="5">
        <f>MAX(0, arıza!AN3-arıza!AM3)</f>
        <v>269</v>
      </c>
      <c r="AO3" s="5">
        <f>MAX(0, arıza!AO3-arıza!AN3)</f>
        <v>273</v>
      </c>
      <c r="AP3" s="5">
        <f>MAX(0, arıza!AP3-arıza!AO3)</f>
        <v>300</v>
      </c>
    </row>
    <row r="4" spans="1:43" x14ac:dyDescent="0.25">
      <c r="A4" s="2" t="s">
        <v>43</v>
      </c>
      <c r="B4" s="2">
        <v>102168</v>
      </c>
      <c r="C4" s="3">
        <v>9</v>
      </c>
      <c r="D4" s="5">
        <f>arıza!D4-arıza!C4</f>
        <v>120</v>
      </c>
      <c r="E4" s="5">
        <f>MAX(0, arıza!E4-arıza!D4)</f>
        <v>287</v>
      </c>
      <c r="F4" s="5">
        <f>MAX(0, arıza!F4-arıza!E4)</f>
        <v>322</v>
      </c>
      <c r="G4" s="5">
        <f>MAX(0, arıza!G4-arıza!F4)</f>
        <v>417</v>
      </c>
      <c r="H4" s="5">
        <f>MAX(0, arıza!H4-arıza!G4)</f>
        <v>498</v>
      </c>
      <c r="I4" s="5">
        <f>MAX(0, arıza!I4-arıza!H4)</f>
        <v>422</v>
      </c>
      <c r="J4" s="5">
        <f>MAX(0, arıza!J4-arıza!I4)</f>
        <v>350</v>
      </c>
      <c r="K4" s="5">
        <f>MAX(0, arıza!K4-arıza!J4)</f>
        <v>366</v>
      </c>
      <c r="L4" s="5">
        <f>MAX(0, arıza!L4-arıza!K4)</f>
        <v>254</v>
      </c>
      <c r="M4" s="5">
        <f>MAX(0, arıza!M4-arıza!L4)</f>
        <v>302</v>
      </c>
      <c r="N4" s="5">
        <f>MAX(0, arıza!N4-arıza!M4)</f>
        <v>239</v>
      </c>
      <c r="O4" s="5">
        <f>MAX(0, arıza!O4-arıza!N4)</f>
        <v>284</v>
      </c>
      <c r="P4" s="5">
        <f>MAX(0, arıza!P4-arıza!O4)</f>
        <v>266</v>
      </c>
      <c r="Q4" s="5">
        <f>MAX(0, arıza!Q4-arıza!P4)</f>
        <v>325</v>
      </c>
      <c r="R4" s="5">
        <f>MAX(0, arıza!R4-arıza!Q4)</f>
        <v>360</v>
      </c>
      <c r="S4" s="5">
        <f>MAX(0, arıza!S4-arıza!R4)</f>
        <v>487</v>
      </c>
      <c r="T4" s="5">
        <f>MAX(0, arıza!T4-arıza!S4)</f>
        <v>448</v>
      </c>
      <c r="U4" s="5">
        <f>MAX(0, arıza!U4-arıza!T4)</f>
        <v>418</v>
      </c>
      <c r="V4" s="5">
        <f>MAX(0, arıza!V4-arıza!U4)</f>
        <v>292</v>
      </c>
      <c r="W4" s="5">
        <f>MAX(0, arıza!W4-arıza!V4)</f>
        <v>320</v>
      </c>
      <c r="X4" s="5">
        <f>MAX(0, arıza!X4-arıza!W4)</f>
        <v>269</v>
      </c>
      <c r="Y4" s="5">
        <f>MAX(0, arıza!Y4-arıza!X4)</f>
        <v>303</v>
      </c>
      <c r="Z4" s="5">
        <f>MAX(0, arıza!Z4-arıza!Y4)</f>
        <v>277</v>
      </c>
      <c r="AA4" s="5">
        <f>MAX(0, arıza!AA4-arıza!Z4)</f>
        <v>284</v>
      </c>
      <c r="AB4" s="5">
        <f>MAX(0, arıza!AB4-arıza!AA4)</f>
        <v>333</v>
      </c>
      <c r="AC4" s="5">
        <f>MAX(0, arıza!AC4-arıza!AB4)</f>
        <v>417</v>
      </c>
      <c r="AD4" s="5">
        <f>MAX(0, arıza!AD4-arıza!AC4)</f>
        <v>438</v>
      </c>
      <c r="AE4" s="5">
        <f>MAX(0, arıza!AE4-arıza!AD4)</f>
        <v>600</v>
      </c>
      <c r="AF4" s="5">
        <f>MAX(0, arıza!AF4-arıza!AE4)</f>
        <v>618</v>
      </c>
      <c r="AG4" s="5">
        <f>MAX(0, arıza!AG4-arıza!AF4)</f>
        <v>548</v>
      </c>
      <c r="AH4" s="5">
        <f>MAX(0, arıza!AH4-arıza!AG4)</f>
        <v>439</v>
      </c>
      <c r="AI4" s="5">
        <f>MAX(0, arıza!AI4-arıza!AH4)</f>
        <v>334</v>
      </c>
      <c r="AJ4" s="5">
        <f>MAX(0, arıza!AJ4-arıza!AI4)</f>
        <v>313</v>
      </c>
      <c r="AK4" s="5">
        <f>MAX(0, arıza!AK4-arıza!AJ4)</f>
        <v>326</v>
      </c>
      <c r="AL4" s="5">
        <f>MAX(0, arıza!AL4-arıza!AK4)</f>
        <v>317</v>
      </c>
      <c r="AM4" s="5">
        <f>MAX(0, arıza!AM4-arıza!AL4)</f>
        <v>344</v>
      </c>
      <c r="AN4" s="5">
        <f>MAX(0, arıza!AN4-arıza!AM4)</f>
        <v>343</v>
      </c>
      <c r="AO4" s="5">
        <f>MAX(0, arıza!AO4-arıza!AN4)</f>
        <v>369</v>
      </c>
      <c r="AP4" s="5">
        <f>MAX(0, arıza!AP4-arıza!AO4)</f>
        <v>413</v>
      </c>
    </row>
    <row r="5" spans="1:43" x14ac:dyDescent="0.25">
      <c r="A5" s="2" t="s">
        <v>44</v>
      </c>
      <c r="B5" s="2">
        <v>76682</v>
      </c>
      <c r="C5" s="3">
        <v>8</v>
      </c>
      <c r="D5" s="5">
        <f>arıza!D5-arıza!C5</f>
        <v>127</v>
      </c>
      <c r="E5" s="5">
        <f>MAX(0, arıza!E5-arıza!D5)</f>
        <v>181</v>
      </c>
      <c r="F5" s="5">
        <f>MAX(0, arıza!F5-arıza!E5)</f>
        <v>272</v>
      </c>
      <c r="G5" s="5">
        <f>MAX(0, arıza!G5-arıza!F5)</f>
        <v>357</v>
      </c>
      <c r="H5" s="5">
        <f>MAX(0, arıza!H5-arıza!G5)</f>
        <v>335</v>
      </c>
      <c r="I5" s="5">
        <f>MAX(0, arıza!I5-arıza!H5)</f>
        <v>221</v>
      </c>
      <c r="J5" s="5">
        <f>MAX(0, arıza!J5-arıza!I5)</f>
        <v>220</v>
      </c>
      <c r="K5" s="5">
        <f>MAX(0, arıza!K5-arıza!J5)</f>
        <v>185</v>
      </c>
      <c r="L5" s="5">
        <f>MAX(0, arıza!L5-arıza!K5)</f>
        <v>186</v>
      </c>
      <c r="M5" s="5">
        <f>MAX(0, arıza!M5-arıza!L5)</f>
        <v>146</v>
      </c>
      <c r="N5" s="5">
        <f>MAX(0, arıza!N5-arıza!M5)</f>
        <v>189</v>
      </c>
      <c r="O5" s="5">
        <f>MAX(0, arıza!O5-arıza!N5)</f>
        <v>146</v>
      </c>
      <c r="P5" s="5">
        <f>MAX(0, arıza!P5-arıza!O5)</f>
        <v>235</v>
      </c>
      <c r="Q5" s="5">
        <f>MAX(0, arıza!Q5-arıza!P5)</f>
        <v>231</v>
      </c>
      <c r="R5" s="5">
        <f>MAX(0, arıza!R5-arıza!Q5)</f>
        <v>373</v>
      </c>
      <c r="S5" s="5">
        <f>MAX(0, arıza!S5-arıza!R5)</f>
        <v>336</v>
      </c>
      <c r="T5" s="5">
        <f>MAX(0, arıza!T5-arıza!S5)</f>
        <v>263</v>
      </c>
      <c r="U5" s="5">
        <f>MAX(0, arıza!U5-arıza!T5)</f>
        <v>208</v>
      </c>
      <c r="V5" s="5">
        <f>MAX(0, arıza!V5-arıza!U5)</f>
        <v>233</v>
      </c>
      <c r="W5" s="5">
        <f>MAX(0, arıza!W5-arıza!V5)</f>
        <v>191</v>
      </c>
      <c r="X5" s="5">
        <f>MAX(0, arıza!X5-arıza!W5)</f>
        <v>205</v>
      </c>
      <c r="Y5" s="5">
        <f>MAX(0, arıza!Y5-arıza!X5)</f>
        <v>212</v>
      </c>
      <c r="Z5" s="5">
        <f>MAX(0, arıza!Z5-arıza!Y5)</f>
        <v>191</v>
      </c>
      <c r="AA5" s="5">
        <f>MAX(0, arıza!AA5-arıza!Z5)</f>
        <v>236</v>
      </c>
      <c r="AB5" s="5">
        <f>MAX(0, arıza!AB5-arıza!AA5)</f>
        <v>269</v>
      </c>
      <c r="AC5" s="5">
        <f>MAX(0, arıza!AC5-arıza!AB5)</f>
        <v>333</v>
      </c>
      <c r="AD5" s="5">
        <f>MAX(0, arıza!AD5-arıza!AC5)</f>
        <v>390</v>
      </c>
      <c r="AE5" s="5">
        <f>MAX(0, arıza!AE5-arıza!AD5)</f>
        <v>437</v>
      </c>
      <c r="AF5" s="5">
        <f>MAX(0, arıza!AF5-arıza!AE5)</f>
        <v>400</v>
      </c>
      <c r="AG5" s="5">
        <f>MAX(0, arıza!AG5-arıza!AF5)</f>
        <v>336</v>
      </c>
      <c r="AH5" s="5">
        <f>MAX(0, arıza!AH5-arıza!AG5)</f>
        <v>270</v>
      </c>
      <c r="AI5" s="5">
        <f>MAX(0, arıza!AI5-arıza!AH5)</f>
        <v>254</v>
      </c>
      <c r="AJ5" s="5">
        <f>MAX(0, arıza!AJ5-arıza!AI5)</f>
        <v>245</v>
      </c>
      <c r="AK5" s="5">
        <f>MAX(0, arıza!AK5-arıza!AJ5)</f>
        <v>213</v>
      </c>
      <c r="AL5" s="5">
        <f>MAX(0, arıza!AL5-arıza!AK5)</f>
        <v>217</v>
      </c>
      <c r="AM5" s="5">
        <f>MAX(0, arıza!AM5-arıza!AL5)</f>
        <v>261</v>
      </c>
      <c r="AN5" s="5">
        <f>MAX(0, arıza!AN5-arıza!AM5)</f>
        <v>288</v>
      </c>
      <c r="AO5" s="5">
        <f>MAX(0, arıza!AO5-arıza!AN5)</f>
        <v>293</v>
      </c>
      <c r="AP5" s="5">
        <f>MAX(0, arıza!AP5-arıza!AO5)</f>
        <v>267</v>
      </c>
    </row>
    <row r="6" spans="1:43" x14ac:dyDescent="0.25">
      <c r="A6" s="2" t="s">
        <v>45</v>
      </c>
      <c r="B6" s="2">
        <v>67959</v>
      </c>
      <c r="C6" s="3">
        <v>22</v>
      </c>
      <c r="D6" s="5">
        <f>arıza!D6-arıza!C6</f>
        <v>173</v>
      </c>
      <c r="E6" s="5">
        <f>MAX(0, arıza!E6-arıza!D6)</f>
        <v>277</v>
      </c>
      <c r="F6" s="5">
        <f>MAX(0, arıza!F6-arıza!E6)</f>
        <v>315</v>
      </c>
      <c r="G6" s="5">
        <f>MAX(0, arıza!G6-arıza!F6)</f>
        <v>270</v>
      </c>
      <c r="H6" s="5">
        <f>MAX(0, arıza!H6-arıza!G6)</f>
        <v>226</v>
      </c>
      <c r="I6" s="5">
        <f>MAX(0, arıza!I6-arıza!H6)</f>
        <v>241</v>
      </c>
      <c r="J6" s="5">
        <f>MAX(0, arıza!J6-arıza!I6)</f>
        <v>164</v>
      </c>
      <c r="K6" s="5">
        <f>MAX(0, arıza!K6-arıza!J6)</f>
        <v>155</v>
      </c>
      <c r="L6" s="5">
        <f>MAX(0, arıza!L6-arıza!K6)</f>
        <v>138</v>
      </c>
      <c r="M6" s="5">
        <f>MAX(0, arıza!M6-arıza!L6)</f>
        <v>152</v>
      </c>
      <c r="N6" s="5">
        <f>MAX(0, arıza!N6-arıza!M6)</f>
        <v>135</v>
      </c>
      <c r="O6" s="5">
        <f>MAX(0, arıza!O6-arıza!N6)</f>
        <v>173</v>
      </c>
      <c r="P6" s="5">
        <f>MAX(0, arıza!P6-arıza!O6)</f>
        <v>217</v>
      </c>
      <c r="Q6" s="5">
        <f>MAX(0, arıza!Q6-arıza!P6)</f>
        <v>272</v>
      </c>
      <c r="R6" s="5">
        <f>MAX(0, arıza!R6-arıza!Q6)</f>
        <v>244</v>
      </c>
      <c r="S6" s="5">
        <f>MAX(0, arıza!S6-arıza!R6)</f>
        <v>202</v>
      </c>
      <c r="T6" s="5">
        <f>MAX(0, arıza!T6-arıza!S6)</f>
        <v>167</v>
      </c>
      <c r="U6" s="5">
        <f>MAX(0, arıza!U6-arıza!T6)</f>
        <v>159</v>
      </c>
      <c r="V6" s="5">
        <f>MAX(0, arıza!V6-arıza!U6)</f>
        <v>146</v>
      </c>
      <c r="W6" s="5">
        <f>MAX(0, arıza!W6-arıza!V6)</f>
        <v>176</v>
      </c>
      <c r="X6" s="5">
        <f>MAX(0, arıza!X6-arıza!W6)</f>
        <v>146</v>
      </c>
      <c r="Y6" s="5">
        <f>MAX(0, arıza!Y6-arıza!X6)</f>
        <v>177</v>
      </c>
      <c r="Z6" s="5">
        <f>MAX(0, arıza!Z6-arıza!Y6)</f>
        <v>177</v>
      </c>
      <c r="AA6" s="5">
        <f>MAX(0, arıza!AA6-arıza!Z6)</f>
        <v>233</v>
      </c>
      <c r="AB6" s="5">
        <f>MAX(0, arıza!AB6-arıza!AA6)</f>
        <v>219</v>
      </c>
      <c r="AC6" s="5">
        <f>MAX(0, arıza!AC6-arıza!AB6)</f>
        <v>303</v>
      </c>
      <c r="AD6" s="5">
        <f>MAX(0, arıza!AD6-arıza!AC6)</f>
        <v>347</v>
      </c>
      <c r="AE6" s="5">
        <f>MAX(0, arıza!AE6-arıza!AD6)</f>
        <v>308</v>
      </c>
      <c r="AF6" s="5">
        <f>MAX(0, arıza!AF6-arıza!AE6)</f>
        <v>254</v>
      </c>
      <c r="AG6" s="5">
        <f>MAX(0, arıza!AG6-arıza!AF6)</f>
        <v>200</v>
      </c>
      <c r="AH6" s="5">
        <f>MAX(0, arıza!AH6-arıza!AG6)</f>
        <v>188</v>
      </c>
      <c r="AI6" s="5">
        <f>MAX(0, arıza!AI6-arıza!AH6)</f>
        <v>196</v>
      </c>
      <c r="AJ6" s="5">
        <f>MAX(0, arıza!AJ6-arıza!AI6)</f>
        <v>162</v>
      </c>
      <c r="AK6" s="5">
        <f>MAX(0, arıza!AK6-arıza!AJ6)</f>
        <v>187</v>
      </c>
      <c r="AL6" s="5">
        <f>MAX(0, arıza!AL6-arıza!AK6)</f>
        <v>213</v>
      </c>
      <c r="AM6" s="5">
        <f>MAX(0, arıza!AM6-arıza!AL6)</f>
        <v>313</v>
      </c>
      <c r="AN6" s="5">
        <f>MAX(0, arıza!AN6-arıza!AM6)</f>
        <v>297</v>
      </c>
      <c r="AO6" s="5">
        <f>MAX(0, arıza!AO6-arıza!AN6)</f>
        <v>242</v>
      </c>
      <c r="AP6" s="5">
        <f>MAX(0, arıza!AP6-arıza!AO6)</f>
        <v>219</v>
      </c>
    </row>
    <row r="7" spans="1:43" x14ac:dyDescent="0.25">
      <c r="A7" s="2" t="s">
        <v>46</v>
      </c>
      <c r="B7" s="2">
        <v>61578</v>
      </c>
      <c r="C7" s="3">
        <v>32</v>
      </c>
      <c r="D7" s="5">
        <f>arıza!D7-arıza!C7</f>
        <v>226</v>
      </c>
      <c r="E7" s="5">
        <f>MAX(0, arıza!E7-arıza!D7)</f>
        <v>296</v>
      </c>
      <c r="F7" s="5">
        <f>MAX(0, arıza!F7-arıza!E7)</f>
        <v>269</v>
      </c>
      <c r="G7" s="5">
        <f>MAX(0, arıza!G7-arıza!F7)</f>
        <v>242</v>
      </c>
      <c r="H7" s="5">
        <f>MAX(0, arıza!H7-arıza!G7)</f>
        <v>239</v>
      </c>
      <c r="I7" s="5">
        <f>MAX(0, arıza!I7-arıza!H7)</f>
        <v>196</v>
      </c>
      <c r="J7" s="5">
        <f>MAX(0, arıza!J7-arıza!I7)</f>
        <v>170</v>
      </c>
      <c r="K7" s="5">
        <f>MAX(0, arıza!K7-arıza!J7)</f>
        <v>145</v>
      </c>
      <c r="L7" s="5">
        <f>MAX(0, arıza!L7-arıza!K7)</f>
        <v>159</v>
      </c>
      <c r="M7" s="5">
        <f>MAX(0, arıza!M7-arıza!L7)</f>
        <v>179</v>
      </c>
      <c r="N7" s="5">
        <f>MAX(0, arıza!N7-arıza!M7)</f>
        <v>229</v>
      </c>
      <c r="O7" s="5">
        <f>MAX(0, arıza!O7-arıza!N7)</f>
        <v>231</v>
      </c>
      <c r="P7" s="5">
        <f>MAX(0, arıza!P7-arıza!O7)</f>
        <v>329</v>
      </c>
      <c r="Q7" s="5">
        <f>MAX(0, arıza!Q7-arıza!P7)</f>
        <v>309</v>
      </c>
      <c r="R7" s="5">
        <f>MAX(0, arıza!R7-arıza!Q7)</f>
        <v>249</v>
      </c>
      <c r="S7" s="5">
        <f>MAX(0, arıza!S7-arıza!R7)</f>
        <v>185</v>
      </c>
      <c r="T7" s="5">
        <f>MAX(0, arıza!T7-arıza!S7)</f>
        <v>213</v>
      </c>
      <c r="U7" s="5">
        <f>MAX(0, arıza!U7-arıza!T7)</f>
        <v>143</v>
      </c>
      <c r="V7" s="5">
        <f>MAX(0, arıza!V7-arıza!U7)</f>
        <v>143</v>
      </c>
      <c r="W7" s="5">
        <f>MAX(0, arıza!W7-arıza!V7)</f>
        <v>164</v>
      </c>
      <c r="X7" s="5">
        <f>MAX(0, arıza!X7-arıza!W7)</f>
        <v>184</v>
      </c>
      <c r="Y7" s="5">
        <f>MAX(0, arıza!Y7-arıza!X7)</f>
        <v>173</v>
      </c>
      <c r="Z7" s="5">
        <f>MAX(0, arıza!Z7-arıza!Y7)</f>
        <v>242</v>
      </c>
      <c r="AA7" s="5">
        <f>MAX(0, arıza!AA7-arıza!Z7)</f>
        <v>255</v>
      </c>
      <c r="AB7" s="5">
        <f>MAX(0, arıza!AB7-arıza!AA7)</f>
        <v>349</v>
      </c>
      <c r="AC7" s="5">
        <f>MAX(0, arıza!AC7-arıza!AB7)</f>
        <v>439</v>
      </c>
      <c r="AD7" s="5">
        <f>MAX(0, arıza!AD7-arıza!AC7)</f>
        <v>349</v>
      </c>
      <c r="AE7" s="5">
        <f>MAX(0, arıza!AE7-arıza!AD7)</f>
        <v>269</v>
      </c>
      <c r="AF7" s="5">
        <f>MAX(0, arıza!AF7-arıza!AE7)</f>
        <v>249</v>
      </c>
      <c r="AG7" s="5">
        <f>MAX(0, arıza!AG7-arıza!AF7)</f>
        <v>199</v>
      </c>
      <c r="AH7" s="5">
        <f>MAX(0, arıza!AH7-arıza!AG7)</f>
        <v>192</v>
      </c>
      <c r="AI7" s="5">
        <f>MAX(0, arıza!AI7-arıza!AH7)</f>
        <v>180</v>
      </c>
      <c r="AJ7" s="5">
        <f>MAX(0, arıza!AJ7-arıza!AI7)</f>
        <v>171</v>
      </c>
      <c r="AK7" s="5">
        <f>MAX(0, arıza!AK7-arıza!AJ7)</f>
        <v>216</v>
      </c>
      <c r="AL7" s="5">
        <f>MAX(0, arıza!AL7-arıza!AK7)</f>
        <v>275</v>
      </c>
      <c r="AM7" s="5">
        <f>MAX(0, arıza!AM7-arıza!AL7)</f>
        <v>373</v>
      </c>
      <c r="AN7" s="5">
        <f>MAX(0, arıza!AN7-arıza!AM7)</f>
        <v>366</v>
      </c>
      <c r="AO7" s="5">
        <f>MAX(0, arıza!AO7-arıza!AN7)</f>
        <v>277</v>
      </c>
      <c r="AP7" s="5">
        <f>MAX(0, arıza!AP7-arıza!AO7)</f>
        <v>187</v>
      </c>
    </row>
    <row r="8" spans="1:43" x14ac:dyDescent="0.25">
      <c r="A8" s="2" t="s">
        <v>47</v>
      </c>
      <c r="B8" s="2">
        <v>80469</v>
      </c>
      <c r="C8" s="3">
        <v>31</v>
      </c>
      <c r="D8" s="5">
        <f>arıza!D8-arıza!C8</f>
        <v>318</v>
      </c>
      <c r="E8" s="5">
        <f>MAX(0, arıza!E8-arıza!D8)</f>
        <v>422</v>
      </c>
      <c r="F8" s="5">
        <f>MAX(0, arıza!F8-arıza!E8)</f>
        <v>297</v>
      </c>
      <c r="G8" s="5">
        <f>MAX(0, arıza!G8-arıza!F8)</f>
        <v>272</v>
      </c>
      <c r="H8" s="5">
        <f>MAX(0, arıza!H8-arıza!G8)</f>
        <v>175</v>
      </c>
      <c r="I8" s="5">
        <f>MAX(0, arıza!I8-arıza!H8)</f>
        <v>188</v>
      </c>
      <c r="J8" s="5">
        <f>MAX(0, arıza!J8-arıza!I8)</f>
        <v>150</v>
      </c>
      <c r="K8" s="5">
        <f>MAX(0, arıza!K8-arıza!J8)</f>
        <v>161</v>
      </c>
      <c r="L8" s="5">
        <f>MAX(0, arıza!L8-arıza!K8)</f>
        <v>187</v>
      </c>
      <c r="M8" s="5">
        <f>MAX(0, arıza!M8-arıza!L8)</f>
        <v>231</v>
      </c>
      <c r="N8" s="5">
        <f>MAX(0, arıza!N8-arıza!M8)</f>
        <v>235</v>
      </c>
      <c r="O8" s="5">
        <f>MAX(0, arıza!O8-arıza!N8)</f>
        <v>316</v>
      </c>
      <c r="P8" s="5">
        <f>MAX(0, arıza!P8-arıza!O8)</f>
        <v>271</v>
      </c>
      <c r="Q8" s="5">
        <f>MAX(0, arıza!Q8-arıza!P8)</f>
        <v>275</v>
      </c>
      <c r="R8" s="5">
        <f>MAX(0, arıza!R8-arıza!Q8)</f>
        <v>224</v>
      </c>
      <c r="S8" s="5">
        <f>MAX(0, arıza!S8-arıza!R8)</f>
        <v>204</v>
      </c>
      <c r="T8" s="5">
        <f>MAX(0, arıza!T8-arıza!S8)</f>
        <v>173</v>
      </c>
      <c r="U8" s="5">
        <f>MAX(0, arıza!U8-arıza!T8)</f>
        <v>166</v>
      </c>
      <c r="V8" s="5">
        <f>MAX(0, arıza!V8-arıza!U8)</f>
        <v>178</v>
      </c>
      <c r="W8" s="5">
        <f>MAX(0, arıza!W8-arıza!V8)</f>
        <v>172</v>
      </c>
      <c r="X8" s="5">
        <f>MAX(0, arıza!X8-arıza!W8)</f>
        <v>168</v>
      </c>
      <c r="Y8" s="5">
        <f>MAX(0, arıza!Y8-arıza!X8)</f>
        <v>224</v>
      </c>
      <c r="Z8" s="5">
        <f>MAX(0, arıza!Z8-arıza!Y8)</f>
        <v>271</v>
      </c>
      <c r="AA8" s="5">
        <f>MAX(0, arıza!AA8-arıza!Z8)</f>
        <v>335</v>
      </c>
      <c r="AB8" s="5">
        <f>MAX(0, arıza!AB8-arıza!AA8)</f>
        <v>409</v>
      </c>
      <c r="AC8" s="5">
        <f>MAX(0, arıza!AC8-arıza!AB8)</f>
        <v>371</v>
      </c>
      <c r="AD8" s="5">
        <f>MAX(0, arıza!AD8-arıza!AC8)</f>
        <v>241</v>
      </c>
      <c r="AE8" s="5">
        <f>MAX(0, arıza!AE8-arıza!AD8)</f>
        <v>214</v>
      </c>
      <c r="AF8" s="5">
        <f>MAX(0, arıza!AF8-arıza!AE8)</f>
        <v>182</v>
      </c>
      <c r="AG8" s="5">
        <f>MAX(0, arıza!AG8-arıza!AF8)</f>
        <v>221</v>
      </c>
      <c r="AH8" s="5">
        <f>MAX(0, arıza!AH8-arıza!AG8)</f>
        <v>133</v>
      </c>
      <c r="AI8" s="5">
        <f>MAX(0, arıza!AI8-arıza!AH8)</f>
        <v>159</v>
      </c>
      <c r="AJ8" s="5">
        <f>MAX(0, arıza!AJ8-arıza!AI8)</f>
        <v>189</v>
      </c>
      <c r="AK8" s="5">
        <f>MAX(0, arıza!AK8-arıza!AJ8)</f>
        <v>219</v>
      </c>
      <c r="AL8" s="5">
        <f>MAX(0, arıza!AL8-arıza!AK8)</f>
        <v>272</v>
      </c>
      <c r="AM8" s="5">
        <f>MAX(0, arıza!AM8-arıza!AL8)</f>
        <v>392</v>
      </c>
      <c r="AN8" s="5">
        <f>MAX(0, arıza!AN8-arıza!AM8)</f>
        <v>352</v>
      </c>
      <c r="AO8" s="5">
        <f>MAX(0, arıza!AO8-arıza!AN8)</f>
        <v>196</v>
      </c>
      <c r="AP8" s="5">
        <f>MAX(0, arıza!AP8-arıza!AO8)</f>
        <v>142</v>
      </c>
    </row>
    <row r="9" spans="1:43" x14ac:dyDescent="0.25">
      <c r="A9" s="2" t="s">
        <v>48</v>
      </c>
      <c r="B9" s="2">
        <v>91922</v>
      </c>
      <c r="C9" s="3">
        <v>72</v>
      </c>
      <c r="D9" s="5">
        <f>arıza!D9-arıza!C9</f>
        <v>390</v>
      </c>
      <c r="E9" s="5">
        <f>MAX(0, arıza!E9-arıza!D9)</f>
        <v>405</v>
      </c>
      <c r="F9" s="5">
        <f>MAX(0, arıza!F9-arıza!E9)</f>
        <v>363</v>
      </c>
      <c r="G9" s="5">
        <f>MAX(0, arıza!G9-arıza!F9)</f>
        <v>237</v>
      </c>
      <c r="H9" s="5">
        <f>MAX(0, arıza!H9-arıza!G9)</f>
        <v>229</v>
      </c>
      <c r="I9" s="5">
        <f>MAX(0, arıza!I9-arıza!H9)</f>
        <v>193</v>
      </c>
      <c r="J9" s="5">
        <f>MAX(0, arıza!J9-arıza!I9)</f>
        <v>221</v>
      </c>
      <c r="K9" s="5">
        <f>MAX(0, arıza!K9-arıza!J9)</f>
        <v>194</v>
      </c>
      <c r="L9" s="5">
        <f>MAX(0, arıza!L9-arıza!K9)</f>
        <v>278</v>
      </c>
      <c r="M9" s="5">
        <f>MAX(0, arıza!M9-arıza!L9)</f>
        <v>315</v>
      </c>
      <c r="N9" s="5">
        <f>MAX(0, arıza!N9-arıza!M9)</f>
        <v>420</v>
      </c>
      <c r="O9" s="5">
        <f>MAX(0, arıza!O9-arıza!N9)</f>
        <v>394</v>
      </c>
      <c r="P9" s="5">
        <f>MAX(0, arıza!P9-arıza!O9)</f>
        <v>380</v>
      </c>
      <c r="Q9" s="5">
        <f>MAX(0, arıza!Q9-arıza!P9)</f>
        <v>297</v>
      </c>
      <c r="R9" s="5">
        <f>MAX(0, arıza!R9-arıza!Q9)</f>
        <v>297</v>
      </c>
      <c r="S9" s="5">
        <f>MAX(0, arıza!S9-arıza!R9)</f>
        <v>219</v>
      </c>
      <c r="T9" s="5">
        <f>MAX(0, arıza!T9-arıza!S9)</f>
        <v>250</v>
      </c>
      <c r="U9" s="5">
        <f>MAX(0, arıza!U9-arıza!T9)</f>
        <v>220</v>
      </c>
      <c r="V9" s="5">
        <f>MAX(0, arıza!V9-arıza!U9)</f>
        <v>245</v>
      </c>
      <c r="W9" s="5">
        <f>MAX(0, arıza!W9-arıza!V9)</f>
        <v>260</v>
      </c>
      <c r="X9" s="5">
        <f>MAX(0, arıza!X9-arıza!W9)</f>
        <v>353</v>
      </c>
      <c r="Y9" s="5">
        <f>MAX(0, arıza!Y9-arıza!X9)</f>
        <v>402</v>
      </c>
      <c r="Z9" s="5">
        <f>MAX(0, arıza!Z9-arıza!Y9)</f>
        <v>618</v>
      </c>
      <c r="AA9" s="5">
        <f>MAX(0, arıza!AA9-arıza!Z9)</f>
        <v>800</v>
      </c>
      <c r="AB9" s="5">
        <f>MAX(0, arıza!AB9-arıza!AA9)</f>
        <v>734</v>
      </c>
      <c r="AC9" s="5">
        <f>MAX(0, arıza!AC9-arıza!AB9)</f>
        <v>559</v>
      </c>
      <c r="AD9" s="5">
        <f>MAX(0, arıza!AD9-arıza!AC9)</f>
        <v>451</v>
      </c>
      <c r="AE9" s="5">
        <f>MAX(0, arıza!AE9-arıza!AD9)</f>
        <v>383</v>
      </c>
      <c r="AF9" s="5">
        <f>MAX(0, arıza!AF9-arıza!AE9)</f>
        <v>422</v>
      </c>
      <c r="AG9" s="5">
        <f>MAX(0, arıza!AG9-arıza!AF9)</f>
        <v>367</v>
      </c>
      <c r="AH9" s="5">
        <f>MAX(0, arıza!AH9-arıza!AG9)</f>
        <v>360</v>
      </c>
      <c r="AI9" s="5">
        <f>MAX(0, arıza!AI9-arıza!AH9)</f>
        <v>377</v>
      </c>
      <c r="AJ9" s="5">
        <f>MAX(0, arıza!AJ9-arıza!AI9)</f>
        <v>532</v>
      </c>
      <c r="AK9" s="5">
        <f>MAX(0, arıza!AK9-arıza!AJ9)</f>
        <v>636</v>
      </c>
      <c r="AL9" s="5">
        <f>MAX(0, arıza!AL9-arıza!AK9)</f>
        <v>802</v>
      </c>
      <c r="AM9" s="5">
        <f>MAX(0, arıza!AM9-arıza!AL9)</f>
        <v>1036</v>
      </c>
      <c r="AN9" s="5">
        <f>MAX(0, arıza!AN9-arıza!AM9)</f>
        <v>665</v>
      </c>
      <c r="AO9" s="5">
        <f>MAX(0, arıza!AO9-arıza!AN9)</f>
        <v>466</v>
      </c>
      <c r="AP9" s="5"/>
    </row>
    <row r="10" spans="1:43" x14ac:dyDescent="0.25">
      <c r="A10" s="2" t="s">
        <v>49</v>
      </c>
      <c r="B10" s="2">
        <v>90024</v>
      </c>
      <c r="C10" s="3">
        <v>54</v>
      </c>
      <c r="D10" s="5">
        <f>arıza!D10-arıza!C10</f>
        <v>313</v>
      </c>
      <c r="E10" s="5">
        <f>MAX(0, arıza!E10-arıza!D10)</f>
        <v>440</v>
      </c>
      <c r="F10" s="5">
        <f>MAX(0, arıza!F10-arıza!E10)</f>
        <v>272</v>
      </c>
      <c r="G10" s="5">
        <f>MAX(0, arıza!G10-arıza!F10)</f>
        <v>275</v>
      </c>
      <c r="H10" s="5">
        <f>MAX(0, arıza!H10-arıza!G10)</f>
        <v>219</v>
      </c>
      <c r="I10" s="5">
        <f>MAX(0, arıza!I10-arıza!H10)</f>
        <v>252</v>
      </c>
      <c r="J10" s="5">
        <f>MAX(0, arıza!J10-arıza!I10)</f>
        <v>224</v>
      </c>
      <c r="K10" s="5">
        <f>MAX(0, arıza!K10-arıza!J10)</f>
        <v>301</v>
      </c>
      <c r="L10" s="5">
        <f>MAX(0, arıza!L10-arıza!K10)</f>
        <v>329</v>
      </c>
      <c r="M10" s="5">
        <f>MAX(0, arıza!M10-arıza!L10)</f>
        <v>414</v>
      </c>
      <c r="N10" s="5">
        <f>MAX(0, arıza!N10-arıza!M10)</f>
        <v>435</v>
      </c>
      <c r="O10" s="5">
        <f>MAX(0, arıza!O10-arıza!N10)</f>
        <v>437</v>
      </c>
      <c r="P10" s="5">
        <f>MAX(0, arıza!P10-arıza!O10)</f>
        <v>342</v>
      </c>
      <c r="Q10" s="5">
        <f>MAX(0, arıza!Q10-arıza!P10)</f>
        <v>330</v>
      </c>
      <c r="R10" s="5">
        <f>MAX(0, arıza!R10-arıza!Q10)</f>
        <v>237</v>
      </c>
      <c r="S10" s="5">
        <f>MAX(0, arıza!S10-arıza!R10)</f>
        <v>290</v>
      </c>
      <c r="T10" s="5">
        <f>MAX(0, arıza!T10-arıza!S10)</f>
        <v>279</v>
      </c>
      <c r="U10" s="5">
        <f>MAX(0, arıza!U10-arıza!T10)</f>
        <v>271</v>
      </c>
      <c r="V10" s="5">
        <f>MAX(0, arıza!V10-arıza!U10)</f>
        <v>293</v>
      </c>
      <c r="W10" s="5">
        <f>MAX(0, arıza!W10-arıza!V10)</f>
        <v>380</v>
      </c>
      <c r="X10" s="5">
        <f>MAX(0, arıza!X10-arıza!W10)</f>
        <v>444</v>
      </c>
      <c r="Y10" s="5">
        <f>MAX(0, arıza!Y10-arıza!X10)</f>
        <v>752</v>
      </c>
      <c r="Z10" s="5">
        <f>MAX(0, arıza!Z10-arıza!Y10)</f>
        <v>983</v>
      </c>
      <c r="AA10" s="5">
        <f>MAX(0, arıza!AA10-arıza!Z10)</f>
        <v>1022</v>
      </c>
      <c r="AB10" s="5">
        <f>MAX(0, arıza!AB10-arıza!AA10)</f>
        <v>717</v>
      </c>
      <c r="AC10" s="5">
        <f>MAX(0, arıza!AC10-arıza!AB10)</f>
        <v>523</v>
      </c>
      <c r="AD10" s="5">
        <f>MAX(0, arıza!AD10-arıza!AC10)</f>
        <v>453</v>
      </c>
      <c r="AE10" s="5">
        <f>MAX(0, arıza!AE10-arıza!AD10)</f>
        <v>425</v>
      </c>
      <c r="AF10" s="5">
        <f>MAX(0, arıza!AF10-arıza!AE10)</f>
        <v>370</v>
      </c>
      <c r="AG10" s="5">
        <f>MAX(0, arıza!AG10-arıza!AF10)</f>
        <v>384</v>
      </c>
      <c r="AH10" s="5">
        <f>MAX(0, arıza!AH10-arıza!AG10)</f>
        <v>424</v>
      </c>
      <c r="AI10" s="5">
        <f>MAX(0, arıza!AI10-arıza!AH10)</f>
        <v>568</v>
      </c>
      <c r="AJ10" s="5">
        <f>MAX(0, arıza!AJ10-arıza!AI10)</f>
        <v>740</v>
      </c>
      <c r="AK10" s="5">
        <f>MAX(0, arıza!AK10-arıza!AJ10)</f>
        <v>941</v>
      </c>
      <c r="AL10" s="5">
        <f>MAX(0, arıza!AL10-arıza!AK10)</f>
        <v>1220</v>
      </c>
      <c r="AM10" s="5">
        <f>MAX(0, arıza!AM10-arıza!AL10)</f>
        <v>945</v>
      </c>
      <c r="AN10" s="5">
        <f>MAX(0, arıza!AN10-arıza!AM10)</f>
        <v>766</v>
      </c>
      <c r="AO10" s="5"/>
      <c r="AP10" s="5"/>
    </row>
    <row r="11" spans="1:43" x14ac:dyDescent="0.25">
      <c r="A11" s="2" t="s">
        <v>50</v>
      </c>
      <c r="B11" s="2">
        <v>97300</v>
      </c>
      <c r="C11" s="3">
        <v>58</v>
      </c>
      <c r="D11" s="5">
        <f>arıza!D11-arıza!C11</f>
        <v>441</v>
      </c>
      <c r="E11" s="5">
        <f>MAX(0, arıza!E11-arıza!D11)</f>
        <v>363</v>
      </c>
      <c r="F11" s="5">
        <f>MAX(0, arıza!F11-arıza!E11)</f>
        <v>353</v>
      </c>
      <c r="G11" s="5">
        <f>MAX(0, arıza!G11-arıza!F11)</f>
        <v>270</v>
      </c>
      <c r="H11" s="5">
        <f>MAX(0, arıza!H11-arıza!G11)</f>
        <v>294</v>
      </c>
      <c r="I11" s="5">
        <f>MAX(0, arıza!I11-arıza!H11)</f>
        <v>316</v>
      </c>
      <c r="J11" s="5">
        <f>MAX(0, arıza!J11-arıza!I11)</f>
        <v>368</v>
      </c>
      <c r="K11" s="5">
        <f>MAX(0, arıza!K11-arıza!J11)</f>
        <v>374</v>
      </c>
      <c r="L11" s="5">
        <f>MAX(0, arıza!L11-arıza!K11)</f>
        <v>619</v>
      </c>
      <c r="M11" s="5">
        <f>MAX(0, arıza!M11-arıza!L11)</f>
        <v>701</v>
      </c>
      <c r="N11" s="5">
        <f>MAX(0, arıza!N11-arıza!M11)</f>
        <v>777</v>
      </c>
      <c r="O11" s="5">
        <f>MAX(0, arıza!O11-arıza!N11)</f>
        <v>438</v>
      </c>
      <c r="P11" s="5">
        <f>MAX(0, arıza!P11-arıza!O11)</f>
        <v>434</v>
      </c>
      <c r="Q11" s="5">
        <f>MAX(0, arıza!Q11-arıza!P11)</f>
        <v>275</v>
      </c>
      <c r="R11" s="5">
        <f>MAX(0, arıza!R11-arıza!Q11)</f>
        <v>338</v>
      </c>
      <c r="S11" s="5">
        <f>MAX(0, arıza!S11-arıza!R11)</f>
        <v>272</v>
      </c>
      <c r="T11" s="5">
        <f>MAX(0, arıza!T11-arıza!S11)</f>
        <v>332</v>
      </c>
      <c r="U11" s="5">
        <f>MAX(0, arıza!U11-arıza!T11)</f>
        <v>355</v>
      </c>
      <c r="V11" s="5">
        <f>MAX(0, arıza!V11-arıza!U11)</f>
        <v>478</v>
      </c>
      <c r="W11" s="5">
        <f>MAX(0, arıza!W11-arıza!V11)</f>
        <v>516</v>
      </c>
      <c r="X11" s="5">
        <f>MAX(0, arıza!X11-arıza!W11)</f>
        <v>937</v>
      </c>
      <c r="Y11" s="5">
        <f>MAX(0, arıza!Y11-arıza!X11)</f>
        <v>1028</v>
      </c>
      <c r="Z11" s="5">
        <f>MAX(0, arıza!Z11-arıza!Y11)</f>
        <v>1121</v>
      </c>
      <c r="AA11" s="5">
        <f>MAX(0, arıza!AA11-arıza!Z11)</f>
        <v>680</v>
      </c>
      <c r="AB11" s="5">
        <f>MAX(0, arıza!AB11-arıza!AA11)</f>
        <v>504</v>
      </c>
      <c r="AC11" s="5">
        <f>MAX(0, arıza!AC11-arıza!AB11)</f>
        <v>426</v>
      </c>
      <c r="AD11" s="5">
        <f>MAX(0, arıza!AD11-arıza!AC11)</f>
        <v>407</v>
      </c>
      <c r="AE11" s="5">
        <f>MAX(0, arıza!AE11-arıza!AD11)</f>
        <v>348</v>
      </c>
      <c r="AF11" s="5">
        <f>MAX(0, arıza!AF11-arıza!AE11)</f>
        <v>369</v>
      </c>
      <c r="AG11" s="5">
        <f>MAX(0, arıza!AG11-arıza!AF11)</f>
        <v>398</v>
      </c>
      <c r="AH11" s="5">
        <f>MAX(0, arıza!AH11-arıza!AG11)</f>
        <v>654</v>
      </c>
      <c r="AI11" s="5">
        <f>MAX(0, arıza!AI11-arıza!AH11)</f>
        <v>762</v>
      </c>
      <c r="AJ11" s="5">
        <f>MAX(0, arıza!AJ11-arıza!AI11)</f>
        <v>1020</v>
      </c>
      <c r="AK11" s="5">
        <f>MAX(0, arıza!AK11-arıza!AJ11)</f>
        <v>1223</v>
      </c>
      <c r="AL11" s="5">
        <f>MAX(0, arıza!AL11-arıza!AK11)</f>
        <v>1012</v>
      </c>
      <c r="AM11" s="5">
        <f>MAX(0, arıza!AM11-arıza!AL11)</f>
        <v>878</v>
      </c>
      <c r="AN11" s="5"/>
      <c r="AO11" s="5"/>
      <c r="AP11" s="5"/>
    </row>
    <row r="12" spans="1:43" x14ac:dyDescent="0.25">
      <c r="A12" s="2" t="s">
        <v>51</v>
      </c>
      <c r="B12" s="2">
        <v>70240</v>
      </c>
      <c r="C12" s="3">
        <v>58</v>
      </c>
      <c r="D12" s="5">
        <f>arıza!D12-arıza!C12</f>
        <v>177</v>
      </c>
      <c r="E12" s="5">
        <f>MAX(0, arıza!E12-arıza!D12)</f>
        <v>307</v>
      </c>
      <c r="F12" s="5">
        <f>MAX(0, arıza!F12-arıza!E12)</f>
        <v>248</v>
      </c>
      <c r="G12" s="5">
        <f>MAX(0, arıza!G12-arıza!F12)</f>
        <v>250</v>
      </c>
      <c r="H12" s="5">
        <f>MAX(0, arıza!H12-arıza!G12)</f>
        <v>268</v>
      </c>
      <c r="I12" s="5">
        <f>MAX(0, arıza!I12-arıza!H12)</f>
        <v>325</v>
      </c>
      <c r="J12" s="5">
        <f>MAX(0, arıza!J12-arıza!I12)</f>
        <v>268</v>
      </c>
      <c r="K12" s="5">
        <f>MAX(0, arıza!K12-arıza!J12)</f>
        <v>362</v>
      </c>
      <c r="L12" s="5">
        <f>MAX(0, arıza!L12-arıza!K12)</f>
        <v>318</v>
      </c>
      <c r="M12" s="5">
        <f>MAX(0, arıza!M12-arıza!L12)</f>
        <v>308</v>
      </c>
      <c r="N12" s="5">
        <f>MAX(0, arıza!N12-arıza!M12)</f>
        <v>244</v>
      </c>
      <c r="O12" s="5">
        <f>MAX(0, arıza!O12-arıza!N12)</f>
        <v>249</v>
      </c>
      <c r="P12" s="5">
        <f>MAX(0, arıza!P12-arıza!O12)</f>
        <v>228</v>
      </c>
      <c r="Q12" s="5">
        <f>MAX(0, arıza!Q12-arıza!P12)</f>
        <v>196</v>
      </c>
      <c r="R12" s="5">
        <f>MAX(0, arıza!R12-arıza!Q12)</f>
        <v>162</v>
      </c>
      <c r="S12" s="5">
        <f>MAX(0, arıza!S12-arıza!R12)</f>
        <v>218</v>
      </c>
      <c r="T12" s="5">
        <f>MAX(0, arıza!T12-arıza!S12)</f>
        <v>195</v>
      </c>
      <c r="U12" s="5">
        <f>MAX(0, arıza!U12-arıza!T12)</f>
        <v>255</v>
      </c>
      <c r="V12" s="5">
        <f>MAX(0, arıza!V12-arıza!U12)</f>
        <v>314</v>
      </c>
      <c r="W12" s="5">
        <f>MAX(0, arıza!W12-arıza!V12)</f>
        <v>456</v>
      </c>
      <c r="X12" s="5">
        <f>MAX(0, arıza!X12-arıza!W12)</f>
        <v>480</v>
      </c>
      <c r="Y12" s="5">
        <f>MAX(0, arıza!Y12-arıza!X12)</f>
        <v>471</v>
      </c>
      <c r="Z12" s="5">
        <f>MAX(0, arıza!Z12-arıza!Y12)</f>
        <v>384</v>
      </c>
      <c r="AA12" s="5">
        <f>MAX(0, arıza!AA12-arıza!Z12)</f>
        <v>318</v>
      </c>
      <c r="AB12" s="5">
        <f>MAX(0, arıza!AB12-arıza!AA12)</f>
        <v>259</v>
      </c>
      <c r="AC12" s="5">
        <f>MAX(0, arıza!AC12-arıza!AB12)</f>
        <v>267</v>
      </c>
      <c r="AD12" s="5">
        <f>MAX(0, arıza!AD12-arıza!AC12)</f>
        <v>246</v>
      </c>
      <c r="AE12" s="5">
        <f>MAX(0, arıza!AE12-arıza!AD12)</f>
        <v>279</v>
      </c>
      <c r="AF12" s="5">
        <f>MAX(0, arıza!AF12-arıza!AE12)</f>
        <v>308</v>
      </c>
      <c r="AG12" s="5">
        <f>MAX(0, arıza!AG12-arıza!AF12)</f>
        <v>409</v>
      </c>
      <c r="AH12" s="5">
        <f>MAX(0, arıza!AH12-arıza!AG12)</f>
        <v>554</v>
      </c>
      <c r="AI12" s="5">
        <f>MAX(0, arıza!AI12-arıza!AH12)</f>
        <v>801</v>
      </c>
      <c r="AJ12" s="5">
        <f>MAX(0, arıza!AJ12-arıza!AI12)</f>
        <v>960</v>
      </c>
      <c r="AK12" s="5">
        <f>MAX(0, arıza!AK12-arıza!AJ12)</f>
        <v>717</v>
      </c>
      <c r="AL12" s="5">
        <f>MAX(0, arıza!AL12-arıza!AK12)</f>
        <v>670</v>
      </c>
      <c r="AM12" s="5"/>
      <c r="AN12" s="5"/>
      <c r="AO12" s="5"/>
      <c r="AP12" s="5"/>
    </row>
    <row r="13" spans="1:43" x14ac:dyDescent="0.25">
      <c r="A13" s="2" t="s">
        <v>52</v>
      </c>
      <c r="B13" s="2">
        <v>53543</v>
      </c>
      <c r="C13" s="3">
        <v>10</v>
      </c>
      <c r="D13" s="5">
        <f>arıza!D13-arıza!C13</f>
        <v>114</v>
      </c>
      <c r="E13" s="5">
        <f>MAX(0, arıza!E13-arıza!D13)</f>
        <v>117</v>
      </c>
      <c r="F13" s="5">
        <f>MAX(0, arıza!F13-arıza!E13)</f>
        <v>144</v>
      </c>
      <c r="G13" s="5">
        <f>MAX(0, arıza!G13-arıza!F13)</f>
        <v>162</v>
      </c>
      <c r="H13" s="5">
        <f>MAX(0, arıza!H13-arıza!G13)</f>
        <v>167</v>
      </c>
      <c r="I13" s="5">
        <f>MAX(0, arıza!I13-arıza!H13)</f>
        <v>207</v>
      </c>
      <c r="J13" s="5">
        <f>MAX(0, arıza!J13-arıza!I13)</f>
        <v>275</v>
      </c>
      <c r="K13" s="5">
        <f>MAX(0, arıza!K13-arıza!J13)</f>
        <v>268</v>
      </c>
      <c r="L13" s="5">
        <f>MAX(0, arıza!L13-arıza!K13)</f>
        <v>242</v>
      </c>
      <c r="M13" s="5">
        <f>MAX(0, arıza!M13-arıza!L13)</f>
        <v>206</v>
      </c>
      <c r="N13" s="5">
        <f>MAX(0, arıza!N13-arıza!M13)</f>
        <v>183</v>
      </c>
      <c r="O13" s="5">
        <f>MAX(0, arıza!O13-arıza!N13)</f>
        <v>134</v>
      </c>
      <c r="P13" s="5">
        <f>MAX(0, arıza!P13-arıza!O13)</f>
        <v>159</v>
      </c>
      <c r="Q13" s="5">
        <f>MAX(0, arıza!Q13-arıza!P13)</f>
        <v>134</v>
      </c>
      <c r="R13" s="5">
        <f>MAX(0, arıza!R13-arıza!Q13)</f>
        <v>146</v>
      </c>
      <c r="S13" s="5">
        <f>MAX(0, arıza!S13-arıza!R13)</f>
        <v>125</v>
      </c>
      <c r="T13" s="5">
        <f>MAX(0, arıza!T13-arıza!S13)</f>
        <v>205</v>
      </c>
      <c r="U13" s="5">
        <f>MAX(0, arıza!U13-arıza!T13)</f>
        <v>263</v>
      </c>
      <c r="V13" s="5">
        <f>MAX(0, arıza!V13-arıza!U13)</f>
        <v>404</v>
      </c>
      <c r="W13" s="5">
        <f>MAX(0, arıza!W13-arıza!V13)</f>
        <v>524</v>
      </c>
      <c r="X13" s="5">
        <f>MAX(0, arıza!X13-arıza!W13)</f>
        <v>452</v>
      </c>
      <c r="Y13" s="5">
        <f>MAX(0, arıza!Y13-arıza!X13)</f>
        <v>331</v>
      </c>
      <c r="Z13" s="5">
        <f>MAX(0, arıza!Z13-arıza!Y13)</f>
        <v>253</v>
      </c>
      <c r="AA13" s="5">
        <f>MAX(0, arıza!AA13-arıza!Z13)</f>
        <v>231</v>
      </c>
      <c r="AB13" s="5">
        <f>MAX(0, arıza!AB13-arıza!AA13)</f>
        <v>213</v>
      </c>
      <c r="AC13" s="5">
        <f>MAX(0, arıza!AC13-arıza!AB13)</f>
        <v>205</v>
      </c>
      <c r="AD13" s="5">
        <f>MAX(0, arıza!AD13-arıza!AC13)</f>
        <v>174</v>
      </c>
      <c r="AE13" s="5">
        <f>MAX(0, arıza!AE13-arıza!AD13)</f>
        <v>224</v>
      </c>
      <c r="AF13" s="5">
        <f>MAX(0, arıza!AF13-arıza!AE13)</f>
        <v>359</v>
      </c>
      <c r="AG13" s="5">
        <f>MAX(0, arıza!AG13-arıza!AF13)</f>
        <v>470</v>
      </c>
      <c r="AH13" s="5">
        <f>MAX(0, arıza!AH13-arıza!AG13)</f>
        <v>627</v>
      </c>
      <c r="AI13" s="5">
        <f>MAX(0, arıza!AI13-arıza!AH13)</f>
        <v>846</v>
      </c>
      <c r="AJ13" s="5">
        <f>MAX(0, arıza!AJ13-arıza!AI13)</f>
        <v>653</v>
      </c>
      <c r="AK13" s="5">
        <f>MAX(0, arıza!AK13-arıza!AJ13)</f>
        <v>576</v>
      </c>
      <c r="AL13" s="5"/>
      <c r="AM13" s="5"/>
      <c r="AN13" s="5"/>
      <c r="AO13" s="5"/>
      <c r="AP13" s="5"/>
    </row>
    <row r="14" spans="1:43" x14ac:dyDescent="0.25">
      <c r="A14" s="2" t="s">
        <v>53</v>
      </c>
      <c r="B14" s="2">
        <v>80282</v>
      </c>
      <c r="C14" s="3">
        <v>12</v>
      </c>
      <c r="D14" s="5">
        <f>arıza!D14-arıza!C14</f>
        <v>120</v>
      </c>
      <c r="E14" s="5">
        <f>MAX(0, arıza!E14-arıza!D14)</f>
        <v>238</v>
      </c>
      <c r="F14" s="5">
        <f>MAX(0, arıza!F14-arıza!E14)</f>
        <v>234</v>
      </c>
      <c r="G14" s="5">
        <f>MAX(0, arıza!G14-arıza!F14)</f>
        <v>282</v>
      </c>
      <c r="H14" s="5">
        <f>MAX(0, arıza!H14-arıza!G14)</f>
        <v>302</v>
      </c>
      <c r="I14" s="5">
        <f>MAX(0, arıza!I14-arıza!H14)</f>
        <v>363</v>
      </c>
      <c r="J14" s="5">
        <f>MAX(0, arıza!J14-arıza!I14)</f>
        <v>344</v>
      </c>
      <c r="K14" s="5">
        <f>MAX(0, arıza!K14-arıza!J14)</f>
        <v>317</v>
      </c>
      <c r="L14" s="5">
        <f>MAX(0, arıza!L14-arıza!K14)</f>
        <v>224</v>
      </c>
      <c r="M14" s="5">
        <f>MAX(0, arıza!M14-arıza!L14)</f>
        <v>310</v>
      </c>
      <c r="N14" s="5">
        <f>MAX(0, arıza!N14-arıza!M14)</f>
        <v>215</v>
      </c>
      <c r="O14" s="5">
        <f>MAX(0, arıza!O14-arıza!N14)</f>
        <v>237</v>
      </c>
      <c r="P14" s="5">
        <f>MAX(0, arıza!P14-arıza!O14)</f>
        <v>177</v>
      </c>
      <c r="Q14" s="5">
        <f>MAX(0, arıza!Q14-arıza!P14)</f>
        <v>187</v>
      </c>
      <c r="R14" s="5">
        <f>MAX(0, arıza!R14-arıza!Q14)</f>
        <v>245</v>
      </c>
      <c r="S14" s="5">
        <f>MAX(0, arıza!S14-arıza!R14)</f>
        <v>253</v>
      </c>
      <c r="T14" s="5">
        <f>MAX(0, arıza!T14-arıza!S14)</f>
        <v>310</v>
      </c>
      <c r="U14" s="5">
        <f>MAX(0, arıza!U14-arıza!T14)</f>
        <v>493</v>
      </c>
      <c r="V14" s="5">
        <f>MAX(0, arıza!V14-arıza!U14)</f>
        <v>554</v>
      </c>
      <c r="W14" s="5">
        <f>MAX(0, arıza!W14-arıza!V14)</f>
        <v>555</v>
      </c>
      <c r="X14" s="5">
        <f>MAX(0, arıza!X14-arıza!W14)</f>
        <v>341</v>
      </c>
      <c r="Y14" s="5">
        <f>MAX(0, arıza!Y14-arıza!X14)</f>
        <v>317</v>
      </c>
      <c r="Z14" s="5">
        <f>MAX(0, arıza!Z14-arıza!Y14)</f>
        <v>253</v>
      </c>
      <c r="AA14" s="5">
        <f>MAX(0, arıza!AA14-arıza!Z14)</f>
        <v>274</v>
      </c>
      <c r="AB14" s="5">
        <f>MAX(0, arıza!AB14-arıza!AA14)</f>
        <v>253</v>
      </c>
      <c r="AC14" s="5">
        <f>MAX(0, arıza!AC14-arıza!AB14)</f>
        <v>270</v>
      </c>
      <c r="AD14" s="5">
        <f>MAX(0, arıza!AD14-arıza!AC14)</f>
        <v>288</v>
      </c>
      <c r="AE14" s="5">
        <f>MAX(0, arıza!AE14-arıza!AD14)</f>
        <v>421</v>
      </c>
      <c r="AF14" s="5">
        <f>MAX(0, arıza!AF14-arıza!AE14)</f>
        <v>547</v>
      </c>
      <c r="AG14" s="5">
        <f>MAX(0, arıza!AG14-arıza!AF14)</f>
        <v>773</v>
      </c>
      <c r="AH14" s="5">
        <f>MAX(0, arıza!AH14-arıza!AG14)</f>
        <v>950</v>
      </c>
      <c r="AI14" s="5">
        <f>MAX(0, arıza!AI14-arıza!AH14)</f>
        <v>749</v>
      </c>
      <c r="AJ14" s="5">
        <f>MAX(0, arıza!AJ14-arıza!AI14)</f>
        <v>645</v>
      </c>
      <c r="AK14" s="5"/>
      <c r="AL14" s="5"/>
      <c r="AM14" s="5"/>
      <c r="AN14" s="5"/>
      <c r="AO14" s="5"/>
      <c r="AP14" s="5"/>
    </row>
    <row r="15" spans="1:43" x14ac:dyDescent="0.25">
      <c r="A15" s="2" t="s">
        <v>54</v>
      </c>
      <c r="B15" s="2">
        <v>67378</v>
      </c>
      <c r="C15" s="3">
        <v>11</v>
      </c>
      <c r="D15" s="5">
        <f>arıza!D15-arıza!C15</f>
        <v>122</v>
      </c>
      <c r="E15" s="5">
        <f>MAX(0, arıza!E15-arıza!D15)</f>
        <v>170</v>
      </c>
      <c r="F15" s="5">
        <f>MAX(0, arıza!F15-arıza!E15)</f>
        <v>260</v>
      </c>
      <c r="G15" s="5">
        <f>MAX(0, arıza!G15-arıza!F15)</f>
        <v>218</v>
      </c>
      <c r="H15" s="5">
        <f>MAX(0, arıza!H15-arıza!G15)</f>
        <v>338</v>
      </c>
      <c r="I15" s="5">
        <f>MAX(0, arıza!I15-arıza!H15)</f>
        <v>270</v>
      </c>
      <c r="J15" s="5">
        <f>MAX(0, arıza!J15-arıza!I15)</f>
        <v>245</v>
      </c>
      <c r="K15" s="5">
        <f>MAX(0, arıza!K15-arıza!J15)</f>
        <v>250</v>
      </c>
      <c r="L15" s="5">
        <f>MAX(0, arıza!L15-arıza!K15)</f>
        <v>241</v>
      </c>
      <c r="M15" s="5">
        <f>MAX(0, arıza!M15-arıza!L15)</f>
        <v>173</v>
      </c>
      <c r="N15" s="5">
        <f>MAX(0, arıza!N15-arıza!M15)</f>
        <v>172</v>
      </c>
      <c r="O15" s="5">
        <f>MAX(0, arıza!O15-arıza!N15)</f>
        <v>175</v>
      </c>
      <c r="P15" s="5">
        <f>MAX(0, arıza!P15-arıza!O15)</f>
        <v>153</v>
      </c>
      <c r="Q15" s="5">
        <f>MAX(0, arıza!Q15-arıza!P15)</f>
        <v>165</v>
      </c>
      <c r="R15" s="5">
        <f>MAX(0, arıza!R15-arıza!Q15)</f>
        <v>203</v>
      </c>
      <c r="S15" s="5">
        <f>MAX(0, arıza!S15-arıza!R15)</f>
        <v>242</v>
      </c>
      <c r="T15" s="5">
        <f>MAX(0, arıza!T15-arıza!S15)</f>
        <v>350</v>
      </c>
      <c r="U15" s="5">
        <f>MAX(0, arıza!U15-arıza!T15)</f>
        <v>392</v>
      </c>
      <c r="V15" s="5">
        <f>MAX(0, arıza!V15-arıza!U15)</f>
        <v>393</v>
      </c>
      <c r="W15" s="5">
        <f>MAX(0, arıza!W15-arıza!V15)</f>
        <v>258</v>
      </c>
      <c r="X15" s="5">
        <f>MAX(0, arıza!X15-arıza!W15)</f>
        <v>194</v>
      </c>
      <c r="Y15" s="5">
        <f>MAX(0, arıza!Y15-arıza!X15)</f>
        <v>212</v>
      </c>
      <c r="Z15" s="5">
        <f>MAX(0, arıza!Z15-arıza!Y15)</f>
        <v>186</v>
      </c>
      <c r="AA15" s="5">
        <f>MAX(0, arıza!AA15-arıza!Z15)</f>
        <v>160</v>
      </c>
      <c r="AB15" s="5">
        <f>MAX(0, arıza!AB15-arıza!AA15)</f>
        <v>174</v>
      </c>
      <c r="AC15" s="5">
        <f>MAX(0, arıza!AC15-arıza!AB15)</f>
        <v>184</v>
      </c>
      <c r="AD15" s="5">
        <f>MAX(0, arıza!AD15-arıza!AC15)</f>
        <v>258</v>
      </c>
      <c r="AE15" s="5">
        <f>MAX(0, arıza!AE15-arıza!AD15)</f>
        <v>290</v>
      </c>
      <c r="AF15" s="5">
        <f>MAX(0, arıza!AF15-arıza!AE15)</f>
        <v>438</v>
      </c>
      <c r="AG15" s="5">
        <f>MAX(0, arıza!AG15-arıza!AF15)</f>
        <v>519</v>
      </c>
      <c r="AH15" s="5">
        <f>MAX(0, arıza!AH15-arıza!AG15)</f>
        <v>387</v>
      </c>
      <c r="AI15" s="5">
        <f>MAX(0, arıza!AI15-arıza!AH15)</f>
        <v>366</v>
      </c>
      <c r="AJ15" s="5"/>
      <c r="AK15" s="5"/>
      <c r="AL15" s="5"/>
      <c r="AM15" s="5"/>
      <c r="AN15" s="5"/>
      <c r="AO15" s="5"/>
      <c r="AP15" s="5"/>
    </row>
    <row r="16" spans="1:43" x14ac:dyDescent="0.25">
      <c r="A16" s="2" t="s">
        <v>55</v>
      </c>
      <c r="B16" s="2">
        <v>126469</v>
      </c>
      <c r="C16" s="3">
        <v>17</v>
      </c>
      <c r="D16" s="5">
        <f>arıza!D16-arıza!C16</f>
        <v>214</v>
      </c>
      <c r="E16" s="5">
        <f>MAX(0, arıza!E16-arıza!D16)</f>
        <v>529</v>
      </c>
      <c r="F16" s="5">
        <f>MAX(0, arıza!F16-arıza!E16)</f>
        <v>577</v>
      </c>
      <c r="G16" s="5">
        <f>MAX(0, arıza!G16-arıza!F16)</f>
        <v>646</v>
      </c>
      <c r="H16" s="5">
        <f>MAX(0, arıza!H16-arıza!G16)</f>
        <v>596</v>
      </c>
      <c r="I16" s="5">
        <f>MAX(0, arıza!I16-arıza!H16)</f>
        <v>622</v>
      </c>
      <c r="J16" s="5">
        <f>MAX(0, arıza!J16-arıza!I16)</f>
        <v>601</v>
      </c>
      <c r="K16" s="5">
        <f>MAX(0, arıza!K16-arıza!J16)</f>
        <v>759</v>
      </c>
      <c r="L16" s="5">
        <f>MAX(0, arıza!L16-arıza!K16)</f>
        <v>538</v>
      </c>
      <c r="M16" s="5">
        <f>MAX(0, arıza!M16-arıza!L16)</f>
        <v>595</v>
      </c>
      <c r="N16" s="5">
        <f>MAX(0, arıza!N16-arıza!M16)</f>
        <v>528</v>
      </c>
      <c r="O16" s="5">
        <f>MAX(0, arıza!O16-arıza!N16)</f>
        <v>539</v>
      </c>
      <c r="P16" s="5">
        <f>MAX(0, arıza!P16-arıza!O16)</f>
        <v>557</v>
      </c>
      <c r="Q16" s="5">
        <f>MAX(0, arıza!Q16-arıza!P16)</f>
        <v>633</v>
      </c>
      <c r="R16" s="5">
        <f>MAX(0, arıza!R16-arıza!Q16)</f>
        <v>752</v>
      </c>
      <c r="S16" s="5">
        <f>MAX(0, arıza!S16-arıza!R16)</f>
        <v>864</v>
      </c>
      <c r="T16" s="5">
        <f>MAX(0, arıza!T16-arıza!S16)</f>
        <v>989</v>
      </c>
      <c r="U16" s="5">
        <f>MAX(0, arıza!U16-arıza!T16)</f>
        <v>762</v>
      </c>
      <c r="V16" s="5">
        <f>MAX(0, arıza!V16-arıza!U16)</f>
        <v>611</v>
      </c>
      <c r="W16" s="5">
        <f>MAX(0, arıza!W16-arıza!V16)</f>
        <v>567</v>
      </c>
      <c r="X16" s="5">
        <f>MAX(0, arıza!X16-arıza!W16)</f>
        <v>517</v>
      </c>
      <c r="Y16" s="5">
        <f>MAX(0, arıza!Y16-arıza!X16)</f>
        <v>517</v>
      </c>
      <c r="Z16" s="5">
        <f>MAX(0, arıza!Z16-arıza!Y16)</f>
        <v>460</v>
      </c>
      <c r="AA16" s="5">
        <f>MAX(0, arıza!AA16-arıza!Z16)</f>
        <v>528</v>
      </c>
      <c r="AB16" s="5">
        <f>MAX(0, arıza!AB16-arıza!AA16)</f>
        <v>542</v>
      </c>
      <c r="AC16" s="5">
        <f>MAX(0, arıza!AC16-arıza!AB16)</f>
        <v>813</v>
      </c>
      <c r="AD16" s="5">
        <f>MAX(0, arıza!AD16-arıza!AC16)</f>
        <v>1003</v>
      </c>
      <c r="AE16" s="5">
        <f>MAX(0, arıza!AE16-arıza!AD16)</f>
        <v>1484</v>
      </c>
      <c r="AF16" s="5">
        <f>MAX(0, arıza!AF16-arıza!AE16)</f>
        <v>1651</v>
      </c>
      <c r="AG16" s="5">
        <f>MAX(0, arıza!AG16-arıza!AF16)</f>
        <v>1138</v>
      </c>
      <c r="AH16" s="5">
        <f>MAX(0, arıza!AH16-arıza!AG16)</f>
        <v>1017</v>
      </c>
      <c r="AI16" s="5"/>
      <c r="AJ16" s="5"/>
      <c r="AK16" s="5"/>
      <c r="AL16" s="5"/>
      <c r="AM16" s="5"/>
      <c r="AN16" s="5"/>
      <c r="AO16" s="5"/>
      <c r="AP16" s="5"/>
    </row>
    <row r="17" spans="1:42" x14ac:dyDescent="0.25">
      <c r="A17" s="2" t="s">
        <v>56</v>
      </c>
      <c r="B17" s="2">
        <v>125281</v>
      </c>
      <c r="C17" s="3">
        <v>22</v>
      </c>
      <c r="D17" s="5">
        <f>arıza!D17-arıza!C17</f>
        <v>199</v>
      </c>
      <c r="E17" s="5">
        <f>MAX(0, arıza!E17-arıza!D17)</f>
        <v>352</v>
      </c>
      <c r="F17" s="5">
        <f>MAX(0, arıza!F17-arıza!E17)</f>
        <v>457</v>
      </c>
      <c r="G17" s="5">
        <f>MAX(0, arıza!G17-arıza!F17)</f>
        <v>497</v>
      </c>
      <c r="H17" s="5">
        <f>MAX(0, arıza!H17-arıza!G17)</f>
        <v>490</v>
      </c>
      <c r="I17" s="5">
        <f>MAX(0, arıza!I17-arıza!H17)</f>
        <v>420</v>
      </c>
      <c r="J17" s="5">
        <f>MAX(0, arıza!J17-arıza!I17)</f>
        <v>455</v>
      </c>
      <c r="K17" s="5">
        <f>MAX(0, arıza!K17-arıza!J17)</f>
        <v>369</v>
      </c>
      <c r="L17" s="5">
        <f>MAX(0, arıza!L17-arıza!K17)</f>
        <v>455</v>
      </c>
      <c r="M17" s="5">
        <f>MAX(0, arıza!M17-arıza!L17)</f>
        <v>349</v>
      </c>
      <c r="N17" s="5">
        <f>MAX(0, arıza!N17-arıza!M17)</f>
        <v>430</v>
      </c>
      <c r="O17" s="5">
        <f>MAX(0, arıza!O17-arıza!N17)</f>
        <v>401</v>
      </c>
      <c r="P17" s="5">
        <f>MAX(0, arıza!P17-arıza!O17)</f>
        <v>519</v>
      </c>
      <c r="Q17" s="5">
        <f>MAX(0, arıza!Q17-arıza!P17)</f>
        <v>612</v>
      </c>
      <c r="R17" s="5">
        <f>MAX(0, arıza!R17-arıza!Q17)</f>
        <v>721</v>
      </c>
      <c r="S17" s="5">
        <f>MAX(0, arıza!S17-arıza!R17)</f>
        <v>850</v>
      </c>
      <c r="T17" s="5">
        <f>MAX(0, arıza!T17-arıza!S17)</f>
        <v>794</v>
      </c>
      <c r="U17" s="5">
        <f>MAX(0, arıza!U17-arıza!T17)</f>
        <v>612</v>
      </c>
      <c r="V17" s="5">
        <f>MAX(0, arıza!V17-arıza!U17)</f>
        <v>511</v>
      </c>
      <c r="W17" s="5">
        <f>MAX(0, arıza!W17-arıza!V17)</f>
        <v>497</v>
      </c>
      <c r="X17" s="5">
        <f>MAX(0, arıza!X17-arıza!W17)</f>
        <v>471</v>
      </c>
      <c r="Y17" s="5">
        <f>MAX(0, arıza!Y17-arıza!X17)</f>
        <v>460</v>
      </c>
      <c r="Z17" s="5">
        <f>MAX(0, arıza!Z17-arıza!Y17)</f>
        <v>439</v>
      </c>
      <c r="AA17" s="5">
        <f>MAX(0, arıza!AA17-arıza!Z17)</f>
        <v>493</v>
      </c>
      <c r="AB17" s="5">
        <f>MAX(0, arıza!AB17-arıza!AA17)</f>
        <v>831</v>
      </c>
      <c r="AC17" s="5">
        <f>MAX(0, arıza!AC17-arıza!AB17)</f>
        <v>1132</v>
      </c>
      <c r="AD17" s="5">
        <f>MAX(0, arıza!AD17-arıza!AC17)</f>
        <v>1600</v>
      </c>
      <c r="AE17" s="5">
        <f>MAX(0, arıza!AE17-arıza!AD17)</f>
        <v>1977</v>
      </c>
      <c r="AF17" s="5">
        <f>MAX(0, arıza!AF17-arıza!AE17)</f>
        <v>1450</v>
      </c>
      <c r="AG17" s="5">
        <f>MAX(0, arıza!AG17-arıza!AF17)</f>
        <v>1195</v>
      </c>
      <c r="AH17" s="5"/>
      <c r="AI17" s="5"/>
      <c r="AJ17" s="5"/>
      <c r="AK17" s="5"/>
      <c r="AL17" s="5"/>
      <c r="AM17" s="5"/>
      <c r="AN17" s="5"/>
      <c r="AO17" s="5"/>
      <c r="AP17" s="5"/>
    </row>
    <row r="18" spans="1:42" x14ac:dyDescent="0.25">
      <c r="A18" s="2" t="s">
        <v>57</v>
      </c>
      <c r="B18" s="2">
        <v>122771</v>
      </c>
      <c r="C18" s="3">
        <v>27</v>
      </c>
      <c r="D18" s="5">
        <f>arıza!D18-arıza!C18</f>
        <v>194</v>
      </c>
      <c r="E18" s="5">
        <f>MAX(0, arıza!E18-arıza!D18)</f>
        <v>444</v>
      </c>
      <c r="F18" s="5">
        <f>MAX(0, arıza!F18-arıza!E18)</f>
        <v>458</v>
      </c>
      <c r="G18" s="5">
        <f>MAX(0, arıza!G18-arıza!F18)</f>
        <v>483</v>
      </c>
      <c r="H18" s="5">
        <f>MAX(0, arıza!H18-arıza!G18)</f>
        <v>422</v>
      </c>
      <c r="I18" s="5">
        <f>MAX(0, arıza!I18-arıza!H18)</f>
        <v>455</v>
      </c>
      <c r="J18" s="5">
        <f>MAX(0, arıza!J18-arıza!I18)</f>
        <v>291</v>
      </c>
      <c r="K18" s="5">
        <f>MAX(0, arıza!K18-arıza!J18)</f>
        <v>329</v>
      </c>
      <c r="L18" s="5">
        <f>MAX(0, arıza!L18-arıza!K18)</f>
        <v>297</v>
      </c>
      <c r="M18" s="5">
        <f>MAX(0, arıza!M18-arıza!L18)</f>
        <v>308</v>
      </c>
      <c r="N18" s="5">
        <f>MAX(0, arıza!N18-arıza!M18)</f>
        <v>298</v>
      </c>
      <c r="O18" s="5">
        <f>MAX(0, arıza!O18-arıza!N18)</f>
        <v>404</v>
      </c>
      <c r="P18" s="5">
        <f>MAX(0, arıza!P18-arıza!O18)</f>
        <v>525</v>
      </c>
      <c r="Q18" s="5">
        <f>MAX(0, arıza!Q18-arıza!P18)</f>
        <v>676</v>
      </c>
      <c r="R18" s="5">
        <f>MAX(0, arıza!R18-arıza!Q18)</f>
        <v>824</v>
      </c>
      <c r="S18" s="5">
        <f>MAX(0, arıza!S18-arıza!R18)</f>
        <v>714</v>
      </c>
      <c r="T18" s="5">
        <f>MAX(0, arıza!T18-arıza!S18)</f>
        <v>476</v>
      </c>
      <c r="U18" s="5">
        <f>MAX(0, arıza!U18-arıza!T18)</f>
        <v>417</v>
      </c>
      <c r="V18" s="5">
        <f>MAX(0, arıza!V18-arıza!U18)</f>
        <v>383</v>
      </c>
      <c r="W18" s="5">
        <f>MAX(0, arıza!W18-arıza!V18)</f>
        <v>388</v>
      </c>
      <c r="X18" s="5">
        <f>MAX(0, arıza!X18-arıza!W18)</f>
        <v>356</v>
      </c>
      <c r="Y18" s="5">
        <f>MAX(0, arıza!Y18-arıza!X18)</f>
        <v>342</v>
      </c>
      <c r="Z18" s="5">
        <f>MAX(0, arıza!Z18-arıza!Y18)</f>
        <v>413</v>
      </c>
      <c r="AA18" s="5">
        <f>MAX(0, arıza!AA18-arıza!Z18)</f>
        <v>695</v>
      </c>
      <c r="AB18" s="5">
        <f>MAX(0, arıza!AB18-arıza!AA18)</f>
        <v>1006</v>
      </c>
      <c r="AC18" s="5">
        <f>MAX(0, arıza!AC18-arıza!AB18)</f>
        <v>1596</v>
      </c>
      <c r="AD18" s="5">
        <f>MAX(0, arıza!AD18-arıza!AC18)</f>
        <v>1881</v>
      </c>
      <c r="AE18" s="5">
        <f>MAX(0, arıza!AE18-arıza!AD18)</f>
        <v>1359</v>
      </c>
      <c r="AF18" s="5">
        <f>MAX(0, arıza!AF18-arıza!AE18)</f>
        <v>1114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x14ac:dyDescent="0.25">
      <c r="A19" s="2" t="s">
        <v>58</v>
      </c>
      <c r="B19" s="2">
        <v>88011</v>
      </c>
      <c r="C19" s="3">
        <v>18</v>
      </c>
      <c r="D19" s="5">
        <f>arıza!D19-arıza!C19</f>
        <v>214</v>
      </c>
      <c r="E19" s="5">
        <f>MAX(0, arıza!E19-arıza!D19)</f>
        <v>302</v>
      </c>
      <c r="F19" s="5">
        <f>MAX(0, arıza!F19-arıza!E19)</f>
        <v>345</v>
      </c>
      <c r="G19" s="5">
        <f>MAX(0, arıza!G19-arıza!F19)</f>
        <v>218</v>
      </c>
      <c r="H19" s="5">
        <f>MAX(0, arıza!H19-arıza!G19)</f>
        <v>235</v>
      </c>
      <c r="I19" s="5">
        <f>MAX(0, arıza!I19-arıza!H19)</f>
        <v>144</v>
      </c>
      <c r="J19" s="5">
        <f>MAX(0, arıza!J19-arıza!I19)</f>
        <v>160</v>
      </c>
      <c r="K19" s="5">
        <f>MAX(0, arıza!K19-arıza!J19)</f>
        <v>136</v>
      </c>
      <c r="L19" s="5">
        <f>MAX(0, arıza!L19-arıza!K19)</f>
        <v>164</v>
      </c>
      <c r="M19" s="5">
        <f>MAX(0, arıza!M19-arıza!L19)</f>
        <v>145</v>
      </c>
      <c r="N19" s="5">
        <f>MAX(0, arıza!N19-arıza!M19)</f>
        <v>206</v>
      </c>
      <c r="O19" s="5">
        <f>MAX(0, arıza!O19-arıza!N19)</f>
        <v>272</v>
      </c>
      <c r="P19" s="5">
        <f>MAX(0, arıza!P19-arıza!O19)</f>
        <v>287</v>
      </c>
      <c r="Q19" s="5">
        <f>MAX(0, arıza!Q19-arıza!P19)</f>
        <v>309</v>
      </c>
      <c r="R19" s="5">
        <f>MAX(0, arıza!R19-arıza!Q19)</f>
        <v>293</v>
      </c>
      <c r="S19" s="5">
        <f>MAX(0, arıza!S19-arıza!R19)</f>
        <v>185</v>
      </c>
      <c r="T19" s="5">
        <f>MAX(0, arıza!T19-arıza!S19)</f>
        <v>180</v>
      </c>
      <c r="U19" s="5">
        <f>MAX(0, arıza!U19-arıza!T19)</f>
        <v>162</v>
      </c>
      <c r="V19" s="5">
        <f>MAX(0, arıza!V19-arıza!U19)</f>
        <v>142</v>
      </c>
      <c r="W19" s="5">
        <f>MAX(0, arıza!W19-arıza!V19)</f>
        <v>156</v>
      </c>
      <c r="X19" s="5">
        <f>MAX(0, arıza!X19-arıza!W19)</f>
        <v>149</v>
      </c>
      <c r="Y19" s="5">
        <f>MAX(0, arıza!Y19-arıza!X19)</f>
        <v>154</v>
      </c>
      <c r="Z19" s="5">
        <f>MAX(0, arıza!Z19-arıza!Y19)</f>
        <v>227</v>
      </c>
      <c r="AA19" s="5">
        <f>MAX(0, arıza!AA19-arıza!Z19)</f>
        <v>286</v>
      </c>
      <c r="AB19" s="5">
        <f>MAX(0, arıza!AB19-arıza!AA19)</f>
        <v>360</v>
      </c>
      <c r="AC19" s="5">
        <f>MAX(0, arıza!AC19-arıza!AB19)</f>
        <v>501</v>
      </c>
      <c r="AD19" s="5">
        <f>MAX(0, arıza!AD19-arıza!AC19)</f>
        <v>402</v>
      </c>
      <c r="AE19" s="5">
        <f>MAX(0, arıza!AE19-arıza!AD19)</f>
        <v>362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x14ac:dyDescent="0.25">
      <c r="A20" s="2" t="s">
        <v>59</v>
      </c>
      <c r="B20" s="2">
        <v>113469</v>
      </c>
      <c r="C20" s="3">
        <v>27</v>
      </c>
      <c r="D20" s="5">
        <f>arıza!D20-arıza!C20</f>
        <v>247</v>
      </c>
      <c r="E20" s="5">
        <f>MAX(0, arıza!E20-arıza!D20)</f>
        <v>352</v>
      </c>
      <c r="F20" s="5">
        <f>MAX(0, arıza!F20-arıza!E20)</f>
        <v>302</v>
      </c>
      <c r="G20" s="5">
        <f>MAX(0, arıza!G20-arıza!F20)</f>
        <v>442</v>
      </c>
      <c r="H20" s="5">
        <f>MAX(0, arıza!H20-arıza!G20)</f>
        <v>225</v>
      </c>
      <c r="I20" s="5">
        <f>MAX(0, arıza!I20-arıza!H20)</f>
        <v>268</v>
      </c>
      <c r="J20" s="5">
        <f>MAX(0, arıza!J20-arıza!I20)</f>
        <v>235</v>
      </c>
      <c r="K20" s="5">
        <f>MAX(0, arıza!K20-arıza!J20)</f>
        <v>215</v>
      </c>
      <c r="L20" s="5">
        <f>MAX(0, arıza!L20-arıza!K20)</f>
        <v>225</v>
      </c>
      <c r="M20" s="5">
        <f>MAX(0, arıza!M20-arıza!L20)</f>
        <v>319</v>
      </c>
      <c r="N20" s="5">
        <f>MAX(0, arıza!N20-arıza!M20)</f>
        <v>348</v>
      </c>
      <c r="O20" s="5">
        <f>MAX(0, arıza!O20-arıza!N20)</f>
        <v>518</v>
      </c>
      <c r="P20" s="5">
        <f>MAX(0, arıza!P20-arıza!O20)</f>
        <v>589</v>
      </c>
      <c r="Q20" s="5">
        <f>MAX(0, arıza!Q20-arıza!P20)</f>
        <v>576</v>
      </c>
      <c r="R20" s="5">
        <f>MAX(0, arıza!R20-arıza!Q20)</f>
        <v>426</v>
      </c>
      <c r="S20" s="9">
        <f>MAX(0, arıza!S20-arıza!R20)</f>
        <v>0</v>
      </c>
      <c r="T20" s="5">
        <f>MAX(0, arıza!T20-arıza!S20)</f>
        <v>280</v>
      </c>
      <c r="U20" s="5">
        <f>MAX(0, arıza!U20-arıza!T20)</f>
        <v>292</v>
      </c>
      <c r="V20" s="5">
        <f>MAX(0, arıza!V20-arıza!U20)</f>
        <v>234</v>
      </c>
      <c r="W20" s="5">
        <f>MAX(0, arıza!W20-arıza!V20)</f>
        <v>246</v>
      </c>
      <c r="X20" s="5">
        <f>MAX(0, arıza!X20-arıza!W20)</f>
        <v>283</v>
      </c>
      <c r="Y20" s="5">
        <f>MAX(0, arıza!Y20-arıza!X20)</f>
        <v>429</v>
      </c>
      <c r="Z20" s="5">
        <f>MAX(0, arıza!Z20-arıza!Y20)</f>
        <v>590</v>
      </c>
      <c r="AA20" s="5">
        <f>MAX(0, arıza!AA20-arıza!Z20)</f>
        <v>885</v>
      </c>
      <c r="AB20" s="5">
        <f>MAX(0, arıza!AB20-arıza!AA20)</f>
        <v>1050</v>
      </c>
      <c r="AC20" s="5">
        <f>MAX(0, arıza!AC20-arıza!AB20)</f>
        <v>828</v>
      </c>
      <c r="AD20" s="5">
        <f>MAX(0, arıza!AD20-arıza!AC20)</f>
        <v>715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x14ac:dyDescent="0.25">
      <c r="A21" s="2" t="s">
        <v>60</v>
      </c>
      <c r="B21" s="2">
        <v>67626</v>
      </c>
      <c r="C21" s="3">
        <v>16</v>
      </c>
      <c r="D21" s="5">
        <f>arıza!D21-arıza!C21</f>
        <v>160</v>
      </c>
      <c r="E21" s="5">
        <f>MAX(0, arıza!E21-arıza!D21)</f>
        <v>195</v>
      </c>
      <c r="F21" s="5">
        <f>MAX(0, arıza!F21-arıza!E21)</f>
        <v>230</v>
      </c>
      <c r="G21" s="5">
        <f>MAX(0, arıza!G21-arıza!F21)</f>
        <v>151</v>
      </c>
      <c r="H21" s="5">
        <f>MAX(0, arıza!H21-arıza!G21)</f>
        <v>185</v>
      </c>
      <c r="I21" s="5">
        <f>MAX(0, arıza!I21-arıza!H21)</f>
        <v>171</v>
      </c>
      <c r="J21" s="5">
        <f>MAX(0, arıza!J21-arıza!I21)</f>
        <v>158</v>
      </c>
      <c r="K21" s="5">
        <f>MAX(0, arıza!K21-arıza!J21)</f>
        <v>156</v>
      </c>
      <c r="L21" s="5">
        <f>MAX(0, arıza!L21-arıza!K21)</f>
        <v>207</v>
      </c>
      <c r="M21" s="5">
        <f>MAX(0, arıza!M21-arıza!L21)</f>
        <v>235</v>
      </c>
      <c r="N21" s="5">
        <f>MAX(0, arıza!N21-arıza!M21)</f>
        <v>293</v>
      </c>
      <c r="O21" s="5">
        <f>MAX(0, arıza!O21-arıza!N21)</f>
        <v>344</v>
      </c>
      <c r="P21" s="5">
        <f>MAX(0, arıza!P21-arıza!O21)</f>
        <v>349</v>
      </c>
      <c r="Q21" s="5">
        <f>MAX(0, arıza!Q21-arıza!P21)</f>
        <v>248</v>
      </c>
      <c r="R21" s="5">
        <f>MAX(0, arıza!R21-arıza!Q21)</f>
        <v>255</v>
      </c>
      <c r="S21" s="5">
        <f>MAX(0, arıza!S21-arıza!R21)</f>
        <v>207</v>
      </c>
      <c r="T21" s="5">
        <f>MAX(0, arıza!T21-arıza!S21)</f>
        <v>228</v>
      </c>
      <c r="U21" s="5">
        <f>MAX(0, arıza!U21-arıza!T21)</f>
        <v>183</v>
      </c>
      <c r="V21" s="5">
        <f>MAX(0, arıza!V21-arıza!U21)</f>
        <v>172</v>
      </c>
      <c r="W21" s="5">
        <f>MAX(0, arıza!W21-arıza!V21)</f>
        <v>208</v>
      </c>
      <c r="X21" s="5">
        <f>MAX(0, arıza!X21-arıza!W21)</f>
        <v>268</v>
      </c>
      <c r="Y21" s="5">
        <f>MAX(0, arıza!Y21-arıza!X21)</f>
        <v>399</v>
      </c>
      <c r="Z21" s="5">
        <f>MAX(0, arıza!Z21-arıza!Y21)</f>
        <v>532</v>
      </c>
      <c r="AA21" s="5">
        <f>MAX(0, arıza!AA21-arıza!Z21)</f>
        <v>662</v>
      </c>
      <c r="AB21" s="5">
        <f>MAX(0, arıza!AB21-arıza!AA21)</f>
        <v>535</v>
      </c>
      <c r="AC21" s="5">
        <f>MAX(0, arıza!AC21-arıza!AB21)</f>
        <v>471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25">
      <c r="A22" s="2" t="s">
        <v>61</v>
      </c>
      <c r="B22" s="2">
        <v>113777</v>
      </c>
      <c r="C22" s="3">
        <v>36</v>
      </c>
      <c r="D22" s="5">
        <f>arıza!D22-arıza!C22</f>
        <v>241</v>
      </c>
      <c r="E22" s="5">
        <f>MAX(0, arıza!E22-arıza!D22)</f>
        <v>376</v>
      </c>
      <c r="F22" s="5">
        <f>MAX(0, arıza!F22-arıza!E22)</f>
        <v>299</v>
      </c>
      <c r="G22" s="5">
        <f>MAX(0, arıza!G22-arıza!F22)</f>
        <v>316</v>
      </c>
      <c r="H22" s="5">
        <f>MAX(0, arıza!H22-arıza!G22)</f>
        <v>255</v>
      </c>
      <c r="I22" s="5">
        <f>MAX(0, arıza!I22-arıza!H22)</f>
        <v>292</v>
      </c>
      <c r="J22" s="5">
        <f>MAX(0, arıza!J22-arıza!I22)</f>
        <v>274</v>
      </c>
      <c r="K22" s="5">
        <f>MAX(0, arıza!K22-arıza!J22)</f>
        <v>344</v>
      </c>
      <c r="L22" s="5">
        <f>MAX(0, arıza!L22-arıza!K22)</f>
        <v>338</v>
      </c>
      <c r="M22" s="5">
        <f>MAX(0, arıza!M22-arıza!L22)</f>
        <v>415</v>
      </c>
      <c r="N22" s="5">
        <f>MAX(0, arıza!N22-arıza!M22)</f>
        <v>432</v>
      </c>
      <c r="O22" s="5">
        <f>MAX(0, arıza!O22-arıza!N22)</f>
        <v>574</v>
      </c>
      <c r="P22" s="5">
        <f>MAX(0, arıza!P22-arıza!O22)</f>
        <v>388</v>
      </c>
      <c r="Q22" s="5">
        <f>MAX(0, arıza!Q22-arıza!P22)</f>
        <v>296</v>
      </c>
      <c r="R22" s="5">
        <f>MAX(0, arıza!R22-arıza!Q22)</f>
        <v>296</v>
      </c>
      <c r="S22" s="5">
        <f>MAX(0, arıza!S22-arıza!R22)</f>
        <v>104</v>
      </c>
      <c r="T22" s="5">
        <f>MAX(0, arıza!T22-arıza!S22)</f>
        <v>248</v>
      </c>
      <c r="U22" s="5">
        <f>MAX(0, arıza!U22-arıza!T22)</f>
        <v>209</v>
      </c>
      <c r="V22" s="5">
        <f>MAX(0, arıza!V22-arıza!U22)</f>
        <v>234</v>
      </c>
      <c r="W22" s="5">
        <f>MAX(0, arıza!W22-arıza!V22)</f>
        <v>286</v>
      </c>
      <c r="X22" s="5">
        <f>MAX(0, arıza!X22-arıza!W22)</f>
        <v>315</v>
      </c>
      <c r="Y22" s="5">
        <f>MAX(0, arıza!Y22-arıza!X22)</f>
        <v>465</v>
      </c>
      <c r="Z22" s="5">
        <f>MAX(0, arıza!Z22-arıza!Y22)</f>
        <v>556</v>
      </c>
      <c r="AA22" s="5">
        <f>MAX(0, arıza!AA22-arıza!Z22)</f>
        <v>474</v>
      </c>
      <c r="AB22" s="5">
        <f>MAX(0, arıza!AB22-arıza!AA22)</f>
        <v>487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x14ac:dyDescent="0.25">
      <c r="A23" s="2" t="s">
        <v>62</v>
      </c>
      <c r="B23" s="2">
        <v>108479</v>
      </c>
      <c r="C23" s="3">
        <v>82</v>
      </c>
      <c r="D23" s="5">
        <f>arıza!D23-arıza!C23</f>
        <v>306</v>
      </c>
      <c r="E23" s="5">
        <f>MAX(0, arıza!E23-arıza!D23)</f>
        <v>232</v>
      </c>
      <c r="F23" s="5">
        <f>MAX(0, arıza!F23-arıza!E23)</f>
        <v>315</v>
      </c>
      <c r="G23" s="5">
        <f>MAX(0, arıza!G23-arıza!F23)</f>
        <v>263</v>
      </c>
      <c r="H23" s="5">
        <f>MAX(0, arıza!H23-arıza!G23)</f>
        <v>247</v>
      </c>
      <c r="I23" s="5">
        <f>MAX(0, arıza!I23-arıza!H23)</f>
        <v>281</v>
      </c>
      <c r="J23" s="5">
        <f>MAX(0, arıza!J23-arıza!I23)</f>
        <v>334</v>
      </c>
      <c r="K23" s="5">
        <f>MAX(0, arıza!K23-arıza!J23)</f>
        <v>313</v>
      </c>
      <c r="L23" s="5">
        <f>MAX(0, arıza!L23-arıza!K23)</f>
        <v>392</v>
      </c>
      <c r="M23" s="5">
        <f>MAX(0, arıza!M23-arıza!L23)</f>
        <v>461</v>
      </c>
      <c r="N23" s="5">
        <f>MAX(0, arıza!N23-arıza!M23)</f>
        <v>497</v>
      </c>
      <c r="O23" s="5">
        <f>MAX(0, arıza!O23-arıza!N23)</f>
        <v>401</v>
      </c>
      <c r="P23" s="5">
        <f>MAX(0, arıza!P23-arıza!O23)</f>
        <v>298</v>
      </c>
      <c r="Q23" s="5">
        <f>MAX(0, arıza!Q23-arıza!P23)</f>
        <v>264</v>
      </c>
      <c r="R23" s="5">
        <f>MAX(0, arıza!R23-arıza!Q23)</f>
        <v>229</v>
      </c>
      <c r="S23" s="5">
        <f>MAX(0, arıza!S23-arıza!R23)</f>
        <v>183</v>
      </c>
      <c r="T23" s="5">
        <f>MAX(0, arıza!T23-arıza!S23)</f>
        <v>203</v>
      </c>
      <c r="U23" s="5">
        <f>MAX(0, arıza!U23-arıza!T23)</f>
        <v>239</v>
      </c>
      <c r="V23" s="5">
        <f>MAX(0, arıza!V23-arıza!U23)</f>
        <v>365</v>
      </c>
      <c r="W23" s="5">
        <f>MAX(0, arıza!W23-arıza!V23)</f>
        <v>411</v>
      </c>
      <c r="X23" s="5">
        <f>MAX(0, arıza!X23-arıza!W23)</f>
        <v>553</v>
      </c>
      <c r="Y23" s="5">
        <f>MAX(0, arıza!Y23-arıza!X23)</f>
        <v>630</v>
      </c>
      <c r="Z23" s="5">
        <f>MAX(0, arıza!Z23-arıza!Y23)</f>
        <v>560</v>
      </c>
      <c r="AA23" s="5">
        <f>MAX(0, arıza!AA23-arıza!Z23)</f>
        <v>602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25">
      <c r="A24" s="2" t="s">
        <v>63</v>
      </c>
      <c r="B24" s="2">
        <v>79171</v>
      </c>
      <c r="C24" s="3">
        <v>24</v>
      </c>
      <c r="D24" s="5">
        <f>arıza!D24-arıza!C24</f>
        <v>130</v>
      </c>
      <c r="E24" s="5">
        <f>MAX(0, arıza!E24-arıza!D24)</f>
        <v>152</v>
      </c>
      <c r="F24" s="5">
        <f>MAX(0, arıza!F24-arıza!E24)</f>
        <v>145</v>
      </c>
      <c r="G24" s="5">
        <f>MAX(0, arıza!G24-arıza!F24)</f>
        <v>150</v>
      </c>
      <c r="H24" s="5">
        <f>MAX(0, arıza!H24-arıza!G24)</f>
        <v>212</v>
      </c>
      <c r="I24" s="5">
        <f>MAX(0, arıza!I24-arıza!H24)</f>
        <v>238</v>
      </c>
      <c r="J24" s="5">
        <f>MAX(0, arıza!J24-arıza!I24)</f>
        <v>236</v>
      </c>
      <c r="K24" s="5">
        <f>MAX(0, arıza!K24-arıza!J24)</f>
        <v>276</v>
      </c>
      <c r="L24" s="5">
        <f>MAX(0, arıza!L24-arıza!K24)</f>
        <v>327</v>
      </c>
      <c r="M24" s="5">
        <f>MAX(0, arıza!M24-arıza!L24)</f>
        <v>265</v>
      </c>
      <c r="N24" s="5">
        <f>MAX(0, arıza!N24-arıza!M24)</f>
        <v>237</v>
      </c>
      <c r="O24" s="5">
        <f>MAX(0, arıza!O24-arıza!N24)</f>
        <v>190</v>
      </c>
      <c r="P24" s="5">
        <f>MAX(0, arıza!P24-arıza!O24)</f>
        <v>182</v>
      </c>
      <c r="Q24" s="5">
        <f>MAX(0, arıza!Q24-arıza!P24)</f>
        <v>170</v>
      </c>
      <c r="R24" s="5">
        <f>MAX(0, arıza!R24-arıza!Q24)</f>
        <v>117</v>
      </c>
      <c r="S24" s="5">
        <f>MAX(0, arıza!S24-arıza!R24)</f>
        <v>134</v>
      </c>
      <c r="T24" s="5">
        <f>MAX(0, arıza!T24-arıza!S24)</f>
        <v>153</v>
      </c>
      <c r="U24" s="5">
        <f>MAX(0, arıza!U24-arıza!T24)</f>
        <v>167</v>
      </c>
      <c r="V24" s="5">
        <f>MAX(0, arıza!V24-arıza!U24)</f>
        <v>212</v>
      </c>
      <c r="W24" s="5">
        <f>MAX(0, arıza!W24-arıza!V24)</f>
        <v>295</v>
      </c>
      <c r="X24" s="5">
        <f>MAX(0, arıza!X24-arıza!W24)</f>
        <v>348</v>
      </c>
      <c r="Y24" s="5">
        <f>MAX(0, arıza!Y24-arıza!X24)</f>
        <v>276</v>
      </c>
      <c r="Z24" s="5">
        <f>MAX(0, arıza!Z24-arıza!Y24)</f>
        <v>285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25">
      <c r="A25" s="2" t="s">
        <v>64</v>
      </c>
      <c r="B25" s="2">
        <v>59312</v>
      </c>
      <c r="C25" s="3">
        <v>8</v>
      </c>
      <c r="D25" s="5">
        <f>arıza!D25-arıza!C25</f>
        <v>101</v>
      </c>
      <c r="E25" s="5">
        <f>MAX(0, arıza!E25-arıza!D25)</f>
        <v>130</v>
      </c>
      <c r="F25" s="5">
        <f>MAX(0, arıza!F25-arıza!E25)</f>
        <v>132</v>
      </c>
      <c r="G25" s="5">
        <f>MAX(0, arıza!G25-arıza!F25)</f>
        <v>134</v>
      </c>
      <c r="H25" s="5">
        <f>MAX(0, arıza!H25-arıza!G25)</f>
        <v>183</v>
      </c>
      <c r="I25" s="5">
        <f>MAX(0, arıza!I25-arıza!H25)</f>
        <v>192</v>
      </c>
      <c r="J25" s="5">
        <f>MAX(0, arıza!J25-arıza!I25)</f>
        <v>197</v>
      </c>
      <c r="K25" s="5">
        <f>MAX(0, arıza!K25-arıza!J25)</f>
        <v>247</v>
      </c>
      <c r="L25" s="5">
        <f>MAX(0, arıza!L25-arıza!K25)</f>
        <v>237</v>
      </c>
      <c r="M25" s="5">
        <f>MAX(0, arıza!M25-arıza!L25)</f>
        <v>192</v>
      </c>
      <c r="N25" s="5">
        <f>MAX(0, arıza!N25-arıza!M25)</f>
        <v>181</v>
      </c>
      <c r="O25" s="5">
        <f>MAX(0, arıza!O25-arıza!N25)</f>
        <v>111</v>
      </c>
      <c r="P25" s="5">
        <f>MAX(0, arıza!P25-arıza!O25)</f>
        <v>134</v>
      </c>
      <c r="Q25" s="5">
        <f>MAX(0, arıza!Q25-arıza!P25)</f>
        <v>100</v>
      </c>
      <c r="R25" s="5">
        <f>MAX(0, arıza!R25-arıza!Q25)</f>
        <v>96</v>
      </c>
      <c r="S25" s="5">
        <f>MAX(0, arıza!S25-arıza!R25)</f>
        <v>114</v>
      </c>
      <c r="T25" s="5">
        <f>MAX(0, arıza!T25-arıza!S25)</f>
        <v>133</v>
      </c>
      <c r="U25" s="5">
        <f>MAX(0, arıza!U25-arıza!T25)</f>
        <v>158</v>
      </c>
      <c r="V25" s="5">
        <f>MAX(0, arıza!V25-arıza!U25)</f>
        <v>216</v>
      </c>
      <c r="W25" s="5">
        <f>MAX(0, arıza!W25-arıza!V25)</f>
        <v>259</v>
      </c>
      <c r="X25" s="5">
        <f>MAX(0, arıza!X25-arıza!W25)</f>
        <v>212</v>
      </c>
      <c r="Y25" s="5">
        <f>MAX(0, arıza!Y25-arıza!X25)</f>
        <v>222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x14ac:dyDescent="0.25">
      <c r="A26" s="2" t="s">
        <v>65</v>
      </c>
      <c r="B26" s="2">
        <v>58734</v>
      </c>
      <c r="C26" s="3">
        <v>10</v>
      </c>
      <c r="D26" s="5">
        <f>arıza!D26-arıza!C26</f>
        <v>86</v>
      </c>
      <c r="E26" s="5">
        <f>MAX(0, arıza!E26-arıza!D26)</f>
        <v>132</v>
      </c>
      <c r="F26" s="5">
        <f>MAX(0, arıza!F26-arıza!E26)</f>
        <v>136</v>
      </c>
      <c r="G26" s="5">
        <f>MAX(0, arıza!G26-arıza!F26)</f>
        <v>173</v>
      </c>
      <c r="H26" s="5">
        <f>MAX(0, arıza!H26-arıza!G26)</f>
        <v>176</v>
      </c>
      <c r="I26" s="5">
        <f>MAX(0, arıza!I26-arıza!H26)</f>
        <v>217</v>
      </c>
      <c r="J26" s="5">
        <f>MAX(0, arıza!J26-arıza!I26)</f>
        <v>257</v>
      </c>
      <c r="K26" s="5">
        <f>MAX(0, arıza!K26-arıza!J26)</f>
        <v>293</v>
      </c>
      <c r="L26" s="5">
        <f>MAX(0, arıza!L26-arıza!K26)</f>
        <v>193</v>
      </c>
      <c r="M26" s="5">
        <f>MAX(0, arıza!M26-arıza!L26)</f>
        <v>173</v>
      </c>
      <c r="N26" s="5">
        <f>MAX(0, arıza!N26-arıza!M26)</f>
        <v>164</v>
      </c>
      <c r="O26" s="5">
        <f>MAX(0, arıza!O26-arıza!N26)</f>
        <v>145</v>
      </c>
      <c r="P26" s="5">
        <f>MAX(0, arıza!P26-arıza!O26)</f>
        <v>139</v>
      </c>
      <c r="Q26" s="5">
        <f>MAX(0, arıza!Q26-arıza!P26)</f>
        <v>121</v>
      </c>
      <c r="R26" s="5">
        <f>MAX(0, arıza!R26-arıza!Q26)</f>
        <v>113</v>
      </c>
      <c r="S26" s="5">
        <f>MAX(0, arıza!S26-arıza!R26)</f>
        <v>155</v>
      </c>
      <c r="T26" s="5">
        <f>MAX(0, arıza!T26-arıza!S26)</f>
        <v>183</v>
      </c>
      <c r="U26" s="5">
        <f>MAX(0, arıza!U26-arıza!T26)</f>
        <v>239</v>
      </c>
      <c r="V26" s="5">
        <f>MAX(0, arıza!V26-arıza!U26)</f>
        <v>300</v>
      </c>
      <c r="W26" s="5">
        <f>MAX(0, arıza!W26-arıza!V26)</f>
        <v>236</v>
      </c>
      <c r="X26" s="5">
        <f>MAX(0, arıza!X26-arıza!W26)</f>
        <v>228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x14ac:dyDescent="0.25">
      <c r="A27" s="2" t="s">
        <v>66</v>
      </c>
      <c r="B27" s="2">
        <v>60506</v>
      </c>
      <c r="C27" s="3">
        <v>12</v>
      </c>
      <c r="D27" s="5">
        <f>arıza!D27-arıza!C27</f>
        <v>87</v>
      </c>
      <c r="E27" s="5">
        <f>MAX(0, arıza!E27-arıza!D27)</f>
        <v>146</v>
      </c>
      <c r="F27" s="5">
        <f>MAX(0, arıza!F27-arıza!E27)</f>
        <v>201</v>
      </c>
      <c r="G27" s="5">
        <f>MAX(0, arıza!G27-arıza!F27)</f>
        <v>242</v>
      </c>
      <c r="H27" s="5">
        <f>MAX(0, arıza!H27-arıza!G27)</f>
        <v>260</v>
      </c>
      <c r="I27" s="5">
        <f>MAX(0, arıza!I27-arıza!H27)</f>
        <v>314</v>
      </c>
      <c r="J27" s="5">
        <f>MAX(0, arıza!J27-arıza!I27)</f>
        <v>284</v>
      </c>
      <c r="K27" s="5">
        <f>MAX(0, arıza!K27-arıza!J27)</f>
        <v>233</v>
      </c>
      <c r="L27" s="5">
        <f>MAX(0, arıza!L27-arıza!K27)</f>
        <v>204</v>
      </c>
      <c r="M27" s="5">
        <f>MAX(0, arıza!M27-arıza!L27)</f>
        <v>147</v>
      </c>
      <c r="N27" s="5">
        <f>MAX(0, arıza!N27-arıza!M27)</f>
        <v>183</v>
      </c>
      <c r="O27" s="5">
        <f>MAX(0, arıza!O27-arıza!N27)</f>
        <v>139</v>
      </c>
      <c r="P27" s="5">
        <f>MAX(0, arıza!P27-arıza!O27)</f>
        <v>132</v>
      </c>
      <c r="Q27" s="5">
        <f>MAX(0, arıza!Q27-arıza!P27)</f>
        <v>134</v>
      </c>
      <c r="R27" s="5">
        <f>MAX(0, arıza!R27-arıza!Q27)</f>
        <v>165</v>
      </c>
      <c r="S27" s="5">
        <f>MAX(0, arıza!S27-arıza!R27)</f>
        <v>203</v>
      </c>
      <c r="T27" s="5">
        <f>MAX(0, arıza!T27-arıza!S27)</f>
        <v>284</v>
      </c>
      <c r="U27" s="5">
        <f>MAX(0, arıza!U27-arıza!T27)</f>
        <v>364</v>
      </c>
      <c r="V27" s="5">
        <f>MAX(0, arıza!V27-arıza!U27)</f>
        <v>279</v>
      </c>
      <c r="W27" s="5">
        <f>MAX(0, arıza!W27-arıza!V27)</f>
        <v>259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x14ac:dyDescent="0.25">
      <c r="A28" s="2" t="s">
        <v>67</v>
      </c>
      <c r="B28" s="2">
        <v>62999</v>
      </c>
      <c r="C28" s="3">
        <v>14</v>
      </c>
      <c r="D28" s="5">
        <f>arıza!D28-arıza!C28</f>
        <v>117</v>
      </c>
      <c r="E28" s="5">
        <f>MAX(0, arıza!E28-arıza!D28)</f>
        <v>163</v>
      </c>
      <c r="F28" s="5">
        <f>MAX(0, arıza!F28-arıza!E28)</f>
        <v>191</v>
      </c>
      <c r="G28" s="5">
        <f>MAX(0, arıza!G28-arıza!F28)</f>
        <v>273</v>
      </c>
      <c r="H28" s="5">
        <f>MAX(0, arıza!H28-arıza!G28)</f>
        <v>401</v>
      </c>
      <c r="I28" s="5">
        <f>MAX(0, arıza!I28-arıza!H28)</f>
        <v>332</v>
      </c>
      <c r="J28" s="5">
        <f>MAX(0, arıza!J28-arıza!I28)</f>
        <v>273</v>
      </c>
      <c r="K28" s="5">
        <f>MAX(0, arıza!K28-arıza!J28)</f>
        <v>220</v>
      </c>
      <c r="L28" s="5">
        <f>MAX(0, arıza!L28-arıza!K28)</f>
        <v>166</v>
      </c>
      <c r="M28" s="5">
        <f>MAX(0, arıza!M28-arıza!L28)</f>
        <v>186</v>
      </c>
      <c r="N28" s="5">
        <f>MAX(0, arıza!N28-arıza!M28)</f>
        <v>163</v>
      </c>
      <c r="O28" s="5">
        <f>MAX(0, arıza!O28-arıza!N28)</f>
        <v>142</v>
      </c>
      <c r="P28" s="5">
        <f>MAX(0, arıza!P28-arıza!O28)</f>
        <v>189</v>
      </c>
      <c r="Q28" s="5">
        <f>MAX(0, arıza!Q28-arıza!P28)</f>
        <v>241</v>
      </c>
      <c r="R28" s="5">
        <f>MAX(0, arıza!R28-arıza!Q28)</f>
        <v>276</v>
      </c>
      <c r="S28" s="5">
        <f>MAX(0, arıza!S28-arıza!R28)</f>
        <v>475</v>
      </c>
      <c r="T28" s="5">
        <f>MAX(0, arıza!T28-arıza!S28)</f>
        <v>524</v>
      </c>
      <c r="U28" s="5">
        <f>MAX(0, arıza!U28-arıza!T28)</f>
        <v>317</v>
      </c>
      <c r="V28" s="5">
        <f>MAX(0, arıza!V28-arıza!U28)</f>
        <v>312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x14ac:dyDescent="0.25">
      <c r="A29" s="2" t="s">
        <v>68</v>
      </c>
      <c r="B29" s="2">
        <v>75061</v>
      </c>
      <c r="C29" s="3">
        <v>12</v>
      </c>
      <c r="D29" s="5">
        <f>arıza!D29-arıza!C29</f>
        <v>150</v>
      </c>
      <c r="E29" s="5">
        <f>MAX(0, arıza!E29-arıza!D29)</f>
        <v>217</v>
      </c>
      <c r="F29" s="5">
        <f>MAX(0, arıza!F29-arıza!E29)</f>
        <v>300</v>
      </c>
      <c r="G29" s="5">
        <f>MAX(0, arıza!G29-arıza!F29)</f>
        <v>395</v>
      </c>
      <c r="H29" s="5">
        <f>MAX(0, arıza!H29-arıza!G29)</f>
        <v>423</v>
      </c>
      <c r="I29" s="5">
        <f>MAX(0, arıza!I29-arıza!H29)</f>
        <v>292</v>
      </c>
      <c r="J29" s="5">
        <f>MAX(0, arıza!J29-arıza!I29)</f>
        <v>292</v>
      </c>
      <c r="K29" s="5">
        <f>MAX(0, arıza!K29-arıza!J29)</f>
        <v>244</v>
      </c>
      <c r="L29" s="5">
        <f>MAX(0, arıza!L29-arıza!K29)</f>
        <v>225</v>
      </c>
      <c r="M29" s="5">
        <f>MAX(0, arıza!M29-arıza!L29)</f>
        <v>164</v>
      </c>
      <c r="N29" s="5">
        <f>MAX(0, arıza!N29-arıza!M29)</f>
        <v>159</v>
      </c>
      <c r="O29" s="5">
        <f>MAX(0, arıza!O29-arıza!N29)</f>
        <v>215</v>
      </c>
      <c r="P29" s="5">
        <f>MAX(0, arıza!P29-arıza!O29)</f>
        <v>216</v>
      </c>
      <c r="Q29" s="5">
        <f>MAX(0, arıza!Q29-arıza!P29)</f>
        <v>304</v>
      </c>
      <c r="R29" s="5">
        <f>MAX(0, arıza!R29-arıza!Q29)</f>
        <v>393</v>
      </c>
      <c r="S29" s="5">
        <f>MAX(0, arıza!S29-arıza!R29)</f>
        <v>484</v>
      </c>
      <c r="T29" s="5">
        <f>MAX(0, arıza!T29-arıza!S29)</f>
        <v>329</v>
      </c>
      <c r="U29" s="5">
        <f>MAX(0, arıza!U29-arıza!T29)</f>
        <v>364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x14ac:dyDescent="0.25">
      <c r="A30" s="2" t="s">
        <v>69</v>
      </c>
      <c r="B30" s="2">
        <v>77100</v>
      </c>
      <c r="C30" s="3">
        <v>15</v>
      </c>
      <c r="D30" s="5">
        <f>arıza!D30-arıza!C30</f>
        <v>138</v>
      </c>
      <c r="E30" s="5">
        <f>MAX(0, arıza!E30-arıza!D30)</f>
        <v>292</v>
      </c>
      <c r="F30" s="5">
        <f>MAX(0, arıza!F30-arıza!E30)</f>
        <v>350</v>
      </c>
      <c r="G30" s="5">
        <f>MAX(0, arıza!G30-arıza!F30)</f>
        <v>386</v>
      </c>
      <c r="H30" s="5">
        <f>MAX(0, arıza!H30-arıza!G30)</f>
        <v>296</v>
      </c>
      <c r="I30" s="5">
        <f>MAX(0, arıza!I30-arıza!H30)</f>
        <v>278</v>
      </c>
      <c r="J30" s="5">
        <f>MAX(0, arıza!J30-arıza!I30)</f>
        <v>216</v>
      </c>
      <c r="K30" s="5">
        <f>MAX(0, arıza!K30-arıza!J30)</f>
        <v>202</v>
      </c>
      <c r="L30" s="5">
        <f>MAX(0, arıza!L30-arıza!K30)</f>
        <v>157</v>
      </c>
      <c r="M30" s="5">
        <f>MAX(0, arıza!M30-arıza!L30)</f>
        <v>177</v>
      </c>
      <c r="N30" s="5">
        <f>MAX(0, arıza!N30-arıza!M30)</f>
        <v>186</v>
      </c>
      <c r="O30" s="5">
        <f>MAX(0, arıza!O30-arıza!N30)</f>
        <v>212</v>
      </c>
      <c r="P30" s="5">
        <f>MAX(0, arıza!P30-arıza!O30)</f>
        <v>251</v>
      </c>
      <c r="Q30" s="5">
        <f>MAX(0, arıza!Q30-arıza!P30)</f>
        <v>358</v>
      </c>
      <c r="R30" s="5">
        <f>MAX(0, arıza!R30-arıza!Q30)</f>
        <v>446</v>
      </c>
      <c r="S30" s="5">
        <f>MAX(0, arıza!S30-arıza!R30)</f>
        <v>295</v>
      </c>
      <c r="T30" s="5">
        <f>MAX(0, arıza!T30-arıza!S30)</f>
        <v>319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x14ac:dyDescent="0.25">
      <c r="A31" s="2" t="s">
        <v>70</v>
      </c>
      <c r="B31" s="2">
        <v>90197</v>
      </c>
      <c r="C31" s="3">
        <v>15</v>
      </c>
      <c r="D31" s="5">
        <f>arıza!D31-arıza!C31</f>
        <v>239</v>
      </c>
      <c r="E31" s="5">
        <f>MAX(0, arıza!E31-arıza!D31)</f>
        <v>537</v>
      </c>
      <c r="F31" s="5">
        <f>MAX(0, arıza!F31-arıza!E31)</f>
        <v>646</v>
      </c>
      <c r="G31" s="5">
        <f>MAX(0, arıza!G31-arıza!F31)</f>
        <v>479</v>
      </c>
      <c r="H31" s="5">
        <f>MAX(0, arıza!H31-arıza!G31)</f>
        <v>443</v>
      </c>
      <c r="I31" s="5">
        <f>MAX(0, arıza!I31-arıza!H31)</f>
        <v>333</v>
      </c>
      <c r="J31" s="5">
        <f>MAX(0, arıza!J31-arıza!I31)</f>
        <v>299</v>
      </c>
      <c r="K31" s="5">
        <f>MAX(0, arıza!K31-arıza!J31)</f>
        <v>291</v>
      </c>
      <c r="L31" s="5">
        <f>MAX(0, arıza!L31-arıza!K31)</f>
        <v>270</v>
      </c>
      <c r="M31" s="5">
        <f>MAX(0, arıza!M31-arıza!L31)</f>
        <v>289</v>
      </c>
      <c r="N31" s="5">
        <f>MAX(0, arıza!N31-arıza!M31)</f>
        <v>306</v>
      </c>
      <c r="O31" s="5">
        <f>MAX(0, arıza!O31-arıza!N31)</f>
        <v>389</v>
      </c>
      <c r="P31" s="5">
        <f>MAX(0, arıza!P31-arıza!O31)</f>
        <v>521</v>
      </c>
      <c r="Q31" s="5">
        <f>MAX(0, arıza!Q31-arıza!P31)</f>
        <v>613</v>
      </c>
      <c r="R31" s="5">
        <f>MAX(0, arıza!R31-arıza!Q31)</f>
        <v>425</v>
      </c>
      <c r="S31" s="5">
        <f>MAX(0, arıza!S31-arıza!R31)</f>
        <v>457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x14ac:dyDescent="0.25">
      <c r="A32" s="2" t="s">
        <v>71</v>
      </c>
      <c r="B32" s="2">
        <v>108344</v>
      </c>
      <c r="C32" s="3">
        <v>41</v>
      </c>
      <c r="D32" s="5">
        <f>arıza!D32-arıza!C32</f>
        <v>394</v>
      </c>
      <c r="E32" s="5">
        <f>MAX(0, arıza!E32-arıza!D32)</f>
        <v>622</v>
      </c>
      <c r="F32" s="5">
        <f>MAX(0, arıza!F32-arıza!E32)</f>
        <v>464</v>
      </c>
      <c r="G32" s="5">
        <f>MAX(0, arıza!G32-arıza!F32)</f>
        <v>398</v>
      </c>
      <c r="H32" s="5">
        <f>MAX(0, arıza!H32-arıza!G32)</f>
        <v>294</v>
      </c>
      <c r="I32" s="5">
        <f>MAX(0, arıza!I32-arıza!H32)</f>
        <v>286</v>
      </c>
      <c r="J32" s="5">
        <f>MAX(0, arıza!J32-arıza!I32)</f>
        <v>251</v>
      </c>
      <c r="K32" s="5">
        <f>MAX(0, arıza!K32-arıza!J32)</f>
        <v>239</v>
      </c>
      <c r="L32" s="5">
        <f>MAX(0, arıza!L32-arıza!K32)</f>
        <v>226</v>
      </c>
      <c r="M32" s="5">
        <f>MAX(0, arıza!M32-arıza!L32)</f>
        <v>308</v>
      </c>
      <c r="N32" s="5">
        <f>MAX(0, arıza!N32-arıza!M32)</f>
        <v>382</v>
      </c>
      <c r="O32" s="5">
        <f>MAX(0, arıza!O32-arıza!N32)</f>
        <v>549</v>
      </c>
      <c r="P32" s="5">
        <f>MAX(0, arıza!P32-arıza!O32)</f>
        <v>703</v>
      </c>
      <c r="Q32" s="5">
        <f>MAX(0, arıza!Q32-arıza!P32)</f>
        <v>445</v>
      </c>
      <c r="R32" s="5">
        <f>MAX(0, arıza!R32-arıza!Q32)</f>
        <v>449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x14ac:dyDescent="0.25">
      <c r="A33" s="2" t="s">
        <v>72</v>
      </c>
      <c r="B33" s="2">
        <v>90309</v>
      </c>
      <c r="C33" s="3">
        <v>27</v>
      </c>
      <c r="D33" s="5">
        <f>arıza!D33-arıza!C33</f>
        <v>337</v>
      </c>
      <c r="E33" s="5">
        <f>MAX(0, arıza!E33-arıza!D33)</f>
        <v>491</v>
      </c>
      <c r="F33" s="5">
        <f>MAX(0, arıza!F33-arıza!E33)</f>
        <v>422</v>
      </c>
      <c r="G33" s="5">
        <f>MAX(0, arıza!G33-arıza!F33)</f>
        <v>332</v>
      </c>
      <c r="H33" s="5">
        <f>MAX(0, arıza!H33-arıza!G33)</f>
        <v>300</v>
      </c>
      <c r="I33" s="5">
        <f>MAX(0, arıza!I33-arıza!H33)</f>
        <v>242</v>
      </c>
      <c r="J33" s="5">
        <f>MAX(0, arıza!J33-arıza!I33)</f>
        <v>231</v>
      </c>
      <c r="K33" s="5">
        <f>MAX(0, arıza!K33-arıza!J33)</f>
        <v>241</v>
      </c>
      <c r="L33" s="5">
        <f>MAX(0, arıza!L33-arıza!K33)</f>
        <v>319</v>
      </c>
      <c r="M33" s="5">
        <f>MAX(0, arıza!M33-arıza!L33)</f>
        <v>337</v>
      </c>
      <c r="N33" s="5">
        <f>MAX(0, arıza!N33-arıza!M33)</f>
        <v>574</v>
      </c>
      <c r="O33" s="5">
        <f>MAX(0, arıza!O33-arıza!N33)</f>
        <v>719</v>
      </c>
      <c r="P33" s="5">
        <f>MAX(0, arıza!P33-arıza!O33)</f>
        <v>473</v>
      </c>
      <c r="Q33" s="5">
        <f>MAX(0, arıza!Q33-arıza!P33)</f>
        <v>439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x14ac:dyDescent="0.25">
      <c r="A34" s="2" t="s">
        <v>73</v>
      </c>
      <c r="B34" s="2">
        <v>129262</v>
      </c>
      <c r="C34" s="3">
        <v>55</v>
      </c>
      <c r="D34" s="5">
        <f>arıza!D34-arıza!C34</f>
        <v>482</v>
      </c>
      <c r="E34" s="5">
        <f>MAX(0, arıza!E34-arıza!D34)</f>
        <v>537</v>
      </c>
      <c r="F34" s="5">
        <f>MAX(0, arıza!F34-arıza!E34)</f>
        <v>352</v>
      </c>
      <c r="G34" s="5">
        <f>MAX(0, arıza!G34-arıza!F34)</f>
        <v>324</v>
      </c>
      <c r="H34" s="5">
        <f>MAX(0, arıza!H34-arıza!G34)</f>
        <v>266</v>
      </c>
      <c r="I34" s="5">
        <f>MAX(0, arıza!I34-arıza!H34)</f>
        <v>283</v>
      </c>
      <c r="J34" s="5">
        <f>MAX(0, arıza!J34-arıza!I34)</f>
        <v>271</v>
      </c>
      <c r="K34" s="5">
        <f>MAX(0, arıza!K34-arıza!J34)</f>
        <v>331</v>
      </c>
      <c r="L34" s="5">
        <f>MAX(0, arıza!L34-arıza!K34)</f>
        <v>470</v>
      </c>
      <c r="M34" s="5">
        <f>MAX(0, arıza!M34-arıza!L34)</f>
        <v>678</v>
      </c>
      <c r="N34" s="5">
        <f>MAX(0, arıza!N34-arıza!M34)</f>
        <v>832</v>
      </c>
      <c r="O34" s="5">
        <f>MAX(0, arıza!O34-arıza!N34)</f>
        <v>594</v>
      </c>
      <c r="P34" s="5">
        <f>MAX(0, arıza!P34-arıza!O34)</f>
        <v>584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x14ac:dyDescent="0.25">
      <c r="A35" s="2" t="s">
        <v>74</v>
      </c>
      <c r="B35" s="2">
        <v>83035</v>
      </c>
      <c r="C35" s="3">
        <v>29</v>
      </c>
      <c r="D35" s="5">
        <f>arıza!D35-arıza!C35</f>
        <v>218</v>
      </c>
      <c r="E35" s="5">
        <f>MAX(0, arıza!E35-arıza!D35)</f>
        <v>246</v>
      </c>
      <c r="F35" s="5">
        <f>MAX(0, arıza!F35-arıza!E35)</f>
        <v>255</v>
      </c>
      <c r="G35" s="5">
        <f>MAX(0, arıza!G35-arıza!F35)</f>
        <v>180</v>
      </c>
      <c r="H35" s="5">
        <f>MAX(0, arıza!H35-arıza!G35)</f>
        <v>200</v>
      </c>
      <c r="I35" s="5">
        <f>MAX(0, arıza!I35-arıza!H35)</f>
        <v>188</v>
      </c>
      <c r="J35" s="5">
        <f>MAX(0, arıza!J35-arıza!I35)</f>
        <v>242</v>
      </c>
      <c r="K35" s="5">
        <f>MAX(0, arıza!K35-arıza!J35)</f>
        <v>260</v>
      </c>
      <c r="L35" s="5">
        <f>MAX(0, arıza!L35-arıza!K35)</f>
        <v>348</v>
      </c>
      <c r="M35" s="5">
        <f>MAX(0, arıza!M35-arıza!L35)</f>
        <v>481</v>
      </c>
      <c r="N35" s="5">
        <f>MAX(0, arıza!N35-arıza!M35)</f>
        <v>341</v>
      </c>
      <c r="O35" s="5">
        <f>MAX(0, arıza!O35-arıza!N35)</f>
        <v>399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x14ac:dyDescent="0.25">
      <c r="A36" s="2" t="s">
        <v>75</v>
      </c>
      <c r="B36" s="2">
        <v>101294</v>
      </c>
      <c r="C36" s="3">
        <v>25</v>
      </c>
      <c r="D36" s="5">
        <f>arıza!D36-arıza!C36</f>
        <v>157</v>
      </c>
      <c r="E36" s="5">
        <f>MAX(0, arıza!E36-arıza!D36)</f>
        <v>241</v>
      </c>
      <c r="F36" s="5">
        <f>MAX(0, arıza!F36-arıza!E36)</f>
        <v>239</v>
      </c>
      <c r="G36" s="5">
        <f>MAX(0, arıza!G36-arıza!F36)</f>
        <v>249</v>
      </c>
      <c r="H36" s="5">
        <f>MAX(0, arıza!H36-arıza!G36)</f>
        <v>245</v>
      </c>
      <c r="I36" s="5">
        <f>MAX(0, arıza!I36-arıza!H36)</f>
        <v>252</v>
      </c>
      <c r="J36" s="5">
        <f>MAX(0, arıza!J36-arıza!I36)</f>
        <v>299</v>
      </c>
      <c r="K36" s="5">
        <f>MAX(0, arıza!K36-arıza!J36)</f>
        <v>338</v>
      </c>
      <c r="L36" s="5">
        <f>MAX(0, arıza!L36-arıza!K36)</f>
        <v>495</v>
      </c>
      <c r="M36" s="5">
        <f>MAX(0, arıza!M36-arıza!L36)</f>
        <v>401</v>
      </c>
      <c r="N36" s="5">
        <f>MAX(0, arıza!N36-arıza!M36)</f>
        <v>577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x14ac:dyDescent="0.25">
      <c r="A37" s="2" t="s">
        <v>76</v>
      </c>
      <c r="B37" s="2">
        <v>79542</v>
      </c>
      <c r="C37" s="3">
        <v>11</v>
      </c>
      <c r="D37" s="5">
        <f>arıza!D37-arıza!C37</f>
        <v>131</v>
      </c>
      <c r="E37" s="5">
        <f>MAX(0, arıza!E37-arıza!D37)</f>
        <v>191</v>
      </c>
      <c r="F37" s="5">
        <f>MAX(0, arıza!F37-arıza!E37)</f>
        <v>218</v>
      </c>
      <c r="G37" s="5">
        <f>MAX(0, arıza!G37-arıza!F37)</f>
        <v>201</v>
      </c>
      <c r="H37" s="5">
        <f>MAX(0, arıza!H37-arıza!G37)</f>
        <v>209</v>
      </c>
      <c r="I37" s="5">
        <f>MAX(0, arıza!I37-arıza!H37)</f>
        <v>272</v>
      </c>
      <c r="J37" s="5">
        <f>MAX(0, arıza!J37-arıza!I37)</f>
        <v>259</v>
      </c>
      <c r="K37" s="5">
        <f>MAX(0, arıza!K37-arıza!J37)</f>
        <v>385</v>
      </c>
      <c r="L37" s="5">
        <f>MAX(0, arıza!L37-arıza!K37)</f>
        <v>351</v>
      </c>
      <c r="M37" s="5">
        <f>MAX(0, arıza!M37-arıza!L37)</f>
        <v>422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x14ac:dyDescent="0.25">
      <c r="A38" s="2" t="s">
        <v>77</v>
      </c>
      <c r="B38" s="2">
        <v>47234</v>
      </c>
      <c r="C38" s="3">
        <v>13</v>
      </c>
      <c r="D38" s="5">
        <f>arıza!D38-arıza!C38</f>
        <v>56</v>
      </c>
      <c r="E38" s="5">
        <f>MAX(0, arıza!E38-arıza!D38)</f>
        <v>110</v>
      </c>
      <c r="F38" s="5">
        <f>MAX(0, arıza!F38-arıza!E38)</f>
        <v>111</v>
      </c>
      <c r="G38" s="5">
        <f>MAX(0, arıza!G38-arıza!F38)</f>
        <v>145</v>
      </c>
      <c r="H38" s="5">
        <f>MAX(0, arıza!H38-arıza!G38)</f>
        <v>156</v>
      </c>
      <c r="I38" s="5">
        <f>MAX(0, arıza!I38-arıza!H38)</f>
        <v>170</v>
      </c>
      <c r="J38" s="5">
        <f>MAX(0, arıza!J38-arıza!I38)</f>
        <v>247</v>
      </c>
      <c r="K38" s="5">
        <f>MAX(0, arıza!K38-arıza!J38)</f>
        <v>221</v>
      </c>
      <c r="L38" s="5">
        <f>MAX(0, arıza!L38-arıza!K38)</f>
        <v>315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x14ac:dyDescent="0.25">
      <c r="A39" s="2" t="s">
        <v>78</v>
      </c>
      <c r="B39" s="2">
        <v>92864</v>
      </c>
      <c r="C39" s="3">
        <v>15</v>
      </c>
      <c r="D39" s="5">
        <f>arıza!D39-arıza!C39</f>
        <v>123</v>
      </c>
      <c r="E39" s="5">
        <f>MAX(0, arıza!E39-arıza!D39)</f>
        <v>198</v>
      </c>
      <c r="F39" s="5">
        <f>MAX(0, arıza!F39-arıza!E39)</f>
        <v>211</v>
      </c>
      <c r="G39" s="5">
        <f>MAX(0, arıza!G39-arıza!F39)</f>
        <v>266</v>
      </c>
      <c r="H39" s="5">
        <f>MAX(0, arıza!H39-arıza!G39)</f>
        <v>257</v>
      </c>
      <c r="I39" s="5">
        <f>MAX(0, arıza!I39-arıza!H39)</f>
        <v>388</v>
      </c>
      <c r="J39" s="5">
        <f>MAX(0, arıza!J39-arıza!I39)</f>
        <v>305</v>
      </c>
      <c r="K39" s="5">
        <f>MAX(0, arıza!K39-arıza!J39)</f>
        <v>400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x14ac:dyDescent="0.25">
      <c r="A40" s="2" t="s">
        <v>79</v>
      </c>
      <c r="B40" s="2">
        <v>88463</v>
      </c>
      <c r="C40" s="3">
        <v>27</v>
      </c>
      <c r="D40" s="5">
        <f>arıza!D40-arıza!C40</f>
        <v>167</v>
      </c>
      <c r="E40" s="5">
        <f>MAX(0, arıza!E40-arıza!D40)</f>
        <v>245</v>
      </c>
      <c r="F40" s="5">
        <f>MAX(0, arıza!F40-arıza!E40)</f>
        <v>239</v>
      </c>
      <c r="G40" s="5">
        <f>MAX(0, arıza!G40-arıza!F40)</f>
        <v>275</v>
      </c>
      <c r="H40" s="5">
        <f>MAX(0, arıza!H40-arıza!G40)</f>
        <v>314</v>
      </c>
      <c r="I40" s="5">
        <f>MAX(0, arıza!I40-arıza!H40)</f>
        <v>327</v>
      </c>
      <c r="J40" s="5">
        <f>MAX(0, arıza!J40-arıza!I40)</f>
        <v>364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x14ac:dyDescent="0.25">
      <c r="A41" s="2" t="s">
        <v>80</v>
      </c>
      <c r="B41" s="2">
        <v>110901</v>
      </c>
      <c r="C41" s="3">
        <v>35</v>
      </c>
      <c r="D41" s="5">
        <f>arıza!D41-arıza!C41</f>
        <v>196</v>
      </c>
      <c r="E41" s="5">
        <f>MAX(0, arıza!E41-arıza!D41)</f>
        <v>233</v>
      </c>
      <c r="F41" s="5">
        <f>MAX(0, arıza!F41-arıza!E41)</f>
        <v>292</v>
      </c>
      <c r="G41" s="5">
        <f>MAX(0, arıza!G41-arıza!F41)</f>
        <v>400</v>
      </c>
      <c r="H41" s="5">
        <f>MAX(0, arıza!H41-arıza!G41)</f>
        <v>410</v>
      </c>
      <c r="I41" s="5">
        <f>MAX(0, arıza!I41-arıza!H41)</f>
        <v>497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x14ac:dyDescent="0.25">
      <c r="A42" s="2" t="s">
        <v>81</v>
      </c>
      <c r="B42" s="2">
        <v>94427</v>
      </c>
      <c r="C42" s="3">
        <v>31</v>
      </c>
      <c r="D42" s="5">
        <f>arıza!D42-arıza!C42</f>
        <v>254</v>
      </c>
      <c r="E42" s="5">
        <f>MAX(0, arıza!E42-arıza!D42)</f>
        <v>371</v>
      </c>
      <c r="F42" s="5">
        <f>MAX(0, arıza!F42-arıza!E42)</f>
        <v>450</v>
      </c>
      <c r="G42" s="5">
        <f>MAX(0, arıza!G42-arıza!F42)</f>
        <v>414</v>
      </c>
      <c r="H42" s="5">
        <f>MAX(0, arıza!H42-arıza!G42)</f>
        <v>444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x14ac:dyDescent="0.25">
      <c r="A43" s="2" t="s">
        <v>82</v>
      </c>
      <c r="B43" s="2">
        <v>112562</v>
      </c>
      <c r="C43" s="3">
        <v>20</v>
      </c>
      <c r="D43" s="5">
        <f>arıza!D43-arıza!C43</f>
        <v>231</v>
      </c>
      <c r="E43" s="5">
        <f>MAX(0, arıza!E43-arıza!D43)</f>
        <v>515</v>
      </c>
      <c r="F43" s="5">
        <f>MAX(0, arıza!F43-arıza!E43)</f>
        <v>578</v>
      </c>
      <c r="G43" s="5">
        <f>MAX(0, arıza!G43-arıza!F43)</f>
        <v>879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x14ac:dyDescent="0.25">
      <c r="A44" s="2" t="s">
        <v>83</v>
      </c>
      <c r="B44" s="2">
        <v>73680</v>
      </c>
      <c r="C44" s="3">
        <v>29</v>
      </c>
      <c r="D44" s="5">
        <f>arıza!D44-arıza!C44</f>
        <v>265</v>
      </c>
      <c r="E44" s="5">
        <f>MAX(0, arıza!E44-arıza!D44)</f>
        <v>505</v>
      </c>
      <c r="F44" s="5">
        <f>MAX(0, arıza!F44-arıza!E44)</f>
        <v>799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x14ac:dyDescent="0.25">
      <c r="A45" s="2" t="s">
        <v>84</v>
      </c>
      <c r="B45" s="2">
        <v>101917</v>
      </c>
      <c r="C45" s="3">
        <v>48</v>
      </c>
      <c r="D45" s="5">
        <f>arıza!D45-arıza!C45</f>
        <v>337</v>
      </c>
      <c r="E45" s="5">
        <f>MAX(0, arıza!E45-arıza!D45)</f>
        <v>977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x14ac:dyDescent="0.25">
      <c r="A46" s="2" t="s">
        <v>85</v>
      </c>
      <c r="B46" s="2">
        <v>92073</v>
      </c>
      <c r="C46" s="3">
        <v>43</v>
      </c>
      <c r="D46" s="5">
        <f>arıza!D46-arıza!C46</f>
        <v>476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x14ac:dyDescent="0.25">
      <c r="A47" s="2" t="s">
        <v>86</v>
      </c>
      <c r="B47" s="2">
        <v>103662</v>
      </c>
      <c r="C47" s="3">
        <v>91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48D9-D790-403C-BD55-A8F99ADF0805}">
  <dimension ref="A1:AQ47"/>
  <sheetViews>
    <sheetView zoomScale="55" zoomScaleNormal="55" workbookViewId="0">
      <selection activeCell="I18" sqref="I18"/>
    </sheetView>
  </sheetViews>
  <sheetFormatPr defaultRowHeight="15" x14ac:dyDescent="0.25"/>
  <cols>
    <col min="1" max="1" width="12.7109375" bestFit="1" customWidth="1"/>
    <col min="2" max="2" width="11.7109375" bestFit="1" customWidth="1"/>
  </cols>
  <sheetData>
    <row r="1" spans="1:43" x14ac:dyDescent="0.25">
      <c r="A1" t="s">
        <v>89</v>
      </c>
      <c r="B1" t="s">
        <v>87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s="11"/>
    </row>
    <row r="2" spans="1:43" x14ac:dyDescent="0.25">
      <c r="A2" t="s">
        <v>41</v>
      </c>
      <c r="B2">
        <v>84454</v>
      </c>
      <c r="C2">
        <v>9.4899169632265724E-3</v>
      </c>
      <c r="D2">
        <v>9.7381234372943808E-3</v>
      </c>
      <c r="E2">
        <v>1.0053531792662227E-2</v>
      </c>
      <c r="F2">
        <v>8.2126010781671151E-3</v>
      </c>
      <c r="G2">
        <v>7.4722335291039135E-3</v>
      </c>
      <c r="H2">
        <v>6.9079609219556909E-3</v>
      </c>
      <c r="I2">
        <v>6.7764705882352944E-3</v>
      </c>
      <c r="J2">
        <v>7.2555685219950275E-3</v>
      </c>
      <c r="K2">
        <v>4.7340306432524073E-3</v>
      </c>
      <c r="L2">
        <v>4.2550576813775937E-3</v>
      </c>
      <c r="M2">
        <v>4.0643036291662885E-3</v>
      </c>
      <c r="N2">
        <v>3.2511798636601992E-3</v>
      </c>
      <c r="O2">
        <v>3.4346888707159321E-3</v>
      </c>
      <c r="P2">
        <v>3.2960373649437605E-3</v>
      </c>
      <c r="Q2">
        <v>3.2112849538836019E-3</v>
      </c>
      <c r="R2">
        <v>3.178335074886799E-3</v>
      </c>
      <c r="S2">
        <v>4.1768935968651772E-3</v>
      </c>
      <c r="T2">
        <v>3.7495206578704427E-3</v>
      </c>
      <c r="U2">
        <v>5.9411781229809823E-3</v>
      </c>
      <c r="V2">
        <v>5.0465622037584338E-3</v>
      </c>
      <c r="W2">
        <v>5.1842200105347786E-3</v>
      </c>
      <c r="X2">
        <v>3.5175324854470713E-3</v>
      </c>
      <c r="Y2">
        <v>4.6228141381065724E-3</v>
      </c>
      <c r="Z2">
        <v>3.4471392864009669E-3</v>
      </c>
      <c r="AA2">
        <v>3.9489380373229493E-3</v>
      </c>
      <c r="AB2">
        <v>3.6409926495749893E-3</v>
      </c>
      <c r="AC2">
        <v>3.2929345375544835E-3</v>
      </c>
      <c r="AD2">
        <v>3.6811823412319692E-3</v>
      </c>
      <c r="AE2">
        <v>4.4616744881996869E-3</v>
      </c>
      <c r="AF2">
        <v>5.0623634315495178E-3</v>
      </c>
      <c r="AG2">
        <v>6.6994193836534171E-3</v>
      </c>
      <c r="AH2">
        <v>7.0737205880367724E-3</v>
      </c>
      <c r="AI2">
        <v>6.6671156306822004E-3</v>
      </c>
      <c r="AJ2">
        <v>5.3638404559936551E-3</v>
      </c>
      <c r="AK2">
        <v>4.4852684446593074E-3</v>
      </c>
      <c r="AL2">
        <v>4.0524401862512245E-3</v>
      </c>
      <c r="AM2">
        <v>4.155718805297871E-3</v>
      </c>
      <c r="AN2">
        <v>3.5513743148527853E-3</v>
      </c>
      <c r="AO2">
        <v>3.3352532247478469E-3</v>
      </c>
      <c r="AP2">
        <v>3.4396455960490919E-3</v>
      </c>
    </row>
    <row r="3" spans="1:43" x14ac:dyDescent="0.25">
      <c r="A3" t="s">
        <v>42</v>
      </c>
      <c r="B3">
        <v>100198</v>
      </c>
      <c r="C3">
        <v>7.773459189339256E-3</v>
      </c>
      <c r="D3">
        <v>9.9064901398018702E-3</v>
      </c>
      <c r="E3">
        <v>9.7120053848742723E-3</v>
      </c>
      <c r="F3">
        <v>8.8067477052840484E-3</v>
      </c>
      <c r="G3">
        <v>7.0122492455174865E-3</v>
      </c>
      <c r="H3">
        <v>6.6199027645718594E-3</v>
      </c>
      <c r="I3">
        <v>7.7819785759294267E-3</v>
      </c>
      <c r="J3">
        <v>6.1093814251307055E-3</v>
      </c>
      <c r="K3">
        <v>3.7684760003908048E-3</v>
      </c>
      <c r="L3">
        <v>3.6271408312425002E-3</v>
      </c>
      <c r="M3">
        <v>2.6807123420535066E-3</v>
      </c>
      <c r="N3">
        <v>3.0536183377115199E-3</v>
      </c>
      <c r="O3">
        <v>2.7599867943215585E-3</v>
      </c>
      <c r="P3">
        <v>3.3690258553147035E-3</v>
      </c>
      <c r="Q3">
        <v>3.0708884932001755E-3</v>
      </c>
      <c r="R3">
        <v>3.7219110044078604E-3</v>
      </c>
      <c r="S3">
        <v>4.3309063519959825E-3</v>
      </c>
      <c r="T3">
        <v>5.788729950169819E-3</v>
      </c>
      <c r="U3">
        <v>4.9951521250874457E-3</v>
      </c>
      <c r="V3">
        <v>4.8504643283691232E-3</v>
      </c>
      <c r="W3">
        <v>3.5963818219246092E-3</v>
      </c>
      <c r="X3">
        <v>3.8127873164492815E-3</v>
      </c>
      <c r="Y3">
        <v>2.7927244712481793E-3</v>
      </c>
      <c r="Z3">
        <v>3.2193352312996264E-3</v>
      </c>
      <c r="AA3">
        <v>2.9988964061225471E-3</v>
      </c>
      <c r="AB3">
        <v>3.2682477164166597E-3</v>
      </c>
      <c r="AC3">
        <v>3.3689341265859076E-3</v>
      </c>
      <c r="AD3">
        <v>4.228354991245519E-3</v>
      </c>
      <c r="AE3">
        <v>4.8688960668820062E-3</v>
      </c>
      <c r="AF3">
        <v>6.8909174865911266E-3</v>
      </c>
      <c r="AG3">
        <v>6.7956583294006608E-3</v>
      </c>
      <c r="AH3">
        <v>5.7998635326227616E-3</v>
      </c>
      <c r="AI3">
        <v>4.8250196640095798E-3</v>
      </c>
      <c r="AJ3">
        <v>4.2335115864527628E-3</v>
      </c>
      <c r="AK3">
        <v>3.5853212729062191E-3</v>
      </c>
      <c r="AL3">
        <v>3.4196442164681632E-3</v>
      </c>
      <c r="AM3">
        <v>3.4413737402113989E-3</v>
      </c>
      <c r="AN3">
        <v>3.1459412679663654E-3</v>
      </c>
      <c r="AO3">
        <v>3.1894013738959764E-3</v>
      </c>
      <c r="AP3">
        <v>3.5012371037766677E-3</v>
      </c>
    </row>
    <row r="4" spans="1:43" x14ac:dyDescent="0.25">
      <c r="A4" t="s">
        <v>43</v>
      </c>
      <c r="B4">
        <v>102168</v>
      </c>
      <c r="C4">
        <v>3.0633083730428863E-3</v>
      </c>
      <c r="D4">
        <v>9.3823299452697427E-3</v>
      </c>
      <c r="E4">
        <v>1.118341581264856E-2</v>
      </c>
      <c r="F4">
        <v>7.9742446755819707E-3</v>
      </c>
      <c r="G4">
        <v>7.5653120464441222E-3</v>
      </c>
      <c r="H4">
        <v>7.5955159002516585E-3</v>
      </c>
      <c r="I4">
        <v>5.8700792878008069E-3</v>
      </c>
      <c r="J4">
        <v>4.5556900568810444E-3</v>
      </c>
      <c r="K4">
        <v>4.6402535657686216E-3</v>
      </c>
      <c r="L4">
        <v>3.1722243037342326E-3</v>
      </c>
      <c r="M4">
        <v>3.7310205947395079E-3</v>
      </c>
      <c r="N4">
        <v>2.9255514480867628E-3</v>
      </c>
      <c r="O4">
        <v>3.4402558387440644E-3</v>
      </c>
      <c r="P4">
        <v>3.1818943036914758E-3</v>
      </c>
      <c r="Q4">
        <v>3.8325471698113208E-3</v>
      </c>
      <c r="R4">
        <v>4.1926767912046957E-3</v>
      </c>
      <c r="S4">
        <v>5.5942288694373603E-3</v>
      </c>
      <c r="T4">
        <v>5.096352922439879E-3</v>
      </c>
      <c r="U4">
        <v>4.722736927735346E-3</v>
      </c>
      <c r="V4">
        <v>3.2780627996003456E-3</v>
      </c>
      <c r="W4">
        <v>3.581541629825288E-3</v>
      </c>
      <c r="X4">
        <v>3.004814405236643E-3</v>
      </c>
      <c r="Y4">
        <v>3.3787927785273817E-3</v>
      </c>
      <c r="Z4">
        <v>3.0836710157189297E-3</v>
      </c>
      <c r="AA4">
        <v>3.1557308739374409E-3</v>
      </c>
      <c r="AB4">
        <v>3.6908957903837203E-3</v>
      </c>
      <c r="AC4">
        <v>4.6062587679086258E-3</v>
      </c>
      <c r="AD4">
        <v>4.8235229337591544E-3</v>
      </c>
      <c r="AE4">
        <v>6.5872536641598508E-3</v>
      </c>
      <c r="AF4">
        <v>6.7622278148593935E-3</v>
      </c>
      <c r="AG4">
        <v>5.9799214316892191E-3</v>
      </c>
      <c r="AH4">
        <v>4.7794798096917838E-3</v>
      </c>
      <c r="AI4">
        <v>3.6323299112580479E-3</v>
      </c>
      <c r="AJ4">
        <v>3.4010648701510377E-3</v>
      </c>
      <c r="AK4">
        <v>3.5400920858309442E-3</v>
      </c>
      <c r="AL4">
        <v>3.4406034623107396E-3</v>
      </c>
      <c r="AM4">
        <v>3.7310195227765728E-3</v>
      </c>
      <c r="AN4">
        <v>3.7169484178586911E-3</v>
      </c>
      <c r="AO4">
        <v>3.9943278379753417E-3</v>
      </c>
      <c r="AP4">
        <v>4.4661685032387835E-3</v>
      </c>
    </row>
    <row r="5" spans="1:43" x14ac:dyDescent="0.25">
      <c r="A5" t="s">
        <v>44</v>
      </c>
      <c r="B5">
        <v>76682</v>
      </c>
      <c r="C5">
        <v>2.8109627547434997E-3</v>
      </c>
      <c r="D5">
        <v>1.0397904044539054E-2</v>
      </c>
      <c r="E5">
        <v>7.4177287816073112E-3</v>
      </c>
      <c r="F5">
        <v>7.2292358803986712E-3</v>
      </c>
      <c r="G5">
        <v>7.7014345809513539E-3</v>
      </c>
      <c r="H5">
        <v>6.5225856697819313E-3</v>
      </c>
      <c r="I5">
        <v>4.0384474819092171E-3</v>
      </c>
      <c r="J5">
        <v>3.9172394145507638E-3</v>
      </c>
      <c r="K5">
        <v>3.2480643292308233E-3</v>
      </c>
      <c r="L5">
        <v>3.2331519755253871E-3</v>
      </c>
      <c r="M5">
        <v>2.5163736642537056E-3</v>
      </c>
      <c r="N5">
        <v>3.2188841201716738E-3</v>
      </c>
      <c r="O5">
        <v>2.4548129466162253E-3</v>
      </c>
      <c r="P5">
        <v>3.8884752213121537E-3</v>
      </c>
      <c r="Q5">
        <v>3.7707513752632182E-3</v>
      </c>
      <c r="R5">
        <v>6.0088602496979459E-3</v>
      </c>
      <c r="S5">
        <v>5.3607326334599061E-3</v>
      </c>
      <c r="T5">
        <v>4.1651489476268152E-3</v>
      </c>
      <c r="U5">
        <v>3.2742499134212765E-3</v>
      </c>
      <c r="V5">
        <v>3.6570244691036366E-3</v>
      </c>
      <c r="W5">
        <v>2.9915734736710208E-3</v>
      </c>
      <c r="X5">
        <v>3.205128205128205E-3</v>
      </c>
      <c r="Y5">
        <v>3.3092941213199714E-3</v>
      </c>
      <c r="Z5">
        <v>2.9754950070882209E-3</v>
      </c>
      <c r="AA5">
        <v>3.665848581813663E-3</v>
      </c>
      <c r="AB5">
        <v>4.1660213721542508E-3</v>
      </c>
      <c r="AC5">
        <v>5.1413484846145529E-3</v>
      </c>
      <c r="AD5">
        <v>6.0033249184163534E-3</v>
      </c>
      <c r="AE5">
        <v>6.7048191846817125E-3</v>
      </c>
      <c r="AF5">
        <v>6.1233237401261409E-3</v>
      </c>
      <c r="AG5">
        <v>5.1291445319655614E-3</v>
      </c>
      <c r="AH5">
        <v>4.1176739717253058E-3</v>
      </c>
      <c r="AI5">
        <v>3.8710660672102415E-3</v>
      </c>
      <c r="AJ5">
        <v>3.7312864561916512E-3</v>
      </c>
      <c r="AK5">
        <v>3.2423545887689709E-3</v>
      </c>
      <c r="AL5">
        <v>3.3011333384041987E-3</v>
      </c>
      <c r="AM5">
        <v>3.9674697879455807E-3</v>
      </c>
      <c r="AN5">
        <v>4.3735763097949888E-3</v>
      </c>
      <c r="AO5">
        <v>4.4452535918559312E-3</v>
      </c>
      <c r="AP5">
        <v>4.0464968249397573E-3</v>
      </c>
    </row>
    <row r="6" spans="1:43" x14ac:dyDescent="0.25">
      <c r="A6" t="s">
        <v>45</v>
      </c>
      <c r="B6">
        <v>67959</v>
      </c>
      <c r="C6">
        <v>5.9733912571273418E-3</v>
      </c>
      <c r="D6">
        <v>9.6973094170403583E-3</v>
      </c>
      <c r="E6">
        <v>9.1016626141815077E-3</v>
      </c>
      <c r="F6">
        <v>8.1124932395889669E-3</v>
      </c>
      <c r="G6">
        <v>6.1317648127540711E-3</v>
      </c>
      <c r="H6">
        <v>4.7048047297859937E-3</v>
      </c>
      <c r="I6">
        <v>4.8600467855126244E-3</v>
      </c>
      <c r="J6">
        <v>3.256035578144854E-3</v>
      </c>
      <c r="K6">
        <v>3.0394540748293983E-3</v>
      </c>
      <c r="L6">
        <v>2.6783114992721979E-3</v>
      </c>
      <c r="M6">
        <v>2.9098148821716406E-3</v>
      </c>
      <c r="N6">
        <v>2.544001809067953E-3</v>
      </c>
      <c r="O6">
        <v>3.2051875868457621E-3</v>
      </c>
      <c r="P6">
        <v>3.962963639352046E-3</v>
      </c>
      <c r="Q6">
        <v>4.8933184614831076E-3</v>
      </c>
      <c r="R6">
        <v>4.3397065362383285E-3</v>
      </c>
      <c r="S6">
        <v>3.5627358989735089E-3</v>
      </c>
      <c r="T6">
        <v>2.9255132786770374E-3</v>
      </c>
      <c r="U6">
        <v>2.7763226820324777E-3</v>
      </c>
      <c r="V6">
        <v>2.5438642343142892E-3</v>
      </c>
      <c r="W6">
        <v>3.060656649972176E-3</v>
      </c>
      <c r="X6">
        <v>2.5344582161580392E-3</v>
      </c>
      <c r="Y6">
        <v>3.0672720341039061E-3</v>
      </c>
      <c r="Z6">
        <v>3.0592139375712952E-3</v>
      </c>
      <c r="AA6">
        <v>4.0155105557949161E-3</v>
      </c>
      <c r="AB6">
        <v>3.7628219446401265E-3</v>
      </c>
      <c r="AC6">
        <v>5.1869350862777325E-3</v>
      </c>
      <c r="AD6">
        <v>5.9209965020049484E-3</v>
      </c>
      <c r="AE6">
        <v>5.2424639580602884E-3</v>
      </c>
      <c r="AF6">
        <v>4.3148846532803315E-3</v>
      </c>
      <c r="AG6">
        <v>3.3937419398628928E-3</v>
      </c>
      <c r="AH6">
        <v>3.1876292854962868E-3</v>
      </c>
      <c r="AI6">
        <v>3.3214146515056515E-3</v>
      </c>
      <c r="AJ6">
        <v>2.7432519389033764E-3</v>
      </c>
      <c r="AK6">
        <v>3.1645569620253164E-3</v>
      </c>
      <c r="AL6">
        <v>3.6014405762304922E-3</v>
      </c>
      <c r="AM6">
        <v>5.2868942452240593E-3</v>
      </c>
      <c r="AN6">
        <v>5.0126582278481012E-3</v>
      </c>
      <c r="AO6">
        <v>4.079018338727077E-3</v>
      </c>
      <c r="AP6">
        <v>3.6867445540554192E-3</v>
      </c>
    </row>
    <row r="7" spans="1:43" x14ac:dyDescent="0.25">
      <c r="A7" t="s">
        <v>46</v>
      </c>
      <c r="B7">
        <v>61578</v>
      </c>
      <c r="C7">
        <v>4.9681726439993789E-3</v>
      </c>
      <c r="D7">
        <v>1.0189819198340774E-2</v>
      </c>
      <c r="E7">
        <v>9.5017976373908582E-3</v>
      </c>
      <c r="F7">
        <v>7.4774148714384986E-3</v>
      </c>
      <c r="G7">
        <v>6.1538461538461538E-3</v>
      </c>
      <c r="H7">
        <v>5.8006892869278187E-3</v>
      </c>
      <c r="I7">
        <v>4.6487358284711348E-3</v>
      </c>
      <c r="J7">
        <v>3.9522934926650086E-3</v>
      </c>
      <c r="K7">
        <v>3.3241632278771206E-3</v>
      </c>
      <c r="L7">
        <v>3.5778577857785779E-3</v>
      </c>
      <c r="M7">
        <v>3.9501268895509216E-3</v>
      </c>
      <c r="N7">
        <v>4.9374730487278997E-3</v>
      </c>
      <c r="O7">
        <v>4.8825854452452921E-3</v>
      </c>
      <c r="P7">
        <v>6.8176637586256916E-3</v>
      </c>
      <c r="Q7">
        <v>6.307152188112345E-3</v>
      </c>
      <c r="R7">
        <v>5.0296933705005452E-3</v>
      </c>
      <c r="S7">
        <v>3.7042228140079692E-3</v>
      </c>
      <c r="T7">
        <v>4.2484442316898042E-3</v>
      </c>
      <c r="U7">
        <v>2.8439035061551617E-3</v>
      </c>
      <c r="V7">
        <v>2.8374704843542272E-3</v>
      </c>
      <c r="W7">
        <v>3.2468175248955675E-3</v>
      </c>
      <c r="X7">
        <v>3.6314833820162628E-3</v>
      </c>
      <c r="Y7">
        <v>3.4031001652372337E-3</v>
      </c>
      <c r="Z7">
        <v>4.7428661022264037E-3</v>
      </c>
      <c r="AA7">
        <v>4.9737658234020555E-3</v>
      </c>
      <c r="AB7">
        <v>6.7794634705413857E-3</v>
      </c>
      <c r="AC7">
        <v>8.4896538387159159E-3</v>
      </c>
      <c r="AD7">
        <v>6.721620892877778E-3</v>
      </c>
      <c r="AE7">
        <v>5.167809732388143E-3</v>
      </c>
      <c r="AF7">
        <v>4.7768867743544488E-3</v>
      </c>
      <c r="AG7">
        <v>3.8128448804414469E-3</v>
      </c>
      <c r="AH7">
        <v>3.6752742099117552E-3</v>
      </c>
      <c r="AI7">
        <v>3.4429992348890587E-3</v>
      </c>
      <c r="AJ7">
        <v>3.2669124811340582E-3</v>
      </c>
      <c r="AK7">
        <v>4.122373418325477E-3</v>
      </c>
      <c r="AL7">
        <v>5.2436885058347949E-3</v>
      </c>
      <c r="AM7">
        <v>7.1028678066801234E-3</v>
      </c>
      <c r="AN7">
        <v>6.9612187838788827E-3</v>
      </c>
      <c r="AO7">
        <v>5.2599597432683911E-3</v>
      </c>
      <c r="AP7">
        <v>3.5467718685987405E-3</v>
      </c>
    </row>
    <row r="8" spans="1:43" x14ac:dyDescent="0.25">
      <c r="A8" t="s">
        <v>47</v>
      </c>
      <c r="B8">
        <v>80469</v>
      </c>
      <c r="C8">
        <v>3.3651758575770734E-3</v>
      </c>
      <c r="D8">
        <v>9.8724038371984721E-3</v>
      </c>
      <c r="E8">
        <v>9.5648232094288303E-3</v>
      </c>
      <c r="F8">
        <v>5.8664349062753076E-3</v>
      </c>
      <c r="G8">
        <v>5.1239544872277902E-3</v>
      </c>
      <c r="H8">
        <v>3.2050108054650014E-3</v>
      </c>
      <c r="I8">
        <v>3.3745579867530649E-3</v>
      </c>
      <c r="J8">
        <v>2.6512540431624159E-3</v>
      </c>
      <c r="K8">
        <v>2.7914557181496638E-3</v>
      </c>
      <c r="L8">
        <v>3.1708888662800557E-3</v>
      </c>
      <c r="M8">
        <v>3.8160372683120232E-3</v>
      </c>
      <c r="N8">
        <v>3.8046205902828372E-3</v>
      </c>
      <c r="O8">
        <v>5.0130084396218036E-3</v>
      </c>
      <c r="P8">
        <v>4.2406697441514747E-3</v>
      </c>
      <c r="Q8">
        <v>4.2530815509055197E-3</v>
      </c>
      <c r="R8">
        <v>3.4380611790708025E-3</v>
      </c>
      <c r="S8">
        <v>3.121318297963493E-3</v>
      </c>
      <c r="T8">
        <v>2.641705350598583E-3</v>
      </c>
      <c r="U8">
        <v>2.5288687121050547E-3</v>
      </c>
      <c r="V8">
        <v>2.7059896625114014E-3</v>
      </c>
      <c r="W8">
        <v>2.6090649839208787E-3</v>
      </c>
      <c r="X8">
        <v>2.5402201524132089E-3</v>
      </c>
      <c r="Y8">
        <v>3.3736972106753419E-3</v>
      </c>
      <c r="Z8">
        <v>4.0649187016259672E-3</v>
      </c>
      <c r="AA8">
        <v>5.0027627197108855E-3</v>
      </c>
      <c r="AB8">
        <v>6.0806993547619752E-3</v>
      </c>
      <c r="AC8">
        <v>5.5001260136687772E-3</v>
      </c>
      <c r="AD8">
        <v>3.5653524668984391E-3</v>
      </c>
      <c r="AE8">
        <v>3.1623123300626552E-3</v>
      </c>
      <c r="AF8">
        <v>2.6866244482824796E-3</v>
      </c>
      <c r="AG8">
        <v>3.2599235909312172E-3</v>
      </c>
      <c r="AH8">
        <v>1.9608999498717306E-3</v>
      </c>
      <c r="AI8">
        <v>2.3420583599699511E-3</v>
      </c>
      <c r="AJ8">
        <v>2.7818663526641154E-3</v>
      </c>
      <c r="AK8">
        <v>3.2204935148966206E-3</v>
      </c>
      <c r="AL8">
        <v>3.9964736996767562E-3</v>
      </c>
      <c r="AM8">
        <v>5.7519332071429624E-3</v>
      </c>
      <c r="AN8">
        <v>5.1596259271202835E-3</v>
      </c>
      <c r="AO8">
        <v>2.870280877485868E-3</v>
      </c>
      <c r="AP8">
        <v>2.0775116677151759E-3</v>
      </c>
    </row>
    <row r="9" spans="1:43" x14ac:dyDescent="0.25">
      <c r="A9" t="s">
        <v>48</v>
      </c>
      <c r="B9">
        <v>91922</v>
      </c>
      <c r="C9">
        <v>4.9481135317160337E-3</v>
      </c>
      <c r="D9">
        <v>1.0319371312147753E-2</v>
      </c>
      <c r="E9">
        <v>7.972754832867435E-3</v>
      </c>
      <c r="F9">
        <v>6.4868921889240337E-3</v>
      </c>
      <c r="G9">
        <v>4.0337679136739626E-3</v>
      </c>
      <c r="H9">
        <v>3.7750778918910007E-3</v>
      </c>
      <c r="I9">
        <v>3.0985598921123188E-3</v>
      </c>
      <c r="J9">
        <v>3.4499445823381572E-3</v>
      </c>
      <c r="K9">
        <v>2.9285229073892369E-3</v>
      </c>
      <c r="L9">
        <v>4.0394646982752358E-3</v>
      </c>
      <c r="M9">
        <v>4.4486498700711781E-3</v>
      </c>
      <c r="N9">
        <v>5.7714505579068874E-3</v>
      </c>
      <c r="O9">
        <v>5.3066831883199096E-3</v>
      </c>
      <c r="P9">
        <v>5.0454756688574657E-3</v>
      </c>
      <c r="Q9">
        <v>3.8974332056060049E-3</v>
      </c>
      <c r="R9">
        <v>3.880121237458194E-3</v>
      </c>
      <c r="S9">
        <v>2.8528254696089414E-3</v>
      </c>
      <c r="T9">
        <v>3.2475124054973888E-3</v>
      </c>
      <c r="U9">
        <v>2.8511073960317767E-3</v>
      </c>
      <c r="V9">
        <v>3.1636988158727291E-3</v>
      </c>
      <c r="W9">
        <v>3.3427186587984214E-3</v>
      </c>
      <c r="X9">
        <v>4.5165500211113525E-3</v>
      </c>
      <c r="Y9">
        <v>5.1174336452167275E-3</v>
      </c>
      <c r="Z9">
        <v>7.8298217385244975E-3</v>
      </c>
      <c r="AA9">
        <v>1.0075566750629723E-2</v>
      </c>
      <c r="AB9">
        <v>9.2079183079509241E-3</v>
      </c>
      <c r="AC9">
        <v>6.9914326808829964E-3</v>
      </c>
      <c r="AD9">
        <v>5.6295482630784018E-3</v>
      </c>
      <c r="AE9">
        <v>4.7737753957372555E-3</v>
      </c>
      <c r="AF9">
        <v>5.2562090526368233E-3</v>
      </c>
      <c r="AG9">
        <v>4.5681424961724693E-3</v>
      </c>
      <c r="AH9">
        <v>4.4747178441803806E-3</v>
      </c>
      <c r="AI9">
        <v>4.6804389928986447E-3</v>
      </c>
      <c r="AJ9">
        <v>6.5970586046973038E-3</v>
      </c>
      <c r="AK9">
        <v>7.8760634543225475E-3</v>
      </c>
      <c r="AL9">
        <v>9.9208312716476989E-3</v>
      </c>
      <c r="AM9">
        <v>1.2793756251775196E-2</v>
      </c>
      <c r="AN9">
        <v>8.2032936532412254E-3</v>
      </c>
      <c r="AO9">
        <v>5.7413909936549004E-3</v>
      </c>
    </row>
    <row r="10" spans="1:43" x14ac:dyDescent="0.25">
      <c r="A10" t="s">
        <v>49</v>
      </c>
      <c r="B10">
        <v>90024</v>
      </c>
      <c r="C10">
        <v>5.3518334985133793E-3</v>
      </c>
      <c r="D10">
        <v>7.6928748740383909E-3</v>
      </c>
      <c r="E10">
        <v>9.0217547312952361E-3</v>
      </c>
      <c r="F10">
        <v>5.1680568486253348E-3</v>
      </c>
      <c r="G10">
        <v>4.9814328412281497E-3</v>
      </c>
      <c r="H10">
        <v>3.8189237261535241E-3</v>
      </c>
      <c r="I10">
        <v>4.2197625546308544E-3</v>
      </c>
      <c r="J10">
        <v>3.5902038722913196E-3</v>
      </c>
      <c r="K10">
        <v>4.5916343777648964E-3</v>
      </c>
      <c r="L10">
        <v>4.8275153702807003E-3</v>
      </c>
      <c r="M10">
        <v>5.8470447002330348E-3</v>
      </c>
      <c r="N10">
        <v>5.981930444588072E-3</v>
      </c>
      <c r="O10">
        <v>5.9026933571061941E-3</v>
      </c>
      <c r="P10">
        <v>4.5586627922476076E-3</v>
      </c>
      <c r="Q10">
        <v>4.3753811885126354E-3</v>
      </c>
      <c r="R10">
        <v>3.1319378369806532E-3</v>
      </c>
      <c r="S10">
        <v>3.8216728384486646E-3</v>
      </c>
      <c r="T10">
        <v>3.6670960279698221E-3</v>
      </c>
      <c r="U10">
        <v>3.5516762339126103E-3</v>
      </c>
      <c r="V10">
        <v>3.8240169144229388E-3</v>
      </c>
      <c r="W10">
        <v>4.9336553192594326E-3</v>
      </c>
      <c r="X10">
        <v>5.736285884085683E-3</v>
      </c>
      <c r="Y10">
        <v>9.6597258795874056E-3</v>
      </c>
      <c r="Z10">
        <v>1.2561658189996678E-2</v>
      </c>
      <c r="AA10">
        <v>1.3010655497702131E-2</v>
      </c>
      <c r="AB10">
        <v>9.1015258066973019E-3</v>
      </c>
      <c r="AC10">
        <v>6.626712111805177E-3</v>
      </c>
      <c r="AD10">
        <v>5.7332337716578287E-3</v>
      </c>
      <c r="AE10">
        <v>5.3743724629800576E-3</v>
      </c>
      <c r="AF10">
        <v>4.6754953497775984E-3</v>
      </c>
      <c r="AG10">
        <v>4.8482399878793997E-3</v>
      </c>
      <c r="AH10">
        <v>5.3476610289202517E-3</v>
      </c>
      <c r="AI10">
        <v>7.1547337129037134E-3</v>
      </c>
      <c r="AJ10">
        <v>9.309698441254545E-3</v>
      </c>
      <c r="AK10">
        <v>1.1820865523522392E-2</v>
      </c>
      <c r="AL10">
        <v>1.5295312362875017E-2</v>
      </c>
      <c r="AM10">
        <v>1.1832170984261335E-2</v>
      </c>
      <c r="AN10">
        <v>9.5811079563221553E-3</v>
      </c>
    </row>
    <row r="11" spans="1:43" x14ac:dyDescent="0.25">
      <c r="A11" t="s">
        <v>50</v>
      </c>
      <c r="B11">
        <v>97300</v>
      </c>
      <c r="C11">
        <v>3.0629488804393749E-3</v>
      </c>
      <c r="D11">
        <v>1.2364717097515842E-2</v>
      </c>
      <c r="E11">
        <v>8.3578927979370051E-3</v>
      </c>
      <c r="F11">
        <v>7.2887200346885258E-3</v>
      </c>
      <c r="G11">
        <v>5.1796573752565852E-3</v>
      </c>
      <c r="H11">
        <v>5.2246232584589134E-3</v>
      </c>
      <c r="I11">
        <v>5.203359130577968E-3</v>
      </c>
      <c r="J11">
        <v>5.6037764580478145E-3</v>
      </c>
      <c r="K11">
        <v>5.3775036305338678E-3</v>
      </c>
      <c r="L11">
        <v>8.3184389824358645E-3</v>
      </c>
      <c r="M11">
        <v>9.0539231514368736E-3</v>
      </c>
      <c r="N11">
        <v>9.7826908065369016E-3</v>
      </c>
      <c r="O11">
        <v>5.4159659709170048E-3</v>
      </c>
      <c r="P11">
        <v>5.3297965098429304E-3</v>
      </c>
      <c r="Q11">
        <v>3.3635852149025173E-3</v>
      </c>
      <c r="R11">
        <v>4.1184856645018215E-3</v>
      </c>
      <c r="S11">
        <v>3.3039380025751282E-3</v>
      </c>
      <c r="T11">
        <v>4.0191758268364724E-3</v>
      </c>
      <c r="U11">
        <v>4.2764901460029875E-3</v>
      </c>
      <c r="V11">
        <v>5.7237283264680522E-3</v>
      </c>
      <c r="W11">
        <v>6.1443932411674347E-3</v>
      </c>
      <c r="X11">
        <v>1.1087314077457373E-2</v>
      </c>
      <c r="Y11">
        <v>1.2088144681451519E-2</v>
      </c>
      <c r="Z11">
        <v>1.3129230985453608E-2</v>
      </c>
      <c r="AA11">
        <v>7.9388243535111792E-3</v>
      </c>
      <c r="AB11">
        <v>5.87282536501241E-3</v>
      </c>
      <c r="AC11">
        <v>4.957465873782453E-3</v>
      </c>
      <c r="AD11">
        <v>4.7321179425169752E-3</v>
      </c>
      <c r="AE11">
        <v>4.0426570014637205E-3</v>
      </c>
      <c r="AF11">
        <v>4.2820340241836287E-3</v>
      </c>
      <c r="AG11">
        <v>4.6131556070704146E-3</v>
      </c>
      <c r="AH11">
        <v>7.5724243336498156E-3</v>
      </c>
      <c r="AI11">
        <v>8.8111839594824295E-3</v>
      </c>
      <c r="AJ11">
        <v>1.1776115267387088E-2</v>
      </c>
      <c r="AK11">
        <v>1.4099445475611302E-2</v>
      </c>
      <c r="AL11">
        <v>1.1647982320848968E-2</v>
      </c>
      <c r="AM11">
        <v>1.0092534053681245E-2</v>
      </c>
    </row>
    <row r="12" spans="1:43" x14ac:dyDescent="0.25">
      <c r="A12" t="s">
        <v>51</v>
      </c>
      <c r="B12">
        <v>70240</v>
      </c>
      <c r="C12">
        <v>9.7528165461577259E-3</v>
      </c>
      <c r="D12">
        <v>1.0314685314685315E-2</v>
      </c>
      <c r="E12">
        <v>1.3349567334869765E-2</v>
      </c>
      <c r="F12">
        <v>9.0799253102918018E-3</v>
      </c>
      <c r="G12">
        <v>7.8886750181439529E-3</v>
      </c>
      <c r="H12">
        <v>7.3618283705087356E-3</v>
      </c>
      <c r="I12">
        <v>7.840393708385603E-3</v>
      </c>
      <c r="J12">
        <v>5.9324847814056451E-3</v>
      </c>
      <c r="K12">
        <v>7.3721081785597916E-3</v>
      </c>
      <c r="L12">
        <v>6.1335493577132274E-3</v>
      </c>
      <c r="M12">
        <v>5.7146037812865281E-3</v>
      </c>
      <c r="N12">
        <v>4.3655621555857725E-3</v>
      </c>
      <c r="O12">
        <v>4.4072356543594466E-3</v>
      </c>
      <c r="P12">
        <v>4.0112596762843069E-3</v>
      </c>
      <c r="Q12">
        <v>3.4273523702939481E-3</v>
      </c>
      <c r="R12">
        <v>2.8201869679508381E-3</v>
      </c>
      <c r="S12">
        <v>3.7760033256543052E-3</v>
      </c>
      <c r="T12">
        <v>3.3517824607239852E-3</v>
      </c>
      <c r="U12">
        <v>4.3517586224550743E-3</v>
      </c>
      <c r="V12">
        <v>5.321222186446135E-3</v>
      </c>
      <c r="W12">
        <v>7.6574307304785897E-3</v>
      </c>
      <c r="X12">
        <v>7.9833679833679842E-3</v>
      </c>
      <c r="Y12">
        <v>7.7867971630267664E-3</v>
      </c>
      <c r="Z12">
        <v>6.3175558955629041E-3</v>
      </c>
      <c r="AA12">
        <v>5.2211604768003152E-3</v>
      </c>
      <c r="AB12">
        <v>4.2463193100960748E-3</v>
      </c>
      <c r="AC12">
        <v>4.373607652994365E-3</v>
      </c>
      <c r="AD12">
        <v>4.0250666753930981E-3</v>
      </c>
      <c r="AE12">
        <v>4.5588235294117645E-3</v>
      </c>
      <c r="AF12">
        <v>5.0242239368383278E-3</v>
      </c>
      <c r="AG12">
        <v>6.6582014716415963E-3</v>
      </c>
      <c r="AH12">
        <v>9.0038843472183844E-3</v>
      </c>
      <c r="AI12">
        <v>1.2994808565866321E-2</v>
      </c>
      <c r="AJ12">
        <v>1.5540770239424991E-2</v>
      </c>
      <c r="AK12">
        <v>1.1579644374101649E-2</v>
      </c>
      <c r="AL12">
        <v>1.0801921774739626E-2</v>
      </c>
    </row>
    <row r="13" spans="1:43" x14ac:dyDescent="0.25">
      <c r="A13" t="s">
        <v>52</v>
      </c>
      <c r="B13">
        <v>53543</v>
      </c>
      <c r="C13">
        <v>2.3408239700374533E-3</v>
      </c>
      <c r="D13">
        <v>1.2371134020618556E-2</v>
      </c>
      <c r="E13">
        <v>9.0403337969401955E-3</v>
      </c>
      <c r="F13">
        <v>8.3691735441125195E-3</v>
      </c>
      <c r="G13">
        <v>7.5380391791912893E-3</v>
      </c>
      <c r="H13">
        <v>6.3992029735218609E-3</v>
      </c>
      <c r="I13">
        <v>6.9057547956630529E-3</v>
      </c>
      <c r="J13">
        <v>8.075646785892579E-3</v>
      </c>
      <c r="K13">
        <v>7.2241091163944152E-3</v>
      </c>
      <c r="L13">
        <v>6.1621511509472393E-3</v>
      </c>
      <c r="M13">
        <v>4.9973315220028141E-3</v>
      </c>
      <c r="N13">
        <v>4.3740140542090919E-3</v>
      </c>
      <c r="O13">
        <v>3.1734754292480757E-3</v>
      </c>
      <c r="P13">
        <v>3.7358144780432791E-3</v>
      </c>
      <c r="Q13">
        <v>3.1266770889236298E-3</v>
      </c>
      <c r="R13">
        <v>3.3786911043228733E-3</v>
      </c>
      <c r="S13">
        <v>2.8648041619874867E-3</v>
      </c>
      <c r="T13">
        <v>4.6481044803192454E-3</v>
      </c>
      <c r="U13">
        <v>5.8852488363766563E-3</v>
      </c>
      <c r="V13">
        <v>8.9057402345472172E-3</v>
      </c>
      <c r="W13">
        <v>1.1393285788832841E-2</v>
      </c>
      <c r="X13">
        <v>9.7352947511253739E-3</v>
      </c>
      <c r="Y13">
        <v>7.0774888812863493E-3</v>
      </c>
      <c r="Z13">
        <v>5.3914674167838727E-3</v>
      </c>
      <c r="AA13">
        <v>4.9122807017543861E-3</v>
      </c>
      <c r="AB13">
        <v>4.5210451467747759E-3</v>
      </c>
      <c r="AC13">
        <v>4.346166892808684E-3</v>
      </c>
      <c r="AD13">
        <v>3.680670135804036E-3</v>
      </c>
      <c r="AE13">
        <v>4.7278330061841746E-3</v>
      </c>
      <c r="AF13">
        <v>7.5536011109474614E-3</v>
      </c>
      <c r="AG13">
        <v>9.8652449519331682E-3</v>
      </c>
      <c r="AH13">
        <v>1.3120723209241007E-2</v>
      </c>
      <c r="AI13">
        <v>1.7639331957215239E-2</v>
      </c>
      <c r="AJ13">
        <v>1.3572779613809732E-2</v>
      </c>
      <c r="AK13">
        <v>1.1950703348686668E-2</v>
      </c>
    </row>
    <row r="14" spans="1:43" x14ac:dyDescent="0.25">
      <c r="A14" t="s">
        <v>53</v>
      </c>
      <c r="B14">
        <v>80282</v>
      </c>
      <c r="C14">
        <v>1.896633475580844E-3</v>
      </c>
      <c r="D14">
        <v>8.7764206830980764E-3</v>
      </c>
      <c r="E14">
        <v>1.0812284208613484E-2</v>
      </c>
      <c r="F14">
        <v>7.9163706485334412E-3</v>
      </c>
      <c r="G14">
        <v>7.5302411279339898E-3</v>
      </c>
      <c r="H14">
        <v>6.8536673928830793E-3</v>
      </c>
      <c r="I14">
        <v>7.028073572120039E-3</v>
      </c>
      <c r="J14">
        <v>6.0497344447961732E-3</v>
      </c>
      <c r="K14">
        <v>5.2540855902144731E-3</v>
      </c>
      <c r="L14">
        <v>3.5742779639380885E-3</v>
      </c>
      <c r="M14">
        <v>4.8761305544632325E-3</v>
      </c>
      <c r="N14">
        <v>3.3496922957077201E-3</v>
      </c>
      <c r="O14">
        <v>3.6637964351415278E-3</v>
      </c>
      <c r="P14">
        <v>2.7165571858309289E-3</v>
      </c>
      <c r="Q14">
        <v>2.8475278281128655E-3</v>
      </c>
      <c r="R14">
        <v>3.693485896914055E-3</v>
      </c>
      <c r="S14">
        <v>3.7705479962443552E-3</v>
      </c>
      <c r="T14">
        <v>4.5759159212352017E-3</v>
      </c>
      <c r="U14">
        <v>7.1920406138764074E-3</v>
      </c>
      <c r="V14">
        <v>7.9801791939154727E-3</v>
      </c>
      <c r="W14">
        <v>7.9319708446477059E-3</v>
      </c>
      <c r="X14">
        <v>4.845539545855003E-3</v>
      </c>
      <c r="Y14">
        <v>4.4933945682372285E-3</v>
      </c>
      <c r="Z14">
        <v>3.5787031798121534E-3</v>
      </c>
      <c r="AA14">
        <v>3.8691274693929425E-3</v>
      </c>
      <c r="AB14">
        <v>3.5666958017311866E-3</v>
      </c>
      <c r="AC14">
        <v>3.7941064879220944E-3</v>
      </c>
      <c r="AD14">
        <v>4.0385343485759961E-3</v>
      </c>
      <c r="AE14">
        <v>5.8880295380484187E-3</v>
      </c>
      <c r="AF14">
        <v>7.6316707359609347E-3</v>
      </c>
      <c r="AG14">
        <v>1.0757626363838788E-2</v>
      </c>
      <c r="AH14">
        <v>1.3179068864102991E-2</v>
      </c>
      <c r="AI14">
        <v>1.036620809920558E-2</v>
      </c>
      <c r="AJ14">
        <v>8.9111783479089816E-3</v>
      </c>
    </row>
    <row r="15" spans="1:43" x14ac:dyDescent="0.25">
      <c r="A15" t="s">
        <v>54</v>
      </c>
      <c r="B15">
        <v>67378</v>
      </c>
      <c r="C15">
        <v>6.5789473684210523E-3</v>
      </c>
      <c r="D15">
        <v>1.2278582930756845E-2</v>
      </c>
      <c r="E15">
        <v>9.1802570471973214E-3</v>
      </c>
      <c r="F15">
        <v>9.7777443495919679E-3</v>
      </c>
      <c r="G15">
        <v>6.7294335545608893E-3</v>
      </c>
      <c r="H15">
        <v>8.7514887887732377E-3</v>
      </c>
      <c r="I15">
        <v>6.3180063180063176E-3</v>
      </c>
      <c r="J15">
        <v>5.272899449035813E-3</v>
      </c>
      <c r="K15">
        <v>4.9624836238040416E-3</v>
      </c>
      <c r="L15">
        <v>4.6749820566041392E-3</v>
      </c>
      <c r="M15">
        <v>3.2965567179252652E-3</v>
      </c>
      <c r="N15">
        <v>3.2360632913773966E-3</v>
      </c>
      <c r="O15">
        <v>3.2595738340038742E-3</v>
      </c>
      <c r="P15">
        <v>2.8209004756812569E-3</v>
      </c>
      <c r="Q15">
        <v>3.0010913059294289E-3</v>
      </c>
      <c r="R15">
        <v>3.64321608040201E-3</v>
      </c>
      <c r="S15">
        <v>4.2888030340623119E-3</v>
      </c>
      <c r="T15">
        <v>6.1207002081038074E-3</v>
      </c>
      <c r="U15">
        <v>6.7756767034258649E-3</v>
      </c>
      <c r="V15">
        <v>6.7265725288831839E-3</v>
      </c>
      <c r="W15">
        <v>4.3896214376860912E-3</v>
      </c>
      <c r="X15">
        <v>3.2898641659176854E-3</v>
      </c>
      <c r="Y15">
        <v>3.5870190518087373E-3</v>
      </c>
      <c r="Z15">
        <v>3.1409899184355844E-3</v>
      </c>
      <c r="AA15">
        <v>2.6984180524167707E-3</v>
      </c>
      <c r="AB15">
        <v>2.9289477670981535E-3</v>
      </c>
      <c r="AC15">
        <v>3.0906189636348367E-3</v>
      </c>
      <c r="AD15">
        <v>4.3241431324897344E-3</v>
      </c>
      <c r="AE15">
        <v>4.8517700595596602E-3</v>
      </c>
      <c r="AF15">
        <v>7.3123090535735158E-3</v>
      </c>
      <c r="AG15">
        <v>8.6436613150356403E-3</v>
      </c>
      <c r="AH15">
        <v>6.4302804732154729E-3</v>
      </c>
      <c r="AI15">
        <v>6.072068484969142E-3</v>
      </c>
    </row>
    <row r="16" spans="1:43" x14ac:dyDescent="0.25">
      <c r="A16" t="s">
        <v>55</v>
      </c>
      <c r="B16">
        <v>126469</v>
      </c>
      <c r="C16">
        <v>5.5374592833876222E-3</v>
      </c>
      <c r="D16">
        <v>1.3272964088569124E-2</v>
      </c>
      <c r="E16">
        <v>1.6537451544329125E-2</v>
      </c>
      <c r="F16">
        <v>1.2482152900964825E-2</v>
      </c>
      <c r="G16">
        <v>1.025006346788525E-2</v>
      </c>
      <c r="H16">
        <v>7.9276403298749673E-3</v>
      </c>
      <c r="I16">
        <v>7.3461674737215071E-3</v>
      </c>
      <c r="J16">
        <v>6.4475985109373156E-3</v>
      </c>
      <c r="K16">
        <v>7.9512241113799936E-3</v>
      </c>
      <c r="L16">
        <v>5.5512562554816073E-3</v>
      </c>
      <c r="M16">
        <v>6.0623350688253337E-3</v>
      </c>
      <c r="N16">
        <v>5.32558702493343E-3</v>
      </c>
      <c r="O16">
        <v>5.3733426378227492E-3</v>
      </c>
      <c r="P16">
        <v>5.4806651579258096E-3</v>
      </c>
      <c r="Q16">
        <v>6.1433645839399061E-3</v>
      </c>
      <c r="R16">
        <v>7.2012027540770103E-3</v>
      </c>
      <c r="S16">
        <v>8.1582550398942456E-3</v>
      </c>
      <c r="T16">
        <v>9.2162892554281985E-3</v>
      </c>
      <c r="U16">
        <v>7.0267329380411829E-3</v>
      </c>
      <c r="V16">
        <v>5.5871030276429005E-3</v>
      </c>
      <c r="W16">
        <v>5.1660516605166054E-3</v>
      </c>
      <c r="X16">
        <v>4.6994018943043612E-3</v>
      </c>
      <c r="Y16">
        <v>4.691384911344622E-3</v>
      </c>
      <c r="Z16">
        <v>4.1682146449315413E-3</v>
      </c>
      <c r="AA16">
        <v>4.7740897131025254E-3</v>
      </c>
      <c r="AB16">
        <v>4.8905050213395654E-3</v>
      </c>
      <c r="AC16">
        <v>7.3201037239789667E-3</v>
      </c>
      <c r="AD16">
        <v>9.011194365083644E-3</v>
      </c>
      <c r="AE16">
        <v>1.3302020401211883E-2</v>
      </c>
      <c r="AF16">
        <v>1.4765196705331033E-2</v>
      </c>
      <c r="AG16">
        <v>1.0155273960378368E-2</v>
      </c>
      <c r="AH16">
        <v>9.064171122994652E-3</v>
      </c>
    </row>
    <row r="17" spans="1:33" x14ac:dyDescent="0.25">
      <c r="A17" t="s">
        <v>56</v>
      </c>
      <c r="B17">
        <v>125281</v>
      </c>
      <c r="C17">
        <v>6.9708491761723704E-3</v>
      </c>
      <c r="D17">
        <v>9.8402808683182522E-3</v>
      </c>
      <c r="E17">
        <v>9.4853139315548372E-3</v>
      </c>
      <c r="F17">
        <v>8.5758786991686833E-3</v>
      </c>
      <c r="G17">
        <v>7.5781833706905751E-3</v>
      </c>
      <c r="H17">
        <v>6.3575265329423669E-3</v>
      </c>
      <c r="I17">
        <v>4.873124717184726E-3</v>
      </c>
      <c r="J17">
        <v>5.1211057086259677E-3</v>
      </c>
      <c r="K17">
        <v>4.0830327306526212E-3</v>
      </c>
      <c r="L17">
        <v>4.9568049851295851E-3</v>
      </c>
      <c r="M17">
        <v>3.7524057329018246E-3</v>
      </c>
      <c r="N17">
        <v>4.5627699196740274E-3</v>
      </c>
      <c r="O17">
        <v>4.1904403619871678E-3</v>
      </c>
      <c r="P17">
        <v>5.3362122146822953E-3</v>
      </c>
      <c r="Q17">
        <v>6.1885067699432722E-3</v>
      </c>
      <c r="R17">
        <v>7.1614454001867342E-3</v>
      </c>
      <c r="S17">
        <v>8.3204448011903135E-3</v>
      </c>
      <c r="T17">
        <v>7.6821115163946321E-3</v>
      </c>
      <c r="U17">
        <v>5.8711230921248284E-3</v>
      </c>
      <c r="V17">
        <v>4.8863049589779875E-3</v>
      </c>
      <c r="W17">
        <v>4.7396076711074663E-3</v>
      </c>
      <c r="X17">
        <v>4.4831951570070147E-3</v>
      </c>
      <c r="Y17">
        <v>4.3692594105299151E-3</v>
      </c>
      <c r="Z17">
        <v>4.1601121998370068E-3</v>
      </c>
      <c r="AA17">
        <v>4.6610129430562251E-3</v>
      </c>
      <c r="AB17">
        <v>7.8348182718144532E-3</v>
      </c>
      <c r="AC17">
        <v>1.0645901516006469E-2</v>
      </c>
      <c r="AD17">
        <v>1.500389163439267E-2</v>
      </c>
      <c r="AE17">
        <v>1.8474390961845756E-2</v>
      </c>
      <c r="AF17">
        <v>1.3507093552924518E-2</v>
      </c>
      <c r="AG17">
        <v>1.1112144318393156E-2</v>
      </c>
    </row>
    <row r="18" spans="1:33" x14ac:dyDescent="0.25">
      <c r="A18" t="s">
        <v>57</v>
      </c>
      <c r="B18">
        <v>122771</v>
      </c>
      <c r="C18">
        <v>5.6203164029975019E-3</v>
      </c>
      <c r="D18">
        <v>8.6789245291459764E-3</v>
      </c>
      <c r="E18">
        <v>1.0543813820945144E-2</v>
      </c>
      <c r="F18">
        <v>7.650802666087567E-3</v>
      </c>
      <c r="G18">
        <v>6.4990984687424312E-3</v>
      </c>
      <c r="H18">
        <v>5.0381442437411206E-3</v>
      </c>
      <c r="I18">
        <v>5.2502827075304051E-3</v>
      </c>
      <c r="J18">
        <v>3.2946504387206341E-3</v>
      </c>
      <c r="K18">
        <v>3.6622697167028439E-3</v>
      </c>
      <c r="L18">
        <v>3.2636645348453879E-3</v>
      </c>
      <c r="M18">
        <v>3.3387171954775557E-3</v>
      </c>
      <c r="N18">
        <v>3.1781242667918009E-3</v>
      </c>
      <c r="O18">
        <v>4.2296135766408073E-3</v>
      </c>
      <c r="P18">
        <v>5.3950735271449269E-3</v>
      </c>
      <c r="Q18">
        <v>6.8149283222775567E-3</v>
      </c>
      <c r="R18">
        <v>8.1737922825116556E-3</v>
      </c>
      <c r="S18">
        <v>6.9979417818288739E-3</v>
      </c>
      <c r="T18">
        <v>4.6326484929293714E-3</v>
      </c>
      <c r="U18">
        <v>4.0450484532782351E-3</v>
      </c>
      <c r="V18">
        <v>3.7056029103011891E-3</v>
      </c>
      <c r="W18">
        <v>3.7476335818877257E-3</v>
      </c>
      <c r="X18">
        <v>3.4321854151401795E-3</v>
      </c>
      <c r="Y18">
        <v>3.2911514218351536E-3</v>
      </c>
      <c r="Z18">
        <v>3.9658533306446194E-3</v>
      </c>
      <c r="AA18">
        <v>6.6601502606562406E-3</v>
      </c>
      <c r="AB18">
        <v>9.6209020312918413E-3</v>
      </c>
      <c r="AC18">
        <v>1.5221745350500715E-2</v>
      </c>
      <c r="AD18">
        <v>1.7883628066172275E-2</v>
      </c>
      <c r="AE18">
        <v>1.2894839217770019E-2</v>
      </c>
      <c r="AF18">
        <v>1.0556339963422376E-2</v>
      </c>
    </row>
    <row r="19" spans="1:33" x14ac:dyDescent="0.25">
      <c r="A19" t="s">
        <v>58</v>
      </c>
      <c r="B19">
        <v>88011</v>
      </c>
      <c r="C19">
        <v>2.1151586368977674E-3</v>
      </c>
      <c r="D19">
        <v>7.6365842343789027E-3</v>
      </c>
      <c r="E19">
        <v>7.2145246058289538E-3</v>
      </c>
      <c r="F19">
        <v>6.6934404283801874E-3</v>
      </c>
      <c r="G19">
        <v>3.7659578143624649E-3</v>
      </c>
      <c r="H19">
        <v>3.9351619277269833E-3</v>
      </c>
      <c r="I19">
        <v>2.3674865184795477E-3</v>
      </c>
      <c r="J19">
        <v>2.5916807049371519E-3</v>
      </c>
      <c r="K19">
        <v>2.1781258508304104E-3</v>
      </c>
      <c r="L19">
        <v>2.5909191443647507E-3</v>
      </c>
      <c r="M19">
        <v>2.2571957844922867E-3</v>
      </c>
      <c r="N19">
        <v>3.1554439066233688E-3</v>
      </c>
      <c r="O19">
        <v>4.0939809449269254E-3</v>
      </c>
      <c r="P19">
        <v>4.2460646230323114E-3</v>
      </c>
      <c r="Q19">
        <v>4.4976856568949954E-3</v>
      </c>
      <c r="R19">
        <v>4.2213545793773144E-3</v>
      </c>
      <c r="S19">
        <v>2.6451243923362885E-3</v>
      </c>
      <c r="T19">
        <v>2.5668449197860962E-3</v>
      </c>
      <c r="U19">
        <v>2.3051310509690087E-3</v>
      </c>
      <c r="V19">
        <v>2.0172746903057166E-3</v>
      </c>
      <c r="W19">
        <v>2.2132996609111415E-3</v>
      </c>
      <c r="X19">
        <v>2.1101528090524137E-3</v>
      </c>
      <c r="Y19">
        <v>2.1770476971359099E-3</v>
      </c>
      <c r="Z19">
        <v>3.1974533059131757E-3</v>
      </c>
      <c r="AA19">
        <v>4.0206373975510664E-3</v>
      </c>
      <c r="AB19">
        <v>5.0475309161268616E-3</v>
      </c>
      <c r="AC19">
        <v>7.0090516095636483E-3</v>
      </c>
      <c r="AD19">
        <v>5.6102939124124266E-3</v>
      </c>
      <c r="AE19">
        <v>5.0458587717097381E-3</v>
      </c>
    </row>
    <row r="20" spans="1:33" x14ac:dyDescent="0.25">
      <c r="A20" t="s">
        <v>59</v>
      </c>
      <c r="B20">
        <v>113469</v>
      </c>
      <c r="C20">
        <v>1.5049328354049384E-3</v>
      </c>
      <c r="D20">
        <v>5.9201380566607543E-3</v>
      </c>
      <c r="E20">
        <v>5.7565251520900109E-3</v>
      </c>
      <c r="F20">
        <v>4.122247853564652E-3</v>
      </c>
      <c r="G20">
        <v>5.7154679701037058E-3</v>
      </c>
      <c r="H20">
        <v>2.8167250876314472E-3</v>
      </c>
      <c r="I20">
        <v>3.2788088625714182E-3</v>
      </c>
      <c r="J20">
        <v>2.8223481936971561E-3</v>
      </c>
      <c r="K20">
        <v>2.5357361890833608E-3</v>
      </c>
      <c r="L20">
        <v>2.6035338632971151E-3</v>
      </c>
      <c r="M20">
        <v>3.6081074967199023E-3</v>
      </c>
      <c r="N20">
        <v>3.8501111885558765E-3</v>
      </c>
      <c r="O20">
        <v>5.6170637287326908E-3</v>
      </c>
      <c r="P20">
        <v>6.2821305915228571E-3</v>
      </c>
      <c r="Q20">
        <v>5.5483028720626631E-3</v>
      </c>
      <c r="R20">
        <v>5.1126344675034698E-4</v>
      </c>
      <c r="S20">
        <v>2.4013222865577927E-3</v>
      </c>
      <c r="T20">
        <v>2.0217519776881527E-3</v>
      </c>
      <c r="U20">
        <v>1.0026357951315313E-3</v>
      </c>
      <c r="V20">
        <v>2.4139389500397166E-3</v>
      </c>
      <c r="W20">
        <v>2.5320103750669028E-3</v>
      </c>
      <c r="X20">
        <v>2.9057828158370299E-3</v>
      </c>
      <c r="Y20">
        <v>4.3923415583085905E-3</v>
      </c>
      <c r="Z20">
        <v>6.0210839992244029E-3</v>
      </c>
      <c r="AA20">
        <v>8.9960966089290065E-3</v>
      </c>
      <c r="AB20">
        <v>1.0633557481973588E-2</v>
      </c>
      <c r="AC20">
        <v>8.3563772884161242E-3</v>
      </c>
      <c r="AD20">
        <v>7.2019258856354318E-3</v>
      </c>
    </row>
    <row r="21" spans="1:33" x14ac:dyDescent="0.25">
      <c r="A21" t="s">
        <v>60</v>
      </c>
      <c r="B21">
        <v>67626</v>
      </c>
      <c r="C21">
        <v>2.8388928317955998E-3</v>
      </c>
      <c r="D21">
        <v>6.3158725772707539E-3</v>
      </c>
      <c r="E21">
        <v>5.5179829649961796E-3</v>
      </c>
      <c r="F21">
        <v>5.9625654585990567E-3</v>
      </c>
      <c r="G21">
        <v>3.7348503586445707E-3</v>
      </c>
      <c r="H21">
        <v>4.4022463354273745E-3</v>
      </c>
      <c r="I21">
        <v>3.9364640883977897E-3</v>
      </c>
      <c r="J21">
        <v>3.5263921437339581E-3</v>
      </c>
      <c r="K21">
        <v>3.3640264809264011E-3</v>
      </c>
      <c r="L21">
        <v>4.308191808191808E-3</v>
      </c>
      <c r="M21">
        <v>4.7131024247407793E-3</v>
      </c>
      <c r="N21">
        <v>5.6835816263190566E-3</v>
      </c>
      <c r="O21">
        <v>6.494855092985934E-3</v>
      </c>
      <c r="P21">
        <v>6.4441079803537801E-3</v>
      </c>
      <c r="Q21">
        <v>4.5048317953934464E-3</v>
      </c>
      <c r="R21">
        <v>4.6025557721464157E-3</v>
      </c>
      <c r="S21">
        <v>3.7207463062156236E-3</v>
      </c>
      <c r="T21">
        <v>4.0863876691459812E-3</v>
      </c>
      <c r="U21">
        <v>3.2707190220013943E-3</v>
      </c>
      <c r="V21">
        <v>3.0619692734943833E-3</v>
      </c>
      <c r="W21">
        <v>3.6886626824380641E-3</v>
      </c>
      <c r="X21">
        <v>4.7315548807400996E-3</v>
      </c>
      <c r="Y21">
        <v>7.015137929215676E-3</v>
      </c>
      <c r="Z21">
        <v>9.3031389350354109E-3</v>
      </c>
      <c r="AA21">
        <v>1.151704940848991E-2</v>
      </c>
      <c r="AB21">
        <v>9.2643901087483549E-3</v>
      </c>
      <c r="AC21">
        <v>8.1312041432887363E-3</v>
      </c>
    </row>
    <row r="22" spans="1:33" x14ac:dyDescent="0.25">
      <c r="A22" t="s">
        <v>61</v>
      </c>
      <c r="B22">
        <v>113777</v>
      </c>
      <c r="C22">
        <v>2.1574973031283709E-3</v>
      </c>
      <c r="D22">
        <v>5.3865581904740615E-3</v>
      </c>
      <c r="E22">
        <v>6.8858163171870712E-3</v>
      </c>
      <c r="F22">
        <v>5.0203163302998755E-3</v>
      </c>
      <c r="G22">
        <v>4.9758294361251518E-3</v>
      </c>
      <c r="H22">
        <v>3.8342981730696939E-3</v>
      </c>
      <c r="I22">
        <v>4.1849999283390419E-3</v>
      </c>
      <c r="J22">
        <v>3.7289565726261924E-3</v>
      </c>
      <c r="K22">
        <v>4.4491004798303136E-3</v>
      </c>
      <c r="L22">
        <v>4.1580553095167802E-3</v>
      </c>
      <c r="M22">
        <v>4.8698631744467135E-3</v>
      </c>
      <c r="N22">
        <v>4.883066384835366E-3</v>
      </c>
      <c r="O22">
        <v>6.3336533262714203E-3</v>
      </c>
      <c r="P22">
        <v>4.2147341893154317E-3</v>
      </c>
      <c r="Q22">
        <v>3.1918908718391115E-3</v>
      </c>
      <c r="R22">
        <v>3.1724596208053332E-3</v>
      </c>
      <c r="S22">
        <v>1.1098068509230606E-3</v>
      </c>
      <c r="T22">
        <v>2.6378488767869299E-3</v>
      </c>
      <c r="U22">
        <v>2.2149685241314994E-3</v>
      </c>
      <c r="V22">
        <v>2.4695266740541394E-3</v>
      </c>
      <c r="W22">
        <v>3.0060014924902516E-3</v>
      </c>
      <c r="X22">
        <v>3.2950824816678349E-3</v>
      </c>
      <c r="Y22">
        <v>4.8390621585339202E-3</v>
      </c>
      <c r="Z22">
        <v>5.7571835361118302E-3</v>
      </c>
      <c r="AA22">
        <v>4.8870513759008572E-3</v>
      </c>
      <c r="AB22">
        <v>5.0073001706800466E-3</v>
      </c>
    </row>
    <row r="23" spans="1:33" x14ac:dyDescent="0.25">
      <c r="A23" t="s">
        <v>62</v>
      </c>
      <c r="B23">
        <v>108479</v>
      </c>
      <c r="C23">
        <v>4.4219154443485764E-3</v>
      </c>
      <c r="D23">
        <v>8.8212401625875642E-3</v>
      </c>
      <c r="E23">
        <v>5.3910861179532459E-3</v>
      </c>
      <c r="F23">
        <v>6.4714946070878274E-3</v>
      </c>
      <c r="G23">
        <v>4.9708928706433814E-3</v>
      </c>
      <c r="H23">
        <v>4.2940838997931191E-3</v>
      </c>
      <c r="I23">
        <v>4.5060936497754974E-3</v>
      </c>
      <c r="J23">
        <v>4.9375415773523544E-3</v>
      </c>
      <c r="K23">
        <v>4.2725125923094775E-3</v>
      </c>
      <c r="L23">
        <v>4.9796115394875572E-3</v>
      </c>
      <c r="M23">
        <v>5.5469990855272653E-3</v>
      </c>
      <c r="N23">
        <v>5.723300859070914E-3</v>
      </c>
      <c r="O23">
        <v>4.4828010240014309E-3</v>
      </c>
      <c r="P23">
        <v>3.302231776777997E-3</v>
      </c>
      <c r="Q23">
        <v>2.9054730748489482E-3</v>
      </c>
      <c r="R23">
        <v>2.508242149421133E-3</v>
      </c>
      <c r="S23">
        <v>1.9977075487145899E-3</v>
      </c>
      <c r="T23">
        <v>2.2061860151716042E-3</v>
      </c>
      <c r="U23">
        <v>2.5856846113899946E-3</v>
      </c>
      <c r="V23">
        <v>3.9274761930381446E-3</v>
      </c>
      <c r="W23">
        <v>4.3997216721083339E-3</v>
      </c>
      <c r="X23">
        <v>5.8831664840367243E-3</v>
      </c>
      <c r="Y23">
        <v>6.6628593184846754E-3</v>
      </c>
      <c r="Z23">
        <v>5.8866813833701251E-3</v>
      </c>
      <c r="AA23">
        <v>6.3067027049678375E-3</v>
      </c>
    </row>
    <row r="24" spans="1:33" x14ac:dyDescent="0.25">
      <c r="A24" t="s">
        <v>63</v>
      </c>
      <c r="B24">
        <v>79171</v>
      </c>
      <c r="C24">
        <v>5.5337791099838596E-3</v>
      </c>
      <c r="D24">
        <v>7.9837867714794564E-3</v>
      </c>
      <c r="E24">
        <v>6.774222301452892E-3</v>
      </c>
      <c r="F24">
        <v>5.2989329045461187E-3</v>
      </c>
      <c r="G24">
        <v>4.5868754204635804E-3</v>
      </c>
      <c r="H24">
        <v>5.6114346214928531E-3</v>
      </c>
      <c r="I24">
        <v>5.4672424882844803E-3</v>
      </c>
      <c r="J24">
        <v>4.7697002768851433E-3</v>
      </c>
      <c r="K24">
        <v>5.0372317126587823E-3</v>
      </c>
      <c r="L24">
        <v>5.5570661409829383E-3</v>
      </c>
      <c r="M24">
        <v>4.2950453005721322E-3</v>
      </c>
      <c r="N24">
        <v>3.736637971809668E-3</v>
      </c>
      <c r="O24">
        <v>2.9622700342999686E-3</v>
      </c>
      <c r="P24">
        <v>2.8104635720683159E-3</v>
      </c>
      <c r="Q24">
        <v>2.6116078286785266E-3</v>
      </c>
      <c r="R24">
        <v>1.7902774164919744E-3</v>
      </c>
      <c r="S24">
        <v>2.0390772414632663E-3</v>
      </c>
      <c r="T24">
        <v>2.3146047018244532E-3</v>
      </c>
      <c r="U24">
        <v>2.5112781954887216E-3</v>
      </c>
      <c r="V24">
        <v>3.1691456760594961E-3</v>
      </c>
      <c r="W24">
        <v>4.3825766579510339E-3</v>
      </c>
      <c r="X24">
        <v>5.1337277059023117E-3</v>
      </c>
      <c r="Y24">
        <v>4.0389258798565891E-3</v>
      </c>
      <c r="Z24">
        <v>4.1542161650025512E-3</v>
      </c>
    </row>
    <row r="25" spans="1:33" x14ac:dyDescent="0.25">
      <c r="A25" t="s">
        <v>64</v>
      </c>
      <c r="B25">
        <v>59312</v>
      </c>
      <c r="C25">
        <v>2.0855057351407717E-3</v>
      </c>
      <c r="D25">
        <v>1.0552711315432034E-2</v>
      </c>
      <c r="E25">
        <v>8.9242809089036864E-3</v>
      </c>
      <c r="F25">
        <v>6.9480997999789452E-3</v>
      </c>
      <c r="G25">
        <v>5.5144032921810703E-3</v>
      </c>
      <c r="H25">
        <v>6.2304235326160968E-3</v>
      </c>
      <c r="I25">
        <v>5.6055120868854372E-3</v>
      </c>
      <c r="J25">
        <v>5.0464943515126674E-3</v>
      </c>
      <c r="K25">
        <v>5.7254120210472638E-3</v>
      </c>
      <c r="L25">
        <v>5.2071889967921954E-3</v>
      </c>
      <c r="M25">
        <v>4.08354247309541E-3</v>
      </c>
      <c r="N25">
        <v>3.803639725969823E-3</v>
      </c>
      <c r="O25">
        <v>2.311536859641816E-3</v>
      </c>
      <c r="P25">
        <v>2.7714007983288868E-3</v>
      </c>
      <c r="Q25">
        <v>2.0570629255548928E-3</v>
      </c>
      <c r="R25">
        <v>1.9624276865839447E-3</v>
      </c>
      <c r="S25">
        <v>2.3142039341466879E-3</v>
      </c>
      <c r="T25">
        <v>2.6816678764416484E-3</v>
      </c>
      <c r="U25">
        <v>3.1637965558670403E-3</v>
      </c>
      <c r="V25">
        <v>4.2932957007413885E-3</v>
      </c>
      <c r="W25">
        <v>5.1103964010181333E-3</v>
      </c>
      <c r="X25">
        <v>4.1527913809990208E-3</v>
      </c>
      <c r="Y25">
        <v>4.3301864710930792E-3</v>
      </c>
    </row>
    <row r="26" spans="1:33" x14ac:dyDescent="0.25">
      <c r="A26" t="s">
        <v>65</v>
      </c>
      <c r="B26">
        <v>58734</v>
      </c>
      <c r="C26">
        <v>5.6915196357427431E-3</v>
      </c>
      <c r="D26">
        <v>1.0872313527180783E-2</v>
      </c>
      <c r="E26">
        <v>9.538261435074788E-3</v>
      </c>
      <c r="F26">
        <v>6.9130280079296499E-3</v>
      </c>
      <c r="G26">
        <v>6.6859903381642511E-3</v>
      </c>
      <c r="H26">
        <v>5.5543282734244331E-3</v>
      </c>
      <c r="I26">
        <v>5.8487413077462132E-3</v>
      </c>
      <c r="J26">
        <v>6.2469615945551773E-3</v>
      </c>
      <c r="K26">
        <v>6.6516833526300253E-3</v>
      </c>
      <c r="L26">
        <v>4.2019551065729027E-3</v>
      </c>
      <c r="M26">
        <v>3.7140403606698152E-3</v>
      </c>
      <c r="N26">
        <v>3.4848388262042882E-3</v>
      </c>
      <c r="O26">
        <v>3.0624960398758106E-3</v>
      </c>
      <c r="P26">
        <v>2.9192481360915679E-3</v>
      </c>
      <c r="Q26">
        <v>2.522199524742569E-3</v>
      </c>
      <c r="R26">
        <v>2.3393992091588515E-3</v>
      </c>
      <c r="S26">
        <v>3.1892347894076252E-3</v>
      </c>
      <c r="T26">
        <v>3.7361425859006553E-3</v>
      </c>
      <c r="U26">
        <v>4.8369796199226895E-3</v>
      </c>
      <c r="V26">
        <v>6.0232497440118856E-3</v>
      </c>
      <c r="W26">
        <v>4.7025066751683739E-3</v>
      </c>
      <c r="X26">
        <v>4.5234505198000156E-3</v>
      </c>
    </row>
    <row r="27" spans="1:33" x14ac:dyDescent="0.25">
      <c r="A27" t="s">
        <v>66</v>
      </c>
      <c r="B27">
        <v>60506</v>
      </c>
      <c r="C27">
        <v>9.3896713615023476E-3</v>
      </c>
      <c r="D27">
        <v>1.1482116932823017E-2</v>
      </c>
      <c r="E27">
        <v>9.1421415153412657E-3</v>
      </c>
      <c r="F27">
        <v>8.4103937403238634E-3</v>
      </c>
      <c r="G27">
        <v>7.7375623481263592E-3</v>
      </c>
      <c r="H27">
        <v>6.9941356862323126E-3</v>
      </c>
      <c r="I27">
        <v>7.4729877671474128E-3</v>
      </c>
      <c r="J27">
        <v>6.2465632904431983E-3</v>
      </c>
      <c r="K27">
        <v>4.8862325678934674E-3</v>
      </c>
      <c r="L27">
        <v>4.2137442422489823E-3</v>
      </c>
      <c r="M27">
        <v>3.0015926818311757E-3</v>
      </c>
      <c r="N27">
        <v>3.7079061474247273E-3</v>
      </c>
      <c r="O27">
        <v>2.7982445544953096E-3</v>
      </c>
      <c r="P27">
        <v>2.6318412919948161E-3</v>
      </c>
      <c r="Q27">
        <v>2.6497923670160176E-3</v>
      </c>
      <c r="R27">
        <v>3.2342160456318484E-3</v>
      </c>
      <c r="S27">
        <v>3.9484945148992451E-3</v>
      </c>
      <c r="T27">
        <v>5.4731162073617268E-3</v>
      </c>
      <c r="U27">
        <v>6.9546609602781865E-3</v>
      </c>
      <c r="V27">
        <v>5.2851919907556501E-3</v>
      </c>
      <c r="W27">
        <v>4.8818185245221848E-3</v>
      </c>
    </row>
    <row r="28" spans="1:33" x14ac:dyDescent="0.25">
      <c r="A28" t="s">
        <v>67</v>
      </c>
      <c r="B28">
        <v>62999</v>
      </c>
      <c r="C28">
        <v>8.348240906380441E-3</v>
      </c>
      <c r="D28">
        <v>1.2134411947728687E-2</v>
      </c>
      <c r="E28">
        <v>9.15627457589035E-3</v>
      </c>
      <c r="F28">
        <v>7.343894186404183E-3</v>
      </c>
      <c r="G28">
        <v>8.1814912491009351E-3</v>
      </c>
      <c r="H28">
        <v>1.0276254420583261E-2</v>
      </c>
      <c r="I28">
        <v>7.7031949697208748E-3</v>
      </c>
      <c r="J28">
        <v>5.9666914368142676E-3</v>
      </c>
      <c r="K28">
        <v>4.700151686713526E-3</v>
      </c>
      <c r="L28">
        <v>3.4809595705418556E-3</v>
      </c>
      <c r="M28">
        <v>3.8612443171202591E-3</v>
      </c>
      <c r="N28">
        <v>3.3548068413361597E-3</v>
      </c>
      <c r="O28">
        <v>2.8890561738316618E-3</v>
      </c>
      <c r="P28">
        <v>3.7985368598761958E-3</v>
      </c>
      <c r="Q28">
        <v>4.7915382627194466E-3</v>
      </c>
      <c r="R28">
        <v>5.4340335886279064E-3</v>
      </c>
      <c r="S28">
        <v>9.251684780491605E-3</v>
      </c>
      <c r="T28">
        <v>1.0100425991248867E-2</v>
      </c>
      <c r="U28">
        <v>6.0499646926350749E-3</v>
      </c>
      <c r="V28">
        <v>5.9151404845865091E-3</v>
      </c>
    </row>
    <row r="29" spans="1:33" x14ac:dyDescent="0.25">
      <c r="A29" t="s">
        <v>68</v>
      </c>
      <c r="B29">
        <v>75061</v>
      </c>
      <c r="C29">
        <v>3.2449972958355868E-3</v>
      </c>
      <c r="D29">
        <v>9.2216894135005532E-3</v>
      </c>
      <c r="E29">
        <v>7.8232028264474725E-3</v>
      </c>
      <c r="F29">
        <v>8.1024145195268196E-3</v>
      </c>
      <c r="G29">
        <v>8.7990911318527095E-3</v>
      </c>
      <c r="H29">
        <v>8.1587779192223119E-3</v>
      </c>
      <c r="I29">
        <v>5.2169873684586657E-3</v>
      </c>
      <c r="J29">
        <v>5.0705888481775404E-3</v>
      </c>
      <c r="K29">
        <v>4.1569415813414654E-3</v>
      </c>
      <c r="L29">
        <v>3.7911338017489766E-3</v>
      </c>
      <c r="M29">
        <v>2.7393599251687045E-3</v>
      </c>
      <c r="N29">
        <v>2.6284467367585795E-3</v>
      </c>
      <c r="O29">
        <v>3.5128422978890268E-3</v>
      </c>
      <c r="P29">
        <v>3.4926024739267525E-3</v>
      </c>
      <c r="Q29">
        <v>4.8632996848453824E-3</v>
      </c>
      <c r="R29">
        <v>6.2197322191624724E-3</v>
      </c>
      <c r="S29">
        <v>7.5774180417697342E-3</v>
      </c>
      <c r="T29">
        <v>5.0972189944999613E-3</v>
      </c>
      <c r="U29">
        <v>5.6012926059859965E-3</v>
      </c>
    </row>
    <row r="30" spans="1:33" x14ac:dyDescent="0.25">
      <c r="A30" t="s">
        <v>69</v>
      </c>
      <c r="B30">
        <v>77100</v>
      </c>
      <c r="C30">
        <v>4.340277777777778E-3</v>
      </c>
      <c r="D30">
        <v>8.4621044885945552E-3</v>
      </c>
      <c r="E30">
        <v>9.6560846560846559E-3</v>
      </c>
      <c r="F30">
        <v>8.5127082573270094E-3</v>
      </c>
      <c r="G30">
        <v>7.8483998210727504E-3</v>
      </c>
      <c r="H30">
        <v>5.4415765865137144E-3</v>
      </c>
      <c r="I30">
        <v>4.9494374020794757E-3</v>
      </c>
      <c r="J30">
        <v>3.7650339898901864E-3</v>
      </c>
      <c r="K30">
        <v>3.4698960748947866E-3</v>
      </c>
      <c r="L30">
        <v>2.6676181737859787E-3</v>
      </c>
      <c r="M30">
        <v>2.9613518487535554E-3</v>
      </c>
      <c r="N30">
        <v>3.0667765869744437E-3</v>
      </c>
      <c r="O30">
        <v>3.4478832924032723E-3</v>
      </c>
      <c r="P30">
        <v>4.0345913971581047E-3</v>
      </c>
      <c r="Q30">
        <v>5.6783935539130156E-3</v>
      </c>
      <c r="R30">
        <v>6.9927877077453748E-3</v>
      </c>
      <c r="S30">
        <v>4.5796786462780409E-3</v>
      </c>
      <c r="T30">
        <v>4.9266409266409267E-3</v>
      </c>
    </row>
    <row r="31" spans="1:33" x14ac:dyDescent="0.25">
      <c r="A31" t="s">
        <v>70</v>
      </c>
      <c r="B31">
        <v>90197</v>
      </c>
      <c r="C31">
        <v>2.8398333964407422E-3</v>
      </c>
      <c r="D31">
        <v>9.3224636267894064E-3</v>
      </c>
      <c r="E31">
        <v>1.230945558739255E-2</v>
      </c>
      <c r="F31">
        <v>1.1397720455908818E-2</v>
      </c>
      <c r="G31">
        <v>7.5605713834740748E-3</v>
      </c>
      <c r="H31">
        <v>6.77214706107162E-3</v>
      </c>
      <c r="I31">
        <v>4.9799605192319199E-3</v>
      </c>
      <c r="J31">
        <v>4.411460946029685E-3</v>
      </c>
      <c r="K31">
        <v>4.2421680248407364E-3</v>
      </c>
      <c r="L31">
        <v>3.8789759503491078E-3</v>
      </c>
      <c r="M31">
        <v>4.0914560770156441E-3</v>
      </c>
      <c r="N31">
        <v>4.2748774116036382E-3</v>
      </c>
      <c r="O31">
        <v>5.3604894719435567E-3</v>
      </c>
      <c r="P31">
        <v>7.07890052853979E-3</v>
      </c>
      <c r="Q31">
        <v>8.2257588363167915E-3</v>
      </c>
      <c r="R31">
        <v>5.6310782521133106E-3</v>
      </c>
      <c r="S31">
        <v>6.0127623182685353E-3</v>
      </c>
    </row>
    <row r="32" spans="1:33" x14ac:dyDescent="0.25">
      <c r="A32" t="s">
        <v>71</v>
      </c>
      <c r="B32">
        <v>108344</v>
      </c>
      <c r="C32">
        <v>3.1608973864775268E-3</v>
      </c>
      <c r="D32">
        <v>9.4262883391549833E-3</v>
      </c>
      <c r="E32">
        <v>1.0409344981089133E-2</v>
      </c>
      <c r="F32">
        <v>6.6607332548591774E-3</v>
      </c>
      <c r="G32">
        <v>5.417914511298666E-3</v>
      </c>
      <c r="H32">
        <v>3.8634392493889459E-3</v>
      </c>
      <c r="I32">
        <v>3.6909893400098081E-3</v>
      </c>
      <c r="J32">
        <v>3.189975090234355E-3</v>
      </c>
      <c r="K32">
        <v>2.9777849765141228E-3</v>
      </c>
      <c r="L32">
        <v>2.7591258698571601E-3</v>
      </c>
      <c r="M32">
        <v>3.6869448634154517E-3</v>
      </c>
      <c r="N32">
        <v>4.4913699854206837E-3</v>
      </c>
      <c r="O32">
        <v>6.3274361781824467E-3</v>
      </c>
      <c r="P32">
        <v>7.9602328056706754E-3</v>
      </c>
      <c r="Q32">
        <v>4.9671276607619235E-3</v>
      </c>
      <c r="R32">
        <v>4.9717639242608793E-3</v>
      </c>
    </row>
    <row r="33" spans="1:17" x14ac:dyDescent="0.25">
      <c r="A33" t="s">
        <v>72</v>
      </c>
      <c r="B33">
        <v>90309</v>
      </c>
      <c r="C33">
        <v>3.5115099492781898E-3</v>
      </c>
      <c r="D33">
        <v>9.4023770994922165E-3</v>
      </c>
      <c r="E33">
        <v>9.7888713889830344E-3</v>
      </c>
      <c r="F33">
        <v>7.7664899882214367E-3</v>
      </c>
      <c r="G33">
        <v>5.8051091955027886E-3</v>
      </c>
      <c r="H33">
        <v>5.0920818127811254E-3</v>
      </c>
      <c r="I33">
        <v>4.008547150121747E-3</v>
      </c>
      <c r="J33">
        <v>3.7206455561640305E-3</v>
      </c>
      <c r="K33">
        <v>3.7748261387131133E-3</v>
      </c>
      <c r="L33">
        <v>4.8565860788015343E-3</v>
      </c>
      <c r="M33">
        <v>4.9946644534028927E-3</v>
      </c>
      <c r="N33">
        <v>8.255310580891977E-3</v>
      </c>
      <c r="O33">
        <v>1.0031951556417519E-2</v>
      </c>
      <c r="P33">
        <v>6.4364249945569347E-3</v>
      </c>
      <c r="Q33">
        <v>5.8930129538895225E-3</v>
      </c>
    </row>
    <row r="34" spans="1:17" x14ac:dyDescent="0.25">
      <c r="A34" t="s">
        <v>73</v>
      </c>
      <c r="B34">
        <v>129262</v>
      </c>
      <c r="C34">
        <v>2.6765292714973966E-3</v>
      </c>
      <c r="D34">
        <v>8.5430698333924145E-3</v>
      </c>
      <c r="E34">
        <v>8.0017881090746531E-3</v>
      </c>
      <c r="F34">
        <v>4.7763786365610074E-3</v>
      </c>
      <c r="G34">
        <v>4.1920583782944533E-3</v>
      </c>
      <c r="H34">
        <v>3.3180735215238189E-3</v>
      </c>
      <c r="I34">
        <v>3.3688871958478168E-3</v>
      </c>
      <c r="J34">
        <v>3.0940311458190618E-3</v>
      </c>
      <c r="K34">
        <v>3.624259545160902E-3</v>
      </c>
      <c r="L34">
        <v>4.9525294780876916E-3</v>
      </c>
      <c r="M34">
        <v>6.8368139237059969E-3</v>
      </c>
      <c r="N34">
        <v>8.051327210969933E-3</v>
      </c>
      <c r="O34">
        <v>5.5562311167650386E-3</v>
      </c>
      <c r="P34">
        <v>5.3799596503026226E-3</v>
      </c>
    </row>
    <row r="35" spans="1:17" x14ac:dyDescent="0.25">
      <c r="A35" t="s">
        <v>74</v>
      </c>
      <c r="B35">
        <v>83035</v>
      </c>
      <c r="C35">
        <v>3.434798057562478E-3</v>
      </c>
      <c r="D35">
        <v>9.2809400144748602E-3</v>
      </c>
      <c r="E35">
        <v>7.4715261958997721E-3</v>
      </c>
      <c r="F35">
        <v>6.7198988062297411E-3</v>
      </c>
      <c r="G35">
        <v>4.3007669701096698E-3</v>
      </c>
      <c r="H35">
        <v>4.3604334270826517E-3</v>
      </c>
      <c r="I35">
        <v>3.7337888026057081E-3</v>
      </c>
      <c r="J35">
        <v>4.4254260844122598E-3</v>
      </c>
      <c r="K35">
        <v>4.4398148938713479E-3</v>
      </c>
      <c r="L35">
        <v>5.4319831421212831E-3</v>
      </c>
      <c r="M35">
        <v>6.9290385778904605E-3</v>
      </c>
      <c r="N35">
        <v>4.6592974162077963E-3</v>
      </c>
      <c r="O35">
        <v>5.3285256410256412E-3</v>
      </c>
    </row>
    <row r="36" spans="1:17" x14ac:dyDescent="0.25">
      <c r="A36" t="s">
        <v>75</v>
      </c>
      <c r="B36">
        <v>101294</v>
      </c>
      <c r="C36">
        <v>4.5712196013896504E-3</v>
      </c>
      <c r="D36">
        <v>7.7233372687918146E-3</v>
      </c>
      <c r="E36">
        <v>8.6324235260405481E-3</v>
      </c>
      <c r="F36">
        <v>7.1224222195732509E-3</v>
      </c>
      <c r="G36">
        <v>6.255024115755627E-3</v>
      </c>
      <c r="H36">
        <v>5.3084306545620004E-3</v>
      </c>
      <c r="I36">
        <v>4.8159614723082217E-3</v>
      </c>
      <c r="J36">
        <v>5.1519746364325587E-3</v>
      </c>
      <c r="K36">
        <v>5.2289603960396043E-3</v>
      </c>
      <c r="L36">
        <v>6.9686901678116904E-3</v>
      </c>
      <c r="M36">
        <v>5.2345085958202253E-3</v>
      </c>
      <c r="N36">
        <v>7.2583181332159259E-3</v>
      </c>
    </row>
    <row r="37" spans="1:17" x14ac:dyDescent="0.25">
      <c r="A37" t="s">
        <v>76</v>
      </c>
      <c r="B37">
        <v>79542</v>
      </c>
      <c r="C37">
        <v>2.4075289997811337E-3</v>
      </c>
      <c r="D37">
        <v>1.1461067366579177E-2</v>
      </c>
      <c r="E37">
        <v>1.0843647098898604E-2</v>
      </c>
      <c r="F37">
        <v>8.7768741444560761E-3</v>
      </c>
      <c r="G37">
        <v>6.5187779723681651E-3</v>
      </c>
      <c r="H37">
        <v>5.7297949336550056E-3</v>
      </c>
      <c r="I37">
        <v>6.5947387562128746E-3</v>
      </c>
      <c r="J37">
        <v>5.5038463173105526E-3</v>
      </c>
      <c r="K37">
        <v>7.3071667172790768E-3</v>
      </c>
      <c r="L37">
        <v>6.1484024663677134E-3</v>
      </c>
      <c r="M37">
        <v>7.1214013297782579E-3</v>
      </c>
    </row>
    <row r="38" spans="1:17" x14ac:dyDescent="0.25">
      <c r="A38" t="s">
        <v>77</v>
      </c>
      <c r="B38">
        <v>47234</v>
      </c>
      <c r="C38">
        <v>9.0277777777777769E-3</v>
      </c>
      <c r="D38">
        <v>1.1078140454995054E-2</v>
      </c>
      <c r="E38">
        <v>1.0559662090813094E-2</v>
      </c>
      <c r="F38">
        <v>7.8108507494194634E-3</v>
      </c>
      <c r="G38">
        <v>8.0141491184435969E-3</v>
      </c>
      <c r="H38">
        <v>7.2302558398220241E-3</v>
      </c>
      <c r="I38">
        <v>6.6310410734485318E-3</v>
      </c>
      <c r="J38">
        <v>8.0750621158624299E-3</v>
      </c>
      <c r="K38">
        <v>6.280550187563942E-3</v>
      </c>
      <c r="L38">
        <v>8.4400621617276676E-3</v>
      </c>
    </row>
    <row r="39" spans="1:17" x14ac:dyDescent="0.25">
      <c r="A39" t="s">
        <v>78</v>
      </c>
      <c r="B39">
        <v>92864</v>
      </c>
      <c r="C39">
        <v>1.0729613733905579E-2</v>
      </c>
      <c r="D39">
        <v>1.0721757322175732E-2</v>
      </c>
      <c r="E39">
        <v>1.023308698123934E-2</v>
      </c>
      <c r="F39">
        <v>7.8240878077721742E-3</v>
      </c>
      <c r="G39">
        <v>7.8267521920790915E-3</v>
      </c>
      <c r="H39">
        <v>6.1652872735996163E-3</v>
      </c>
      <c r="I39">
        <v>7.6214421811467521E-3</v>
      </c>
      <c r="J39">
        <v>5.1970623817881303E-3</v>
      </c>
      <c r="K39">
        <v>6.3509200895479736E-3</v>
      </c>
    </row>
    <row r="40" spans="1:17" x14ac:dyDescent="0.25">
      <c r="A40" t="s">
        <v>79</v>
      </c>
      <c r="B40">
        <v>88463</v>
      </c>
      <c r="C40">
        <v>3.3238951126431122E-3</v>
      </c>
      <c r="D40">
        <v>7.8617832595800768E-3</v>
      </c>
      <c r="E40">
        <v>7.1980491817727763E-3</v>
      </c>
      <c r="F40">
        <v>5.5770756522144959E-3</v>
      </c>
      <c r="G40">
        <v>5.5080417409417749E-3</v>
      </c>
      <c r="H40">
        <v>5.5678694919762389E-3</v>
      </c>
      <c r="I40">
        <v>5.1394084179423507E-3</v>
      </c>
      <c r="J40">
        <v>5.4525300338536201E-3</v>
      </c>
    </row>
    <row r="41" spans="1:17" x14ac:dyDescent="0.25">
      <c r="A41" t="s">
        <v>80</v>
      </c>
      <c r="B41">
        <v>110901</v>
      </c>
      <c r="C41">
        <v>8.6377097729516284E-3</v>
      </c>
      <c r="D41">
        <v>1.009112907377851E-2</v>
      </c>
      <c r="E41">
        <v>6.9318418469044712E-3</v>
      </c>
      <c r="F41">
        <v>6.2402496099843996E-3</v>
      </c>
      <c r="G41">
        <v>6.7744940299771361E-3</v>
      </c>
      <c r="H41">
        <v>5.6198256483359832E-3</v>
      </c>
      <c r="I41">
        <v>6.2866828577211094E-3</v>
      </c>
    </row>
    <row r="42" spans="1:17" x14ac:dyDescent="0.25">
      <c r="A42" t="s">
        <v>81</v>
      </c>
      <c r="B42">
        <v>94427</v>
      </c>
      <c r="C42">
        <v>3.4559643255295427E-3</v>
      </c>
      <c r="D42">
        <v>7.3674440190277298E-3</v>
      </c>
      <c r="E42">
        <v>7.815627040805578E-3</v>
      </c>
      <c r="F42">
        <v>7.6927021898558897E-3</v>
      </c>
      <c r="G42">
        <v>6.1583315978936725E-3</v>
      </c>
      <c r="H42">
        <v>6.208053691275168E-3</v>
      </c>
    </row>
    <row r="43" spans="1:17" x14ac:dyDescent="0.25">
      <c r="A43" t="s">
        <v>82</v>
      </c>
      <c r="B43">
        <v>112562</v>
      </c>
      <c r="C43">
        <v>3.0497102775236353E-3</v>
      </c>
      <c r="D43">
        <v>8.4976456739258386E-3</v>
      </c>
      <c r="E43">
        <v>1.0772030370850677E-2</v>
      </c>
      <c r="F43">
        <v>8.8766029332719033E-3</v>
      </c>
      <c r="G43">
        <v>1.2087292528980624E-2</v>
      </c>
    </row>
    <row r="44" spans="1:17" x14ac:dyDescent="0.25">
      <c r="A44" t="s">
        <v>83</v>
      </c>
      <c r="B44">
        <v>73680</v>
      </c>
      <c r="C44">
        <v>4.9152542372881353E-3</v>
      </c>
      <c r="D44">
        <v>1.2173833149577361E-2</v>
      </c>
      <c r="E44">
        <v>1.4014541821612922E-2</v>
      </c>
      <c r="F44">
        <v>1.8703621339450829E-2</v>
      </c>
    </row>
    <row r="45" spans="1:17" x14ac:dyDescent="0.25">
      <c r="A45" t="s">
        <v>84</v>
      </c>
      <c r="B45">
        <v>101917</v>
      </c>
      <c r="C45">
        <v>4.3219881145326851E-3</v>
      </c>
      <c r="D45">
        <v>8.4803341805279441E-3</v>
      </c>
      <c r="E45">
        <v>1.9191482674628741E-2</v>
      </c>
    </row>
    <row r="46" spans="1:17" x14ac:dyDescent="0.25">
      <c r="A46" t="s">
        <v>85</v>
      </c>
      <c r="B46">
        <v>92073</v>
      </c>
      <c r="C46">
        <v>2.9494478359283903E-3</v>
      </c>
      <c r="D46">
        <v>1.3756032713926537E-2</v>
      </c>
    </row>
    <row r="47" spans="1:17" x14ac:dyDescent="0.25">
      <c r="A47" t="s">
        <v>86</v>
      </c>
      <c r="B47">
        <v>103662</v>
      </c>
      <c r="C47">
        <v>8.4967320261437902E-3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A3EF-0A84-459D-8D62-88FA10DFAB39}">
  <dimension ref="A1:AQ47"/>
  <sheetViews>
    <sheetView zoomScale="40" zoomScaleNormal="40" workbookViewId="0">
      <selection activeCell="U39" sqref="U39"/>
    </sheetView>
  </sheetViews>
  <sheetFormatPr defaultRowHeight="15" x14ac:dyDescent="0.25"/>
  <cols>
    <col min="1" max="1" width="12.7109375" bestFit="1" customWidth="1"/>
    <col min="2" max="2" width="11.7109375" bestFit="1" customWidth="1"/>
  </cols>
  <sheetData>
    <row r="1" spans="1:43" x14ac:dyDescent="0.25">
      <c r="A1" t="s">
        <v>89</v>
      </c>
      <c r="B1" t="s">
        <v>87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s="11"/>
    </row>
    <row r="2" spans="1:43" x14ac:dyDescent="0.25">
      <c r="A2" t="s">
        <v>41</v>
      </c>
      <c r="B2">
        <v>84454</v>
      </c>
      <c r="C2">
        <v>9.4899169632265724E-3</v>
      </c>
      <c r="D2">
        <v>1.1843663639952625E-2</v>
      </c>
      <c r="E2">
        <v>1.5928972450711582E-2</v>
      </c>
      <c r="F2">
        <v>1.8488881401617252E-2</v>
      </c>
      <c r="G2">
        <v>2.0236087689713321E-2</v>
      </c>
      <c r="H2">
        <v>2.2467639891797633E-2</v>
      </c>
      <c r="I2">
        <v>2.5694117647058822E-2</v>
      </c>
      <c r="J2">
        <v>3.034146836470648E-2</v>
      </c>
      <c r="K2">
        <v>3.342609474458625E-2</v>
      </c>
      <c r="L2">
        <v>3.6360005530038861E-2</v>
      </c>
      <c r="M2">
        <v>3.9827153778744746E-2</v>
      </c>
      <c r="N2">
        <v>4.274477488950483E-2</v>
      </c>
      <c r="O2">
        <v>4.5855326741506205E-2</v>
      </c>
      <c r="P2">
        <v>4.88789038828207E-2</v>
      </c>
      <c r="Q2">
        <v>5.1703154097687581E-2</v>
      </c>
      <c r="R2">
        <v>5.4350981075119008E-2</v>
      </c>
      <c r="S2">
        <v>5.7931074078858606E-2</v>
      </c>
      <c r="T2">
        <v>6.1071737988041302E-2</v>
      </c>
      <c r="U2">
        <v>6.6336133037444872E-2</v>
      </c>
      <c r="V2">
        <v>7.0888864105280766E-2</v>
      </c>
      <c r="W2">
        <v>7.5670205982645344E-2</v>
      </c>
      <c r="X2">
        <v>7.8820316164096335E-2</v>
      </c>
      <c r="Y2">
        <v>8.3238171236740363E-2</v>
      </c>
      <c r="Z2">
        <v>8.6535556349053758E-2</v>
      </c>
      <c r="AA2">
        <v>9.0345669194169836E-2</v>
      </c>
      <c r="AB2">
        <v>9.3830844409159966E-2</v>
      </c>
      <c r="AC2">
        <v>9.6957109869239069E-2</v>
      </c>
      <c r="AD2">
        <v>0.1004281078722766</v>
      </c>
      <c r="AE2">
        <v>0.10465891314697681</v>
      </c>
      <c r="AF2">
        <v>0.10948548472469158</v>
      </c>
      <c r="AG2">
        <v>0.11587965406634455</v>
      </c>
      <c r="AH2">
        <v>0.12265615508187426</v>
      </c>
      <c r="AI2">
        <v>0.12904572698498215</v>
      </c>
      <c r="AJ2">
        <v>0.13416322744565581</v>
      </c>
      <c r="AK2">
        <v>0.13850616388687453</v>
      </c>
      <c r="AL2">
        <v>0.14245266562000994</v>
      </c>
      <c r="AM2">
        <v>0.14646897956995014</v>
      </c>
      <c r="AN2">
        <v>0.14997520738685857</v>
      </c>
      <c r="AO2">
        <v>0.15323412406070427</v>
      </c>
      <c r="AP2">
        <v>0.15655071804274798</v>
      </c>
    </row>
    <row r="3" spans="1:43" x14ac:dyDescent="0.25">
      <c r="A3" t="s">
        <v>42</v>
      </c>
      <c r="B3">
        <v>100198</v>
      </c>
      <c r="C3">
        <v>7.773459189339256E-3</v>
      </c>
      <c r="D3">
        <v>1.1202666419775947E-2</v>
      </c>
      <c r="E3">
        <v>1.5529592768883119E-2</v>
      </c>
      <c r="F3">
        <v>1.8822872736293725E-2</v>
      </c>
      <c r="G3">
        <v>2.048198118231848E-2</v>
      </c>
      <c r="H3">
        <v>2.3178629733948082E-2</v>
      </c>
      <c r="I3">
        <v>2.8134845620667925E-2</v>
      </c>
      <c r="J3">
        <v>3.2338600716677435E-2</v>
      </c>
      <c r="K3">
        <v>3.4502491381355811E-2</v>
      </c>
      <c r="L3">
        <v>3.7335005999781824E-2</v>
      </c>
      <c r="M3">
        <v>3.9564081148799744E-2</v>
      </c>
      <c r="N3">
        <v>4.2217273612203808E-2</v>
      </c>
      <c r="O3">
        <v>4.4569164740838559E-2</v>
      </c>
      <c r="P3">
        <v>4.7440585009140765E-2</v>
      </c>
      <c r="Q3">
        <v>4.9947098139402853E-2</v>
      </c>
      <c r="R3">
        <v>5.2894325673564273E-2</v>
      </c>
      <c r="S3">
        <v>5.6603063017825757E-2</v>
      </c>
      <c r="T3">
        <v>6.1680343109304113E-2</v>
      </c>
      <c r="U3">
        <v>6.6066102922225353E-2</v>
      </c>
      <c r="V3">
        <v>7.0453603724376632E-2</v>
      </c>
      <c r="W3">
        <v>7.3598682537568266E-2</v>
      </c>
      <c r="X3">
        <v>7.7148614244862995E-2</v>
      </c>
      <c r="Y3">
        <v>7.9761173907286362E-2</v>
      </c>
      <c r="Z3">
        <v>8.281379509171502E-2</v>
      </c>
      <c r="AA3">
        <v>8.5696463701357903E-2</v>
      </c>
      <c r="AB3">
        <v>8.8793382097664339E-2</v>
      </c>
      <c r="AC3">
        <v>9.1976680285762072E-2</v>
      </c>
      <c r="AD3">
        <v>9.5930059435187065E-2</v>
      </c>
      <c r="AE3">
        <v>0.10051301539046172</v>
      </c>
      <c r="AF3">
        <v>0.10710522265241122</v>
      </c>
      <c r="AG3">
        <v>0.1135205285512034</v>
      </c>
      <c r="AH3">
        <v>0.1189972000658808</v>
      </c>
      <c r="AI3">
        <v>0.12357215811037672</v>
      </c>
      <c r="AJ3">
        <v>0.12767379679144386</v>
      </c>
      <c r="AK3">
        <v>0.13114542812954025</v>
      </c>
      <c r="AL3">
        <v>0.1345021021443043</v>
      </c>
      <c r="AM3">
        <v>0.13787735131275533</v>
      </c>
      <c r="AN3">
        <v>0.14090074496824823</v>
      </c>
      <c r="AO3">
        <v>0.14394364222627226</v>
      </c>
      <c r="AP3">
        <v>0.14729704495588442</v>
      </c>
    </row>
    <row r="4" spans="1:43" x14ac:dyDescent="0.25">
      <c r="A4" t="s">
        <v>43</v>
      </c>
      <c r="B4">
        <v>102168</v>
      </c>
      <c r="C4">
        <v>3.0633083730428863E-3</v>
      </c>
      <c r="D4">
        <v>1.0086004691164973E-2</v>
      </c>
      <c r="E4">
        <v>1.6210107937497564E-2</v>
      </c>
      <c r="F4">
        <v>1.8276374442793463E-2</v>
      </c>
      <c r="G4">
        <v>2.0954281567489113E-2</v>
      </c>
      <c r="H4">
        <v>2.5211622054449781E-2</v>
      </c>
      <c r="I4">
        <v>2.886354152176937E-2</v>
      </c>
      <c r="J4">
        <v>3.1564423965532953E-2</v>
      </c>
      <c r="K4">
        <v>3.5385103011093502E-2</v>
      </c>
      <c r="L4">
        <v>3.8029224428624955E-2</v>
      </c>
      <c r="M4">
        <v>4.135008586289117E-2</v>
      </c>
      <c r="N4">
        <v>4.3895512522339461E-2</v>
      </c>
      <c r="O4">
        <v>4.6879542591336372E-2</v>
      </c>
      <c r="P4">
        <v>4.94748678198043E-2</v>
      </c>
      <c r="Q4">
        <v>5.2606132075471698E-2</v>
      </c>
      <c r="R4">
        <v>5.6146930028882887E-2</v>
      </c>
      <c r="S4">
        <v>6.0973648539986672E-2</v>
      </c>
      <c r="T4">
        <v>6.5479034423133797E-2</v>
      </c>
      <c r="U4">
        <v>6.9756406200569443E-2</v>
      </c>
      <c r="V4">
        <v>7.258888377471176E-2</v>
      </c>
      <c r="W4">
        <v>7.5951067187482513E-2</v>
      </c>
      <c r="X4">
        <v>7.8806563676373675E-2</v>
      </c>
      <c r="Y4">
        <v>8.205002397493226E-2</v>
      </c>
      <c r="Z4">
        <v>8.4995769693191434E-2</v>
      </c>
      <c r="AA4">
        <v>8.7993777432079562E-2</v>
      </c>
      <c r="AB4">
        <v>9.1463279466205583E-2</v>
      </c>
      <c r="AC4">
        <v>9.5759369925659185E-2</v>
      </c>
      <c r="AD4">
        <v>0.10029183415010187</v>
      </c>
      <c r="AE4">
        <v>0.10657078552999945</v>
      </c>
      <c r="AF4">
        <v>0.11297734981945508</v>
      </c>
      <c r="AG4">
        <v>0.11864906154517678</v>
      </c>
      <c r="AH4">
        <v>0.12315598088208077</v>
      </c>
      <c r="AI4">
        <v>0.12665303636680006</v>
      </c>
      <c r="AJ4">
        <v>0.12994675649244811</v>
      </c>
      <c r="AK4">
        <v>0.13340500390930415</v>
      </c>
      <c r="AL4">
        <v>0.13677755467520486</v>
      </c>
      <c r="AM4">
        <v>0.140412147505423</v>
      </c>
      <c r="AN4">
        <v>0.14400736887732987</v>
      </c>
      <c r="AO4">
        <v>0.14784425368852902</v>
      </c>
      <c r="AP4">
        <v>0.15216333416240416</v>
      </c>
    </row>
    <row r="5" spans="1:43" x14ac:dyDescent="0.25">
      <c r="A5" t="s">
        <v>44</v>
      </c>
      <c r="B5">
        <v>76682</v>
      </c>
      <c r="C5">
        <v>2.8109627547434997E-3</v>
      </c>
      <c r="D5">
        <v>1.1052890126084821E-2</v>
      </c>
      <c r="E5">
        <v>1.2950288922585139E-2</v>
      </c>
      <c r="F5">
        <v>1.5627906976744186E-2</v>
      </c>
      <c r="G5">
        <v>2.038615036134182E-2</v>
      </c>
      <c r="H5">
        <v>2.4922118380062305E-2</v>
      </c>
      <c r="I5">
        <v>2.7428550544550838E-2</v>
      </c>
      <c r="J5">
        <v>3.0643495602008474E-2</v>
      </c>
      <c r="K5">
        <v>3.3463841143318643E-2</v>
      </c>
      <c r="L5">
        <v>3.6364268455909191E-2</v>
      </c>
      <c r="M5">
        <v>3.857290589451913E-2</v>
      </c>
      <c r="N5">
        <v>4.1334559574902924E-2</v>
      </c>
      <c r="O5">
        <v>4.3261874737284572E-2</v>
      </c>
      <c r="P5">
        <v>4.646314221891288E-2</v>
      </c>
      <c r="Q5">
        <v>4.9607417443397923E-2</v>
      </c>
      <c r="R5">
        <v>5.496576721707612E-2</v>
      </c>
      <c r="S5">
        <v>5.9797696161332528E-2</v>
      </c>
      <c r="T5">
        <v>6.3522480718369412E-2</v>
      </c>
      <c r="U5">
        <v>6.6413751849636368E-2</v>
      </c>
      <c r="V5">
        <v>6.9875849512658322E-2</v>
      </c>
      <c r="W5">
        <v>7.2721861980390309E-2</v>
      </c>
      <c r="X5">
        <v>7.5797373358348963E-2</v>
      </c>
      <c r="Y5">
        <v>7.8985982329618176E-2</v>
      </c>
      <c r="Z5">
        <v>8.180274493309031E-2</v>
      </c>
      <c r="AA5">
        <v>8.5230979527167669E-2</v>
      </c>
      <c r="AB5">
        <v>8.9143565123122187E-2</v>
      </c>
      <c r="AC5">
        <v>9.4011023792246295E-2</v>
      </c>
      <c r="AD5">
        <v>9.9732159349793736E-2</v>
      </c>
      <c r="AE5">
        <v>0.10611105144452798</v>
      </c>
      <c r="AF5">
        <v>0.11199559120690711</v>
      </c>
      <c r="AG5">
        <v>0.11681016059107284</v>
      </c>
      <c r="AH5">
        <v>0.12081560445928841</v>
      </c>
      <c r="AI5">
        <v>0.12460565419492495</v>
      </c>
      <c r="AJ5">
        <v>0.12824964590853019</v>
      </c>
      <c r="AK5">
        <v>0.13142952826024082</v>
      </c>
      <c r="AL5">
        <v>0.13464668745721459</v>
      </c>
      <c r="AM5">
        <v>0.13851181880367866</v>
      </c>
      <c r="AN5">
        <v>0.14274867122247531</v>
      </c>
      <c r="AO5">
        <v>0.14705748486641482</v>
      </c>
      <c r="AP5">
        <v>0.15094797144719094</v>
      </c>
    </row>
    <row r="6" spans="1:43" x14ac:dyDescent="0.25">
      <c r="A6" t="s">
        <v>45</v>
      </c>
      <c r="B6">
        <v>67959</v>
      </c>
      <c r="C6">
        <v>5.9733912571273418E-3</v>
      </c>
      <c r="D6">
        <v>1.0930493273542601E-2</v>
      </c>
      <c r="E6">
        <v>1.5508970230663074E-2</v>
      </c>
      <c r="F6">
        <v>2.0268356125576245E-2</v>
      </c>
      <c r="G6">
        <v>2.4004723729929827E-2</v>
      </c>
      <c r="H6">
        <v>2.6709134815555001E-2</v>
      </c>
      <c r="I6">
        <v>3.0733241913366138E-2</v>
      </c>
      <c r="J6">
        <v>3.3513341804320203E-2</v>
      </c>
      <c r="K6">
        <v>3.6140089418777943E-2</v>
      </c>
      <c r="L6">
        <v>3.8447355652595827E-2</v>
      </c>
      <c r="M6">
        <v>4.0833125945211247E-2</v>
      </c>
      <c r="N6">
        <v>4.2739230392341614E-2</v>
      </c>
      <c r="O6">
        <v>4.5224641037517367E-2</v>
      </c>
      <c r="P6">
        <v>4.8541738955749952E-2</v>
      </c>
      <c r="Q6">
        <v>5.2711114309358473E-2</v>
      </c>
      <c r="R6">
        <v>5.6451756336149399E-2</v>
      </c>
      <c r="S6">
        <v>5.9543546509577057E-2</v>
      </c>
      <c r="T6">
        <v>6.2066428421273911E-2</v>
      </c>
      <c r="U6">
        <v>6.4641173389209008E-2</v>
      </c>
      <c r="V6">
        <v>6.704650392905058E-2</v>
      </c>
      <c r="W6">
        <v>6.9977740678909287E-2</v>
      </c>
      <c r="X6">
        <v>7.2388292886157696E-2</v>
      </c>
      <c r="Y6">
        <v>7.5330121651128137E-2</v>
      </c>
      <c r="Z6">
        <v>7.8191434200974796E-2</v>
      </c>
      <c r="AA6">
        <v>8.1981904351572599E-2</v>
      </c>
      <c r="AB6">
        <v>8.5496812769540048E-2</v>
      </c>
      <c r="AC6">
        <v>9.0369076965215012E-2</v>
      </c>
      <c r="AD6">
        <v>9.5998634928760346E-2</v>
      </c>
      <c r="AE6">
        <v>0.10100253612704464</v>
      </c>
      <c r="AF6">
        <v>0.10512010328542792</v>
      </c>
      <c r="AG6">
        <v>0.10839611755922079</v>
      </c>
      <c r="AH6">
        <v>0.11149920309267862</v>
      </c>
      <c r="AI6">
        <v>0.11475826540814424</v>
      </c>
      <c r="AJ6">
        <v>0.11741795644664206</v>
      </c>
      <c r="AK6">
        <v>0.12050700602450416</v>
      </c>
      <c r="AL6">
        <v>0.12400453139002079</v>
      </c>
      <c r="AM6">
        <v>0.12916575173555395</v>
      </c>
      <c r="AN6">
        <v>0.13407594936708861</v>
      </c>
      <c r="AO6">
        <v>0.1379786947141316</v>
      </c>
      <c r="AP6">
        <v>0.1414935524056429</v>
      </c>
    </row>
    <row r="7" spans="1:43" x14ac:dyDescent="0.25">
      <c r="A7" t="s">
        <v>46</v>
      </c>
      <c r="B7">
        <v>61578</v>
      </c>
      <c r="C7">
        <v>4.9681726439993789E-3</v>
      </c>
      <c r="D7">
        <v>1.1632625456512918E-2</v>
      </c>
      <c r="E7">
        <v>1.7783769902413971E-2</v>
      </c>
      <c r="F7">
        <v>2.2876997915218904E-2</v>
      </c>
      <c r="G7">
        <v>2.7082008900190718E-2</v>
      </c>
      <c r="H7">
        <v>3.1648949080141743E-2</v>
      </c>
      <c r="I7">
        <v>3.5577059911768891E-2</v>
      </c>
      <c r="J7">
        <v>3.8825471369120963E-2</v>
      </c>
      <c r="K7">
        <v>4.1609353507565339E-2</v>
      </c>
      <c r="L7">
        <v>4.4419441944194421E-2</v>
      </c>
      <c r="M7">
        <v>4.7511861414542646E-2</v>
      </c>
      <c r="N7">
        <v>5.1358344113842172E-2</v>
      </c>
      <c r="O7">
        <v>5.5230284711800637E-2</v>
      </c>
      <c r="P7">
        <v>6.0965248564975032E-2</v>
      </c>
      <c r="Q7">
        <v>6.6357772697583278E-2</v>
      </c>
      <c r="R7">
        <v>7.0698501191774732E-2</v>
      </c>
      <c r="S7">
        <v>7.3784113889834413E-2</v>
      </c>
      <c r="T7">
        <v>7.7748524014680076E-2</v>
      </c>
      <c r="U7">
        <v>8.0365133345265793E-2</v>
      </c>
      <c r="V7">
        <v>8.3020814731035578E-2</v>
      </c>
      <c r="W7">
        <v>8.6080259745401996E-2</v>
      </c>
      <c r="X7">
        <v>8.9445014604878817E-2</v>
      </c>
      <c r="Y7">
        <v>9.2552521834920132E-2</v>
      </c>
      <c r="Z7">
        <v>9.6954374412041397E-2</v>
      </c>
      <c r="AA7">
        <v>0.10146482279740193</v>
      </c>
      <c r="AB7">
        <v>0.10783037743545912</v>
      </c>
      <c r="AC7">
        <v>0.11583832914329917</v>
      </c>
      <c r="AD7">
        <v>0.12208697661877431</v>
      </c>
      <c r="AE7">
        <v>0.12694753424394367</v>
      </c>
      <c r="AF7">
        <v>0.13154663699497371</v>
      </c>
      <c r="AG7">
        <v>0.13519313304721031</v>
      </c>
      <c r="AH7">
        <v>0.13874160142416875</v>
      </c>
      <c r="AI7">
        <v>0.14208110175975516</v>
      </c>
      <c r="AJ7">
        <v>0.14517700552127313</v>
      </c>
      <c r="AK7">
        <v>0.14914976048247036</v>
      </c>
      <c r="AL7">
        <v>0.15425978186255815</v>
      </c>
      <c r="AM7">
        <v>0.16115702479338842</v>
      </c>
      <c r="AN7">
        <v>0.16792513836848813</v>
      </c>
      <c r="AO7">
        <v>0.17291405567581938</v>
      </c>
      <c r="AP7">
        <v>0.17625749184432138</v>
      </c>
    </row>
    <row r="8" spans="1:43" x14ac:dyDescent="0.25">
      <c r="A8" t="s">
        <v>47</v>
      </c>
      <c r="B8">
        <v>80469</v>
      </c>
      <c r="C8">
        <v>3.3651758575770734E-3</v>
      </c>
      <c r="D8">
        <v>1.0834807984849896E-2</v>
      </c>
      <c r="E8">
        <v>1.7475067996373526E-2</v>
      </c>
      <c r="F8">
        <v>2.1095462895293026E-2</v>
      </c>
      <c r="G8">
        <v>2.5243011076783964E-2</v>
      </c>
      <c r="H8">
        <v>2.774623640159701E-2</v>
      </c>
      <c r="I8">
        <v>3.0568469422555689E-2</v>
      </c>
      <c r="J8">
        <v>3.2751824946533045E-2</v>
      </c>
      <c r="K8">
        <v>3.4919203828282126E-2</v>
      </c>
      <c r="L8">
        <v>3.7321531522365788E-2</v>
      </c>
      <c r="M8">
        <v>4.0175768989328314E-2</v>
      </c>
      <c r="N8">
        <v>4.3178396230997132E-2</v>
      </c>
      <c r="O8">
        <v>4.7322165111999492E-2</v>
      </c>
      <c r="P8">
        <v>5.0919333385494092E-2</v>
      </c>
      <c r="Q8">
        <v>5.457863561143847E-2</v>
      </c>
      <c r="R8">
        <v>5.760287323684251E-2</v>
      </c>
      <c r="S8">
        <v>6.0544394632556571E-2</v>
      </c>
      <c r="T8">
        <v>6.3064989005619354E-2</v>
      </c>
      <c r="U8">
        <v>6.5445903537369371E-2</v>
      </c>
      <c r="V8">
        <v>6.8014594101550627E-2</v>
      </c>
      <c r="W8">
        <v>7.0475092530793038E-2</v>
      </c>
      <c r="X8">
        <v>7.278940365307851E-2</v>
      </c>
      <c r="Y8">
        <v>7.5878064943671303E-2</v>
      </c>
      <c r="Z8">
        <v>7.9633407331853368E-2</v>
      </c>
      <c r="AA8">
        <v>8.4285351612084281E-2</v>
      </c>
      <c r="AB8">
        <v>8.999137700335999E-2</v>
      </c>
      <c r="AC8">
        <v>9.5236683320237797E-2</v>
      </c>
      <c r="AD8">
        <v>9.8601967601153931E-2</v>
      </c>
      <c r="AE8">
        <v>0.10165208653505142</v>
      </c>
      <c r="AF8">
        <v>0.10423217158968455</v>
      </c>
      <c r="AG8">
        <v>0.10741521986045757</v>
      </c>
      <c r="AH8">
        <v>0.1093238581075104</v>
      </c>
      <c r="AI8">
        <v>0.11156446552460635</v>
      </c>
      <c r="AJ8">
        <v>0.11426258463350014</v>
      </c>
      <c r="AK8">
        <v>0.11737890062056998</v>
      </c>
      <c r="AL8">
        <v>0.12127534528357332</v>
      </c>
      <c r="AM8">
        <v>0.12686534313509706</v>
      </c>
      <c r="AN8">
        <v>0.13189293776201225</v>
      </c>
      <c r="AO8">
        <v>0.13463960401839323</v>
      </c>
      <c r="AP8">
        <v>0.13658907697034425</v>
      </c>
    </row>
    <row r="9" spans="1:43" x14ac:dyDescent="0.25">
      <c r="A9" t="s">
        <v>48</v>
      </c>
      <c r="B9">
        <v>91922</v>
      </c>
      <c r="C9">
        <v>4.9481135317160337E-3</v>
      </c>
      <c r="D9">
        <v>1.2224486015928876E-2</v>
      </c>
      <c r="E9">
        <v>1.7067601086656954E-2</v>
      </c>
      <c r="F9">
        <v>2.1980378491395485E-2</v>
      </c>
      <c r="G9">
        <v>2.4968512782108453E-2</v>
      </c>
      <c r="H9">
        <v>2.7958655478808461E-2</v>
      </c>
      <c r="I9">
        <v>3.0327355627980158E-2</v>
      </c>
      <c r="J9">
        <v>3.2938384926395982E-2</v>
      </c>
      <c r="K9">
        <v>3.4779983394973207E-2</v>
      </c>
      <c r="L9">
        <v>3.751761816887287E-2</v>
      </c>
      <c r="M9">
        <v>4.0913456106654617E-2</v>
      </c>
      <c r="N9">
        <v>4.5580717858517014E-2</v>
      </c>
      <c r="O9">
        <v>4.9982490639226357E-2</v>
      </c>
      <c r="P9">
        <v>5.4318528845515503E-2</v>
      </c>
      <c r="Q9">
        <v>5.7582279145451686E-2</v>
      </c>
      <c r="R9">
        <v>6.12066262541806E-2</v>
      </c>
      <c r="S9">
        <v>6.3882447958731728E-2</v>
      </c>
      <c r="T9">
        <v>6.6950715751734169E-2</v>
      </c>
      <c r="U9">
        <v>6.964477793761259E-2</v>
      </c>
      <c r="V9">
        <v>7.2558463862811687E-2</v>
      </c>
      <c r="W9">
        <v>7.5584011519522765E-2</v>
      </c>
      <c r="X9">
        <v>7.9736939749478611E-2</v>
      </c>
      <c r="Y9">
        <v>8.4450385080516832E-2</v>
      </c>
      <c r="Z9">
        <v>9.1880044090258337E-2</v>
      </c>
      <c r="AA9">
        <v>0.10141057934508817</v>
      </c>
      <c r="AB9">
        <v>0.11021903304312919</v>
      </c>
      <c r="AC9">
        <v>0.1168782440122569</v>
      </c>
      <c r="AD9">
        <v>0.12227728333728609</v>
      </c>
      <c r="AE9">
        <v>0.12687274086999875</v>
      </c>
      <c r="AF9">
        <v>0.13204045537204495</v>
      </c>
      <c r="AG9">
        <v>0.13652149018533963</v>
      </c>
      <c r="AH9">
        <v>0.14080445483020931</v>
      </c>
      <c r="AI9">
        <v>0.14531707801559318</v>
      </c>
      <c r="AJ9">
        <v>0.15174474839413704</v>
      </c>
      <c r="AK9">
        <v>0.15941598246461344</v>
      </c>
      <c r="AL9">
        <v>0.16916130628401782</v>
      </c>
      <c r="AM9">
        <v>0.18166886893809353</v>
      </c>
      <c r="AN9">
        <v>0.18967495219885278</v>
      </c>
      <c r="AO9">
        <v>0.19518265262120371</v>
      </c>
    </row>
    <row r="10" spans="1:43" x14ac:dyDescent="0.25">
      <c r="A10" t="s">
        <v>49</v>
      </c>
      <c r="B10">
        <v>90024</v>
      </c>
      <c r="C10">
        <v>5.3518334985133793E-3</v>
      </c>
      <c r="D10">
        <v>9.0200801238724902E-3</v>
      </c>
      <c r="E10">
        <v>1.654671833671649E-2</v>
      </c>
      <c r="F10">
        <v>2.0501225513480648E-2</v>
      </c>
      <c r="G10">
        <v>2.4526763880083326E-2</v>
      </c>
      <c r="H10">
        <v>2.7429986398353853E-2</v>
      </c>
      <c r="I10">
        <v>3.0559788342068687E-2</v>
      </c>
      <c r="J10">
        <v>3.2840748813950507E-2</v>
      </c>
      <c r="K10">
        <v>3.5848308264941883E-2</v>
      </c>
      <c r="L10">
        <v>3.9309768015142847E-2</v>
      </c>
      <c r="M10">
        <v>4.3683355695219264E-2</v>
      </c>
      <c r="N10">
        <v>4.851551864024533E-2</v>
      </c>
      <c r="O10">
        <v>5.3556474052462381E-2</v>
      </c>
      <c r="P10">
        <v>5.7409826450907732E-2</v>
      </c>
      <c r="Q10">
        <v>6.1480735064039671E-2</v>
      </c>
      <c r="R10">
        <v>6.4409557035627452E-2</v>
      </c>
      <c r="S10">
        <v>6.8052132888789321E-2</v>
      </c>
      <c r="T10">
        <v>7.1541231828816276E-2</v>
      </c>
      <c r="U10">
        <v>7.4886634688474743E-2</v>
      </c>
      <c r="V10">
        <v>7.8398872371804068E-2</v>
      </c>
      <c r="W10">
        <v>8.2924359273973666E-2</v>
      </c>
      <c r="X10">
        <v>8.8253533500426348E-2</v>
      </c>
      <c r="Y10">
        <v>9.7406517745892693E-2</v>
      </c>
      <c r="Z10">
        <v>0.10946405295575945</v>
      </c>
      <c r="AA10">
        <v>0.12206082672403916</v>
      </c>
      <c r="AB10">
        <v>0.13081063241006372</v>
      </c>
      <c r="AC10">
        <v>0.13719701481190527</v>
      </c>
      <c r="AD10">
        <v>0.14277397390302862</v>
      </c>
      <c r="AE10">
        <v>0.14802918600386955</v>
      </c>
      <c r="AF10">
        <v>0.15259805903760615</v>
      </c>
      <c r="AG10">
        <v>0.15731528710671178</v>
      </c>
      <c r="AH10">
        <v>0.16249826579388801</v>
      </c>
      <c r="AI10">
        <v>0.16944626391898021</v>
      </c>
      <c r="AJ10">
        <v>0.17854491929497907</v>
      </c>
      <c r="AK10">
        <v>0.19010112430123735</v>
      </c>
      <c r="AL10">
        <v>0.20501987136893046</v>
      </c>
      <c r="AM10">
        <v>0.21658507268333604</v>
      </c>
      <c r="AN10">
        <v>0.22594403932506973</v>
      </c>
    </row>
    <row r="11" spans="1:43" x14ac:dyDescent="0.25">
      <c r="A11" t="s">
        <v>50</v>
      </c>
      <c r="B11">
        <v>97300</v>
      </c>
      <c r="C11">
        <v>3.0629488804393749E-3</v>
      </c>
      <c r="D11">
        <v>1.3990915718050804E-2</v>
      </c>
      <c r="E11">
        <v>1.9847117332842144E-2</v>
      </c>
      <c r="F11">
        <v>2.5087237513163056E-2</v>
      </c>
      <c r="G11">
        <v>2.8488115563911218E-2</v>
      </c>
      <c r="H11">
        <v>3.1614301961899349E-2</v>
      </c>
      <c r="I11">
        <v>3.4496953729622921E-2</v>
      </c>
      <c r="J11">
        <v>3.7505710370031975E-2</v>
      </c>
      <c r="K11">
        <v>4.0791384491509583E-2</v>
      </c>
      <c r="L11">
        <v>4.6443497775926247E-2</v>
      </c>
      <c r="M11">
        <v>5.3690668388763317E-2</v>
      </c>
      <c r="N11">
        <v>6.2120716138292245E-2</v>
      </c>
      <c r="O11">
        <v>6.6425957067959243E-2</v>
      </c>
      <c r="P11">
        <v>7.1301379115548513E-2</v>
      </c>
      <c r="Q11">
        <v>7.4378042515717113E-2</v>
      </c>
      <c r="R11">
        <v>7.8214673019044945E-2</v>
      </c>
      <c r="S11">
        <v>8.1274445497169792E-2</v>
      </c>
      <c r="T11">
        <v>8.5020095879134186E-2</v>
      </c>
      <c r="U11">
        <v>8.8878716330169139E-2</v>
      </c>
      <c r="V11">
        <v>9.4070313248395446E-2</v>
      </c>
      <c r="W11">
        <v>9.9691589564057687E-2</v>
      </c>
      <c r="X11">
        <v>0.11015134124551834</v>
      </c>
      <c r="Y11">
        <v>0.1215517038639731</v>
      </c>
      <c r="Z11">
        <v>0.13419690332857043</v>
      </c>
      <c r="AA11">
        <v>0.14170801471017452</v>
      </c>
      <c r="AB11">
        <v>0.14731003623906128</v>
      </c>
      <c r="AC11">
        <v>0.15207550243800258</v>
      </c>
      <c r="AD11">
        <v>0.15667147242117013</v>
      </c>
      <c r="AE11">
        <v>0.16057944750354314</v>
      </c>
      <c r="AF11">
        <v>0.1646900457214473</v>
      </c>
      <c r="AG11">
        <v>0.16911040278180237</v>
      </c>
      <c r="AH11">
        <v>0.17650464303082231</v>
      </c>
      <c r="AI11">
        <v>0.18508111608330152</v>
      </c>
      <c r="AJ11">
        <v>0.19656876327699271</v>
      </c>
      <c r="AK11">
        <v>0.2103849390714887</v>
      </c>
      <c r="AL11">
        <v>0.22169148960659285</v>
      </c>
      <c r="AM11">
        <v>0.23149606299212599</v>
      </c>
    </row>
    <row r="12" spans="1:43" x14ac:dyDescent="0.25">
      <c r="A12" t="s">
        <v>51</v>
      </c>
      <c r="B12">
        <v>70240</v>
      </c>
      <c r="C12">
        <v>9.7528165461577259E-3</v>
      </c>
      <c r="D12">
        <v>1.3694638694638694E-2</v>
      </c>
      <c r="E12">
        <v>2.3568291516284732E-2</v>
      </c>
      <c r="F12">
        <v>2.8923955625526306E-2</v>
      </c>
      <c r="G12">
        <v>3.2816888075478841E-2</v>
      </c>
      <c r="H12">
        <v>3.5930117569497856E-2</v>
      </c>
      <c r="I12">
        <v>3.9394962848595963E-2</v>
      </c>
      <c r="J12">
        <v>4.2080796900940784E-2</v>
      </c>
      <c r="K12">
        <v>4.6085858585858584E-2</v>
      </c>
      <c r="L12">
        <v>4.9782046830999502E-2</v>
      </c>
      <c r="M12">
        <v>5.3602241312132398E-2</v>
      </c>
      <c r="N12">
        <v>5.6054533743648466E-2</v>
      </c>
      <c r="O12">
        <v>5.9860526036319868E-2</v>
      </c>
      <c r="P12">
        <v>6.3511611541168189E-2</v>
      </c>
      <c r="Q12">
        <v>6.655358735376922E-2</v>
      </c>
      <c r="R12">
        <v>6.9077172153264976E-2</v>
      </c>
      <c r="S12">
        <v>7.2506192299031755E-2</v>
      </c>
      <c r="T12">
        <v>7.5303379284265531E-2</v>
      </c>
      <c r="U12">
        <v>7.9116678328242054E-2</v>
      </c>
      <c r="V12">
        <v>8.388550899015404E-2</v>
      </c>
      <c r="W12">
        <v>9.0780856423173809E-2</v>
      </c>
      <c r="X12">
        <v>9.78960498960499E-2</v>
      </c>
      <c r="Y12">
        <v>0.10509696298378164</v>
      </c>
      <c r="Z12">
        <v>0.11090271951038942</v>
      </c>
      <c r="AA12">
        <v>0.11589991133878436</v>
      </c>
      <c r="AB12">
        <v>0.11997901432927829</v>
      </c>
      <c r="AC12">
        <v>0.1242464945616564</v>
      </c>
      <c r="AD12">
        <v>0.12813128916668029</v>
      </c>
      <c r="AE12">
        <v>0.13251633986928105</v>
      </c>
      <c r="AF12">
        <v>0.13731791266332805</v>
      </c>
      <c r="AG12">
        <v>0.14369668555056325</v>
      </c>
      <c r="AH12">
        <v>0.15246469144630986</v>
      </c>
      <c r="AI12">
        <v>0.16518494484101234</v>
      </c>
      <c r="AJ12">
        <v>0.18037006459132632</v>
      </c>
      <c r="AK12">
        <v>0.19152441092394903</v>
      </c>
      <c r="AL12">
        <v>0.20199593718763098</v>
      </c>
    </row>
    <row r="13" spans="1:43" x14ac:dyDescent="0.25">
      <c r="A13" t="s">
        <v>52</v>
      </c>
      <c r="B13">
        <v>53543</v>
      </c>
      <c r="C13">
        <v>2.3408239700374533E-3</v>
      </c>
      <c r="D13">
        <v>1.3456321215409657E-2</v>
      </c>
      <c r="E13">
        <v>1.8621542265492196E-2</v>
      </c>
      <c r="F13">
        <v>2.2375915378356388E-2</v>
      </c>
      <c r="G13">
        <v>2.5452515006281699E-2</v>
      </c>
      <c r="H13">
        <v>2.7359466605356937E-2</v>
      </c>
      <c r="I13">
        <v>3.07256046705588E-2</v>
      </c>
      <c r="J13">
        <v>3.5121722021554634E-2</v>
      </c>
      <c r="K13">
        <v>3.9463043829856055E-2</v>
      </c>
      <c r="L13">
        <v>4.3440619270727239E-2</v>
      </c>
      <c r="M13">
        <v>4.6382999369268839E-2</v>
      </c>
      <c r="N13">
        <v>5.0074095320043976E-2</v>
      </c>
      <c r="O13">
        <v>5.2788632326820607E-2</v>
      </c>
      <c r="P13">
        <v>5.6107704236272642E-2</v>
      </c>
      <c r="Q13">
        <v>5.884686282287608E-2</v>
      </c>
      <c r="R13">
        <v>6.1742108673516614E-2</v>
      </c>
      <c r="S13">
        <v>6.4011184195448392E-2</v>
      </c>
      <c r="T13">
        <v>6.7975693814619986E-2</v>
      </c>
      <c r="U13">
        <v>7.2972610096670248E-2</v>
      </c>
      <c r="V13">
        <v>8.0790935543602851E-2</v>
      </c>
      <c r="W13">
        <v>9.1081057575230481E-2</v>
      </c>
      <c r="X13">
        <v>9.9959077300824914E-2</v>
      </c>
      <c r="Y13">
        <v>0.10631200821074238</v>
      </c>
      <c r="Z13">
        <v>0.1113455227379278</v>
      </c>
      <c r="AA13">
        <v>0.1160233918128655</v>
      </c>
      <c r="AB13">
        <v>0.12032772270923099</v>
      </c>
      <c r="AC13">
        <v>0.12453358208955224</v>
      </c>
      <c r="AD13">
        <v>0.12793501713415409</v>
      </c>
      <c r="AE13">
        <v>0.13237932417315687</v>
      </c>
      <c r="AF13">
        <v>0.13952069350053653</v>
      </c>
      <c r="AG13">
        <v>0.14904915830569665</v>
      </c>
      <c r="AH13">
        <v>0.16171762194739156</v>
      </c>
      <c r="AI13">
        <v>0.17877025082879841</v>
      </c>
      <c r="AJ13">
        <v>0.19178566232254579</v>
      </c>
      <c r="AK13">
        <v>0.20339018216523508</v>
      </c>
    </row>
    <row r="14" spans="1:43" x14ac:dyDescent="0.25">
      <c r="A14" t="s">
        <v>53</v>
      </c>
      <c r="B14">
        <v>80282</v>
      </c>
      <c r="C14">
        <v>1.896633475580844E-3</v>
      </c>
      <c r="D14">
        <v>9.6540627514078835E-3</v>
      </c>
      <c r="E14">
        <v>1.680901326549155E-2</v>
      </c>
      <c r="F14">
        <v>2.0433708853479483E-2</v>
      </c>
      <c r="G14">
        <v>2.3658842692728776E-2</v>
      </c>
      <c r="H14">
        <v>2.6960784313725492E-2</v>
      </c>
      <c r="I14">
        <v>3.0029041626331073E-2</v>
      </c>
      <c r="J14">
        <v>3.3326298758397523E-2</v>
      </c>
      <c r="K14">
        <v>3.6662578314051779E-2</v>
      </c>
      <c r="L14">
        <v>3.887027285782671E-2</v>
      </c>
      <c r="M14">
        <v>4.3193079040503339E-2</v>
      </c>
      <c r="N14">
        <v>4.6132273895770043E-2</v>
      </c>
      <c r="O14">
        <v>4.9438063289378081E-2</v>
      </c>
      <c r="P14">
        <v>5.1798759899318557E-2</v>
      </c>
      <c r="Q14">
        <v>5.4240075528010842E-2</v>
      </c>
      <c r="R14">
        <v>5.739224820225227E-2</v>
      </c>
      <c r="S14">
        <v>6.0507608161075428E-2</v>
      </c>
      <c r="T14">
        <v>6.4505653470315588E-2</v>
      </c>
      <c r="U14">
        <v>7.0942988854525296E-2</v>
      </c>
      <c r="V14">
        <v>7.803001930223849E-2</v>
      </c>
      <c r="W14">
        <v>8.5350864656281264E-2</v>
      </c>
      <c r="X14">
        <v>8.9706425668570774E-2</v>
      </c>
      <c r="Y14">
        <v>9.3978567783636668E-2</v>
      </c>
      <c r="Z14">
        <v>9.736052959149033E-2</v>
      </c>
      <c r="AA14">
        <v>0.10106330400892441</v>
      </c>
      <c r="AB14">
        <v>0.10446330391631657</v>
      </c>
      <c r="AC14">
        <v>0.10792125121200624</v>
      </c>
      <c r="AD14">
        <v>0.11173278364393589</v>
      </c>
      <c r="AE14">
        <v>0.11732703039118333</v>
      </c>
      <c r="AF14">
        <v>0.12467387513079875</v>
      </c>
      <c r="AG14">
        <v>0.1351174571364952</v>
      </c>
      <c r="AH14">
        <v>0.14786915265523556</v>
      </c>
      <c r="AI14">
        <v>0.15788745259778006</v>
      </c>
      <c r="AJ14">
        <v>0.16652160097263094</v>
      </c>
    </row>
    <row r="15" spans="1:43" x14ac:dyDescent="0.25">
      <c r="A15" t="s">
        <v>54</v>
      </c>
      <c r="B15">
        <v>67378</v>
      </c>
      <c r="C15">
        <v>6.5789473684210523E-3</v>
      </c>
      <c r="D15">
        <v>1.3385668276972625E-2</v>
      </c>
      <c r="E15">
        <v>1.6362458148828168E-2</v>
      </c>
      <c r="F15">
        <v>2.1172577187770297E-2</v>
      </c>
      <c r="G15">
        <v>2.4108658743633278E-2</v>
      </c>
      <c r="H15">
        <v>2.8973124126145722E-2</v>
      </c>
      <c r="I15">
        <v>3.2502632502632502E-2</v>
      </c>
      <c r="J15">
        <v>3.5167011019283746E-2</v>
      </c>
      <c r="K15">
        <v>3.7397276588987255E-2</v>
      </c>
      <c r="L15">
        <v>4.1221314814455588E-2</v>
      </c>
      <c r="M15">
        <v>4.3788944149088203E-2</v>
      </c>
      <c r="N15">
        <v>4.6471374009896337E-2</v>
      </c>
      <c r="O15">
        <v>4.9266130233944272E-2</v>
      </c>
      <c r="P15">
        <v>5.1587447914746121E-2</v>
      </c>
      <c r="Q15">
        <v>5.3892324481629686E-2</v>
      </c>
      <c r="R15">
        <v>5.681981335247667E-2</v>
      </c>
      <c r="S15">
        <v>6.0397689008613052E-2</v>
      </c>
      <c r="T15">
        <v>6.5718832520154591E-2</v>
      </c>
      <c r="U15">
        <v>7.1732291630656475E-2</v>
      </c>
      <c r="V15">
        <v>7.7757809157038935E-2</v>
      </c>
      <c r="W15">
        <v>8.1684389621437689E-2</v>
      </c>
      <c r="X15">
        <v>8.4705523241024941E-2</v>
      </c>
      <c r="Y15">
        <v>8.8101925484755164E-2</v>
      </c>
      <c r="Z15">
        <v>9.1071820592059718E-2</v>
      </c>
      <c r="AA15">
        <v>9.365197153168954E-2</v>
      </c>
      <c r="AB15">
        <v>9.6402780817075429E-2</v>
      </c>
      <c r="AC15">
        <v>9.9286134206769128E-2</v>
      </c>
      <c r="AD15">
        <v>0.10339394955166345</v>
      </c>
      <c r="AE15">
        <v>0.10806063039550291</v>
      </c>
      <c r="AF15">
        <v>0.11514382543948981</v>
      </c>
      <c r="AG15">
        <v>0.12350942642062487</v>
      </c>
      <c r="AH15">
        <v>0.12965239930878639</v>
      </c>
      <c r="AI15">
        <v>0.13552657774238502</v>
      </c>
    </row>
    <row r="16" spans="1:43" x14ac:dyDescent="0.25">
      <c r="A16" t="s">
        <v>55</v>
      </c>
      <c r="B16">
        <v>126469</v>
      </c>
      <c r="C16">
        <v>5.5374592833876222E-3</v>
      </c>
      <c r="D16">
        <v>1.4327358432053587E-2</v>
      </c>
      <c r="E16">
        <v>2.3758909591096663E-2</v>
      </c>
      <c r="F16">
        <v>2.8923116860641196E-2</v>
      </c>
      <c r="G16">
        <v>3.1464204112718962E-2</v>
      </c>
      <c r="H16">
        <v>3.430433625964352E-2</v>
      </c>
      <c r="I16">
        <v>3.7805598204795086E-2</v>
      </c>
      <c r="J16">
        <v>4.0788302060871334E-2</v>
      </c>
      <c r="K16">
        <v>4.7780676115947496E-2</v>
      </c>
      <c r="L16">
        <v>5.2613114584945574E-2</v>
      </c>
      <c r="M16">
        <v>5.8015018288893189E-2</v>
      </c>
      <c r="N16">
        <v>6.2757201646090541E-2</v>
      </c>
      <c r="O16">
        <v>6.7401056724155126E-2</v>
      </c>
      <c r="P16">
        <v>7.2006297353143761E-2</v>
      </c>
      <c r="Q16">
        <v>7.7165705856091921E-2</v>
      </c>
      <c r="R16">
        <v>8.3340515383952429E-2</v>
      </c>
      <c r="S16">
        <v>9.0335678202162317E-2</v>
      </c>
      <c r="T16">
        <v>9.8369210697977827E-2</v>
      </c>
      <c r="U16">
        <v>0.10436819342880592</v>
      </c>
      <c r="V16">
        <v>0.1090810998637515</v>
      </c>
      <c r="W16">
        <v>0.11385358298027425</v>
      </c>
      <c r="X16">
        <v>0.11828494555238424</v>
      </c>
      <c r="Y16">
        <v>0.12277454129689117</v>
      </c>
      <c r="Z16">
        <v>0.12676809322302668</v>
      </c>
      <c r="AA16">
        <v>0.13126938343716377</v>
      </c>
      <c r="AB16">
        <v>0.13588746424607723</v>
      </c>
      <c r="AC16">
        <v>0.14291759706115392</v>
      </c>
      <c r="AD16">
        <v>0.15161806191939339</v>
      </c>
      <c r="AE16">
        <v>0.16457216614976425</v>
      </c>
      <c r="AF16">
        <v>0.17896205407049018</v>
      </c>
      <c r="AG16">
        <v>0.18872925218632874</v>
      </c>
      <c r="AH16">
        <v>0.19755793226381463</v>
      </c>
    </row>
    <row r="17" spans="1:33" x14ac:dyDescent="0.25">
      <c r="A17" t="s">
        <v>56</v>
      </c>
      <c r="B17">
        <v>125281</v>
      </c>
      <c r="C17">
        <v>6.9708491761723704E-3</v>
      </c>
      <c r="D17">
        <v>1.0928151115067003E-2</v>
      </c>
      <c r="E17">
        <v>1.5440582053354891E-2</v>
      </c>
      <c r="F17">
        <v>1.9328566871211695E-2</v>
      </c>
      <c r="G17">
        <v>2.3283472851196193E-2</v>
      </c>
      <c r="H17">
        <v>2.6169655136621946E-2</v>
      </c>
      <c r="I17">
        <v>2.8275726037569469E-2</v>
      </c>
      <c r="J17">
        <v>3.2549972987574283E-2</v>
      </c>
      <c r="K17">
        <v>3.6083386814791868E-2</v>
      </c>
      <c r="L17">
        <v>4.0482389724706677E-2</v>
      </c>
      <c r="M17">
        <v>4.3706387691249043E-2</v>
      </c>
      <c r="N17">
        <v>4.7696862299848264E-2</v>
      </c>
      <c r="O17">
        <v>5.1163082324910653E-2</v>
      </c>
      <c r="P17">
        <v>5.5675508945095618E-2</v>
      </c>
      <c r="Q17">
        <v>6.0944657356941344E-2</v>
      </c>
      <c r="R17">
        <v>6.7025566658058366E-2</v>
      </c>
      <c r="S17">
        <v>7.437498776405177E-2</v>
      </c>
      <c r="T17">
        <v>8.1194307110306993E-2</v>
      </c>
      <c r="U17">
        <v>8.6378418825967251E-2</v>
      </c>
      <c r="V17">
        <v>9.0984719539482492E-2</v>
      </c>
      <c r="W17">
        <v>9.5478776666253415E-2</v>
      </c>
      <c r="X17">
        <v>9.9782027241835547E-2</v>
      </c>
      <c r="Y17">
        <v>0.10394088202049753</v>
      </c>
      <c r="Z17">
        <v>0.10785967439304057</v>
      </c>
      <c r="AA17">
        <v>0.11227084928761191</v>
      </c>
      <c r="AB17">
        <v>0.11979446565785132</v>
      </c>
      <c r="AC17">
        <v>0.1301395628785314</v>
      </c>
      <c r="AD17">
        <v>0.14476879940734627</v>
      </c>
      <c r="AE17">
        <v>0.16273723753188865</v>
      </c>
      <c r="AF17">
        <v>0.17573194474201451</v>
      </c>
      <c r="AG17">
        <v>0.18653524270039054</v>
      </c>
    </row>
    <row r="18" spans="1:33" x14ac:dyDescent="0.25">
      <c r="A18" t="s">
        <v>57</v>
      </c>
      <c r="B18">
        <v>122771</v>
      </c>
      <c r="C18">
        <v>5.6203164029975019E-3</v>
      </c>
      <c r="D18">
        <v>9.8868160873260853E-3</v>
      </c>
      <c r="E18">
        <v>1.5791973402992165E-2</v>
      </c>
      <c r="F18">
        <v>1.8759500860297679E-2</v>
      </c>
      <c r="G18">
        <v>2.1609838800828871E-2</v>
      </c>
      <c r="H18">
        <v>2.421174532300235E-2</v>
      </c>
      <c r="I18">
        <v>2.8651542775380213E-2</v>
      </c>
      <c r="J18">
        <v>3.1406736484574017E-2</v>
      </c>
      <c r="K18">
        <v>3.4541103133522572E-2</v>
      </c>
      <c r="L18">
        <v>3.7361816223819254E-2</v>
      </c>
      <c r="M18">
        <v>4.0194686236463564E-2</v>
      </c>
      <c r="N18">
        <v>4.2723375210630722E-2</v>
      </c>
      <c r="O18">
        <v>4.6169791764816732E-2</v>
      </c>
      <c r="P18">
        <v>5.0713691155162312E-2</v>
      </c>
      <c r="Q18">
        <v>5.6565921325886649E-2</v>
      </c>
      <c r="R18">
        <v>6.3832953080051588E-2</v>
      </c>
      <c r="S18">
        <v>7.0067627168479862E-2</v>
      </c>
      <c r="T18">
        <v>7.4209967980223654E-2</v>
      </c>
      <c r="U18">
        <v>7.8010262976651243E-2</v>
      </c>
      <c r="V18">
        <v>8.1513588823205002E-2</v>
      </c>
      <c r="W18">
        <v>8.5123440095815781E-2</v>
      </c>
      <c r="X18">
        <v>8.8398056380394122E-2</v>
      </c>
      <c r="Y18">
        <v>9.1526728576240196E-2</v>
      </c>
      <c r="Z18">
        <v>9.5295710540719614E-2</v>
      </c>
      <c r="AA18">
        <v>0.10176134621281815</v>
      </c>
      <c r="AB18">
        <v>0.11117593053058414</v>
      </c>
      <c r="AC18">
        <v>0.12609442060085838</v>
      </c>
      <c r="AD18">
        <v>0.14358243011979463</v>
      </c>
      <c r="AE18">
        <v>0.15618980747881697</v>
      </c>
      <c r="AF18">
        <v>0.16654189843550113</v>
      </c>
    </row>
    <row r="19" spans="1:33" x14ac:dyDescent="0.25">
      <c r="A19" t="s">
        <v>58</v>
      </c>
      <c r="B19">
        <v>88011</v>
      </c>
      <c r="C19">
        <v>2.1151586368977674E-3</v>
      </c>
      <c r="D19">
        <v>8.2789137494201186E-3</v>
      </c>
      <c r="E19">
        <v>1.2756808408982322E-2</v>
      </c>
      <c r="F19">
        <v>1.7053722134916478E-2</v>
      </c>
      <c r="G19">
        <v>1.895071432273222E-2</v>
      </c>
      <c r="H19">
        <v>2.2304832713754646E-2</v>
      </c>
      <c r="I19">
        <v>2.4266736814415362E-2</v>
      </c>
      <c r="J19">
        <v>2.6499935207982377E-2</v>
      </c>
      <c r="K19">
        <v>2.8379698585819759E-2</v>
      </c>
      <c r="L19">
        <v>3.0585484533476572E-2</v>
      </c>
      <c r="M19">
        <v>3.2394651224334124E-2</v>
      </c>
      <c r="N19">
        <v>3.5031554439066234E-2</v>
      </c>
      <c r="O19">
        <v>3.8516533963485304E-2</v>
      </c>
      <c r="P19">
        <v>4.210557462421588E-2</v>
      </c>
      <c r="Q19">
        <v>4.5922971674769296E-2</v>
      </c>
      <c r="R19">
        <v>4.9676554913627914E-2</v>
      </c>
      <c r="S19">
        <v>5.194452387760938E-2</v>
      </c>
      <c r="T19">
        <v>5.4374331550802138E-2</v>
      </c>
      <c r="U19">
        <v>5.6561085972850679E-2</v>
      </c>
      <c r="V19">
        <v>5.8486759859074894E-2</v>
      </c>
      <c r="W19">
        <v>6.0624547763290439E-2</v>
      </c>
      <c r="X19">
        <v>6.2624803500870962E-2</v>
      </c>
      <c r="Y19">
        <v>6.4689417286324186E-2</v>
      </c>
      <c r="Z19">
        <v>6.7653604529960276E-2</v>
      </c>
      <c r="AA19">
        <v>7.1542040965515308E-2</v>
      </c>
      <c r="AB19">
        <v>7.6399988783264636E-2</v>
      </c>
      <c r="AC19">
        <v>8.3241231690426562E-2</v>
      </c>
      <c r="AD19">
        <v>8.864822619811874E-2</v>
      </c>
      <c r="AE19">
        <v>9.3585347495191096E-2</v>
      </c>
    </row>
    <row r="20" spans="1:33" x14ac:dyDescent="0.25">
      <c r="A20" t="s">
        <v>59</v>
      </c>
      <c r="B20">
        <v>113469</v>
      </c>
      <c r="C20">
        <v>1.5049328354049384E-3</v>
      </c>
      <c r="D20">
        <v>6.5672786539475577E-3</v>
      </c>
      <c r="E20">
        <v>1.0237456662523714E-2</v>
      </c>
      <c r="F20">
        <v>1.2667039761947012E-2</v>
      </c>
      <c r="G20">
        <v>1.7715364522719632E-2</v>
      </c>
      <c r="H20">
        <v>1.9967451176765148E-2</v>
      </c>
      <c r="I20">
        <v>2.2792615339442358E-2</v>
      </c>
      <c r="J20">
        <v>2.5196963873943122E-2</v>
      </c>
      <c r="K20">
        <v>2.7279803745813087E-2</v>
      </c>
      <c r="L20">
        <v>2.9367861977991461E-2</v>
      </c>
      <c r="M20">
        <v>3.2314617925168529E-2</v>
      </c>
      <c r="N20">
        <v>3.5458638963567768E-2</v>
      </c>
      <c r="O20">
        <v>4.0371290081219709E-2</v>
      </c>
      <c r="P20">
        <v>4.5990742123338806E-2</v>
      </c>
      <c r="Q20">
        <v>5.0945422386928327E-2</v>
      </c>
      <c r="R20">
        <v>5.1001137300320319E-2</v>
      </c>
      <c r="S20">
        <v>5.3213717683503643E-2</v>
      </c>
      <c r="T20">
        <v>5.509533338171714E-2</v>
      </c>
      <c r="U20">
        <v>5.5930539045945526E-2</v>
      </c>
      <c r="V20">
        <v>5.8233698175103418E-2</v>
      </c>
      <c r="W20">
        <v>6.0634443575280993E-2</v>
      </c>
      <c r="X20">
        <v>6.3393297190734346E-2</v>
      </c>
      <c r="Y20">
        <v>6.760520118767277E-2</v>
      </c>
      <c r="Z20">
        <v>7.3406198654951071E-2</v>
      </c>
      <c r="AA20">
        <v>8.2113523623648044E-2</v>
      </c>
      <c r="AB20">
        <v>9.2441059709957057E-2</v>
      </c>
      <c r="AC20">
        <v>0.10047837232303251</v>
      </c>
      <c r="AD20">
        <v>0.10748496660925272</v>
      </c>
    </row>
    <row r="21" spans="1:33" x14ac:dyDescent="0.25">
      <c r="A21" t="s">
        <v>60</v>
      </c>
      <c r="B21">
        <v>67626</v>
      </c>
      <c r="C21">
        <v>2.8388928317955998E-3</v>
      </c>
      <c r="D21">
        <v>6.9474598349978291E-3</v>
      </c>
      <c r="E21">
        <v>1.0498316307761962E-2</v>
      </c>
      <c r="F21">
        <v>1.5580442785295795E-2</v>
      </c>
      <c r="G21">
        <v>1.8600049468216671E-2</v>
      </c>
      <c r="H21">
        <v>2.2296782790786219E-2</v>
      </c>
      <c r="I21">
        <v>2.5506445672191527E-2</v>
      </c>
      <c r="J21">
        <v>2.8255775025108804E-2</v>
      </c>
      <c r="K21">
        <v>3.0664395229982964E-2</v>
      </c>
      <c r="L21">
        <v>3.39035964035964E-2</v>
      </c>
      <c r="M21">
        <v>3.7383927317943884E-2</v>
      </c>
      <c r="N21">
        <v>4.1841247672253258E-2</v>
      </c>
      <c r="O21">
        <v>4.7219862173133204E-2</v>
      </c>
      <c r="P21">
        <v>5.2623804424092473E-2</v>
      </c>
      <c r="Q21">
        <v>5.6274068153745548E-2</v>
      </c>
      <c r="R21">
        <v>6.0519096094144825E-2</v>
      </c>
      <c r="S21">
        <v>6.3989646618974008E-2</v>
      </c>
      <c r="T21">
        <v>6.7891388117214804E-2</v>
      </c>
      <c r="U21">
        <v>7.0972815499276157E-2</v>
      </c>
      <c r="V21">
        <v>7.3754294767949008E-2</v>
      </c>
      <c r="W21">
        <v>7.7160439092730848E-2</v>
      </c>
      <c r="X21">
        <v>8.1548701470666118E-2</v>
      </c>
      <c r="Y21">
        <v>8.8225468994496903E-2</v>
      </c>
      <c r="Z21">
        <v>9.7053423100463415E-2</v>
      </c>
      <c r="AA21">
        <v>0.10807237299930411</v>
      </c>
      <c r="AB21">
        <v>0.11683521507238345</v>
      </c>
      <c r="AC21">
        <v>0.12460940871817004</v>
      </c>
    </row>
    <row r="22" spans="1:33" x14ac:dyDescent="0.25">
      <c r="A22" t="s">
        <v>61</v>
      </c>
      <c r="B22">
        <v>113777</v>
      </c>
      <c r="C22">
        <v>2.1574973031283709E-3</v>
      </c>
      <c r="D22">
        <v>6.1911892894660377E-3</v>
      </c>
      <c r="E22">
        <v>1.1958611848731801E-2</v>
      </c>
      <c r="F22">
        <v>1.5984418549984888E-2</v>
      </c>
      <c r="G22">
        <v>1.9966302927236369E-2</v>
      </c>
      <c r="H22">
        <v>2.2900533794451543E-2</v>
      </c>
      <c r="I22">
        <v>2.6012927636764938E-2</v>
      </c>
      <c r="J22">
        <v>2.8429891533635461E-2</v>
      </c>
      <c r="K22">
        <v>3.1467039149497535E-2</v>
      </c>
      <c r="L22">
        <v>3.408867237476626E-2</v>
      </c>
      <c r="M22">
        <v>3.7386467647680069E-2</v>
      </c>
      <c r="N22">
        <v>4.0895680972996187E-2</v>
      </c>
      <c r="O22">
        <v>4.6255530912421246E-2</v>
      </c>
      <c r="P22">
        <v>4.975124378109453E-2</v>
      </c>
      <c r="Q22">
        <v>5.2579932064484823E-2</v>
      </c>
      <c r="R22">
        <v>5.5432301212179673E-2</v>
      </c>
      <c r="S22">
        <v>5.630135524490449E-2</v>
      </c>
      <c r="T22">
        <v>5.8755956432947586E-2</v>
      </c>
      <c r="U22">
        <v>6.0757964348544906E-2</v>
      </c>
      <c r="V22">
        <v>6.2972930188380558E-2</v>
      </c>
      <c r="W22">
        <v>6.5722123540355046E-2</v>
      </c>
      <c r="X22">
        <v>6.8705084887601076E-2</v>
      </c>
      <c r="Y22">
        <v>7.3189514324664653E-2</v>
      </c>
      <c r="Z22">
        <v>7.8581413409267414E-2</v>
      </c>
      <c r="AA22">
        <v>8.313142456516584E-2</v>
      </c>
      <c r="AB22">
        <v>8.7910506076620945E-2</v>
      </c>
    </row>
    <row r="23" spans="1:33" x14ac:dyDescent="0.25">
      <c r="A23" t="s">
        <v>62</v>
      </c>
      <c r="B23">
        <v>108479</v>
      </c>
      <c r="C23">
        <v>4.4219154443485764E-3</v>
      </c>
      <c r="D23">
        <v>1.1185101905503186E-2</v>
      </c>
      <c r="E23">
        <v>1.440721290142678E-2</v>
      </c>
      <c r="F23">
        <v>1.92090395480226E-2</v>
      </c>
      <c r="G23">
        <v>2.2643078551447798E-2</v>
      </c>
      <c r="H23">
        <v>2.5121260061542743E-2</v>
      </c>
      <c r="I23">
        <v>2.7677998717126364E-2</v>
      </c>
      <c r="J23">
        <v>3.0453100746544459E-2</v>
      </c>
      <c r="K23">
        <v>3.2391924541694539E-2</v>
      </c>
      <c r="L23">
        <v>3.512404568031402E-2</v>
      </c>
      <c r="M23">
        <v>3.8816961062713574E-2</v>
      </c>
      <c r="N23">
        <v>4.2872935811511088E-2</v>
      </c>
      <c r="O23">
        <v>4.6102422501201751E-2</v>
      </c>
      <c r="P23">
        <v>4.9001573546685578E-2</v>
      </c>
      <c r="Q23">
        <v>5.1572147078568838E-2</v>
      </c>
      <c r="R23">
        <v>5.3834105521418638E-2</v>
      </c>
      <c r="S23">
        <v>5.5651984062005347E-2</v>
      </c>
      <c r="T23">
        <v>5.7610798356771797E-2</v>
      </c>
      <c r="U23">
        <v>5.993595291673879E-2</v>
      </c>
      <c r="V23">
        <v>6.3539032657233555E-2</v>
      </c>
      <c r="W23">
        <v>6.7612267837071138E-2</v>
      </c>
      <c r="X23">
        <v>7.307680032341457E-2</v>
      </c>
      <c r="Y23">
        <v>7.930917782431203E-2</v>
      </c>
      <c r="Z23">
        <v>8.4715652265321142E-2</v>
      </c>
      <c r="AA23">
        <v>9.0734804198881136E-2</v>
      </c>
    </row>
    <row r="24" spans="1:33" x14ac:dyDescent="0.25">
      <c r="A24" t="s">
        <v>63</v>
      </c>
      <c r="B24">
        <v>79171</v>
      </c>
      <c r="C24">
        <v>5.5337791099838596E-3</v>
      </c>
      <c r="D24">
        <v>9.4577166369833564E-3</v>
      </c>
      <c r="E24">
        <v>1.363757910687227E-2</v>
      </c>
      <c r="F24">
        <v>1.6481508551381377E-2</v>
      </c>
      <c r="G24">
        <v>1.8378080851324079E-2</v>
      </c>
      <c r="H24">
        <v>2.1519322392800425E-2</v>
      </c>
      <c r="I24">
        <v>2.4143159055407516E-2</v>
      </c>
      <c r="J24">
        <v>2.6011034984538894E-2</v>
      </c>
      <c r="K24">
        <v>2.8526062198861148E-2</v>
      </c>
      <c r="L24">
        <v>3.2118822649717896E-2</v>
      </c>
      <c r="M24">
        <v>3.4927632538614889E-2</v>
      </c>
      <c r="N24">
        <v>3.7713240626872258E-2</v>
      </c>
      <c r="O24">
        <v>4.0255690676644841E-2</v>
      </c>
      <c r="P24">
        <v>4.2681985237345191E-2</v>
      </c>
      <c r="Q24">
        <v>4.5073278643192924E-2</v>
      </c>
      <c r="R24">
        <v>4.6684926476213792E-2</v>
      </c>
      <c r="S24">
        <v>4.8466126970600765E-2</v>
      </c>
      <c r="T24">
        <v>5.0497715651568791E-2</v>
      </c>
      <c r="U24">
        <v>5.2706766917293237E-2</v>
      </c>
      <c r="V24">
        <v>5.5564690933552582E-2</v>
      </c>
      <c r="W24">
        <v>5.9603042548134061E-2</v>
      </c>
      <c r="X24">
        <v>6.4319117234868037E-2</v>
      </c>
      <c r="Y24">
        <v>6.7842247750054874E-2</v>
      </c>
      <c r="Z24">
        <v>7.1729465782377377E-2</v>
      </c>
    </row>
    <row r="25" spans="1:33" x14ac:dyDescent="0.25">
      <c r="A25" t="s">
        <v>64</v>
      </c>
      <c r="B25">
        <v>59312</v>
      </c>
      <c r="C25">
        <v>2.0855057351407717E-3</v>
      </c>
      <c r="D25">
        <v>1.1388569637446453E-2</v>
      </c>
      <c r="E25">
        <v>1.6406947209446007E-2</v>
      </c>
      <c r="F25">
        <v>1.9528371407516582E-2</v>
      </c>
      <c r="G25">
        <v>2.0781893004115225E-2</v>
      </c>
      <c r="H25">
        <v>2.3423668800217894E-2</v>
      </c>
      <c r="I25">
        <v>2.569193039822492E-2</v>
      </c>
      <c r="J25">
        <v>2.7589210236442351E-2</v>
      </c>
      <c r="K25">
        <v>3.069006281727359E-2</v>
      </c>
      <c r="L25">
        <v>3.4297139341741001E-2</v>
      </c>
      <c r="M25">
        <v>3.7283593517376326E-2</v>
      </c>
      <c r="N25">
        <v>4.0642205690749382E-2</v>
      </c>
      <c r="O25">
        <v>4.2586422324031654E-2</v>
      </c>
      <c r="P25">
        <v>4.5066286116109286E-2</v>
      </c>
      <c r="Q25">
        <v>4.6880464073396008E-2</v>
      </c>
      <c r="R25">
        <v>4.8549643287884053E-2</v>
      </c>
      <c r="S25">
        <v>5.0526785895536025E-2</v>
      </c>
      <c r="T25">
        <v>5.2867166706992499E-2</v>
      </c>
      <c r="U25">
        <v>5.566680016019223E-2</v>
      </c>
      <c r="V25">
        <v>5.9549601478801853E-2</v>
      </c>
      <c r="W25">
        <v>6.4225252066849509E-2</v>
      </c>
      <c r="X25">
        <v>6.7913809990205687E-2</v>
      </c>
      <c r="Y25">
        <v>7.1955215729109775E-2</v>
      </c>
    </row>
    <row r="26" spans="1:33" x14ac:dyDescent="0.25">
      <c r="A26" t="s">
        <v>65</v>
      </c>
      <c r="B26">
        <v>58734</v>
      </c>
      <c r="C26">
        <v>5.6915196357427431E-3</v>
      </c>
      <c r="D26">
        <v>1.213653603034134E-2</v>
      </c>
      <c r="E26">
        <v>1.6475178842401909E-2</v>
      </c>
      <c r="F26">
        <v>1.8502516138870533E-2</v>
      </c>
      <c r="G26">
        <v>2.0753623188405797E-2</v>
      </c>
      <c r="H26">
        <v>2.2501341244043297E-2</v>
      </c>
      <c r="I26">
        <v>2.5066034176055199E-2</v>
      </c>
      <c r="J26">
        <v>2.8852698104035002E-2</v>
      </c>
      <c r="K26">
        <v>3.3598946627619239E-2</v>
      </c>
      <c r="L26">
        <v>3.642420151967081E-2</v>
      </c>
      <c r="M26">
        <v>3.9630742808072134E-2</v>
      </c>
      <c r="N26">
        <v>4.2710524638235485E-2</v>
      </c>
      <c r="O26">
        <v>4.5515027351257738E-2</v>
      </c>
      <c r="P26">
        <v>4.8178095138086741E-2</v>
      </c>
      <c r="Q26">
        <v>5.0339767373994246E-2</v>
      </c>
      <c r="R26">
        <v>5.2336293811978553E-2</v>
      </c>
      <c r="S26">
        <v>5.5204625419230054E-2</v>
      </c>
      <c r="T26">
        <v>5.8512484432739223E-2</v>
      </c>
      <c r="U26">
        <v>6.2840258242091843E-2</v>
      </c>
      <c r="V26">
        <v>6.8363884594534907E-2</v>
      </c>
      <c r="W26">
        <v>7.2550113577491734E-2</v>
      </c>
      <c r="X26">
        <v>7.675978096976431E-2</v>
      </c>
    </row>
    <row r="27" spans="1:33" x14ac:dyDescent="0.25">
      <c r="A27" t="s">
        <v>66</v>
      </c>
      <c r="B27">
        <v>60506</v>
      </c>
      <c r="C27">
        <v>9.3896713615023476E-3</v>
      </c>
      <c r="D27">
        <v>1.3065857199419295E-2</v>
      </c>
      <c r="E27">
        <v>1.5341264871634314E-2</v>
      </c>
      <c r="F27">
        <v>1.8661868697435038E-2</v>
      </c>
      <c r="G27">
        <v>2.199769791533444E-2</v>
      </c>
      <c r="H27">
        <v>2.5501694732877819E-2</v>
      </c>
      <c r="I27">
        <v>3.0034747013184825E-2</v>
      </c>
      <c r="J27">
        <v>3.4004179038821074E-2</v>
      </c>
      <c r="K27">
        <v>3.7307329348851843E-2</v>
      </c>
      <c r="L27">
        <v>4.0960072707743787E-2</v>
      </c>
      <c r="M27">
        <v>4.3492465389798667E-2</v>
      </c>
      <c r="N27">
        <v>4.686550228958139E-2</v>
      </c>
      <c r="O27">
        <v>4.936183919152877E-2</v>
      </c>
      <c r="P27">
        <v>5.152028710995913E-2</v>
      </c>
      <c r="Q27">
        <v>5.3747280996638322E-2</v>
      </c>
      <c r="R27">
        <v>5.6510574906403745E-2</v>
      </c>
      <c r="S27">
        <v>6.0024896911226949E-2</v>
      </c>
      <c r="T27">
        <v>6.4945076122566975E-2</v>
      </c>
      <c r="U27">
        <v>7.1342593477139421E-2</v>
      </c>
      <c r="V27">
        <v>7.6019625300725535E-2</v>
      </c>
      <c r="W27">
        <v>8.0521732574358199E-2</v>
      </c>
    </row>
    <row r="28" spans="1:33" x14ac:dyDescent="0.25">
      <c r="A28" t="s">
        <v>67</v>
      </c>
      <c r="B28">
        <v>62999</v>
      </c>
      <c r="C28">
        <v>8.348240906380441E-3</v>
      </c>
      <c r="D28">
        <v>1.3586392864550923E-2</v>
      </c>
      <c r="E28">
        <v>1.6514998314796091E-2</v>
      </c>
      <c r="F28">
        <v>1.8648108274377115E-2</v>
      </c>
      <c r="G28">
        <v>2.2716374970031167E-2</v>
      </c>
      <c r="H28">
        <v>2.9701194198144636E-2</v>
      </c>
      <c r="I28">
        <v>3.4594770180282605E-2</v>
      </c>
      <c r="J28">
        <v>3.8554006207107576E-2</v>
      </c>
      <c r="K28">
        <v>4.2386822483816526E-2</v>
      </c>
      <c r="L28">
        <v>4.5084717329307161E-2</v>
      </c>
      <c r="M28">
        <v>4.8493907122542611E-2</v>
      </c>
      <c r="N28">
        <v>5.1433511021466649E-2</v>
      </c>
      <c r="O28">
        <v>5.3732375740066327E-2</v>
      </c>
      <c r="P28">
        <v>5.6877562505024522E-2</v>
      </c>
      <c r="Q28">
        <v>6.1057319522039084E-2</v>
      </c>
      <c r="R28">
        <v>6.589750152586088E-2</v>
      </c>
      <c r="S28">
        <v>7.4441977328502981E-2</v>
      </c>
      <c r="T28">
        <v>8.3771853736579346E-2</v>
      </c>
      <c r="U28">
        <v>8.8993644674313421E-2</v>
      </c>
      <c r="V28">
        <v>9.43199484321086E-2</v>
      </c>
    </row>
    <row r="29" spans="1:33" x14ac:dyDescent="0.25">
      <c r="A29" t="s">
        <v>68</v>
      </c>
      <c r="B29">
        <v>75061</v>
      </c>
      <c r="C29">
        <v>3.2449972958355868E-3</v>
      </c>
      <c r="D29">
        <v>9.9594245665805981E-3</v>
      </c>
      <c r="E29">
        <v>1.3663566226836831E-2</v>
      </c>
      <c r="F29">
        <v>1.8338464862529033E-2</v>
      </c>
      <c r="G29">
        <v>2.3924617406607115E-2</v>
      </c>
      <c r="H29">
        <v>2.8873972919800948E-2</v>
      </c>
      <c r="I29">
        <v>3.1962980829358063E-2</v>
      </c>
      <c r="J29">
        <v>3.6136628058415964E-2</v>
      </c>
      <c r="K29">
        <v>3.9610201543520109E-2</v>
      </c>
      <c r="L29">
        <v>4.2966183086488398E-2</v>
      </c>
      <c r="M29">
        <v>4.5333066078706491E-2</v>
      </c>
      <c r="N29">
        <v>4.7493883488725783E-2</v>
      </c>
      <c r="O29">
        <v>5.0454218678517744E-2</v>
      </c>
      <c r="P29">
        <v>5.3423882286361066E-2</v>
      </c>
      <c r="Q29">
        <v>5.7719688364875461E-2</v>
      </c>
      <c r="R29">
        <v>6.3320988826638808E-2</v>
      </c>
      <c r="S29">
        <v>7.0216363465572848E-2</v>
      </c>
      <c r="T29">
        <v>7.4583623828336817E-2</v>
      </c>
      <c r="U29">
        <v>7.9679926136800805E-2</v>
      </c>
    </row>
    <row r="30" spans="1:33" x14ac:dyDescent="0.25">
      <c r="A30" t="s">
        <v>69</v>
      </c>
      <c r="B30">
        <v>77100</v>
      </c>
      <c r="C30">
        <v>4.340277777777778E-3</v>
      </c>
      <c r="D30">
        <v>9.3818984547461362E-3</v>
      </c>
      <c r="E30">
        <v>1.4715608465608465E-2</v>
      </c>
      <c r="F30">
        <v>1.9336008755928492E-2</v>
      </c>
      <c r="G30">
        <v>2.4012850229758857E-2</v>
      </c>
      <c r="H30">
        <v>2.7152731818516067E-2</v>
      </c>
      <c r="I30">
        <v>3.124554906708446E-2</v>
      </c>
      <c r="J30">
        <v>3.4355935157747951E-2</v>
      </c>
      <c r="K30">
        <v>3.7327149360130547E-2</v>
      </c>
      <c r="L30">
        <v>3.9589492642811024E-2</v>
      </c>
      <c r="M30">
        <v>4.1944119123306006E-2</v>
      </c>
      <c r="N30">
        <v>4.4402308326463316E-2</v>
      </c>
      <c r="O30">
        <v>4.7245759266186349E-2</v>
      </c>
      <c r="P30">
        <v>5.0729762746736962E-2</v>
      </c>
      <c r="Q30">
        <v>5.5737080861593125E-2</v>
      </c>
      <c r="R30">
        <v>6.2088428974600186E-2</v>
      </c>
      <c r="S30">
        <v>6.6056042847162932E-2</v>
      </c>
      <c r="T30">
        <v>7.0640926640926638E-2</v>
      </c>
    </row>
    <row r="31" spans="1:33" x14ac:dyDescent="0.25">
      <c r="A31" t="s">
        <v>70</v>
      </c>
      <c r="B31">
        <v>90197</v>
      </c>
      <c r="C31">
        <v>2.8398333964407422E-3</v>
      </c>
      <c r="D31">
        <v>9.9075554862113353E-3</v>
      </c>
      <c r="E31">
        <v>1.8131805157593123E-2</v>
      </c>
      <c r="F31">
        <v>2.5353752778855994E-2</v>
      </c>
      <c r="G31">
        <v>3.0242285533896299E-2</v>
      </c>
      <c r="H31">
        <v>3.6062065275548422E-2</v>
      </c>
      <c r="I31">
        <v>4.0258419572889871E-2</v>
      </c>
      <c r="J31">
        <v>4.412936351028357E-2</v>
      </c>
      <c r="K31">
        <v>4.7844657929647066E-2</v>
      </c>
      <c r="L31">
        <v>5.1030083613481596E-2</v>
      </c>
      <c r="M31">
        <v>5.4378141148156013E-2</v>
      </c>
      <c r="N31">
        <v>5.7934368058563029E-2</v>
      </c>
      <c r="O31">
        <v>6.2506890089295553E-2</v>
      </c>
      <c r="P31">
        <v>6.8710172692563756E-2</v>
      </c>
      <c r="Q31">
        <v>7.6084914521886149E-2</v>
      </c>
      <c r="R31">
        <v>8.0756286933248531E-2</v>
      </c>
      <c r="S31">
        <v>8.6204854943753698E-2</v>
      </c>
    </row>
    <row r="32" spans="1:33" x14ac:dyDescent="0.25">
      <c r="A32" t="s">
        <v>71</v>
      </c>
      <c r="B32">
        <v>108344</v>
      </c>
      <c r="C32">
        <v>3.1608973864775268E-3</v>
      </c>
      <c r="D32">
        <v>1.0407196516579741E-2</v>
      </c>
      <c r="E32">
        <v>1.7689192355323492E-2</v>
      </c>
      <c r="F32">
        <v>2.1833998449656916E-2</v>
      </c>
      <c r="G32">
        <v>2.6123060168799346E-2</v>
      </c>
      <c r="H32">
        <v>2.9080921969039924E-2</v>
      </c>
      <c r="I32">
        <v>3.2250987275120664E-2</v>
      </c>
      <c r="J32">
        <v>3.4949926287428192E-2</v>
      </c>
      <c r="K32">
        <v>3.7241001233475783E-2</v>
      </c>
      <c r="L32">
        <v>3.925039677695031E-2</v>
      </c>
      <c r="M32">
        <v>4.2172424525365702E-2</v>
      </c>
      <c r="N32">
        <v>4.5913088463528193E-2</v>
      </c>
      <c r="O32">
        <v>5.1334063274361783E-2</v>
      </c>
      <c r="P32">
        <v>5.8393912629934097E-2</v>
      </c>
      <c r="Q32">
        <v>6.2529998102445611E-2</v>
      </c>
      <c r="R32">
        <v>6.7002546783301961E-2</v>
      </c>
    </row>
    <row r="33" spans="1:17" x14ac:dyDescent="0.25">
      <c r="A33" t="s">
        <v>72</v>
      </c>
      <c r="B33">
        <v>90309</v>
      </c>
      <c r="C33">
        <v>3.5115099492781898E-3</v>
      </c>
      <c r="D33">
        <v>1.0155683276602868E-2</v>
      </c>
      <c r="E33">
        <v>1.7045794373891025E-2</v>
      </c>
      <c r="F33">
        <v>2.3501914016489989E-2</v>
      </c>
      <c r="G33">
        <v>2.8133797275795142E-2</v>
      </c>
      <c r="H33">
        <v>3.240261393533056E-2</v>
      </c>
      <c r="I33">
        <v>3.5629689751701978E-2</v>
      </c>
      <c r="J33">
        <v>3.836613729343169E-2</v>
      </c>
      <c r="K33">
        <v>4.108451851387758E-2</v>
      </c>
      <c r="L33">
        <v>4.4790207660921989E-2</v>
      </c>
      <c r="M33">
        <v>4.859793692198245E-2</v>
      </c>
      <c r="N33">
        <v>5.5414131826091957E-2</v>
      </c>
      <c r="O33">
        <v>6.3791491677247417E-2</v>
      </c>
      <c r="P33">
        <v>6.8650664053995211E-2</v>
      </c>
      <c r="Q33">
        <v>7.3615678904624476E-2</v>
      </c>
    </row>
    <row r="34" spans="1:17" x14ac:dyDescent="0.25">
      <c r="A34" t="s">
        <v>73</v>
      </c>
      <c r="B34">
        <v>129262</v>
      </c>
      <c r="C34">
        <v>2.6765292714973966E-3</v>
      </c>
      <c r="D34">
        <v>9.5179014533853246E-3</v>
      </c>
      <c r="E34">
        <v>1.6003576218149306E-2</v>
      </c>
      <c r="F34">
        <v>1.9349761181068171E-2</v>
      </c>
      <c r="G34">
        <v>2.264229062350399E-2</v>
      </c>
      <c r="H34">
        <v>2.5147504584180524E-2</v>
      </c>
      <c r="I34">
        <v>2.7367744393124137E-2</v>
      </c>
      <c r="J34">
        <v>2.9341918984335753E-2</v>
      </c>
      <c r="K34">
        <v>3.1764280787044644E-2</v>
      </c>
      <c r="L34">
        <v>3.5521227384326823E-2</v>
      </c>
      <c r="M34">
        <v>4.082929141163065E-2</v>
      </c>
      <c r="N34">
        <v>4.7233807832625291E-2</v>
      </c>
      <c r="O34">
        <v>5.1212736303516138E-2</v>
      </c>
      <c r="P34">
        <v>5.5817081371889711E-2</v>
      </c>
    </row>
    <row r="35" spans="1:17" x14ac:dyDescent="0.25">
      <c r="A35" t="s">
        <v>74</v>
      </c>
      <c r="B35">
        <v>83035</v>
      </c>
      <c r="C35">
        <v>3.434798057562478E-3</v>
      </c>
      <c r="D35">
        <v>1.0515560475116011E-2</v>
      </c>
      <c r="E35">
        <v>1.4973424449506454E-2</v>
      </c>
      <c r="F35">
        <v>1.9711703164940576E-2</v>
      </c>
      <c r="G35">
        <v>2.2172843045898741E-2</v>
      </c>
      <c r="H35">
        <v>2.4592844528746157E-2</v>
      </c>
      <c r="I35">
        <v>2.6136521618239955E-2</v>
      </c>
      <c r="J35">
        <v>2.8490966278984713E-2</v>
      </c>
      <c r="K35">
        <v>3.1044551834838886E-2</v>
      </c>
      <c r="L35">
        <v>3.3809412315616953E-2</v>
      </c>
      <c r="M35">
        <v>3.8131320406810915E-2</v>
      </c>
      <c r="N35">
        <v>4.0826922814160983E-2</v>
      </c>
      <c r="O35">
        <v>4.5232371794871794E-2</v>
      </c>
    </row>
    <row r="36" spans="1:17" x14ac:dyDescent="0.25">
      <c r="A36" t="s">
        <v>75</v>
      </c>
      <c r="B36">
        <v>101294</v>
      </c>
      <c r="C36">
        <v>4.5712196013896504E-3</v>
      </c>
      <c r="D36">
        <v>8.9531680440771352E-3</v>
      </c>
      <c r="E36">
        <v>1.5151515151515152E-2</v>
      </c>
      <c r="F36">
        <v>1.9728215520324235E-2</v>
      </c>
      <c r="G36">
        <v>2.2884847266881028E-2</v>
      </c>
      <c r="H36">
        <v>2.5047125863974173E-2</v>
      </c>
      <c r="I36">
        <v>2.6908229178611017E-2</v>
      </c>
      <c r="J36">
        <v>2.9412778275553105E-2</v>
      </c>
      <c r="K36">
        <v>3.1636757425742575E-2</v>
      </c>
      <c r="L36">
        <v>3.5758531366144833E-2</v>
      </c>
      <c r="M36">
        <v>3.839074758181367E-2</v>
      </c>
      <c r="N36">
        <v>4.4254355619850305E-2</v>
      </c>
    </row>
    <row r="37" spans="1:17" x14ac:dyDescent="0.25">
      <c r="A37" t="s">
        <v>76</v>
      </c>
      <c r="B37">
        <v>79542</v>
      </c>
      <c r="C37">
        <v>2.4075289997811337E-3</v>
      </c>
      <c r="D37">
        <v>1.2423447069116361E-2</v>
      </c>
      <c r="E37">
        <v>1.8905416146247304E-2</v>
      </c>
      <c r="F37">
        <v>2.2183750704565585E-2</v>
      </c>
      <c r="G37">
        <v>2.438866186677045E-2</v>
      </c>
      <c r="H37">
        <v>2.6346090580107468E-2</v>
      </c>
      <c r="I37">
        <v>2.9894532670626743E-2</v>
      </c>
      <c r="J37">
        <v>3.1705554847209827E-2</v>
      </c>
      <c r="K37">
        <v>3.5624810203461886E-2</v>
      </c>
      <c r="L37">
        <v>3.9027466367713003E-2</v>
      </c>
      <c r="M37">
        <v>4.4719700293631238E-2</v>
      </c>
    </row>
    <row r="38" spans="1:17" x14ac:dyDescent="0.25">
      <c r="A38" t="s">
        <v>77</v>
      </c>
      <c r="B38">
        <v>47234</v>
      </c>
      <c r="C38">
        <v>9.0277777777777769E-3</v>
      </c>
      <c r="D38">
        <v>1.3649851632047478E-2</v>
      </c>
      <c r="E38">
        <v>1.7183450129595854E-2</v>
      </c>
      <c r="F38">
        <v>2.040672718316797E-2</v>
      </c>
      <c r="G38">
        <v>2.4042447355330791E-2</v>
      </c>
      <c r="H38">
        <v>2.739154616240267E-2</v>
      </c>
      <c r="I38">
        <v>2.9683660334672544E-2</v>
      </c>
      <c r="J38">
        <v>3.2954099646920358E-2</v>
      </c>
      <c r="K38">
        <v>3.4926679549846538E-2</v>
      </c>
      <c r="L38">
        <v>4.1369701516531805E-2</v>
      </c>
    </row>
    <row r="39" spans="1:17" x14ac:dyDescent="0.25">
      <c r="A39" t="s">
        <v>78</v>
      </c>
      <c r="B39">
        <v>92864</v>
      </c>
      <c r="C39">
        <v>1.0729613733905579E-2</v>
      </c>
      <c r="D39">
        <v>1.202928870292887E-2</v>
      </c>
      <c r="E39">
        <v>1.7365238513618275E-2</v>
      </c>
      <c r="F39">
        <v>2.0283298724414121E-2</v>
      </c>
      <c r="G39">
        <v>2.3921614782557523E-2</v>
      </c>
      <c r="H39">
        <v>2.5668705769461436E-2</v>
      </c>
      <c r="I39">
        <v>2.863933685595867E-2</v>
      </c>
      <c r="J39">
        <v>3.0040724521614666E-2</v>
      </c>
      <c r="K39">
        <v>3.4342600384230662E-2</v>
      </c>
    </row>
    <row r="40" spans="1:17" x14ac:dyDescent="0.25">
      <c r="A40" t="s">
        <v>79</v>
      </c>
      <c r="B40">
        <v>88463</v>
      </c>
      <c r="C40">
        <v>3.3238951126431122E-3</v>
      </c>
      <c r="D40">
        <v>9.1328500141229646E-3</v>
      </c>
      <c r="E40">
        <v>1.2897728942033669E-2</v>
      </c>
      <c r="F40">
        <v>1.5821160218416019E-2</v>
      </c>
      <c r="G40">
        <v>1.9087868287700042E-2</v>
      </c>
      <c r="H40">
        <v>2.2466530720808581E-2</v>
      </c>
      <c r="I40">
        <v>2.5052651431804608E-2</v>
      </c>
      <c r="J40">
        <v>2.9329818149135684E-2</v>
      </c>
    </row>
    <row r="41" spans="1:17" x14ac:dyDescent="0.25">
      <c r="A41" t="s">
        <v>80</v>
      </c>
      <c r="B41">
        <v>110901</v>
      </c>
      <c r="C41">
        <v>8.6377097729516284E-3</v>
      </c>
      <c r="D41">
        <v>1.1893116408381815E-2</v>
      </c>
      <c r="E41">
        <v>1.3804182905423497E-2</v>
      </c>
      <c r="F41">
        <v>1.6156262688863721E-2</v>
      </c>
      <c r="G41">
        <v>1.9578287746633925E-2</v>
      </c>
      <c r="H41">
        <v>2.1464992598278415E-2</v>
      </c>
      <c r="I41">
        <v>2.6095426027120016E-2</v>
      </c>
    </row>
    <row r="42" spans="1:17" x14ac:dyDescent="0.25">
      <c r="A42" t="s">
        <v>81</v>
      </c>
      <c r="B42">
        <v>94427</v>
      </c>
      <c r="C42">
        <v>3.4559643255295427E-3</v>
      </c>
      <c r="D42">
        <v>8.2666202575704846E-3</v>
      </c>
      <c r="E42">
        <v>1.3819545387516063E-2</v>
      </c>
      <c r="F42">
        <v>1.8906952493290254E-2</v>
      </c>
      <c r="G42">
        <v>2.2610299586469519E-2</v>
      </c>
      <c r="H42">
        <v>2.7460850111856824E-2</v>
      </c>
    </row>
    <row r="43" spans="1:17" x14ac:dyDescent="0.25">
      <c r="A43" t="s">
        <v>82</v>
      </c>
      <c r="B43">
        <v>112562</v>
      </c>
      <c r="C43">
        <v>3.0497102775236353E-3</v>
      </c>
      <c r="D43">
        <v>9.2333725721012363E-3</v>
      </c>
      <c r="E43">
        <v>1.60220878914012E-2</v>
      </c>
      <c r="F43">
        <v>2.0640405436535361E-2</v>
      </c>
      <c r="G43">
        <v>3.0568886566466356E-2</v>
      </c>
    </row>
    <row r="44" spans="1:17" x14ac:dyDescent="0.25">
      <c r="A44" t="s">
        <v>83</v>
      </c>
      <c r="B44">
        <v>73680</v>
      </c>
      <c r="C44">
        <v>4.9152542372881353E-3</v>
      </c>
      <c r="D44">
        <v>1.3506063947078281E-2</v>
      </c>
      <c r="E44">
        <v>2.2173502802908366E-2</v>
      </c>
      <c r="F44">
        <v>3.7407242678901657E-2</v>
      </c>
    </row>
    <row r="45" spans="1:17" x14ac:dyDescent="0.25">
      <c r="A45" t="s">
        <v>84</v>
      </c>
      <c r="B45">
        <v>101917</v>
      </c>
      <c r="C45">
        <v>4.3219881145326851E-3</v>
      </c>
      <c r="D45">
        <v>9.6882156068345965E-3</v>
      </c>
      <c r="E45">
        <v>2.675414473167282E-2</v>
      </c>
    </row>
    <row r="46" spans="1:17" x14ac:dyDescent="0.25">
      <c r="A46" t="s">
        <v>85</v>
      </c>
      <c r="B46">
        <v>92073</v>
      </c>
      <c r="C46">
        <v>2.9494478359283903E-3</v>
      </c>
      <c r="D46">
        <v>1.4998699534722423E-2</v>
      </c>
    </row>
    <row r="47" spans="1:17" x14ac:dyDescent="0.25">
      <c r="A47" t="s">
        <v>86</v>
      </c>
      <c r="B47">
        <v>103662</v>
      </c>
      <c r="C47">
        <v>8.4967320261437902E-3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arıza</vt:lpstr>
      <vt:lpstr>arıza_edited</vt:lpstr>
      <vt:lpstr>arıza_ind_edited</vt:lpstr>
      <vt:lpstr>montaj</vt:lpstr>
      <vt:lpstr>Sheet1</vt:lpstr>
      <vt:lpstr>montaj_ind</vt:lpstr>
      <vt:lpstr>arıza_ind</vt:lpstr>
      <vt:lpstr>marg_cum_data</vt:lpstr>
      <vt:lpstr>cum_cum_data</vt:lpstr>
    </vt:vector>
  </TitlesOfParts>
  <Company>ARCELIK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cigdem</cp:lastModifiedBy>
  <dcterms:created xsi:type="dcterms:W3CDTF">2015-12-24T08:35:11Z</dcterms:created>
  <dcterms:modified xsi:type="dcterms:W3CDTF">2019-08-04T14:46:06Z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4550e52a-29a9-44c0-b919-c9d66c6958bf</vt:lpwstr>
  </property>
</Properties>
</file>