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\Dropbox (Cider Life Inc.)\Cider Team Folder\Development\Software\WebScrape\Yahoo! Answers\Results\"/>
    </mc:Choice>
  </mc:AlternateContent>
  <bookViews>
    <workbookView xWindow="0" yWindow="0" windowWidth="57600" windowHeight="27816"/>
  </bookViews>
  <sheets>
    <sheet name="Yahoo! Answers Scrape Results_2" sheetId="1" r:id="rId1"/>
  </sheets>
  <calcPr calcId="171026"/>
</workbook>
</file>

<file path=xl/calcChain.xml><?xml version="1.0" encoding="utf-8"?>
<calcChain xmlns="http://schemas.openxmlformats.org/spreadsheetml/2006/main">
  <c r="C667" i="1" l="1"/>
  <c r="C604" i="1"/>
  <c r="C2" i="1"/>
  <c r="C668" i="1"/>
  <c r="C669" i="1"/>
  <c r="C605" i="1"/>
  <c r="C648" i="1"/>
  <c r="C606" i="1"/>
  <c r="C7" i="1"/>
  <c r="C12" i="1"/>
  <c r="C3" i="1"/>
  <c r="C6" i="1"/>
  <c r="C4" i="1"/>
  <c r="C22" i="1"/>
  <c r="C214" i="1"/>
  <c r="C216" i="1"/>
  <c r="C200" i="1"/>
  <c r="C77" i="1"/>
  <c r="C47" i="1"/>
  <c r="C284" i="1"/>
  <c r="C319" i="1"/>
  <c r="C50" i="1"/>
  <c r="C51" i="1"/>
  <c r="C267" i="1"/>
  <c r="C37" i="1"/>
  <c r="C18" i="1"/>
  <c r="C447" i="1"/>
  <c r="C320" i="1"/>
  <c r="C188" i="1"/>
  <c r="C670" i="1"/>
  <c r="C163" i="1"/>
  <c r="C25" i="1"/>
  <c r="C13" i="1"/>
  <c r="C11" i="1"/>
  <c r="C564" i="1"/>
  <c r="C607" i="1"/>
  <c r="C311" i="1"/>
  <c r="C671" i="1"/>
  <c r="C527" i="1"/>
  <c r="C672" i="1"/>
  <c r="C673" i="1"/>
  <c r="C268" i="1"/>
  <c r="C235" i="1"/>
  <c r="C201" i="1"/>
  <c r="C153" i="1"/>
  <c r="C29" i="1"/>
  <c r="C10" i="1"/>
  <c r="C9" i="1"/>
  <c r="C5" i="1"/>
  <c r="C506" i="1"/>
  <c r="C450" i="1"/>
  <c r="C378" i="1"/>
  <c r="C305" i="1"/>
  <c r="C285" i="1"/>
  <c r="C286" i="1"/>
  <c r="C189" i="1"/>
  <c r="C120" i="1"/>
  <c r="C103" i="1"/>
  <c r="C78" i="1"/>
  <c r="C66" i="1"/>
  <c r="C57" i="1"/>
  <c r="C48" i="1"/>
  <c r="C33" i="1"/>
  <c r="C31" i="1"/>
  <c r="C14" i="1"/>
  <c r="C609" i="1"/>
  <c r="C590" i="1"/>
  <c r="C591" i="1"/>
  <c r="C578" i="1"/>
  <c r="C507" i="1"/>
  <c r="C501" i="1"/>
  <c r="C528" i="1"/>
  <c r="C508" i="1"/>
  <c r="C405" i="1"/>
  <c r="C409" i="1"/>
  <c r="C410" i="1"/>
  <c r="C395" i="1"/>
  <c r="C333" i="1"/>
  <c r="C334" i="1"/>
  <c r="C306" i="1"/>
  <c r="C293" i="1"/>
  <c r="C252" i="1"/>
  <c r="C253" i="1"/>
  <c r="C254" i="1"/>
  <c r="C236" i="1"/>
  <c r="C219" i="1"/>
  <c r="C217" i="1"/>
  <c r="C202" i="1"/>
  <c r="C190" i="1"/>
  <c r="C203" i="1"/>
  <c r="C164" i="1"/>
  <c r="C165" i="1"/>
  <c r="C176" i="1"/>
  <c r="C143" i="1"/>
  <c r="C121" i="1"/>
  <c r="C125" i="1"/>
  <c r="C127" i="1"/>
  <c r="C123" i="1"/>
  <c r="C126" i="1"/>
  <c r="C104" i="1"/>
  <c r="C105" i="1"/>
  <c r="C86" i="1"/>
  <c r="C82" i="1"/>
  <c r="C52" i="1"/>
  <c r="C44" i="1"/>
  <c r="C30" i="1"/>
  <c r="C19" i="1"/>
  <c r="C15" i="1"/>
  <c r="C623" i="1"/>
  <c r="C624" i="1"/>
  <c r="C622" i="1"/>
  <c r="C592" i="1"/>
  <c r="C579" i="1"/>
  <c r="C610" i="1"/>
  <c r="C580" i="1"/>
  <c r="C593" i="1"/>
  <c r="C509" i="1"/>
  <c r="C495" i="1"/>
  <c r="C451" i="1"/>
  <c r="C446" i="1"/>
  <c r="C452" i="1"/>
  <c r="C457" i="1"/>
  <c r="C431" i="1"/>
  <c r="C411" i="1"/>
  <c r="C412" i="1"/>
  <c r="C413" i="1"/>
  <c r="C432" i="1"/>
  <c r="C406" i="1"/>
  <c r="C379" i="1"/>
  <c r="C368" i="1"/>
  <c r="C380" i="1"/>
  <c r="C381" i="1"/>
  <c r="C369" i="1"/>
  <c r="C357" i="1"/>
  <c r="C365" i="1"/>
  <c r="C358" i="1"/>
  <c r="C382" i="1"/>
  <c r="C350" i="1"/>
  <c r="C351" i="1"/>
  <c r="C321" i="1"/>
  <c r="C322" i="1"/>
  <c r="C312" i="1"/>
  <c r="C317" i="1"/>
  <c r="C352" i="1"/>
  <c r="C323" i="1"/>
  <c r="C335" i="1"/>
  <c r="C324" i="1"/>
  <c r="C336" i="1"/>
  <c r="C294" i="1"/>
  <c r="C295" i="1"/>
  <c r="C296" i="1"/>
  <c r="C297" i="1"/>
  <c r="C287" i="1"/>
  <c r="C298" i="1"/>
  <c r="C255" i="1"/>
  <c r="C256" i="1"/>
  <c r="C257" i="1"/>
  <c r="C237" i="1"/>
  <c r="C224" i="1"/>
  <c r="C238" i="1"/>
  <c r="C239" i="1"/>
  <c r="C225" i="1"/>
  <c r="C204" i="1"/>
  <c r="C186" i="1"/>
  <c r="C187" i="1"/>
  <c r="C205" i="1"/>
  <c r="C191" i="1"/>
  <c r="C206" i="1"/>
  <c r="C192" i="1"/>
  <c r="C177" i="1"/>
  <c r="C159" i="1"/>
  <c r="C166" i="1"/>
  <c r="C158" i="1"/>
  <c r="C167" i="1"/>
  <c r="C178" i="1"/>
  <c r="C168" i="1"/>
  <c r="C144" i="1"/>
  <c r="C145" i="1"/>
  <c r="C146" i="1"/>
  <c r="C140" i="1"/>
  <c r="C124" i="1"/>
  <c r="C128" i="1"/>
  <c r="C129" i="1"/>
  <c r="C135" i="1"/>
  <c r="C130" i="1"/>
  <c r="C112" i="1"/>
  <c r="C118" i="1"/>
  <c r="C107" i="1"/>
  <c r="C96" i="1"/>
  <c r="C97" i="1"/>
  <c r="C106" i="1"/>
  <c r="C101" i="1"/>
  <c r="C674" i="1"/>
  <c r="C98" i="1"/>
  <c r="C84" i="1"/>
  <c r="C83" i="1"/>
  <c r="C79" i="1"/>
  <c r="C80" i="1"/>
  <c r="C71" i="1"/>
  <c r="C70" i="1"/>
  <c r="C64" i="1"/>
  <c r="C58" i="1"/>
  <c r="C56" i="1"/>
  <c r="C63" i="1"/>
  <c r="C59" i="1"/>
  <c r="C60" i="1"/>
  <c r="C53" i="1"/>
  <c r="C45" i="1"/>
  <c r="C40" i="1"/>
  <c r="C38" i="1"/>
  <c r="C39" i="1"/>
  <c r="C675" i="1"/>
  <c r="C36" i="1"/>
  <c r="C34" i="1"/>
  <c r="C32" i="1"/>
  <c r="C27" i="1"/>
  <c r="C21" i="1"/>
  <c r="C17" i="1"/>
  <c r="C684" i="1"/>
  <c r="C654" i="1"/>
  <c r="C659" i="1"/>
  <c r="C663" i="1"/>
  <c r="C655" i="1"/>
  <c r="C660" i="1"/>
  <c r="C661" i="1"/>
  <c r="C664" i="1"/>
  <c r="C662" i="1"/>
  <c r="C665" i="1"/>
  <c r="C656" i="1"/>
  <c r="C657" i="1"/>
  <c r="C666" i="1"/>
  <c r="C658" i="1"/>
  <c r="C625" i="1"/>
  <c r="C636" i="1"/>
  <c r="C650" i="1"/>
  <c r="C626" i="1"/>
  <c r="C627" i="1"/>
  <c r="C628" i="1"/>
  <c r="C621" i="1"/>
  <c r="C629" i="1"/>
  <c r="C630" i="1"/>
  <c r="C637" i="1"/>
  <c r="C638" i="1"/>
  <c r="C639" i="1"/>
  <c r="C651" i="1"/>
  <c r="C631" i="1"/>
  <c r="C652" i="1"/>
  <c r="C618" i="1"/>
  <c r="C653" i="1"/>
  <c r="C640" i="1"/>
  <c r="C632" i="1"/>
  <c r="C633" i="1"/>
  <c r="C641" i="1"/>
  <c r="C642" i="1"/>
  <c r="C619" i="1"/>
  <c r="C643" i="1"/>
  <c r="C634" i="1"/>
  <c r="C620" i="1"/>
  <c r="C644" i="1"/>
  <c r="C645" i="1"/>
  <c r="C646" i="1"/>
  <c r="C635" i="1"/>
  <c r="C647" i="1"/>
  <c r="C582" i="1"/>
  <c r="C573" i="1"/>
  <c r="C594" i="1"/>
  <c r="C583" i="1"/>
  <c r="C611" i="1"/>
  <c r="C612" i="1"/>
  <c r="C595" i="1"/>
  <c r="C596" i="1"/>
  <c r="C597" i="1"/>
  <c r="C598" i="1"/>
  <c r="C599" i="1"/>
  <c r="C574" i="1"/>
  <c r="C600" i="1"/>
  <c r="C584" i="1"/>
  <c r="C581" i="1"/>
  <c r="C613" i="1"/>
  <c r="C614" i="1"/>
  <c r="C585" i="1"/>
  <c r="C615" i="1"/>
  <c r="C601" i="1"/>
  <c r="C586" i="1"/>
  <c r="C602" i="1"/>
  <c r="C576" i="1"/>
  <c r="C616" i="1"/>
  <c r="C587" i="1"/>
  <c r="C577" i="1"/>
  <c r="C588" i="1"/>
  <c r="C617" i="1"/>
  <c r="C589" i="1"/>
  <c r="C575" i="1"/>
  <c r="C603" i="1"/>
  <c r="C540" i="1"/>
  <c r="C545" i="1"/>
  <c r="C537" i="1"/>
  <c r="C565" i="1"/>
  <c r="C566" i="1"/>
  <c r="C553" i="1"/>
  <c r="C567" i="1"/>
  <c r="C554" i="1"/>
  <c r="C546" i="1"/>
  <c r="C538" i="1"/>
  <c r="C555" i="1"/>
  <c r="C568" i="1"/>
  <c r="C547" i="1"/>
  <c r="C569" i="1"/>
  <c r="C556" i="1"/>
  <c r="C539" i="1"/>
  <c r="C541" i="1"/>
  <c r="C542" i="1"/>
  <c r="C548" i="1"/>
  <c r="C557" i="1"/>
  <c r="C558" i="1"/>
  <c r="C559" i="1"/>
  <c r="C549" i="1"/>
  <c r="C570" i="1"/>
  <c r="C560" i="1"/>
  <c r="C544" i="1"/>
  <c r="C543" i="1"/>
  <c r="C561" i="1"/>
  <c r="C550" i="1"/>
  <c r="C562" i="1"/>
  <c r="C551" i="1"/>
  <c r="C571" i="1"/>
  <c r="C563" i="1"/>
  <c r="C552" i="1"/>
  <c r="C572" i="1"/>
  <c r="C502" i="1"/>
  <c r="C510" i="1"/>
  <c r="C511" i="1"/>
  <c r="C512" i="1"/>
  <c r="C513" i="1"/>
  <c r="C529" i="1"/>
  <c r="C514" i="1"/>
  <c r="C496" i="1"/>
  <c r="C491" i="1"/>
  <c r="C515" i="1"/>
  <c r="C530" i="1"/>
  <c r="C503" i="1"/>
  <c r="C531" i="1"/>
  <c r="C516" i="1"/>
  <c r="C532" i="1"/>
  <c r="C492" i="1"/>
  <c r="C517" i="1"/>
  <c r="C494" i="1"/>
  <c r="C518" i="1"/>
  <c r="C519" i="1"/>
  <c r="C497" i="1"/>
  <c r="C533" i="1"/>
  <c r="C504" i="1"/>
  <c r="C498" i="1"/>
  <c r="C493" i="1"/>
  <c r="C520" i="1"/>
  <c r="C521" i="1"/>
  <c r="C522" i="1"/>
  <c r="C505" i="1"/>
  <c r="C523" i="1"/>
  <c r="C499" i="1"/>
  <c r="C534" i="1"/>
  <c r="C524" i="1"/>
  <c r="C535" i="1"/>
  <c r="C525" i="1"/>
  <c r="C526" i="1"/>
  <c r="C500" i="1"/>
  <c r="C536" i="1"/>
  <c r="C458" i="1"/>
  <c r="C459" i="1"/>
  <c r="C460" i="1"/>
  <c r="C453" i="1"/>
  <c r="C478" i="1"/>
  <c r="C448" i="1"/>
  <c r="C479" i="1"/>
  <c r="C461" i="1"/>
  <c r="C462" i="1"/>
  <c r="C463" i="1"/>
  <c r="C445" i="1"/>
  <c r="C464" i="1"/>
  <c r="C454" i="1"/>
  <c r="C465" i="1"/>
  <c r="C480" i="1"/>
  <c r="C466" i="1"/>
  <c r="C467" i="1"/>
  <c r="C481" i="1"/>
  <c r="C482" i="1"/>
  <c r="C483" i="1"/>
  <c r="C455" i="1"/>
  <c r="C484" i="1"/>
  <c r="C485" i="1"/>
  <c r="C468" i="1"/>
  <c r="C469" i="1"/>
  <c r="C470" i="1"/>
  <c r="C471" i="1"/>
  <c r="C486" i="1"/>
  <c r="C487" i="1"/>
  <c r="C472" i="1"/>
  <c r="C449" i="1"/>
  <c r="C488" i="1"/>
  <c r="C456" i="1"/>
  <c r="C489" i="1"/>
  <c r="C473" i="1"/>
  <c r="C474" i="1"/>
  <c r="C475" i="1"/>
  <c r="C490" i="1"/>
  <c r="C476" i="1"/>
  <c r="C433" i="1"/>
  <c r="C434" i="1"/>
  <c r="C435" i="1"/>
  <c r="C414" i="1"/>
  <c r="C436" i="1"/>
  <c r="C415" i="1"/>
  <c r="C416" i="1"/>
  <c r="C437" i="1"/>
  <c r="C438" i="1"/>
  <c r="C407" i="1"/>
  <c r="C417" i="1"/>
  <c r="C404" i="1"/>
  <c r="C439" i="1"/>
  <c r="C402" i="1"/>
  <c r="C418" i="1"/>
  <c r="C419" i="1"/>
  <c r="C440" i="1"/>
  <c r="C420" i="1"/>
  <c r="C408" i="1"/>
  <c r="C421" i="1"/>
  <c r="C422" i="1"/>
  <c r="C441" i="1"/>
  <c r="C423" i="1"/>
  <c r="C442" i="1"/>
  <c r="C424" i="1"/>
  <c r="C403" i="1"/>
  <c r="C425" i="1"/>
  <c r="C443" i="1"/>
  <c r="C426" i="1"/>
  <c r="C427" i="1"/>
  <c r="C428" i="1"/>
  <c r="C429" i="1"/>
  <c r="C430" i="1"/>
  <c r="C444" i="1"/>
  <c r="C366" i="1"/>
  <c r="C383" i="1"/>
  <c r="C359" i="1"/>
  <c r="C360" i="1"/>
  <c r="C370" i="1"/>
  <c r="C396" i="1"/>
  <c r="C361" i="1"/>
  <c r="C384" i="1"/>
  <c r="C385" i="1"/>
  <c r="C386" i="1"/>
  <c r="C397" i="1"/>
  <c r="C371" i="1"/>
  <c r="C387" i="1"/>
  <c r="C372" i="1"/>
  <c r="C398" i="1"/>
  <c r="C399" i="1"/>
  <c r="C400" i="1"/>
  <c r="C388" i="1"/>
  <c r="C373" i="1"/>
  <c r="C389" i="1"/>
  <c r="C676" i="1"/>
  <c r="C390" i="1"/>
  <c r="C391" i="1"/>
  <c r="C374" i="1"/>
  <c r="C375" i="1"/>
  <c r="C401" i="1"/>
  <c r="C392" i="1"/>
  <c r="C362" i="1"/>
  <c r="C393" i="1"/>
  <c r="C376" i="1"/>
  <c r="C363" i="1"/>
  <c r="C394" i="1"/>
  <c r="C367" i="1"/>
  <c r="C377" i="1"/>
  <c r="C364" i="1"/>
  <c r="C325" i="1"/>
  <c r="C337" i="1"/>
  <c r="C353" i="1"/>
  <c r="C313" i="1"/>
  <c r="C314" i="1"/>
  <c r="C354" i="1"/>
  <c r="C338" i="1"/>
  <c r="C339" i="1"/>
  <c r="C318" i="1"/>
  <c r="C340" i="1"/>
  <c r="C341" i="1"/>
  <c r="C342" i="1"/>
  <c r="C343" i="1"/>
  <c r="C315" i="1"/>
  <c r="C326" i="1"/>
  <c r="C327" i="1"/>
  <c r="C355" i="1"/>
  <c r="C344" i="1"/>
  <c r="C345" i="1"/>
  <c r="C328" i="1"/>
  <c r="C316" i="1"/>
  <c r="C356" i="1"/>
  <c r="C329" i="1"/>
  <c r="C346" i="1"/>
  <c r="C347" i="1"/>
  <c r="C348" i="1"/>
  <c r="C349" i="1"/>
  <c r="C330" i="1"/>
  <c r="C331" i="1"/>
  <c r="C332" i="1"/>
  <c r="C307" i="1"/>
  <c r="C288" i="1"/>
  <c r="C280" i="1"/>
  <c r="C283" i="1"/>
  <c r="C289" i="1"/>
  <c r="C290" i="1"/>
  <c r="C299" i="1"/>
  <c r="C291" i="1"/>
  <c r="C300" i="1"/>
  <c r="C301" i="1"/>
  <c r="C302" i="1"/>
  <c r="C308" i="1"/>
  <c r="C309" i="1"/>
  <c r="C303" i="1"/>
  <c r="C310" i="1"/>
  <c r="C292" i="1"/>
  <c r="C281" i="1"/>
  <c r="C304" i="1"/>
  <c r="C282" i="1"/>
  <c r="C269" i="1"/>
  <c r="C270" i="1"/>
  <c r="C258" i="1"/>
  <c r="C677" i="1"/>
  <c r="C271" i="1"/>
  <c r="C272" i="1"/>
  <c r="C273" i="1"/>
  <c r="C274" i="1"/>
  <c r="C247" i="1"/>
  <c r="C245" i="1"/>
  <c r="C259" i="1"/>
  <c r="C248" i="1"/>
  <c r="C275" i="1"/>
  <c r="C276" i="1"/>
  <c r="C260" i="1"/>
  <c r="C249" i="1"/>
  <c r="C261" i="1"/>
  <c r="C277" i="1"/>
  <c r="C262" i="1"/>
  <c r="C246" i="1"/>
  <c r="C263" i="1"/>
  <c r="C250" i="1"/>
  <c r="C678" i="1"/>
  <c r="C264" i="1"/>
  <c r="C278" i="1"/>
  <c r="C251" i="1"/>
  <c r="C265" i="1"/>
  <c r="C266" i="1"/>
  <c r="C279" i="1"/>
  <c r="C220" i="1"/>
  <c r="C213" i="1"/>
  <c r="C221" i="1"/>
  <c r="C240" i="1"/>
  <c r="C679" i="1"/>
  <c r="C218" i="1"/>
  <c r="C222" i="1"/>
  <c r="C241" i="1"/>
  <c r="C680" i="1"/>
  <c r="C242" i="1"/>
  <c r="C226" i="1"/>
  <c r="C227" i="1"/>
  <c r="C243" i="1"/>
  <c r="C228" i="1"/>
  <c r="C244" i="1"/>
  <c r="C229" i="1"/>
  <c r="C230" i="1"/>
  <c r="C231" i="1"/>
  <c r="C223" i="1"/>
  <c r="C232" i="1"/>
  <c r="C681" i="1"/>
  <c r="C233" i="1"/>
  <c r="C682" i="1"/>
  <c r="C608" i="1"/>
  <c r="C649" i="1"/>
  <c r="C683" i="1"/>
  <c r="C477" i="1"/>
  <c r="C234" i="1"/>
  <c r="C215" i="1"/>
  <c r="C207" i="1"/>
  <c r="C208" i="1"/>
  <c r="C193" i="1"/>
  <c r="C209" i="1"/>
  <c r="C210" i="1"/>
  <c r="C194" i="1"/>
  <c r="C184" i="1"/>
  <c r="C195" i="1"/>
  <c r="C211" i="1"/>
  <c r="C196" i="1"/>
  <c r="C197" i="1"/>
  <c r="C198" i="1"/>
  <c r="C199" i="1"/>
  <c r="C185" i="1"/>
  <c r="C212" i="1"/>
  <c r="C179" i="1"/>
  <c r="C169" i="1"/>
  <c r="C180" i="1"/>
  <c r="C161" i="1"/>
  <c r="C170" i="1"/>
  <c r="C171" i="1"/>
  <c r="C172" i="1"/>
  <c r="C162" i="1"/>
  <c r="C173" i="1"/>
  <c r="C181" i="1"/>
  <c r="C174" i="1"/>
  <c r="C182" i="1"/>
  <c r="C175" i="1"/>
  <c r="C160" i="1"/>
  <c r="C183" i="1"/>
  <c r="C154" i="1"/>
  <c r="C147" i="1"/>
  <c r="C155" i="1"/>
  <c r="C148" i="1"/>
  <c r="C149" i="1"/>
  <c r="C137" i="1"/>
  <c r="C139" i="1"/>
  <c r="C150" i="1"/>
  <c r="C151" i="1"/>
  <c r="C156" i="1"/>
  <c r="C141" i="1"/>
  <c r="C157" i="1"/>
  <c r="C142" i="1"/>
  <c r="C152" i="1"/>
  <c r="C138" i="1"/>
  <c r="C131" i="1"/>
  <c r="C132" i="1"/>
  <c r="C133" i="1"/>
  <c r="C134" i="1"/>
  <c r="C136" i="1"/>
  <c r="C122" i="1"/>
  <c r="C113" i="1"/>
  <c r="C119" i="1"/>
  <c r="C108" i="1"/>
  <c r="C114" i="1"/>
  <c r="C115" i="1"/>
  <c r="C110" i="1"/>
  <c r="C116" i="1"/>
  <c r="C117" i="1"/>
  <c r="C111" i="1"/>
  <c r="C109" i="1"/>
  <c r="C100" i="1"/>
  <c r="C99" i="1"/>
  <c r="C102" i="1"/>
  <c r="C85" i="1"/>
  <c r="C87" i="1"/>
  <c r="C88" i="1"/>
  <c r="C89" i="1"/>
  <c r="C93" i="1"/>
  <c r="C90" i="1"/>
  <c r="C91" i="1"/>
  <c r="C94" i="1"/>
  <c r="C95" i="1"/>
  <c r="C92" i="1"/>
  <c r="C81" i="1"/>
  <c r="C76" i="1"/>
  <c r="C69" i="1"/>
  <c r="C75" i="1"/>
  <c r="C72" i="1"/>
  <c r="C73" i="1"/>
  <c r="C74" i="1"/>
  <c r="C67" i="1"/>
  <c r="C68" i="1"/>
  <c r="C65" i="1"/>
  <c r="C61" i="1"/>
  <c r="C62" i="1"/>
  <c r="C54" i="1"/>
  <c r="C55" i="1"/>
  <c r="C49" i="1"/>
  <c r="C42" i="1"/>
  <c r="C41" i="1"/>
  <c r="C46" i="1"/>
  <c r="C43" i="1"/>
  <c r="C35" i="1"/>
  <c r="C28" i="1"/>
  <c r="C26" i="1"/>
  <c r="C24" i="1"/>
  <c r="C23" i="1"/>
  <c r="C20" i="1"/>
  <c r="C16" i="1"/>
  <c r="C8" i="1"/>
  <c r="G667" i="1"/>
  <c r="J667" i="1"/>
  <c r="H667" i="1"/>
  <c r="K667" i="1"/>
  <c r="F667" i="1"/>
  <c r="F604" i="1"/>
  <c r="F582" i="1"/>
  <c r="F668" i="1"/>
  <c r="F502" i="1"/>
  <c r="F669" i="1"/>
  <c r="F605" i="1"/>
  <c r="F648" i="1"/>
  <c r="F606" i="1"/>
  <c r="F625" i="1"/>
  <c r="F458" i="1"/>
  <c r="F540" i="1"/>
  <c r="O540" i="1"/>
  <c r="F592" i="1"/>
  <c r="F131" i="1"/>
  <c r="F510" i="1"/>
  <c r="F459" i="1"/>
  <c r="F294" i="1"/>
  <c r="F78" i="1"/>
  <c r="F379" i="1"/>
  <c r="F545" i="1"/>
  <c r="F684" i="1"/>
  <c r="F27" i="1"/>
  <c r="F573" i="1"/>
  <c r="F179" i="1"/>
  <c r="F325" i="1"/>
  <c r="F433" i="1"/>
  <c r="F636" i="1"/>
  <c r="F177" i="1"/>
  <c r="F447" i="1"/>
  <c r="F434" i="1"/>
  <c r="F164" i="1"/>
  <c r="F537" i="1"/>
  <c r="F29" i="1"/>
  <c r="F337" i="1"/>
  <c r="F237" i="1"/>
  <c r="F460" i="1"/>
  <c r="F220" i="1"/>
  <c r="F47" i="1"/>
  <c r="F112" i="1"/>
  <c r="F366" i="1"/>
  <c r="F511" i="1"/>
  <c r="F670" i="1"/>
  <c r="F435" i="1"/>
  <c r="F507" i="1"/>
  <c r="F414" i="1"/>
  <c r="F383" i="1"/>
  <c r="F57" i="1"/>
  <c r="F269" i="1"/>
  <c r="F436" i="1"/>
  <c r="F350" i="1"/>
  <c r="F654" i="1"/>
  <c r="F564" i="1"/>
  <c r="F607" i="1"/>
  <c r="F650" i="1"/>
  <c r="F671" i="1"/>
  <c r="F527" i="1"/>
  <c r="F672" i="1"/>
  <c r="F673" i="1"/>
  <c r="F359" i="1"/>
  <c r="F22" i="1"/>
  <c r="F431" i="1"/>
  <c r="F14" i="1"/>
  <c r="F85" i="1"/>
  <c r="F270" i="1"/>
  <c r="F305" i="1"/>
  <c r="F58" i="1"/>
  <c r="F368" i="1"/>
  <c r="F307" i="1"/>
  <c r="F154" i="1"/>
  <c r="F216" i="1"/>
  <c r="F38" i="1"/>
  <c r="F311" i="1"/>
  <c r="F333" i="1"/>
  <c r="F224" i="1"/>
  <c r="F238" i="1"/>
  <c r="F188" i="1"/>
  <c r="F415" i="1"/>
  <c r="F380" i="1"/>
  <c r="F169" i="1"/>
  <c r="F512" i="1"/>
  <c r="F453" i="1"/>
  <c r="F513" i="1"/>
  <c r="F478" i="1"/>
  <c r="F353" i="1"/>
  <c r="F87" i="1"/>
  <c r="F313" i="1"/>
  <c r="F529" i="1"/>
  <c r="F113" i="1"/>
  <c r="F159" i="1"/>
  <c r="F623" i="1"/>
  <c r="F565" i="1"/>
  <c r="F119" i="1"/>
  <c r="F411" i="1"/>
  <c r="F96" i="1"/>
  <c r="F166" i="1"/>
  <c r="F514" i="1"/>
  <c r="F180" i="1"/>
  <c r="F124" i="1"/>
  <c r="F448" i="1"/>
  <c r="F566" i="1"/>
  <c r="F147" i="1"/>
  <c r="F553" i="1"/>
  <c r="F108" i="1"/>
  <c r="F88" i="1"/>
  <c r="F314" i="1"/>
  <c r="F360" i="1"/>
  <c r="F496" i="1"/>
  <c r="F594" i="1"/>
  <c r="F583" i="1"/>
  <c r="F7" i="1"/>
  <c r="F479" i="1"/>
  <c r="F2" i="1"/>
  <c r="F659" i="1"/>
  <c r="F295" i="1"/>
  <c r="F89" i="1"/>
  <c r="F128" i="1"/>
  <c r="F144" i="1"/>
  <c r="F213" i="1"/>
  <c r="F158" i="1"/>
  <c r="F370" i="1"/>
  <c r="F221" i="1"/>
  <c r="F461" i="1"/>
  <c r="F114" i="1"/>
  <c r="F155" i="1"/>
  <c r="F462" i="1"/>
  <c r="F590" i="1"/>
  <c r="F351" i="1"/>
  <c r="F129" i="1"/>
  <c r="F296" i="1"/>
  <c r="F161" i="1"/>
  <c r="F567" i="1"/>
  <c r="F463" i="1"/>
  <c r="F97" i="1"/>
  <c r="F405" i="1"/>
  <c r="F132" i="1"/>
  <c r="F121" i="1"/>
  <c r="F381" i="1"/>
  <c r="F354" i="1"/>
  <c r="F240" i="1"/>
  <c r="F626" i="1"/>
  <c r="F35" i="1"/>
  <c r="F416" i="1"/>
  <c r="F627" i="1"/>
  <c r="F663" i="1"/>
  <c r="F445" i="1"/>
  <c r="F255" i="1"/>
  <c r="F258" i="1"/>
  <c r="F655" i="1"/>
  <c r="F79" i="1"/>
  <c r="F338" i="1"/>
  <c r="F204" i="1"/>
  <c r="F202" i="1"/>
  <c r="F256" i="1"/>
  <c r="F396" i="1"/>
  <c r="F660" i="1"/>
  <c r="F554" i="1"/>
  <c r="F148" i="1"/>
  <c r="F149" i="1"/>
  <c r="F271" i="1"/>
  <c r="F61" i="1"/>
  <c r="F284" i="1"/>
  <c r="F272" i="1"/>
  <c r="F207" i="1"/>
  <c r="F115" i="1"/>
  <c r="F69" i="1"/>
  <c r="F110" i="1"/>
  <c r="F4" i="1"/>
  <c r="F75" i="1"/>
  <c r="F624" i="1"/>
  <c r="F273" i="1"/>
  <c r="F82" i="1"/>
  <c r="F546" i="1"/>
  <c r="F437" i="1"/>
  <c r="F438" i="1"/>
  <c r="F93" i="1"/>
  <c r="F218" i="1"/>
  <c r="F407" i="1"/>
  <c r="F274" i="1"/>
  <c r="F153" i="1"/>
  <c r="F395" i="1"/>
  <c r="F20" i="1"/>
  <c r="F611" i="1"/>
  <c r="F125" i="1"/>
  <c r="F464" i="1"/>
  <c r="F628" i="1"/>
  <c r="F116" i="1"/>
  <c r="F222" i="1"/>
  <c r="F33" i="1"/>
  <c r="F661" i="1"/>
  <c r="F189" i="1"/>
  <c r="F339" i="1"/>
  <c r="F247" i="1"/>
  <c r="F361" i="1"/>
  <c r="F491" i="1"/>
  <c r="F56" i="1"/>
  <c r="F64" i="1"/>
  <c r="F417" i="1"/>
  <c r="F318" i="1"/>
  <c r="F321" i="1"/>
  <c r="F515" i="1"/>
  <c r="F306" i="1"/>
  <c r="F454" i="1"/>
  <c r="F451" i="1"/>
  <c r="F465" i="1"/>
  <c r="F480" i="1"/>
  <c r="F412" i="1"/>
  <c r="F9" i="1"/>
  <c r="F466" i="1"/>
  <c r="F42" i="1"/>
  <c r="F467" i="1"/>
  <c r="F170" i="1"/>
  <c r="F11" i="1"/>
  <c r="F245" i="1"/>
  <c r="F288" i="1"/>
  <c r="F137" i="1"/>
  <c r="F18" i="1"/>
  <c r="F23" i="1"/>
  <c r="F280" i="1"/>
  <c r="F322" i="1"/>
  <c r="F15" i="1"/>
  <c r="F100" i="1"/>
  <c r="F259" i="1"/>
  <c r="F481" i="1"/>
  <c r="F283" i="1"/>
  <c r="F289" i="1"/>
  <c r="F171" i="1"/>
  <c r="F63" i="1"/>
  <c r="F139" i="1"/>
  <c r="O139" i="1"/>
  <c r="F41" i="1"/>
  <c r="F538" i="1"/>
  <c r="F530" i="1"/>
  <c r="F612" i="1"/>
  <c r="F595" i="1"/>
  <c r="F503" i="1"/>
  <c r="F172" i="1"/>
  <c r="F5" i="1"/>
  <c r="F384" i="1"/>
  <c r="F482" i="1"/>
  <c r="F340" i="1"/>
  <c r="F208" i="1"/>
  <c r="F150" i="1"/>
  <c r="F151" i="1"/>
  <c r="F385" i="1"/>
  <c r="F252" i="1"/>
  <c r="F45" i="1"/>
  <c r="F596" i="1"/>
  <c r="F621" i="1"/>
  <c r="F13" i="1"/>
  <c r="F341" i="1"/>
  <c r="F6" i="1"/>
  <c r="F156" i="1"/>
  <c r="F531" i="1"/>
  <c r="F248" i="1"/>
  <c r="F342" i="1"/>
  <c r="F67" i="1"/>
  <c r="F386" i="1"/>
  <c r="F54" i="1"/>
  <c r="F290" i="1"/>
  <c r="F275" i="1"/>
  <c r="F516" i="1"/>
  <c r="F26" i="1"/>
  <c r="F343" i="1"/>
  <c r="F267" i="1"/>
  <c r="F163" i="1"/>
  <c r="F369" i="1"/>
  <c r="F532" i="1"/>
  <c r="F86" i="1"/>
  <c r="F312" i="1"/>
  <c r="F103" i="1"/>
  <c r="F30" i="1"/>
  <c r="F241" i="1"/>
  <c r="F334" i="1"/>
  <c r="F404" i="1"/>
  <c r="F413" i="1"/>
  <c r="F315" i="1"/>
  <c r="F597" i="1"/>
  <c r="F492" i="1"/>
  <c r="F193" i="1"/>
  <c r="F622" i="1"/>
  <c r="F397" i="1"/>
  <c r="F674" i="1"/>
  <c r="F326" i="1"/>
  <c r="F317" i="1"/>
  <c r="F299" i="1"/>
  <c r="F167" i="1"/>
  <c r="F517" i="1"/>
  <c r="F186" i="1"/>
  <c r="F106" i="1"/>
  <c r="F555" i="1"/>
  <c r="F165" i="1"/>
  <c r="F568" i="1"/>
  <c r="F371" i="1"/>
  <c r="F579" i="1"/>
  <c r="F439" i="1"/>
  <c r="F99" i="1"/>
  <c r="O99" i="1"/>
  <c r="F483" i="1"/>
  <c r="F276" i="1"/>
  <c r="F291" i="1"/>
  <c r="F327" i="1"/>
  <c r="F402" i="1"/>
  <c r="F494" i="1"/>
  <c r="O494" i="1"/>
  <c r="F355" i="1"/>
  <c r="F357" i="1"/>
  <c r="F409" i="1"/>
  <c r="F518" i="1"/>
  <c r="F190" i="1"/>
  <c r="F455" i="1"/>
  <c r="F418" i="1"/>
  <c r="F675" i="1"/>
  <c r="F501" i="1"/>
  <c r="F300" i="1"/>
  <c r="F162" i="1"/>
  <c r="F519" i="1"/>
  <c r="F242" i="1"/>
  <c r="F127" i="1"/>
  <c r="F301" i="1"/>
  <c r="F226" i="1"/>
  <c r="F629" i="1"/>
  <c r="F285" i="1"/>
  <c r="F133" i="1"/>
  <c r="F239" i="1"/>
  <c r="F225" i="1"/>
  <c r="F173" i="1"/>
  <c r="F55" i="1"/>
  <c r="F446" i="1"/>
  <c r="F598" i="1"/>
  <c r="F302" i="1"/>
  <c r="F419" i="1"/>
  <c r="F120" i="1"/>
  <c r="F308" i="1"/>
  <c r="F236" i="1"/>
  <c r="F227" i="1"/>
  <c r="F32" i="1"/>
  <c r="F630" i="1"/>
  <c r="F637" i="1"/>
  <c r="F440" i="1"/>
  <c r="F344" i="1"/>
  <c r="F638" i="1"/>
  <c r="F664" i="1"/>
  <c r="F639" i="1"/>
  <c r="F345" i="1"/>
  <c r="F328" i="1"/>
  <c r="F387" i="1"/>
  <c r="F187" i="1"/>
  <c r="F243" i="1"/>
  <c r="F420" i="1"/>
  <c r="F260" i="1"/>
  <c r="F219" i="1"/>
  <c r="F143" i="1"/>
  <c r="F497" i="1"/>
  <c r="F372" i="1"/>
  <c r="F547" i="1"/>
  <c r="F528" i="1"/>
  <c r="F253" i="1"/>
  <c r="F365" i="1"/>
  <c r="F66" i="1"/>
  <c r="F610" i="1"/>
  <c r="F24" i="1"/>
  <c r="F569" i="1"/>
  <c r="F533" i="1"/>
  <c r="F117" i="1"/>
  <c r="F651" i="1"/>
  <c r="F599" i="1"/>
  <c r="F556" i="1"/>
  <c r="F504" i="1"/>
  <c r="F539" i="1"/>
  <c r="F662" i="1"/>
  <c r="F205" i="1"/>
  <c r="F135" i="1"/>
  <c r="F118" i="1"/>
  <c r="F509" i="1"/>
  <c r="F209" i="1"/>
  <c r="F48" i="1"/>
  <c r="F21" i="1"/>
  <c r="F111" i="1"/>
  <c r="F484" i="1"/>
  <c r="F631" i="1"/>
  <c r="F104" i="1"/>
  <c r="F8" i="1"/>
  <c r="F145" i="1"/>
  <c r="F485" i="1"/>
  <c r="F408" i="1"/>
  <c r="F107" i="1"/>
  <c r="F249" i="1"/>
  <c r="F191" i="1"/>
  <c r="F105" i="1"/>
  <c r="F201" i="1"/>
  <c r="F398" i="1"/>
  <c r="F591" i="1"/>
  <c r="F130" i="1"/>
  <c r="F90" i="1"/>
  <c r="F541" i="1"/>
  <c r="O541" i="1"/>
  <c r="F399" i="1"/>
  <c r="F574" i="1"/>
  <c r="F210" i="1"/>
  <c r="F316" i="1"/>
  <c r="F268" i="1"/>
  <c r="F194" i="1"/>
  <c r="F123" i="1"/>
  <c r="F203" i="1"/>
  <c r="F498" i="1"/>
  <c r="F50" i="1"/>
  <c r="F493" i="1"/>
  <c r="F352" i="1"/>
  <c r="F184" i="1"/>
  <c r="F77" i="1"/>
  <c r="F195" i="1"/>
  <c r="F228" i="1"/>
  <c r="F37" i="1"/>
  <c r="F506" i="1"/>
  <c r="F400" i="1"/>
  <c r="F452" i="1"/>
  <c r="F91" i="1"/>
  <c r="F181" i="1"/>
  <c r="F211" i="1"/>
  <c r="F94" i="1"/>
  <c r="F320" i="1"/>
  <c r="F652" i="1"/>
  <c r="F600" i="1"/>
  <c r="F468" i="1"/>
  <c r="F356" i="1"/>
  <c r="F297" i="1"/>
  <c r="F584" i="1"/>
  <c r="F244" i="1"/>
  <c r="F196" i="1"/>
  <c r="F469" i="1"/>
  <c r="F421" i="1"/>
  <c r="F197" i="1"/>
  <c r="F470" i="1"/>
  <c r="F665" i="1"/>
  <c r="F422" i="1"/>
  <c r="F542" i="1"/>
  <c r="O542" i="1"/>
  <c r="F10" i="1"/>
  <c r="F548" i="1"/>
  <c r="F557" i="1"/>
  <c r="F558" i="1"/>
  <c r="F618" i="1"/>
  <c r="F520" i="1"/>
  <c r="F293" i="1"/>
  <c r="F559" i="1"/>
  <c r="F549" i="1"/>
  <c r="F261" i="1"/>
  <c r="F25" i="1"/>
  <c r="F206" i="1"/>
  <c r="F410" i="1"/>
  <c r="F388" i="1"/>
  <c r="F373" i="1"/>
  <c r="F39" i="1"/>
  <c r="F471" i="1"/>
  <c r="F580" i="1"/>
  <c r="F441" i="1"/>
  <c r="F68" i="1"/>
  <c r="F323" i="1"/>
  <c r="F141" i="1"/>
  <c r="F457" i="1"/>
  <c r="F277" i="1"/>
  <c r="F62" i="1"/>
  <c r="F423" i="1"/>
  <c r="F581" i="1"/>
  <c r="F262" i="1"/>
  <c r="F72" i="1"/>
  <c r="F329" i="1"/>
  <c r="F84" i="1"/>
  <c r="F246" i="1"/>
  <c r="F174" i="1"/>
  <c r="F593" i="1"/>
  <c r="F40" i="1"/>
  <c r="F287" i="1"/>
  <c r="F217" i="1"/>
  <c r="F309" i="1"/>
  <c r="F521" i="1"/>
  <c r="F578" i="1"/>
  <c r="F95" i="1"/>
  <c r="F442" i="1"/>
  <c r="F346" i="1"/>
  <c r="F28" i="1"/>
  <c r="F424" i="1"/>
  <c r="F235" i="1"/>
  <c r="F263" i="1"/>
  <c r="F378" i="1"/>
  <c r="F257" i="1"/>
  <c r="F126" i="1"/>
  <c r="F182" i="1"/>
  <c r="F303" i="1"/>
  <c r="F83" i="1"/>
  <c r="F522" i="1"/>
  <c r="F450" i="1"/>
  <c r="F134" i="1"/>
  <c r="F92" i="1"/>
  <c r="F319" i="1"/>
  <c r="F229" i="1"/>
  <c r="F403" i="1"/>
  <c r="F676" i="1"/>
  <c r="F310" i="1"/>
  <c r="F157" i="1"/>
  <c r="F425" i="1"/>
  <c r="F3" i="1"/>
  <c r="F71" i="1"/>
  <c r="F505" i="1"/>
  <c r="F609" i="1"/>
  <c r="F358" i="1"/>
  <c r="F250" i="1"/>
  <c r="F523" i="1"/>
  <c r="F292" i="1"/>
  <c r="F335" i="1"/>
  <c r="F264" i="1"/>
  <c r="F486" i="1"/>
  <c r="F570" i="1"/>
  <c r="F347" i="1"/>
  <c r="F443" i="1"/>
  <c r="F613" i="1"/>
  <c r="F176" i="1"/>
  <c r="F101" i="1"/>
  <c r="F614" i="1"/>
  <c r="F278" i="1"/>
  <c r="F382" i="1"/>
  <c r="F178" i="1"/>
  <c r="F36" i="1"/>
  <c r="F281" i="1"/>
  <c r="F298" i="1"/>
  <c r="F653" i="1"/>
  <c r="F677" i="1"/>
  <c r="F80" i="1"/>
  <c r="F585" i="1"/>
  <c r="F389" i="1"/>
  <c r="F640" i="1"/>
  <c r="F487" i="1"/>
  <c r="F632" i="1"/>
  <c r="F472" i="1"/>
  <c r="F656" i="1"/>
  <c r="O656" i="1"/>
  <c r="F390" i="1"/>
  <c r="F615" i="1"/>
  <c r="F251" i="1"/>
  <c r="F142" i="1"/>
  <c r="F449" i="1"/>
  <c r="F391" i="1"/>
  <c r="F560" i="1"/>
  <c r="F348" i="1"/>
  <c r="F633" i="1"/>
  <c r="F488" i="1"/>
  <c r="F52" i="1"/>
  <c r="F641" i="1"/>
  <c r="F304" i="1"/>
  <c r="F426" i="1"/>
  <c r="F374" i="1"/>
  <c r="F601" i="1"/>
  <c r="F375" i="1"/>
  <c r="F230" i="1"/>
  <c r="F678" i="1"/>
  <c r="F499" i="1"/>
  <c r="F427" i="1"/>
  <c r="F657" i="1"/>
  <c r="O657" i="1"/>
  <c r="F254" i="1"/>
  <c r="F198" i="1"/>
  <c r="F98" i="1"/>
  <c r="F586" i="1"/>
  <c r="F59" i="1"/>
  <c r="F401" i="1"/>
  <c r="F642" i="1"/>
  <c r="F392" i="1"/>
  <c r="F231" i="1"/>
  <c r="F324" i="1"/>
  <c r="F456" i="1"/>
  <c r="F199" i="1"/>
  <c r="F51" i="1"/>
  <c r="F544" i="1"/>
  <c r="F349" i="1"/>
  <c r="F619" i="1"/>
  <c r="F362" i="1"/>
  <c r="F679" i="1"/>
  <c r="F602" i="1"/>
  <c r="F489" i="1"/>
  <c r="F393" i="1"/>
  <c r="F223" i="1"/>
  <c r="F680" i="1"/>
  <c r="F543" i="1"/>
  <c r="O543" i="1"/>
  <c r="F81" i="1"/>
  <c r="F175" i="1"/>
  <c r="F643" i="1"/>
  <c r="F17" i="1"/>
  <c r="F376" i="1"/>
  <c r="F634" i="1"/>
  <c r="F576" i="1"/>
  <c r="O576" i="1"/>
  <c r="F681" i="1"/>
  <c r="F616" i="1"/>
  <c r="F682" i="1"/>
  <c r="F608" i="1"/>
  <c r="F649" i="1"/>
  <c r="F683" i="1"/>
  <c r="F477" i="1"/>
  <c r="F620" i="1"/>
  <c r="F495" i="1"/>
  <c r="F160" i="1"/>
  <c r="F102" i="1"/>
  <c r="F70" i="1"/>
  <c r="F76" i="1"/>
  <c r="F644" i="1"/>
  <c r="F561" i="1"/>
  <c r="F666" i="1"/>
  <c r="F200" i="1"/>
  <c r="F645" i="1"/>
  <c r="F363" i="1"/>
  <c r="F646" i="1"/>
  <c r="F587" i="1"/>
  <c r="F473" i="1"/>
  <c r="F34" i="1"/>
  <c r="F577" i="1"/>
  <c r="F550" i="1"/>
  <c r="F562" i="1"/>
  <c r="F635" i="1"/>
  <c r="F46" i="1"/>
  <c r="F658" i="1"/>
  <c r="F534" i="1"/>
  <c r="F588" i="1"/>
  <c r="F474" i="1"/>
  <c r="F43" i="1"/>
  <c r="F524" i="1"/>
  <c r="F647" i="1"/>
  <c r="F73" i="1"/>
  <c r="F475" i="1"/>
  <c r="F265" i="1"/>
  <c r="F617" i="1"/>
  <c r="F74" i="1"/>
  <c r="F168" i="1"/>
  <c r="F535" i="1"/>
  <c r="F232" i="1"/>
  <c r="F490" i="1"/>
  <c r="F49" i="1"/>
  <c r="F65" i="1"/>
  <c r="F394" i="1"/>
  <c r="F192" i="1"/>
  <c r="F60" i="1"/>
  <c r="F152" i="1"/>
  <c r="F367" i="1"/>
  <c r="F336" i="1"/>
  <c r="F525" i="1"/>
  <c r="F428" i="1"/>
  <c r="F330" i="1"/>
  <c r="F526" i="1"/>
  <c r="F266" i="1"/>
  <c r="F500" i="1"/>
  <c r="F109" i="1"/>
  <c r="F536" i="1"/>
  <c r="F185" i="1"/>
  <c r="F432" i="1"/>
  <c r="F286" i="1"/>
  <c r="F136" i="1"/>
  <c r="F214" i="1"/>
  <c r="F589" i="1"/>
  <c r="F233" i="1"/>
  <c r="F476" i="1"/>
  <c r="F331" i="1"/>
  <c r="F551" i="1"/>
  <c r="F234" i="1"/>
  <c r="F215" i="1"/>
  <c r="F332" i="1"/>
  <c r="F282" i="1"/>
  <c r="F575" i="1"/>
  <c r="F571" i="1"/>
  <c r="F138" i="1"/>
  <c r="F406" i="1"/>
  <c r="F146" i="1"/>
  <c r="F140" i="1"/>
  <c r="F16" i="1"/>
  <c r="F603" i="1"/>
  <c r="F563" i="1"/>
  <c r="F44" i="1"/>
  <c r="F53" i="1"/>
  <c r="F552" i="1"/>
  <c r="F122" i="1"/>
  <c r="F12" i="1"/>
  <c r="F377" i="1"/>
  <c r="F183" i="1"/>
  <c r="F429" i="1"/>
  <c r="F212" i="1"/>
  <c r="F572" i="1"/>
  <c r="F31" i="1"/>
  <c r="F430" i="1"/>
  <c r="F444" i="1"/>
  <c r="F279" i="1"/>
  <c r="F508" i="1"/>
  <c r="F19" i="1"/>
  <c r="F364" i="1"/>
  <c r="N667" i="1"/>
  <c r="N604" i="1"/>
  <c r="N582" i="1"/>
  <c r="N668" i="1"/>
  <c r="N502" i="1"/>
  <c r="N669" i="1"/>
  <c r="N605" i="1"/>
  <c r="N648" i="1"/>
  <c r="N606" i="1"/>
  <c r="N625" i="1"/>
  <c r="N458" i="1"/>
  <c r="N540" i="1"/>
  <c r="N592" i="1"/>
  <c r="N131" i="1"/>
  <c r="N510" i="1"/>
  <c r="N459" i="1"/>
  <c r="N294" i="1"/>
  <c r="N78" i="1"/>
  <c r="N379" i="1"/>
  <c r="N545" i="1"/>
  <c r="N684" i="1"/>
  <c r="N27" i="1"/>
  <c r="N573" i="1"/>
  <c r="N179" i="1"/>
  <c r="N325" i="1"/>
  <c r="N433" i="1"/>
  <c r="N636" i="1"/>
  <c r="N177" i="1"/>
  <c r="N447" i="1"/>
  <c r="N434" i="1"/>
  <c r="N164" i="1"/>
  <c r="N537" i="1"/>
  <c r="N29" i="1"/>
  <c r="N337" i="1"/>
  <c r="N237" i="1"/>
  <c r="N460" i="1"/>
  <c r="N220" i="1"/>
  <c r="N47" i="1"/>
  <c r="N112" i="1"/>
  <c r="N366" i="1"/>
  <c r="N511" i="1"/>
  <c r="N670" i="1"/>
  <c r="N435" i="1"/>
  <c r="N507" i="1"/>
  <c r="N414" i="1"/>
  <c r="N383" i="1"/>
  <c r="N57" i="1"/>
  <c r="N269" i="1"/>
  <c r="N436" i="1"/>
  <c r="N350" i="1"/>
  <c r="N654" i="1"/>
  <c r="N564" i="1"/>
  <c r="N607" i="1"/>
  <c r="N650" i="1"/>
  <c r="N671" i="1"/>
  <c r="N527" i="1"/>
  <c r="N672" i="1"/>
  <c r="N673" i="1"/>
  <c r="N359" i="1"/>
  <c r="N22" i="1"/>
  <c r="N431" i="1"/>
  <c r="N14" i="1"/>
  <c r="N85" i="1"/>
  <c r="N270" i="1"/>
  <c r="N305" i="1"/>
  <c r="N58" i="1"/>
  <c r="N368" i="1"/>
  <c r="N307" i="1"/>
  <c r="N154" i="1"/>
  <c r="N216" i="1"/>
  <c r="N38" i="1"/>
  <c r="N311" i="1"/>
  <c r="N333" i="1"/>
  <c r="N224" i="1"/>
  <c r="N238" i="1"/>
  <c r="N188" i="1"/>
  <c r="N415" i="1"/>
  <c r="N380" i="1"/>
  <c r="N169" i="1"/>
  <c r="N512" i="1"/>
  <c r="N453" i="1"/>
  <c r="N513" i="1"/>
  <c r="N478" i="1"/>
  <c r="N353" i="1"/>
  <c r="N87" i="1"/>
  <c r="N313" i="1"/>
  <c r="N529" i="1"/>
  <c r="N113" i="1"/>
  <c r="N159" i="1"/>
  <c r="N623" i="1"/>
  <c r="N565" i="1"/>
  <c r="N119" i="1"/>
  <c r="N411" i="1"/>
  <c r="N96" i="1"/>
  <c r="N166" i="1"/>
  <c r="N514" i="1"/>
  <c r="N180" i="1"/>
  <c r="N124" i="1"/>
  <c r="N448" i="1"/>
  <c r="N566" i="1"/>
  <c r="N147" i="1"/>
  <c r="N553" i="1"/>
  <c r="N108" i="1"/>
  <c r="N88" i="1"/>
  <c r="N314" i="1"/>
  <c r="N360" i="1"/>
  <c r="N496" i="1"/>
  <c r="N594" i="1"/>
  <c r="N583" i="1"/>
  <c r="N7" i="1"/>
  <c r="N479" i="1"/>
  <c r="N2" i="1"/>
  <c r="N659" i="1"/>
  <c r="N295" i="1"/>
  <c r="N89" i="1"/>
  <c r="N128" i="1"/>
  <c r="N144" i="1"/>
  <c r="N213" i="1"/>
  <c r="N158" i="1"/>
  <c r="N370" i="1"/>
  <c r="N221" i="1"/>
  <c r="N461" i="1"/>
  <c r="N114" i="1"/>
  <c r="N155" i="1"/>
  <c r="N462" i="1"/>
  <c r="N590" i="1"/>
  <c r="N351" i="1"/>
  <c r="N129" i="1"/>
  <c r="N296" i="1"/>
  <c r="N161" i="1"/>
  <c r="N567" i="1"/>
  <c r="N463" i="1"/>
  <c r="N97" i="1"/>
  <c r="N405" i="1"/>
  <c r="N132" i="1"/>
  <c r="N121" i="1"/>
  <c r="N381" i="1"/>
  <c r="N354" i="1"/>
  <c r="N240" i="1"/>
  <c r="N626" i="1"/>
  <c r="N35" i="1"/>
  <c r="N416" i="1"/>
  <c r="N627" i="1"/>
  <c r="N663" i="1"/>
  <c r="N445" i="1"/>
  <c r="N255" i="1"/>
  <c r="N258" i="1"/>
  <c r="N655" i="1"/>
  <c r="N79" i="1"/>
  <c r="N338" i="1"/>
  <c r="N204" i="1"/>
  <c r="N202" i="1"/>
  <c r="N256" i="1"/>
  <c r="N396" i="1"/>
  <c r="N660" i="1"/>
  <c r="N554" i="1"/>
  <c r="N148" i="1"/>
  <c r="N149" i="1"/>
  <c r="N271" i="1"/>
  <c r="N61" i="1"/>
  <c r="N284" i="1"/>
  <c r="N272" i="1"/>
  <c r="N207" i="1"/>
  <c r="N115" i="1"/>
  <c r="N69" i="1"/>
  <c r="N110" i="1"/>
  <c r="N4" i="1"/>
  <c r="N75" i="1"/>
  <c r="N624" i="1"/>
  <c r="N273" i="1"/>
  <c r="N82" i="1"/>
  <c r="N546" i="1"/>
  <c r="N437" i="1"/>
  <c r="N438" i="1"/>
  <c r="N93" i="1"/>
  <c r="N218" i="1"/>
  <c r="N407" i="1"/>
  <c r="N274" i="1"/>
  <c r="N153" i="1"/>
  <c r="N395" i="1"/>
  <c r="N20" i="1"/>
  <c r="N611" i="1"/>
  <c r="N125" i="1"/>
  <c r="N464" i="1"/>
  <c r="N628" i="1"/>
  <c r="N116" i="1"/>
  <c r="N222" i="1"/>
  <c r="N33" i="1"/>
  <c r="N661" i="1"/>
  <c r="N189" i="1"/>
  <c r="N339" i="1"/>
  <c r="N247" i="1"/>
  <c r="N361" i="1"/>
  <c r="N491" i="1"/>
  <c r="N56" i="1"/>
  <c r="N64" i="1"/>
  <c r="N417" i="1"/>
  <c r="N318" i="1"/>
  <c r="N321" i="1"/>
  <c r="N515" i="1"/>
  <c r="N306" i="1"/>
  <c r="N454" i="1"/>
  <c r="N451" i="1"/>
  <c r="N465" i="1"/>
  <c r="N480" i="1"/>
  <c r="N412" i="1"/>
  <c r="N9" i="1"/>
  <c r="N466" i="1"/>
  <c r="N42" i="1"/>
  <c r="N467" i="1"/>
  <c r="N170" i="1"/>
  <c r="N11" i="1"/>
  <c r="N245" i="1"/>
  <c r="N288" i="1"/>
  <c r="N137" i="1"/>
  <c r="N18" i="1"/>
  <c r="N23" i="1"/>
  <c r="N280" i="1"/>
  <c r="N322" i="1"/>
  <c r="N15" i="1"/>
  <c r="N100" i="1"/>
  <c r="N259" i="1"/>
  <c r="N481" i="1"/>
  <c r="N283" i="1"/>
  <c r="N289" i="1"/>
  <c r="N171" i="1"/>
  <c r="N63" i="1"/>
  <c r="N139" i="1"/>
  <c r="N41" i="1"/>
  <c r="N538" i="1"/>
  <c r="N530" i="1"/>
  <c r="N612" i="1"/>
  <c r="N595" i="1"/>
  <c r="N503" i="1"/>
  <c r="N172" i="1"/>
  <c r="N5" i="1"/>
  <c r="N384" i="1"/>
  <c r="N482" i="1"/>
  <c r="N340" i="1"/>
  <c r="N208" i="1"/>
  <c r="N150" i="1"/>
  <c r="N151" i="1"/>
  <c r="N385" i="1"/>
  <c r="N252" i="1"/>
  <c r="N45" i="1"/>
  <c r="N596" i="1"/>
  <c r="N621" i="1"/>
  <c r="N13" i="1"/>
  <c r="N341" i="1"/>
  <c r="N6" i="1"/>
  <c r="N156" i="1"/>
  <c r="N531" i="1"/>
  <c r="N248" i="1"/>
  <c r="N342" i="1"/>
  <c r="N67" i="1"/>
  <c r="N386" i="1"/>
  <c r="N54" i="1"/>
  <c r="N290" i="1"/>
  <c r="N275" i="1"/>
  <c r="N516" i="1"/>
  <c r="N26" i="1"/>
  <c r="N343" i="1"/>
  <c r="N267" i="1"/>
  <c r="N163" i="1"/>
  <c r="N369" i="1"/>
  <c r="N532" i="1"/>
  <c r="N86" i="1"/>
  <c r="N312" i="1"/>
  <c r="N103" i="1"/>
  <c r="N30" i="1"/>
  <c r="N241" i="1"/>
  <c r="N334" i="1"/>
  <c r="N404" i="1"/>
  <c r="N413" i="1"/>
  <c r="N315" i="1"/>
  <c r="N597" i="1"/>
  <c r="N492" i="1"/>
  <c r="N193" i="1"/>
  <c r="N622" i="1"/>
  <c r="N397" i="1"/>
  <c r="N674" i="1"/>
  <c r="N326" i="1"/>
  <c r="N317" i="1"/>
  <c r="N299" i="1"/>
  <c r="N167" i="1"/>
  <c r="N517" i="1"/>
  <c r="N186" i="1"/>
  <c r="N106" i="1"/>
  <c r="N555" i="1"/>
  <c r="N165" i="1"/>
  <c r="N568" i="1"/>
  <c r="N371" i="1"/>
  <c r="N579" i="1"/>
  <c r="N439" i="1"/>
  <c r="N99" i="1"/>
  <c r="N483" i="1"/>
  <c r="N276" i="1"/>
  <c r="N291" i="1"/>
  <c r="N327" i="1"/>
  <c r="N402" i="1"/>
  <c r="N494" i="1"/>
  <c r="N355" i="1"/>
  <c r="N357" i="1"/>
  <c r="N409" i="1"/>
  <c r="N518" i="1"/>
  <c r="N190" i="1"/>
  <c r="N455" i="1"/>
  <c r="N418" i="1"/>
  <c r="N675" i="1"/>
  <c r="N501" i="1"/>
  <c r="N300" i="1"/>
  <c r="N162" i="1"/>
  <c r="N519" i="1"/>
  <c r="N242" i="1"/>
  <c r="N127" i="1"/>
  <c r="N301" i="1"/>
  <c r="N226" i="1"/>
  <c r="N629" i="1"/>
  <c r="N285" i="1"/>
  <c r="N133" i="1"/>
  <c r="N239" i="1"/>
  <c r="N225" i="1"/>
  <c r="N173" i="1"/>
  <c r="N55" i="1"/>
  <c r="N446" i="1"/>
  <c r="N598" i="1"/>
  <c r="N302" i="1"/>
  <c r="N419" i="1"/>
  <c r="N120" i="1"/>
  <c r="N308" i="1"/>
  <c r="N236" i="1"/>
  <c r="N227" i="1"/>
  <c r="N32" i="1"/>
  <c r="N630" i="1"/>
  <c r="N637" i="1"/>
  <c r="N440" i="1"/>
  <c r="N344" i="1"/>
  <c r="N638" i="1"/>
  <c r="N664" i="1"/>
  <c r="N639" i="1"/>
  <c r="N345" i="1"/>
  <c r="N328" i="1"/>
  <c r="N387" i="1"/>
  <c r="N187" i="1"/>
  <c r="N243" i="1"/>
  <c r="N420" i="1"/>
  <c r="N260" i="1"/>
  <c r="N219" i="1"/>
  <c r="N143" i="1"/>
  <c r="N497" i="1"/>
  <c r="N372" i="1"/>
  <c r="N547" i="1"/>
  <c r="N528" i="1"/>
  <c r="N253" i="1"/>
  <c r="N365" i="1"/>
  <c r="N66" i="1"/>
  <c r="N610" i="1"/>
  <c r="N24" i="1"/>
  <c r="N569" i="1"/>
  <c r="N533" i="1"/>
  <c r="N117" i="1"/>
  <c r="N651" i="1"/>
  <c r="N599" i="1"/>
  <c r="N556" i="1"/>
  <c r="N504" i="1"/>
  <c r="N539" i="1"/>
  <c r="N662" i="1"/>
  <c r="N205" i="1"/>
  <c r="N135" i="1"/>
  <c r="N118" i="1"/>
  <c r="N509" i="1"/>
  <c r="N209" i="1"/>
  <c r="N48" i="1"/>
  <c r="N21" i="1"/>
  <c r="N111" i="1"/>
  <c r="N484" i="1"/>
  <c r="N631" i="1"/>
  <c r="N104" i="1"/>
  <c r="N8" i="1"/>
  <c r="N145" i="1"/>
  <c r="N485" i="1"/>
  <c r="N408" i="1"/>
  <c r="N107" i="1"/>
  <c r="N249" i="1"/>
  <c r="N191" i="1"/>
  <c r="N105" i="1"/>
  <c r="N201" i="1"/>
  <c r="N398" i="1"/>
  <c r="N591" i="1"/>
  <c r="N130" i="1"/>
  <c r="N90" i="1"/>
  <c r="N541" i="1"/>
  <c r="N399" i="1"/>
  <c r="N574" i="1"/>
  <c r="N210" i="1"/>
  <c r="N316" i="1"/>
  <c r="N268" i="1"/>
  <c r="N194" i="1"/>
  <c r="N123" i="1"/>
  <c r="N203" i="1"/>
  <c r="N498" i="1"/>
  <c r="N50" i="1"/>
  <c r="N493" i="1"/>
  <c r="N352" i="1"/>
  <c r="N184" i="1"/>
  <c r="N77" i="1"/>
  <c r="N195" i="1"/>
  <c r="N228" i="1"/>
  <c r="N37" i="1"/>
  <c r="N506" i="1"/>
  <c r="N400" i="1"/>
  <c r="N452" i="1"/>
  <c r="N91" i="1"/>
  <c r="N181" i="1"/>
  <c r="N211" i="1"/>
  <c r="N94" i="1"/>
  <c r="N320" i="1"/>
  <c r="N652" i="1"/>
  <c r="N600" i="1"/>
  <c r="N468" i="1"/>
  <c r="N356" i="1"/>
  <c r="N297" i="1"/>
  <c r="N584" i="1"/>
  <c r="N244" i="1"/>
  <c r="N196" i="1"/>
  <c r="N469" i="1"/>
  <c r="N421" i="1"/>
  <c r="N197" i="1"/>
  <c r="N470" i="1"/>
  <c r="N665" i="1"/>
  <c r="N422" i="1"/>
  <c r="N542" i="1"/>
  <c r="N10" i="1"/>
  <c r="N548" i="1"/>
  <c r="N557" i="1"/>
  <c r="N558" i="1"/>
  <c r="N618" i="1"/>
  <c r="N520" i="1"/>
  <c r="N293" i="1"/>
  <c r="N559" i="1"/>
  <c r="N549" i="1"/>
  <c r="N261" i="1"/>
  <c r="N25" i="1"/>
  <c r="N206" i="1"/>
  <c r="N410" i="1"/>
  <c r="N388" i="1"/>
  <c r="N373" i="1"/>
  <c r="N39" i="1"/>
  <c r="N471" i="1"/>
  <c r="N580" i="1"/>
  <c r="N441" i="1"/>
  <c r="N68" i="1"/>
  <c r="N323" i="1"/>
  <c r="N141" i="1"/>
  <c r="N457" i="1"/>
  <c r="N277" i="1"/>
  <c r="N62" i="1"/>
  <c r="N423" i="1"/>
  <c r="N581" i="1"/>
  <c r="N262" i="1"/>
  <c r="N72" i="1"/>
  <c r="N329" i="1"/>
  <c r="N84" i="1"/>
  <c r="N246" i="1"/>
  <c r="N174" i="1"/>
  <c r="N593" i="1"/>
  <c r="N40" i="1"/>
  <c r="N287" i="1"/>
  <c r="N217" i="1"/>
  <c r="N309" i="1"/>
  <c r="N521" i="1"/>
  <c r="N578" i="1"/>
  <c r="N95" i="1"/>
  <c r="N442" i="1"/>
  <c r="N346" i="1"/>
  <c r="N28" i="1"/>
  <c r="N424" i="1"/>
  <c r="N235" i="1"/>
  <c r="N263" i="1"/>
  <c r="N378" i="1"/>
  <c r="N257" i="1"/>
  <c r="N126" i="1"/>
  <c r="N182" i="1"/>
  <c r="N303" i="1"/>
  <c r="N83" i="1"/>
  <c r="N522" i="1"/>
  <c r="N450" i="1"/>
  <c r="N134" i="1"/>
  <c r="N92" i="1"/>
  <c r="N319" i="1"/>
  <c r="N229" i="1"/>
  <c r="N403" i="1"/>
  <c r="N676" i="1"/>
  <c r="N310" i="1"/>
  <c r="N157" i="1"/>
  <c r="N425" i="1"/>
  <c r="N3" i="1"/>
  <c r="N71" i="1"/>
  <c r="N505" i="1"/>
  <c r="N609" i="1"/>
  <c r="N358" i="1"/>
  <c r="N250" i="1"/>
  <c r="N523" i="1"/>
  <c r="N292" i="1"/>
  <c r="N335" i="1"/>
  <c r="N264" i="1"/>
  <c r="N486" i="1"/>
  <c r="N570" i="1"/>
  <c r="N347" i="1"/>
  <c r="N443" i="1"/>
  <c r="N613" i="1"/>
  <c r="N176" i="1"/>
  <c r="N101" i="1"/>
  <c r="N614" i="1"/>
  <c r="N278" i="1"/>
  <c r="N382" i="1"/>
  <c r="N178" i="1"/>
  <c r="N36" i="1"/>
  <c r="N281" i="1"/>
  <c r="N298" i="1"/>
  <c r="N653" i="1"/>
  <c r="N677" i="1"/>
  <c r="N80" i="1"/>
  <c r="N585" i="1"/>
  <c r="N389" i="1"/>
  <c r="N640" i="1"/>
  <c r="N487" i="1"/>
  <c r="N632" i="1"/>
  <c r="N472" i="1"/>
  <c r="N656" i="1"/>
  <c r="N390" i="1"/>
  <c r="N615" i="1"/>
  <c r="N251" i="1"/>
  <c r="N142" i="1"/>
  <c r="N449" i="1"/>
  <c r="N391" i="1"/>
  <c r="N560" i="1"/>
  <c r="N348" i="1"/>
  <c r="N633" i="1"/>
  <c r="N488" i="1"/>
  <c r="N52" i="1"/>
  <c r="N641" i="1"/>
  <c r="N304" i="1"/>
  <c r="N426" i="1"/>
  <c r="N374" i="1"/>
  <c r="N601" i="1"/>
  <c r="N375" i="1"/>
  <c r="N230" i="1"/>
  <c r="N678" i="1"/>
  <c r="N499" i="1"/>
  <c r="N427" i="1"/>
  <c r="N657" i="1"/>
  <c r="N254" i="1"/>
  <c r="N198" i="1"/>
  <c r="N98" i="1"/>
  <c r="N586" i="1"/>
  <c r="N59" i="1"/>
  <c r="N401" i="1"/>
  <c r="N642" i="1"/>
  <c r="N392" i="1"/>
  <c r="N231" i="1"/>
  <c r="N324" i="1"/>
  <c r="N456" i="1"/>
  <c r="N199" i="1"/>
  <c r="N51" i="1"/>
  <c r="N544" i="1"/>
  <c r="N349" i="1"/>
  <c r="N619" i="1"/>
  <c r="N362" i="1"/>
  <c r="N679" i="1"/>
  <c r="N602" i="1"/>
  <c r="N489" i="1"/>
  <c r="N393" i="1"/>
  <c r="N223" i="1"/>
  <c r="N680" i="1"/>
  <c r="N543" i="1"/>
  <c r="N81" i="1"/>
  <c r="N175" i="1"/>
  <c r="N643" i="1"/>
  <c r="N17" i="1"/>
  <c r="N376" i="1"/>
  <c r="N634" i="1"/>
  <c r="N576" i="1"/>
  <c r="N681" i="1"/>
  <c r="N616" i="1"/>
  <c r="N682" i="1"/>
  <c r="N608" i="1"/>
  <c r="N649" i="1"/>
  <c r="N683" i="1"/>
  <c r="N477" i="1"/>
  <c r="N620" i="1"/>
  <c r="N495" i="1"/>
  <c r="N160" i="1"/>
  <c r="N102" i="1"/>
  <c r="N70" i="1"/>
  <c r="N76" i="1"/>
  <c r="N644" i="1"/>
  <c r="N561" i="1"/>
  <c r="N666" i="1"/>
  <c r="N200" i="1"/>
  <c r="N645" i="1"/>
  <c r="N363" i="1"/>
  <c r="N646" i="1"/>
  <c r="N587" i="1"/>
  <c r="N473" i="1"/>
  <c r="N34" i="1"/>
  <c r="N577" i="1"/>
  <c r="N550" i="1"/>
  <c r="N562" i="1"/>
  <c r="N635" i="1"/>
  <c r="N46" i="1"/>
  <c r="N658" i="1"/>
  <c r="N534" i="1"/>
  <c r="N588" i="1"/>
  <c r="N474" i="1"/>
  <c r="N43" i="1"/>
  <c r="N524" i="1"/>
  <c r="N647" i="1"/>
  <c r="N73" i="1"/>
  <c r="N475" i="1"/>
  <c r="N265" i="1"/>
  <c r="N617" i="1"/>
  <c r="N74" i="1"/>
  <c r="N168" i="1"/>
  <c r="N535" i="1"/>
  <c r="N232" i="1"/>
  <c r="N490" i="1"/>
  <c r="N49" i="1"/>
  <c r="N65" i="1"/>
  <c r="N394" i="1"/>
  <c r="N192" i="1"/>
  <c r="N60" i="1"/>
  <c r="N152" i="1"/>
  <c r="N367" i="1"/>
  <c r="N336" i="1"/>
  <c r="N525" i="1"/>
  <c r="N428" i="1"/>
  <c r="N330" i="1"/>
  <c r="N526" i="1"/>
  <c r="N266" i="1"/>
  <c r="N500" i="1"/>
  <c r="N109" i="1"/>
  <c r="N536" i="1"/>
  <c r="N185" i="1"/>
  <c r="N432" i="1"/>
  <c r="N286" i="1"/>
  <c r="N136" i="1"/>
  <c r="N214" i="1"/>
  <c r="N589" i="1"/>
  <c r="N233" i="1"/>
  <c r="N476" i="1"/>
  <c r="N331" i="1"/>
  <c r="N551" i="1"/>
  <c r="N234" i="1"/>
  <c r="N215" i="1"/>
  <c r="N332" i="1"/>
  <c r="N282" i="1"/>
  <c r="N575" i="1"/>
  <c r="N571" i="1"/>
  <c r="N138" i="1"/>
  <c r="N406" i="1"/>
  <c r="N146" i="1"/>
  <c r="N140" i="1"/>
  <c r="N16" i="1"/>
  <c r="N603" i="1"/>
  <c r="N563" i="1"/>
  <c r="N44" i="1"/>
  <c r="N53" i="1"/>
  <c r="N552" i="1"/>
  <c r="N122" i="1"/>
  <c r="N12" i="1"/>
  <c r="N377" i="1"/>
  <c r="N183" i="1"/>
  <c r="N429" i="1"/>
  <c r="N212" i="1"/>
  <c r="N572" i="1"/>
  <c r="N31" i="1"/>
  <c r="N430" i="1"/>
  <c r="N444" i="1"/>
  <c r="N279" i="1"/>
  <c r="N508" i="1"/>
  <c r="N19" i="1"/>
  <c r="N364" i="1"/>
  <c r="G604" i="1"/>
  <c r="H604" i="1"/>
  <c r="I604" i="1"/>
  <c r="J604" i="1"/>
  <c r="K604" i="1"/>
  <c r="L604" i="1"/>
  <c r="G582" i="1"/>
  <c r="H582" i="1"/>
  <c r="I582" i="1"/>
  <c r="J582" i="1"/>
  <c r="K582" i="1"/>
  <c r="L582" i="1"/>
  <c r="G668" i="1"/>
  <c r="H668" i="1"/>
  <c r="I668" i="1"/>
  <c r="J668" i="1"/>
  <c r="K668" i="1"/>
  <c r="L668" i="1"/>
  <c r="G502" i="1"/>
  <c r="H502" i="1"/>
  <c r="I502" i="1"/>
  <c r="J502" i="1"/>
  <c r="K502" i="1"/>
  <c r="L502" i="1"/>
  <c r="G669" i="1"/>
  <c r="H669" i="1"/>
  <c r="I669" i="1"/>
  <c r="J669" i="1"/>
  <c r="K669" i="1"/>
  <c r="L669" i="1"/>
  <c r="G605" i="1"/>
  <c r="H605" i="1"/>
  <c r="I605" i="1"/>
  <c r="J605" i="1"/>
  <c r="K605" i="1"/>
  <c r="L605" i="1"/>
  <c r="G648" i="1"/>
  <c r="H648" i="1"/>
  <c r="I648" i="1"/>
  <c r="J648" i="1"/>
  <c r="K648" i="1"/>
  <c r="L648" i="1"/>
  <c r="G606" i="1"/>
  <c r="H606" i="1"/>
  <c r="I606" i="1"/>
  <c r="J606" i="1"/>
  <c r="K606" i="1"/>
  <c r="L606" i="1"/>
  <c r="G625" i="1"/>
  <c r="H625" i="1"/>
  <c r="I625" i="1"/>
  <c r="J625" i="1"/>
  <c r="K625" i="1"/>
  <c r="L625" i="1"/>
  <c r="G458" i="1"/>
  <c r="H458" i="1"/>
  <c r="I458" i="1"/>
  <c r="J458" i="1"/>
  <c r="K458" i="1"/>
  <c r="L458" i="1"/>
  <c r="G540" i="1"/>
  <c r="H540" i="1"/>
  <c r="I540" i="1"/>
  <c r="J540" i="1"/>
  <c r="K540" i="1"/>
  <c r="L540" i="1"/>
  <c r="G592" i="1"/>
  <c r="H592" i="1"/>
  <c r="I592" i="1"/>
  <c r="J592" i="1"/>
  <c r="K592" i="1"/>
  <c r="L592" i="1"/>
  <c r="G131" i="1"/>
  <c r="H131" i="1"/>
  <c r="I131" i="1"/>
  <c r="J131" i="1"/>
  <c r="K131" i="1"/>
  <c r="L131" i="1"/>
  <c r="G510" i="1"/>
  <c r="H510" i="1"/>
  <c r="I510" i="1"/>
  <c r="J510" i="1"/>
  <c r="K510" i="1"/>
  <c r="L510" i="1"/>
  <c r="G459" i="1"/>
  <c r="H459" i="1"/>
  <c r="I459" i="1"/>
  <c r="J459" i="1"/>
  <c r="K459" i="1"/>
  <c r="L459" i="1"/>
  <c r="G294" i="1"/>
  <c r="H294" i="1"/>
  <c r="I294" i="1"/>
  <c r="J294" i="1"/>
  <c r="K294" i="1"/>
  <c r="L294" i="1"/>
  <c r="G78" i="1"/>
  <c r="H78" i="1"/>
  <c r="I78" i="1"/>
  <c r="J78" i="1"/>
  <c r="K78" i="1"/>
  <c r="L78" i="1"/>
  <c r="G379" i="1"/>
  <c r="H379" i="1"/>
  <c r="I379" i="1"/>
  <c r="J379" i="1"/>
  <c r="K379" i="1"/>
  <c r="L379" i="1"/>
  <c r="G545" i="1"/>
  <c r="H545" i="1"/>
  <c r="I545" i="1"/>
  <c r="J545" i="1"/>
  <c r="K545" i="1"/>
  <c r="L545" i="1"/>
  <c r="G684" i="1"/>
  <c r="H684" i="1"/>
  <c r="I684" i="1"/>
  <c r="J684" i="1"/>
  <c r="K684" i="1"/>
  <c r="L684" i="1"/>
  <c r="G27" i="1"/>
  <c r="H27" i="1"/>
  <c r="I27" i="1"/>
  <c r="J27" i="1"/>
  <c r="K27" i="1"/>
  <c r="L27" i="1"/>
  <c r="G573" i="1"/>
  <c r="H573" i="1"/>
  <c r="I573" i="1"/>
  <c r="J573" i="1"/>
  <c r="K573" i="1"/>
  <c r="L573" i="1"/>
  <c r="G179" i="1"/>
  <c r="H179" i="1"/>
  <c r="I179" i="1"/>
  <c r="J179" i="1"/>
  <c r="K179" i="1"/>
  <c r="L179" i="1"/>
  <c r="G325" i="1"/>
  <c r="H325" i="1"/>
  <c r="I325" i="1"/>
  <c r="J325" i="1"/>
  <c r="K325" i="1"/>
  <c r="L325" i="1"/>
  <c r="G433" i="1"/>
  <c r="H433" i="1"/>
  <c r="I433" i="1"/>
  <c r="J433" i="1"/>
  <c r="K433" i="1"/>
  <c r="L433" i="1"/>
  <c r="G636" i="1"/>
  <c r="H636" i="1"/>
  <c r="I636" i="1"/>
  <c r="J636" i="1"/>
  <c r="K636" i="1"/>
  <c r="L636" i="1"/>
  <c r="G177" i="1"/>
  <c r="H177" i="1"/>
  <c r="I177" i="1"/>
  <c r="J177" i="1"/>
  <c r="K177" i="1"/>
  <c r="L177" i="1"/>
  <c r="G447" i="1"/>
  <c r="H447" i="1"/>
  <c r="I447" i="1"/>
  <c r="J447" i="1"/>
  <c r="K447" i="1"/>
  <c r="L447" i="1"/>
  <c r="G434" i="1"/>
  <c r="H434" i="1"/>
  <c r="I434" i="1"/>
  <c r="J434" i="1"/>
  <c r="K434" i="1"/>
  <c r="L434" i="1"/>
  <c r="G164" i="1"/>
  <c r="H164" i="1"/>
  <c r="I164" i="1"/>
  <c r="J164" i="1"/>
  <c r="K164" i="1"/>
  <c r="L164" i="1"/>
  <c r="G537" i="1"/>
  <c r="H537" i="1"/>
  <c r="I537" i="1"/>
  <c r="J537" i="1"/>
  <c r="K537" i="1"/>
  <c r="L537" i="1"/>
  <c r="G29" i="1"/>
  <c r="H29" i="1"/>
  <c r="I29" i="1"/>
  <c r="J29" i="1"/>
  <c r="K29" i="1"/>
  <c r="L29" i="1"/>
  <c r="G337" i="1"/>
  <c r="H337" i="1"/>
  <c r="I337" i="1"/>
  <c r="J337" i="1"/>
  <c r="K337" i="1"/>
  <c r="L337" i="1"/>
  <c r="G237" i="1"/>
  <c r="H237" i="1"/>
  <c r="I237" i="1"/>
  <c r="J237" i="1"/>
  <c r="K237" i="1"/>
  <c r="L237" i="1"/>
  <c r="G460" i="1"/>
  <c r="H460" i="1"/>
  <c r="I460" i="1"/>
  <c r="J460" i="1"/>
  <c r="K460" i="1"/>
  <c r="L460" i="1"/>
  <c r="G220" i="1"/>
  <c r="H220" i="1"/>
  <c r="I220" i="1"/>
  <c r="J220" i="1"/>
  <c r="K220" i="1"/>
  <c r="L220" i="1"/>
  <c r="G47" i="1"/>
  <c r="H47" i="1"/>
  <c r="I47" i="1"/>
  <c r="J47" i="1"/>
  <c r="K47" i="1"/>
  <c r="L47" i="1"/>
  <c r="G112" i="1"/>
  <c r="H112" i="1"/>
  <c r="I112" i="1"/>
  <c r="J112" i="1"/>
  <c r="K112" i="1"/>
  <c r="L112" i="1"/>
  <c r="G366" i="1"/>
  <c r="H366" i="1"/>
  <c r="I366" i="1"/>
  <c r="J366" i="1"/>
  <c r="K366" i="1"/>
  <c r="L366" i="1"/>
  <c r="G511" i="1"/>
  <c r="H511" i="1"/>
  <c r="I511" i="1"/>
  <c r="J511" i="1"/>
  <c r="K511" i="1"/>
  <c r="L511" i="1"/>
  <c r="G670" i="1"/>
  <c r="H670" i="1"/>
  <c r="I670" i="1"/>
  <c r="J670" i="1"/>
  <c r="K670" i="1"/>
  <c r="L670" i="1"/>
  <c r="G435" i="1"/>
  <c r="H435" i="1"/>
  <c r="I435" i="1"/>
  <c r="J435" i="1"/>
  <c r="K435" i="1"/>
  <c r="L435" i="1"/>
  <c r="G507" i="1"/>
  <c r="H507" i="1"/>
  <c r="I507" i="1"/>
  <c r="J507" i="1"/>
  <c r="K507" i="1"/>
  <c r="L507" i="1"/>
  <c r="G414" i="1"/>
  <c r="H414" i="1"/>
  <c r="I414" i="1"/>
  <c r="J414" i="1"/>
  <c r="K414" i="1"/>
  <c r="L414" i="1"/>
  <c r="G383" i="1"/>
  <c r="H383" i="1"/>
  <c r="I383" i="1"/>
  <c r="J383" i="1"/>
  <c r="K383" i="1"/>
  <c r="L383" i="1"/>
  <c r="G57" i="1"/>
  <c r="H57" i="1"/>
  <c r="I57" i="1"/>
  <c r="J57" i="1"/>
  <c r="K57" i="1"/>
  <c r="L57" i="1"/>
  <c r="G269" i="1"/>
  <c r="H269" i="1"/>
  <c r="I269" i="1"/>
  <c r="J269" i="1"/>
  <c r="K269" i="1"/>
  <c r="L269" i="1"/>
  <c r="G436" i="1"/>
  <c r="H436" i="1"/>
  <c r="I436" i="1"/>
  <c r="J436" i="1"/>
  <c r="K436" i="1"/>
  <c r="L436" i="1"/>
  <c r="G350" i="1"/>
  <c r="H350" i="1"/>
  <c r="I350" i="1"/>
  <c r="J350" i="1"/>
  <c r="K350" i="1"/>
  <c r="L350" i="1"/>
  <c r="G654" i="1"/>
  <c r="H654" i="1"/>
  <c r="I654" i="1"/>
  <c r="J654" i="1"/>
  <c r="K654" i="1"/>
  <c r="L654" i="1"/>
  <c r="G564" i="1"/>
  <c r="H564" i="1"/>
  <c r="I564" i="1"/>
  <c r="J564" i="1"/>
  <c r="K564" i="1"/>
  <c r="L564" i="1"/>
  <c r="G607" i="1"/>
  <c r="H607" i="1"/>
  <c r="I607" i="1"/>
  <c r="J607" i="1"/>
  <c r="K607" i="1"/>
  <c r="L607" i="1"/>
  <c r="G650" i="1"/>
  <c r="H650" i="1"/>
  <c r="I650" i="1"/>
  <c r="J650" i="1"/>
  <c r="K650" i="1"/>
  <c r="L650" i="1"/>
  <c r="G671" i="1"/>
  <c r="H671" i="1"/>
  <c r="I671" i="1"/>
  <c r="J671" i="1"/>
  <c r="K671" i="1"/>
  <c r="L671" i="1"/>
  <c r="G527" i="1"/>
  <c r="H527" i="1"/>
  <c r="I527" i="1"/>
  <c r="J527" i="1"/>
  <c r="K527" i="1"/>
  <c r="L527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359" i="1"/>
  <c r="H359" i="1"/>
  <c r="I359" i="1"/>
  <c r="J359" i="1"/>
  <c r="K359" i="1"/>
  <c r="L359" i="1"/>
  <c r="G22" i="1"/>
  <c r="H22" i="1"/>
  <c r="I22" i="1"/>
  <c r="J22" i="1"/>
  <c r="K22" i="1"/>
  <c r="L22" i="1"/>
  <c r="G431" i="1"/>
  <c r="H431" i="1"/>
  <c r="I431" i="1"/>
  <c r="J431" i="1"/>
  <c r="K431" i="1"/>
  <c r="L431" i="1"/>
  <c r="G14" i="1"/>
  <c r="H14" i="1"/>
  <c r="I14" i="1"/>
  <c r="J14" i="1"/>
  <c r="K14" i="1"/>
  <c r="L14" i="1"/>
  <c r="G85" i="1"/>
  <c r="H85" i="1"/>
  <c r="I85" i="1"/>
  <c r="J85" i="1"/>
  <c r="K85" i="1"/>
  <c r="L85" i="1"/>
  <c r="G270" i="1"/>
  <c r="H270" i="1"/>
  <c r="I270" i="1"/>
  <c r="J270" i="1"/>
  <c r="K270" i="1"/>
  <c r="L270" i="1"/>
  <c r="G305" i="1"/>
  <c r="H305" i="1"/>
  <c r="I305" i="1"/>
  <c r="J305" i="1"/>
  <c r="K305" i="1"/>
  <c r="L305" i="1"/>
  <c r="G58" i="1"/>
  <c r="H58" i="1"/>
  <c r="I58" i="1"/>
  <c r="J58" i="1"/>
  <c r="K58" i="1"/>
  <c r="L58" i="1"/>
  <c r="G368" i="1"/>
  <c r="H368" i="1"/>
  <c r="I368" i="1"/>
  <c r="J368" i="1"/>
  <c r="K368" i="1"/>
  <c r="L368" i="1"/>
  <c r="G307" i="1"/>
  <c r="H307" i="1"/>
  <c r="I307" i="1"/>
  <c r="J307" i="1"/>
  <c r="K307" i="1"/>
  <c r="L307" i="1"/>
  <c r="G154" i="1"/>
  <c r="H154" i="1"/>
  <c r="I154" i="1"/>
  <c r="J154" i="1"/>
  <c r="K154" i="1"/>
  <c r="L154" i="1"/>
  <c r="G216" i="1"/>
  <c r="H216" i="1"/>
  <c r="O216" i="1"/>
  <c r="I216" i="1"/>
  <c r="J216" i="1"/>
  <c r="K216" i="1"/>
  <c r="L216" i="1"/>
  <c r="G38" i="1"/>
  <c r="H38" i="1"/>
  <c r="I38" i="1"/>
  <c r="J38" i="1"/>
  <c r="K38" i="1"/>
  <c r="L38" i="1"/>
  <c r="G311" i="1"/>
  <c r="H311" i="1"/>
  <c r="I311" i="1"/>
  <c r="J311" i="1"/>
  <c r="K311" i="1"/>
  <c r="L311" i="1"/>
  <c r="G333" i="1"/>
  <c r="H333" i="1"/>
  <c r="I333" i="1"/>
  <c r="J333" i="1"/>
  <c r="K333" i="1"/>
  <c r="L333" i="1"/>
  <c r="G224" i="1"/>
  <c r="H224" i="1"/>
  <c r="I224" i="1"/>
  <c r="J224" i="1"/>
  <c r="K224" i="1"/>
  <c r="L224" i="1"/>
  <c r="G238" i="1"/>
  <c r="H238" i="1"/>
  <c r="I238" i="1"/>
  <c r="J238" i="1"/>
  <c r="K238" i="1"/>
  <c r="L238" i="1"/>
  <c r="G188" i="1"/>
  <c r="H188" i="1"/>
  <c r="I188" i="1"/>
  <c r="J188" i="1"/>
  <c r="K188" i="1"/>
  <c r="L188" i="1"/>
  <c r="G415" i="1"/>
  <c r="H415" i="1"/>
  <c r="I415" i="1"/>
  <c r="J415" i="1"/>
  <c r="K415" i="1"/>
  <c r="L415" i="1"/>
  <c r="O415" i="1"/>
  <c r="G380" i="1"/>
  <c r="H380" i="1"/>
  <c r="I380" i="1"/>
  <c r="J380" i="1"/>
  <c r="K380" i="1"/>
  <c r="L380" i="1"/>
  <c r="G169" i="1"/>
  <c r="H169" i="1"/>
  <c r="I169" i="1"/>
  <c r="J169" i="1"/>
  <c r="K169" i="1"/>
  <c r="L169" i="1"/>
  <c r="G512" i="1"/>
  <c r="H512" i="1"/>
  <c r="I512" i="1"/>
  <c r="J512" i="1"/>
  <c r="K512" i="1"/>
  <c r="L512" i="1"/>
  <c r="G453" i="1"/>
  <c r="H453" i="1"/>
  <c r="I453" i="1"/>
  <c r="J453" i="1"/>
  <c r="K453" i="1"/>
  <c r="L453" i="1"/>
  <c r="M453" i="1"/>
  <c r="G513" i="1"/>
  <c r="H513" i="1"/>
  <c r="I513" i="1"/>
  <c r="J513" i="1"/>
  <c r="K513" i="1"/>
  <c r="L513" i="1"/>
  <c r="G478" i="1"/>
  <c r="H478" i="1"/>
  <c r="I478" i="1"/>
  <c r="J478" i="1"/>
  <c r="K478" i="1"/>
  <c r="L478" i="1"/>
  <c r="G353" i="1"/>
  <c r="H353" i="1"/>
  <c r="I353" i="1"/>
  <c r="J353" i="1"/>
  <c r="K353" i="1"/>
  <c r="L353" i="1"/>
  <c r="G87" i="1"/>
  <c r="H87" i="1"/>
  <c r="I87" i="1"/>
  <c r="J87" i="1"/>
  <c r="K87" i="1"/>
  <c r="L87" i="1"/>
  <c r="G313" i="1"/>
  <c r="H313" i="1"/>
  <c r="I313" i="1"/>
  <c r="J313" i="1"/>
  <c r="O313" i="1"/>
  <c r="K313" i="1"/>
  <c r="L313" i="1"/>
  <c r="G529" i="1"/>
  <c r="H529" i="1"/>
  <c r="I529" i="1"/>
  <c r="J529" i="1"/>
  <c r="K529" i="1"/>
  <c r="L529" i="1"/>
  <c r="G113" i="1"/>
  <c r="H113" i="1"/>
  <c r="I113" i="1"/>
  <c r="J113" i="1"/>
  <c r="K113" i="1"/>
  <c r="L113" i="1"/>
  <c r="G159" i="1"/>
  <c r="H159" i="1"/>
  <c r="I159" i="1"/>
  <c r="J159" i="1"/>
  <c r="K159" i="1"/>
  <c r="L159" i="1"/>
  <c r="G623" i="1"/>
  <c r="H623" i="1"/>
  <c r="I623" i="1"/>
  <c r="J623" i="1"/>
  <c r="K623" i="1"/>
  <c r="L623" i="1"/>
  <c r="G565" i="1"/>
  <c r="H565" i="1"/>
  <c r="I565" i="1"/>
  <c r="J565" i="1"/>
  <c r="K565" i="1"/>
  <c r="L565" i="1"/>
  <c r="G119" i="1"/>
  <c r="H119" i="1"/>
  <c r="I119" i="1"/>
  <c r="J119" i="1"/>
  <c r="K119" i="1"/>
  <c r="L119" i="1"/>
  <c r="G411" i="1"/>
  <c r="H411" i="1"/>
  <c r="I411" i="1"/>
  <c r="J411" i="1"/>
  <c r="K411" i="1"/>
  <c r="L411" i="1"/>
  <c r="O411" i="1"/>
  <c r="G96" i="1"/>
  <c r="H96" i="1"/>
  <c r="I96" i="1"/>
  <c r="J96" i="1"/>
  <c r="K96" i="1"/>
  <c r="L96" i="1"/>
  <c r="G166" i="1"/>
  <c r="H166" i="1"/>
  <c r="I166" i="1"/>
  <c r="J166" i="1"/>
  <c r="K166" i="1"/>
  <c r="L166" i="1"/>
  <c r="G514" i="1"/>
  <c r="H514" i="1"/>
  <c r="I514" i="1"/>
  <c r="J514" i="1"/>
  <c r="K514" i="1"/>
  <c r="L514" i="1"/>
  <c r="G180" i="1"/>
  <c r="H180" i="1"/>
  <c r="I180" i="1"/>
  <c r="J180" i="1"/>
  <c r="K180" i="1"/>
  <c r="L180" i="1"/>
  <c r="M180" i="1"/>
  <c r="G124" i="1"/>
  <c r="H124" i="1"/>
  <c r="I124" i="1"/>
  <c r="J124" i="1"/>
  <c r="K124" i="1"/>
  <c r="L124" i="1"/>
  <c r="G448" i="1"/>
  <c r="H448" i="1"/>
  <c r="I448" i="1"/>
  <c r="J448" i="1"/>
  <c r="K448" i="1"/>
  <c r="L448" i="1"/>
  <c r="G566" i="1"/>
  <c r="H566" i="1"/>
  <c r="I566" i="1"/>
  <c r="J566" i="1"/>
  <c r="K566" i="1"/>
  <c r="L566" i="1"/>
  <c r="G147" i="1"/>
  <c r="H147" i="1"/>
  <c r="I147" i="1"/>
  <c r="J147" i="1"/>
  <c r="K147" i="1"/>
  <c r="L147" i="1"/>
  <c r="O147" i="1"/>
  <c r="G553" i="1"/>
  <c r="H553" i="1"/>
  <c r="I553" i="1"/>
  <c r="J553" i="1"/>
  <c r="K553" i="1"/>
  <c r="L553" i="1"/>
  <c r="G108" i="1"/>
  <c r="H108" i="1"/>
  <c r="I108" i="1"/>
  <c r="J108" i="1"/>
  <c r="K108" i="1"/>
  <c r="L108" i="1"/>
  <c r="G88" i="1"/>
  <c r="H88" i="1"/>
  <c r="I88" i="1"/>
  <c r="J88" i="1"/>
  <c r="K88" i="1"/>
  <c r="L88" i="1"/>
  <c r="G314" i="1"/>
  <c r="H314" i="1"/>
  <c r="I314" i="1"/>
  <c r="J314" i="1"/>
  <c r="K314" i="1"/>
  <c r="L314" i="1"/>
  <c r="G360" i="1"/>
  <c r="H360" i="1"/>
  <c r="I360" i="1"/>
  <c r="J360" i="1"/>
  <c r="O360" i="1"/>
  <c r="K360" i="1"/>
  <c r="L360" i="1"/>
  <c r="G496" i="1"/>
  <c r="H496" i="1"/>
  <c r="I496" i="1"/>
  <c r="J496" i="1"/>
  <c r="K496" i="1"/>
  <c r="L496" i="1"/>
  <c r="G594" i="1"/>
  <c r="H594" i="1"/>
  <c r="I594" i="1"/>
  <c r="J594" i="1"/>
  <c r="K594" i="1"/>
  <c r="L594" i="1"/>
  <c r="G583" i="1"/>
  <c r="H583" i="1"/>
  <c r="I583" i="1"/>
  <c r="J583" i="1"/>
  <c r="K583" i="1"/>
  <c r="L583" i="1"/>
  <c r="G7" i="1"/>
  <c r="H7" i="1"/>
  <c r="I7" i="1"/>
  <c r="J7" i="1"/>
  <c r="K7" i="1"/>
  <c r="L7" i="1"/>
  <c r="G479" i="1"/>
  <c r="H479" i="1"/>
  <c r="I479" i="1"/>
  <c r="J479" i="1"/>
  <c r="K479" i="1"/>
  <c r="L479" i="1"/>
  <c r="G2" i="1"/>
  <c r="H2" i="1"/>
  <c r="I2" i="1"/>
  <c r="J2" i="1"/>
  <c r="K2" i="1"/>
  <c r="L2" i="1"/>
  <c r="G659" i="1"/>
  <c r="H659" i="1"/>
  <c r="I659" i="1"/>
  <c r="J659" i="1"/>
  <c r="K659" i="1"/>
  <c r="L659" i="1"/>
  <c r="M659" i="1"/>
  <c r="G295" i="1"/>
  <c r="H295" i="1"/>
  <c r="I295" i="1"/>
  <c r="J295" i="1"/>
  <c r="K295" i="1"/>
  <c r="L295" i="1"/>
  <c r="G89" i="1"/>
  <c r="H89" i="1"/>
  <c r="I89" i="1"/>
  <c r="J89" i="1"/>
  <c r="K89" i="1"/>
  <c r="L89" i="1"/>
  <c r="G128" i="1"/>
  <c r="H128" i="1"/>
  <c r="I128" i="1"/>
  <c r="J128" i="1"/>
  <c r="K128" i="1"/>
  <c r="L128" i="1"/>
  <c r="G144" i="1"/>
  <c r="H144" i="1"/>
  <c r="I144" i="1"/>
  <c r="J144" i="1"/>
  <c r="K144" i="1"/>
  <c r="L144" i="1"/>
  <c r="O144" i="1"/>
  <c r="G213" i="1"/>
  <c r="H213" i="1"/>
  <c r="I213" i="1"/>
  <c r="J213" i="1"/>
  <c r="O213" i="1"/>
  <c r="K213" i="1"/>
  <c r="L213" i="1"/>
  <c r="G158" i="1"/>
  <c r="H158" i="1"/>
  <c r="I158" i="1"/>
  <c r="J158" i="1"/>
  <c r="K158" i="1"/>
  <c r="L158" i="1"/>
  <c r="G370" i="1"/>
  <c r="H370" i="1"/>
  <c r="I370" i="1"/>
  <c r="J370" i="1"/>
  <c r="K370" i="1"/>
  <c r="L370" i="1"/>
  <c r="G221" i="1"/>
  <c r="H221" i="1"/>
  <c r="I221" i="1"/>
  <c r="J221" i="1"/>
  <c r="K221" i="1"/>
  <c r="L221" i="1"/>
  <c r="G461" i="1"/>
  <c r="H461" i="1"/>
  <c r="I461" i="1"/>
  <c r="J461" i="1"/>
  <c r="K461" i="1"/>
  <c r="L461" i="1"/>
  <c r="G114" i="1"/>
  <c r="H114" i="1"/>
  <c r="I114" i="1"/>
  <c r="J114" i="1"/>
  <c r="K114" i="1"/>
  <c r="L114" i="1"/>
  <c r="G155" i="1"/>
  <c r="H155" i="1"/>
  <c r="I155" i="1"/>
  <c r="J155" i="1"/>
  <c r="K155" i="1"/>
  <c r="L155" i="1"/>
  <c r="G462" i="1"/>
  <c r="H462" i="1"/>
  <c r="I462" i="1"/>
  <c r="J462" i="1"/>
  <c r="K462" i="1"/>
  <c r="L462" i="1"/>
  <c r="O462" i="1"/>
  <c r="G590" i="1"/>
  <c r="H590" i="1"/>
  <c r="I590" i="1"/>
  <c r="J590" i="1"/>
  <c r="K590" i="1"/>
  <c r="L590" i="1"/>
  <c r="G351" i="1"/>
  <c r="H351" i="1"/>
  <c r="I351" i="1"/>
  <c r="J351" i="1"/>
  <c r="K351" i="1"/>
  <c r="L351" i="1"/>
  <c r="G129" i="1"/>
  <c r="H129" i="1"/>
  <c r="I129" i="1"/>
  <c r="J129" i="1"/>
  <c r="K129" i="1"/>
  <c r="L129" i="1"/>
  <c r="G296" i="1"/>
  <c r="H296" i="1"/>
  <c r="I296" i="1"/>
  <c r="J296" i="1"/>
  <c r="K296" i="1"/>
  <c r="L296" i="1"/>
  <c r="M296" i="1"/>
  <c r="G161" i="1"/>
  <c r="H161" i="1"/>
  <c r="I161" i="1"/>
  <c r="J161" i="1"/>
  <c r="K161" i="1"/>
  <c r="L161" i="1"/>
  <c r="G567" i="1"/>
  <c r="H567" i="1"/>
  <c r="I567" i="1"/>
  <c r="J567" i="1"/>
  <c r="K567" i="1"/>
  <c r="L567" i="1"/>
  <c r="G463" i="1"/>
  <c r="H463" i="1"/>
  <c r="I463" i="1"/>
  <c r="J463" i="1"/>
  <c r="K463" i="1"/>
  <c r="L463" i="1"/>
  <c r="G97" i="1"/>
  <c r="H97" i="1"/>
  <c r="I97" i="1"/>
  <c r="J97" i="1"/>
  <c r="K97" i="1"/>
  <c r="L97" i="1"/>
  <c r="G405" i="1"/>
  <c r="H405" i="1"/>
  <c r="I405" i="1"/>
  <c r="J405" i="1"/>
  <c r="K405" i="1"/>
  <c r="L405" i="1"/>
  <c r="G132" i="1"/>
  <c r="H132" i="1"/>
  <c r="I132" i="1"/>
  <c r="J132" i="1"/>
  <c r="K132" i="1"/>
  <c r="L132" i="1"/>
  <c r="G121" i="1"/>
  <c r="H121" i="1"/>
  <c r="I121" i="1"/>
  <c r="J121" i="1"/>
  <c r="O121" i="1"/>
  <c r="K121" i="1"/>
  <c r="L121" i="1"/>
  <c r="G381" i="1"/>
  <c r="H381" i="1"/>
  <c r="I381" i="1"/>
  <c r="J381" i="1"/>
  <c r="K381" i="1"/>
  <c r="L381" i="1"/>
  <c r="O381" i="1"/>
  <c r="G354" i="1"/>
  <c r="H354" i="1"/>
  <c r="I354" i="1"/>
  <c r="J354" i="1"/>
  <c r="K354" i="1"/>
  <c r="L354" i="1"/>
  <c r="G240" i="1"/>
  <c r="H240" i="1"/>
  <c r="I240" i="1"/>
  <c r="J240" i="1"/>
  <c r="K240" i="1"/>
  <c r="L240" i="1"/>
  <c r="G626" i="1"/>
  <c r="H626" i="1"/>
  <c r="I626" i="1"/>
  <c r="J626" i="1"/>
  <c r="K626" i="1"/>
  <c r="L626" i="1"/>
  <c r="G35" i="1"/>
  <c r="H35" i="1"/>
  <c r="I35" i="1"/>
  <c r="J35" i="1"/>
  <c r="K35" i="1"/>
  <c r="L35" i="1"/>
  <c r="O35" i="1"/>
  <c r="G416" i="1"/>
  <c r="H416" i="1"/>
  <c r="I416" i="1"/>
  <c r="J416" i="1"/>
  <c r="K416" i="1"/>
  <c r="L416" i="1"/>
  <c r="G627" i="1"/>
  <c r="H627" i="1"/>
  <c r="I627" i="1"/>
  <c r="J627" i="1"/>
  <c r="K627" i="1"/>
  <c r="L627" i="1"/>
  <c r="G663" i="1"/>
  <c r="H663" i="1"/>
  <c r="I663" i="1"/>
  <c r="J663" i="1"/>
  <c r="K663" i="1"/>
  <c r="L663" i="1"/>
  <c r="G445" i="1"/>
  <c r="H445" i="1"/>
  <c r="I445" i="1"/>
  <c r="J445" i="1"/>
  <c r="K445" i="1"/>
  <c r="L445" i="1"/>
  <c r="M445" i="1"/>
  <c r="G255" i="1"/>
  <c r="H255" i="1"/>
  <c r="I255" i="1"/>
  <c r="J255" i="1"/>
  <c r="K255" i="1"/>
  <c r="L255" i="1"/>
  <c r="G258" i="1"/>
  <c r="H258" i="1"/>
  <c r="I258" i="1"/>
  <c r="J258" i="1"/>
  <c r="K258" i="1"/>
  <c r="L258" i="1"/>
  <c r="G655" i="1"/>
  <c r="H655" i="1"/>
  <c r="I655" i="1"/>
  <c r="J655" i="1"/>
  <c r="O655" i="1"/>
  <c r="K655" i="1"/>
  <c r="L655" i="1"/>
  <c r="G79" i="1"/>
  <c r="H79" i="1"/>
  <c r="I79" i="1"/>
  <c r="J79" i="1"/>
  <c r="K79" i="1"/>
  <c r="L79" i="1"/>
  <c r="G338" i="1"/>
  <c r="H338" i="1"/>
  <c r="I338" i="1"/>
  <c r="J338" i="1"/>
  <c r="K338" i="1"/>
  <c r="L338" i="1"/>
  <c r="G204" i="1"/>
  <c r="H204" i="1"/>
  <c r="I204" i="1"/>
  <c r="J204" i="1"/>
  <c r="K204" i="1"/>
  <c r="L204" i="1"/>
  <c r="G202" i="1"/>
  <c r="H202" i="1"/>
  <c r="I202" i="1"/>
  <c r="J202" i="1"/>
  <c r="K202" i="1"/>
  <c r="L202" i="1"/>
  <c r="G256" i="1"/>
  <c r="H256" i="1"/>
  <c r="I256" i="1"/>
  <c r="J256" i="1"/>
  <c r="K256" i="1"/>
  <c r="L256" i="1"/>
  <c r="M256" i="1"/>
  <c r="G396" i="1"/>
  <c r="H396" i="1"/>
  <c r="I396" i="1"/>
  <c r="J396" i="1"/>
  <c r="K396" i="1"/>
  <c r="L396" i="1"/>
  <c r="G660" i="1"/>
  <c r="H660" i="1"/>
  <c r="I660" i="1"/>
  <c r="J660" i="1"/>
  <c r="K660" i="1"/>
  <c r="L660" i="1"/>
  <c r="G554" i="1"/>
  <c r="H554" i="1"/>
  <c r="I554" i="1"/>
  <c r="J554" i="1"/>
  <c r="K554" i="1"/>
  <c r="L554" i="1"/>
  <c r="G148" i="1"/>
  <c r="H148" i="1"/>
  <c r="I148" i="1"/>
  <c r="J148" i="1"/>
  <c r="K148" i="1"/>
  <c r="L148" i="1"/>
  <c r="O148" i="1"/>
  <c r="G149" i="1"/>
  <c r="H149" i="1"/>
  <c r="I149" i="1"/>
  <c r="J149" i="1"/>
  <c r="K149" i="1"/>
  <c r="L149" i="1"/>
  <c r="G271" i="1"/>
  <c r="H271" i="1"/>
  <c r="I271" i="1"/>
  <c r="J271" i="1"/>
  <c r="K271" i="1"/>
  <c r="L271" i="1"/>
  <c r="G61" i="1"/>
  <c r="H61" i="1"/>
  <c r="I61" i="1"/>
  <c r="J61" i="1"/>
  <c r="K61" i="1"/>
  <c r="L61" i="1"/>
  <c r="G284" i="1"/>
  <c r="H284" i="1"/>
  <c r="I284" i="1"/>
  <c r="J284" i="1"/>
  <c r="K284" i="1"/>
  <c r="L284" i="1"/>
  <c r="M284" i="1"/>
  <c r="G272" i="1"/>
  <c r="H272" i="1"/>
  <c r="I272" i="1"/>
  <c r="J272" i="1"/>
  <c r="K272" i="1"/>
  <c r="L272" i="1"/>
  <c r="G207" i="1"/>
  <c r="H207" i="1"/>
  <c r="I207" i="1"/>
  <c r="J207" i="1"/>
  <c r="K207" i="1"/>
  <c r="L207" i="1"/>
  <c r="G115" i="1"/>
  <c r="H115" i="1"/>
  <c r="I115" i="1"/>
  <c r="J115" i="1"/>
  <c r="K115" i="1"/>
  <c r="L115" i="1"/>
  <c r="G69" i="1"/>
  <c r="H69" i="1"/>
  <c r="I69" i="1"/>
  <c r="J69" i="1"/>
  <c r="K69" i="1"/>
  <c r="L69" i="1"/>
  <c r="G110" i="1"/>
  <c r="H110" i="1"/>
  <c r="I110" i="1"/>
  <c r="J110" i="1"/>
  <c r="K110" i="1"/>
  <c r="L110" i="1"/>
  <c r="G4" i="1"/>
  <c r="H4" i="1"/>
  <c r="I4" i="1"/>
  <c r="J4" i="1"/>
  <c r="K4" i="1"/>
  <c r="L4" i="1"/>
  <c r="G75" i="1"/>
  <c r="H75" i="1"/>
  <c r="I75" i="1"/>
  <c r="J75" i="1"/>
  <c r="K75" i="1"/>
  <c r="L75" i="1"/>
  <c r="G624" i="1"/>
  <c r="H624" i="1"/>
  <c r="I624" i="1"/>
  <c r="J624" i="1"/>
  <c r="K624" i="1"/>
  <c r="L624" i="1"/>
  <c r="G273" i="1"/>
  <c r="H273" i="1"/>
  <c r="I273" i="1"/>
  <c r="J273" i="1"/>
  <c r="K273" i="1"/>
  <c r="L273" i="1"/>
  <c r="G82" i="1"/>
  <c r="H82" i="1"/>
  <c r="I82" i="1"/>
  <c r="J82" i="1"/>
  <c r="K82" i="1"/>
  <c r="L82" i="1"/>
  <c r="G546" i="1"/>
  <c r="H546" i="1"/>
  <c r="I546" i="1"/>
  <c r="J546" i="1"/>
  <c r="K546" i="1"/>
  <c r="L54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93" i="1"/>
  <c r="H93" i="1"/>
  <c r="I93" i="1"/>
  <c r="J93" i="1"/>
  <c r="K93" i="1"/>
  <c r="L93" i="1"/>
  <c r="G218" i="1"/>
  <c r="H218" i="1"/>
  <c r="O218" i="1"/>
  <c r="I218" i="1"/>
  <c r="J218" i="1"/>
  <c r="K218" i="1"/>
  <c r="L218" i="1"/>
  <c r="G407" i="1"/>
  <c r="H407" i="1"/>
  <c r="I407" i="1"/>
  <c r="J407" i="1"/>
  <c r="K407" i="1"/>
  <c r="L407" i="1"/>
  <c r="G274" i="1"/>
  <c r="H274" i="1"/>
  <c r="I274" i="1"/>
  <c r="J274" i="1"/>
  <c r="K274" i="1"/>
  <c r="L274" i="1"/>
  <c r="G153" i="1"/>
  <c r="H153" i="1"/>
  <c r="I153" i="1"/>
  <c r="J153" i="1"/>
  <c r="K153" i="1"/>
  <c r="L153" i="1"/>
  <c r="G395" i="1"/>
  <c r="H395" i="1"/>
  <c r="I395" i="1"/>
  <c r="J395" i="1"/>
  <c r="K395" i="1"/>
  <c r="L395" i="1"/>
  <c r="G20" i="1"/>
  <c r="H20" i="1"/>
  <c r="I20" i="1"/>
  <c r="J20" i="1"/>
  <c r="K20" i="1"/>
  <c r="L20" i="1"/>
  <c r="M20" i="1"/>
  <c r="G611" i="1"/>
  <c r="H611" i="1"/>
  <c r="I611" i="1"/>
  <c r="J611" i="1"/>
  <c r="K611" i="1"/>
  <c r="L611" i="1"/>
  <c r="G125" i="1"/>
  <c r="H125" i="1"/>
  <c r="I125" i="1"/>
  <c r="J125" i="1"/>
  <c r="K125" i="1"/>
  <c r="L125" i="1"/>
  <c r="G464" i="1"/>
  <c r="H464" i="1"/>
  <c r="I464" i="1"/>
  <c r="J464" i="1"/>
  <c r="K464" i="1"/>
  <c r="L464" i="1"/>
  <c r="G628" i="1"/>
  <c r="H628" i="1"/>
  <c r="I628" i="1"/>
  <c r="J628" i="1"/>
  <c r="K628" i="1"/>
  <c r="L628" i="1"/>
  <c r="G116" i="1"/>
  <c r="H116" i="1"/>
  <c r="I116" i="1"/>
  <c r="J116" i="1"/>
  <c r="K116" i="1"/>
  <c r="L116" i="1"/>
  <c r="G222" i="1"/>
  <c r="H222" i="1"/>
  <c r="I222" i="1"/>
  <c r="J222" i="1"/>
  <c r="K222" i="1"/>
  <c r="L222" i="1"/>
  <c r="G33" i="1"/>
  <c r="H33" i="1"/>
  <c r="I33" i="1"/>
  <c r="J33" i="1"/>
  <c r="K33" i="1"/>
  <c r="L33" i="1"/>
  <c r="G661" i="1"/>
  <c r="H661" i="1"/>
  <c r="I661" i="1"/>
  <c r="J661" i="1"/>
  <c r="K661" i="1"/>
  <c r="L661" i="1"/>
  <c r="G189" i="1"/>
  <c r="H189" i="1"/>
  <c r="I189" i="1"/>
  <c r="J189" i="1"/>
  <c r="K189" i="1"/>
  <c r="L189" i="1"/>
  <c r="G339" i="1"/>
  <c r="H339" i="1"/>
  <c r="I339" i="1"/>
  <c r="J339" i="1"/>
  <c r="K339" i="1"/>
  <c r="L339" i="1"/>
  <c r="G247" i="1"/>
  <c r="H247" i="1"/>
  <c r="I247" i="1"/>
  <c r="J247" i="1"/>
  <c r="K247" i="1"/>
  <c r="L247" i="1"/>
  <c r="G361" i="1"/>
  <c r="H361" i="1"/>
  <c r="I361" i="1"/>
  <c r="J361" i="1"/>
  <c r="O361" i="1"/>
  <c r="K361" i="1"/>
  <c r="L361" i="1"/>
  <c r="G491" i="1"/>
  <c r="H491" i="1"/>
  <c r="I491" i="1"/>
  <c r="J491" i="1"/>
  <c r="K491" i="1"/>
  <c r="L491" i="1"/>
  <c r="G56" i="1"/>
  <c r="H56" i="1"/>
  <c r="I56" i="1"/>
  <c r="J56" i="1"/>
  <c r="K56" i="1"/>
  <c r="L56" i="1"/>
  <c r="G64" i="1"/>
  <c r="H64" i="1"/>
  <c r="I64" i="1"/>
  <c r="J64" i="1"/>
  <c r="K64" i="1"/>
  <c r="L64" i="1"/>
  <c r="G417" i="1"/>
  <c r="H417" i="1"/>
  <c r="I417" i="1"/>
  <c r="J417" i="1"/>
  <c r="K417" i="1"/>
  <c r="L417" i="1"/>
  <c r="G318" i="1"/>
  <c r="H318" i="1"/>
  <c r="O318" i="1"/>
  <c r="I318" i="1"/>
  <c r="J318" i="1"/>
  <c r="K318" i="1"/>
  <c r="L318" i="1"/>
  <c r="G321" i="1"/>
  <c r="H321" i="1"/>
  <c r="I321" i="1"/>
  <c r="J321" i="1"/>
  <c r="K321" i="1"/>
  <c r="L321" i="1"/>
  <c r="G515" i="1"/>
  <c r="H515" i="1"/>
  <c r="I515" i="1"/>
  <c r="J515" i="1"/>
  <c r="K515" i="1"/>
  <c r="L515" i="1"/>
  <c r="G306" i="1"/>
  <c r="H306" i="1"/>
  <c r="I306" i="1"/>
  <c r="J306" i="1"/>
  <c r="K306" i="1"/>
  <c r="L306" i="1"/>
  <c r="O306" i="1"/>
  <c r="G454" i="1"/>
  <c r="H454" i="1"/>
  <c r="I454" i="1"/>
  <c r="J454" i="1"/>
  <c r="K454" i="1"/>
  <c r="L454" i="1"/>
  <c r="G451" i="1"/>
  <c r="H451" i="1"/>
  <c r="I451" i="1"/>
  <c r="J451" i="1"/>
  <c r="K451" i="1"/>
  <c r="L451" i="1"/>
  <c r="G465" i="1"/>
  <c r="H465" i="1"/>
  <c r="I465" i="1"/>
  <c r="J465" i="1"/>
  <c r="K465" i="1"/>
  <c r="L465" i="1"/>
  <c r="G480" i="1"/>
  <c r="H480" i="1"/>
  <c r="I480" i="1"/>
  <c r="J480" i="1"/>
  <c r="K480" i="1"/>
  <c r="L480" i="1"/>
  <c r="G412" i="1"/>
  <c r="H412" i="1"/>
  <c r="I412" i="1"/>
  <c r="J412" i="1"/>
  <c r="K412" i="1"/>
  <c r="L412" i="1"/>
  <c r="G9" i="1"/>
  <c r="H9" i="1"/>
  <c r="I9" i="1"/>
  <c r="J9" i="1"/>
  <c r="K9" i="1"/>
  <c r="L9" i="1"/>
  <c r="G466" i="1"/>
  <c r="H466" i="1"/>
  <c r="I466" i="1"/>
  <c r="J466" i="1"/>
  <c r="K466" i="1"/>
  <c r="L466" i="1"/>
  <c r="G42" i="1"/>
  <c r="H42" i="1"/>
  <c r="I42" i="1"/>
  <c r="J42" i="1"/>
  <c r="K42" i="1"/>
  <c r="L42" i="1"/>
  <c r="O42" i="1"/>
  <c r="G467" i="1"/>
  <c r="H467" i="1"/>
  <c r="I467" i="1"/>
  <c r="J467" i="1"/>
  <c r="K467" i="1"/>
  <c r="L467" i="1"/>
  <c r="G170" i="1"/>
  <c r="H170" i="1"/>
  <c r="I170" i="1"/>
  <c r="J170" i="1"/>
  <c r="K170" i="1"/>
  <c r="L170" i="1"/>
  <c r="G11" i="1"/>
  <c r="H11" i="1"/>
  <c r="I11" i="1"/>
  <c r="J11" i="1"/>
  <c r="K11" i="1"/>
  <c r="L11" i="1"/>
  <c r="G245" i="1"/>
  <c r="H245" i="1"/>
  <c r="I245" i="1"/>
  <c r="J245" i="1"/>
  <c r="K245" i="1"/>
  <c r="L245" i="1"/>
  <c r="G288" i="1"/>
  <c r="H288" i="1"/>
  <c r="I288" i="1"/>
  <c r="J288" i="1"/>
  <c r="K288" i="1"/>
  <c r="L288" i="1"/>
  <c r="G137" i="1"/>
  <c r="H137" i="1"/>
  <c r="I137" i="1"/>
  <c r="J137" i="1"/>
  <c r="K137" i="1"/>
  <c r="L137" i="1"/>
  <c r="G18" i="1"/>
  <c r="H18" i="1"/>
  <c r="I18" i="1"/>
  <c r="J18" i="1"/>
  <c r="K18" i="1"/>
  <c r="L18" i="1"/>
  <c r="G23" i="1"/>
  <c r="H23" i="1"/>
  <c r="I23" i="1"/>
  <c r="J23" i="1"/>
  <c r="K23" i="1"/>
  <c r="L23" i="1"/>
  <c r="O23" i="1"/>
  <c r="G280" i="1"/>
  <c r="H280" i="1"/>
  <c r="I280" i="1"/>
  <c r="J280" i="1"/>
  <c r="O280" i="1"/>
  <c r="K280" i="1"/>
  <c r="L280" i="1"/>
  <c r="G322" i="1"/>
  <c r="H322" i="1"/>
  <c r="I322" i="1"/>
  <c r="J322" i="1"/>
  <c r="K322" i="1"/>
  <c r="L322" i="1"/>
  <c r="G15" i="1"/>
  <c r="H15" i="1"/>
  <c r="I15" i="1"/>
  <c r="J15" i="1"/>
  <c r="O15" i="1"/>
  <c r="K15" i="1"/>
  <c r="L15" i="1"/>
  <c r="G100" i="1"/>
  <c r="H100" i="1"/>
  <c r="I100" i="1"/>
  <c r="J100" i="1"/>
  <c r="K100" i="1"/>
  <c r="L100" i="1"/>
  <c r="G259" i="1"/>
  <c r="H259" i="1"/>
  <c r="I259" i="1"/>
  <c r="J259" i="1"/>
  <c r="K259" i="1"/>
  <c r="L259" i="1"/>
  <c r="G481" i="1"/>
  <c r="H481" i="1"/>
  <c r="I481" i="1"/>
  <c r="J481" i="1"/>
  <c r="K481" i="1"/>
  <c r="L481" i="1"/>
  <c r="G283" i="1"/>
  <c r="H283" i="1"/>
  <c r="I283" i="1"/>
  <c r="J283" i="1"/>
  <c r="K283" i="1"/>
  <c r="L283" i="1"/>
  <c r="G289" i="1"/>
  <c r="H289" i="1"/>
  <c r="I289" i="1"/>
  <c r="J289" i="1"/>
  <c r="K289" i="1"/>
  <c r="L289" i="1"/>
  <c r="M289" i="1"/>
  <c r="G171" i="1"/>
  <c r="H171" i="1"/>
  <c r="I171" i="1"/>
  <c r="J171" i="1"/>
  <c r="K171" i="1"/>
  <c r="L171" i="1"/>
  <c r="G63" i="1"/>
  <c r="H63" i="1"/>
  <c r="I63" i="1"/>
  <c r="J63" i="1"/>
  <c r="K63" i="1"/>
  <c r="L63" i="1"/>
  <c r="G139" i="1"/>
  <c r="H139" i="1"/>
  <c r="I139" i="1"/>
  <c r="J139" i="1"/>
  <c r="K139" i="1"/>
  <c r="L139" i="1"/>
  <c r="G41" i="1"/>
  <c r="H41" i="1"/>
  <c r="I41" i="1"/>
  <c r="J41" i="1"/>
  <c r="K41" i="1"/>
  <c r="L41" i="1"/>
  <c r="G538" i="1"/>
  <c r="H538" i="1"/>
  <c r="I538" i="1"/>
  <c r="J538" i="1"/>
  <c r="K538" i="1"/>
  <c r="L538" i="1"/>
  <c r="G530" i="1"/>
  <c r="H530" i="1"/>
  <c r="I530" i="1"/>
  <c r="J530" i="1"/>
  <c r="K530" i="1"/>
  <c r="L530" i="1"/>
  <c r="O530" i="1"/>
  <c r="G612" i="1"/>
  <c r="H612" i="1"/>
  <c r="I612" i="1"/>
  <c r="J612" i="1"/>
  <c r="K612" i="1"/>
  <c r="L612" i="1"/>
  <c r="G595" i="1"/>
  <c r="H595" i="1"/>
  <c r="I595" i="1"/>
  <c r="J595" i="1"/>
  <c r="K595" i="1"/>
  <c r="L595" i="1"/>
  <c r="O595" i="1"/>
  <c r="G503" i="1"/>
  <c r="H503" i="1"/>
  <c r="I503" i="1"/>
  <c r="J503" i="1"/>
  <c r="K503" i="1"/>
  <c r="L503" i="1"/>
  <c r="G172" i="1"/>
  <c r="H172" i="1"/>
  <c r="I172" i="1"/>
  <c r="J172" i="1"/>
  <c r="K172" i="1"/>
  <c r="L172" i="1"/>
  <c r="O172" i="1"/>
  <c r="G5" i="1"/>
  <c r="H5" i="1"/>
  <c r="I5" i="1"/>
  <c r="J5" i="1"/>
  <c r="K5" i="1"/>
  <c r="L5" i="1"/>
  <c r="G384" i="1"/>
  <c r="H384" i="1"/>
  <c r="I384" i="1"/>
  <c r="J384" i="1"/>
  <c r="K384" i="1"/>
  <c r="L384" i="1"/>
  <c r="G482" i="1"/>
  <c r="H482" i="1"/>
  <c r="I482" i="1"/>
  <c r="J482" i="1"/>
  <c r="K482" i="1"/>
  <c r="L482" i="1"/>
  <c r="G340" i="1"/>
  <c r="H340" i="1"/>
  <c r="I340" i="1"/>
  <c r="J340" i="1"/>
  <c r="K340" i="1"/>
  <c r="L340" i="1"/>
  <c r="G208" i="1"/>
  <c r="H208" i="1"/>
  <c r="I208" i="1"/>
  <c r="J208" i="1"/>
  <c r="K208" i="1"/>
  <c r="L208" i="1"/>
  <c r="G150" i="1"/>
  <c r="H150" i="1"/>
  <c r="I150" i="1"/>
  <c r="J150" i="1"/>
  <c r="K150" i="1"/>
  <c r="L150" i="1"/>
  <c r="M150" i="1"/>
  <c r="G151" i="1"/>
  <c r="H151" i="1"/>
  <c r="I151" i="1"/>
  <c r="J151" i="1"/>
  <c r="K151" i="1"/>
  <c r="L151" i="1"/>
  <c r="G385" i="1"/>
  <c r="H385" i="1"/>
  <c r="I385" i="1"/>
  <c r="J385" i="1"/>
  <c r="K385" i="1"/>
  <c r="L385" i="1"/>
  <c r="O385" i="1"/>
  <c r="G252" i="1"/>
  <c r="H252" i="1"/>
  <c r="I252" i="1"/>
  <c r="J252" i="1"/>
  <c r="K252" i="1"/>
  <c r="L252" i="1"/>
  <c r="G45" i="1"/>
  <c r="H45" i="1"/>
  <c r="I45" i="1"/>
  <c r="J45" i="1"/>
  <c r="K45" i="1"/>
  <c r="L45" i="1"/>
  <c r="G596" i="1"/>
  <c r="H596" i="1"/>
  <c r="I596" i="1"/>
  <c r="J596" i="1"/>
  <c r="K596" i="1"/>
  <c r="L596" i="1"/>
  <c r="G621" i="1"/>
  <c r="H621" i="1"/>
  <c r="I621" i="1"/>
  <c r="J621" i="1"/>
  <c r="K621" i="1"/>
  <c r="L621" i="1"/>
  <c r="G13" i="1"/>
  <c r="H13" i="1"/>
  <c r="I13" i="1"/>
  <c r="J13" i="1"/>
  <c r="K13" i="1"/>
  <c r="L13" i="1"/>
  <c r="G341" i="1"/>
  <c r="H341" i="1"/>
  <c r="I341" i="1"/>
  <c r="J341" i="1"/>
  <c r="K341" i="1"/>
  <c r="L341" i="1"/>
  <c r="O341" i="1"/>
  <c r="G6" i="1"/>
  <c r="H6" i="1"/>
  <c r="I6" i="1"/>
  <c r="J6" i="1"/>
  <c r="K6" i="1"/>
  <c r="L6" i="1"/>
  <c r="G156" i="1"/>
  <c r="H156" i="1"/>
  <c r="I156" i="1"/>
  <c r="J156" i="1"/>
  <c r="K156" i="1"/>
  <c r="L156" i="1"/>
  <c r="O156" i="1"/>
  <c r="G531" i="1"/>
  <c r="H531" i="1"/>
  <c r="I531" i="1"/>
  <c r="J531" i="1"/>
  <c r="K531" i="1"/>
  <c r="L531" i="1"/>
  <c r="G248" i="1"/>
  <c r="H248" i="1"/>
  <c r="I248" i="1"/>
  <c r="J248" i="1"/>
  <c r="K248" i="1"/>
  <c r="L248" i="1"/>
  <c r="G342" i="1"/>
  <c r="H342" i="1"/>
  <c r="I342" i="1"/>
  <c r="J342" i="1"/>
  <c r="K342" i="1"/>
  <c r="L342" i="1"/>
  <c r="G67" i="1"/>
  <c r="H67" i="1"/>
  <c r="I67" i="1"/>
  <c r="J67" i="1"/>
  <c r="K67" i="1"/>
  <c r="L67" i="1"/>
  <c r="O67" i="1"/>
  <c r="G386" i="1"/>
  <c r="H386" i="1"/>
  <c r="I386" i="1"/>
  <c r="J386" i="1"/>
  <c r="K386" i="1"/>
  <c r="L386" i="1"/>
  <c r="G54" i="1"/>
  <c r="H54" i="1"/>
  <c r="I54" i="1"/>
  <c r="J54" i="1"/>
  <c r="K54" i="1"/>
  <c r="L54" i="1"/>
  <c r="M54" i="1"/>
  <c r="G290" i="1"/>
  <c r="H290" i="1"/>
  <c r="I290" i="1"/>
  <c r="J290" i="1"/>
  <c r="K290" i="1"/>
  <c r="L290" i="1"/>
  <c r="G275" i="1"/>
  <c r="H275" i="1"/>
  <c r="I275" i="1"/>
  <c r="J275" i="1"/>
  <c r="K275" i="1"/>
  <c r="L275" i="1"/>
  <c r="O275" i="1"/>
  <c r="G516" i="1"/>
  <c r="H516" i="1"/>
  <c r="I516" i="1"/>
  <c r="J516" i="1"/>
  <c r="K516" i="1"/>
  <c r="L516" i="1"/>
  <c r="G26" i="1"/>
  <c r="H26" i="1"/>
  <c r="I26" i="1"/>
  <c r="J26" i="1"/>
  <c r="K26" i="1"/>
  <c r="L26" i="1"/>
  <c r="G343" i="1"/>
  <c r="H343" i="1"/>
  <c r="I343" i="1"/>
  <c r="J343" i="1"/>
  <c r="K343" i="1"/>
  <c r="L343" i="1"/>
  <c r="G267" i="1"/>
  <c r="H267" i="1"/>
  <c r="I267" i="1"/>
  <c r="J267" i="1"/>
  <c r="K267" i="1"/>
  <c r="L267" i="1"/>
  <c r="O267" i="1"/>
  <c r="G163" i="1"/>
  <c r="H163" i="1"/>
  <c r="I163" i="1"/>
  <c r="J163" i="1"/>
  <c r="K163" i="1"/>
  <c r="L163" i="1"/>
  <c r="G369" i="1"/>
  <c r="H369" i="1"/>
  <c r="I369" i="1"/>
  <c r="J369" i="1"/>
  <c r="K369" i="1"/>
  <c r="L369" i="1"/>
  <c r="G532" i="1"/>
  <c r="H532" i="1"/>
  <c r="I532" i="1"/>
  <c r="J532" i="1"/>
  <c r="K532" i="1"/>
  <c r="L532" i="1"/>
  <c r="G86" i="1"/>
  <c r="H86" i="1"/>
  <c r="I86" i="1"/>
  <c r="J86" i="1"/>
  <c r="K86" i="1"/>
  <c r="L86" i="1"/>
  <c r="G312" i="1"/>
  <c r="H312" i="1"/>
  <c r="I312" i="1"/>
  <c r="J312" i="1"/>
  <c r="O312" i="1"/>
  <c r="K312" i="1"/>
  <c r="L312" i="1"/>
  <c r="G103" i="1"/>
  <c r="H103" i="1"/>
  <c r="I103" i="1"/>
  <c r="J103" i="1"/>
  <c r="K103" i="1"/>
  <c r="L103" i="1"/>
  <c r="M103" i="1"/>
  <c r="G30" i="1"/>
  <c r="H30" i="1"/>
  <c r="I30" i="1"/>
  <c r="J30" i="1"/>
  <c r="K30" i="1"/>
  <c r="L30" i="1"/>
  <c r="G241" i="1"/>
  <c r="H241" i="1"/>
  <c r="I241" i="1"/>
  <c r="J241" i="1"/>
  <c r="K241" i="1"/>
  <c r="L241" i="1"/>
  <c r="O241" i="1"/>
  <c r="G334" i="1"/>
  <c r="H334" i="1"/>
  <c r="I334" i="1"/>
  <c r="J334" i="1"/>
  <c r="K334" i="1"/>
  <c r="L334" i="1"/>
  <c r="G404" i="1"/>
  <c r="H404" i="1"/>
  <c r="I404" i="1"/>
  <c r="J404" i="1"/>
  <c r="K404" i="1"/>
  <c r="L404" i="1"/>
  <c r="G413" i="1"/>
  <c r="H413" i="1"/>
  <c r="I413" i="1"/>
  <c r="J413" i="1"/>
  <c r="K413" i="1"/>
  <c r="L413" i="1"/>
  <c r="G315" i="1"/>
  <c r="H315" i="1"/>
  <c r="I315" i="1"/>
  <c r="J315" i="1"/>
  <c r="K315" i="1"/>
  <c r="L315" i="1"/>
  <c r="G597" i="1"/>
  <c r="H597" i="1"/>
  <c r="I597" i="1"/>
  <c r="J597" i="1"/>
  <c r="K597" i="1"/>
  <c r="L597" i="1"/>
  <c r="G492" i="1"/>
  <c r="H492" i="1"/>
  <c r="I492" i="1"/>
  <c r="J492" i="1"/>
  <c r="K492" i="1"/>
  <c r="L492" i="1"/>
  <c r="G193" i="1"/>
  <c r="H193" i="1"/>
  <c r="I193" i="1"/>
  <c r="J193" i="1"/>
  <c r="K193" i="1"/>
  <c r="L193" i="1"/>
  <c r="G622" i="1"/>
  <c r="H622" i="1"/>
  <c r="I622" i="1"/>
  <c r="J622" i="1"/>
  <c r="K622" i="1"/>
  <c r="L622" i="1"/>
  <c r="G397" i="1"/>
  <c r="H397" i="1"/>
  <c r="I397" i="1"/>
  <c r="J397" i="1"/>
  <c r="K397" i="1"/>
  <c r="L397" i="1"/>
  <c r="G674" i="1"/>
  <c r="H674" i="1"/>
  <c r="I674" i="1"/>
  <c r="J674" i="1"/>
  <c r="K674" i="1"/>
  <c r="L674" i="1"/>
  <c r="O674" i="1"/>
  <c r="G326" i="1"/>
  <c r="H326" i="1"/>
  <c r="I326" i="1"/>
  <c r="J326" i="1"/>
  <c r="K326" i="1"/>
  <c r="L326" i="1"/>
  <c r="G317" i="1"/>
  <c r="H317" i="1"/>
  <c r="I317" i="1"/>
  <c r="J317" i="1"/>
  <c r="K317" i="1"/>
  <c r="L317" i="1"/>
  <c r="G299" i="1"/>
  <c r="H299" i="1"/>
  <c r="I299" i="1"/>
  <c r="J299" i="1"/>
  <c r="K299" i="1"/>
  <c r="L299" i="1"/>
  <c r="G167" i="1"/>
  <c r="H167" i="1"/>
  <c r="I167" i="1"/>
  <c r="J167" i="1"/>
  <c r="K167" i="1"/>
  <c r="L167" i="1"/>
  <c r="O167" i="1"/>
  <c r="G517" i="1"/>
  <c r="H517" i="1"/>
  <c r="I517" i="1"/>
  <c r="J517" i="1"/>
  <c r="K517" i="1"/>
  <c r="L517" i="1"/>
  <c r="G186" i="1"/>
  <c r="H186" i="1"/>
  <c r="I186" i="1"/>
  <c r="J186" i="1"/>
  <c r="K186" i="1"/>
  <c r="L186" i="1"/>
  <c r="M186" i="1"/>
  <c r="G106" i="1"/>
  <c r="H106" i="1"/>
  <c r="I106" i="1"/>
  <c r="J106" i="1"/>
  <c r="K106" i="1"/>
  <c r="L106" i="1"/>
  <c r="G555" i="1"/>
  <c r="H555" i="1"/>
  <c r="I555" i="1"/>
  <c r="J555" i="1"/>
  <c r="K555" i="1"/>
  <c r="L555" i="1"/>
  <c r="G165" i="1"/>
  <c r="H165" i="1"/>
  <c r="I165" i="1"/>
  <c r="J165" i="1"/>
  <c r="K165" i="1"/>
  <c r="L165" i="1"/>
  <c r="G568" i="1"/>
  <c r="H568" i="1"/>
  <c r="I568" i="1"/>
  <c r="J568" i="1"/>
  <c r="K568" i="1"/>
  <c r="L568" i="1"/>
  <c r="G371" i="1"/>
  <c r="H371" i="1"/>
  <c r="I371" i="1"/>
  <c r="J371" i="1"/>
  <c r="K371" i="1"/>
  <c r="L371" i="1"/>
  <c r="G579" i="1"/>
  <c r="H579" i="1"/>
  <c r="I579" i="1"/>
  <c r="J579" i="1"/>
  <c r="K579" i="1"/>
  <c r="L579" i="1"/>
  <c r="M579" i="1"/>
  <c r="G439" i="1"/>
  <c r="H439" i="1"/>
  <c r="I439" i="1"/>
  <c r="J439" i="1"/>
  <c r="K439" i="1"/>
  <c r="L439" i="1"/>
  <c r="G99" i="1"/>
  <c r="H99" i="1"/>
  <c r="I99" i="1"/>
  <c r="J99" i="1"/>
  <c r="K99" i="1"/>
  <c r="L99" i="1"/>
  <c r="M99" i="1"/>
  <c r="G483" i="1"/>
  <c r="H483" i="1"/>
  <c r="I483" i="1"/>
  <c r="J483" i="1"/>
  <c r="K483" i="1"/>
  <c r="L483" i="1"/>
  <c r="G276" i="1"/>
  <c r="H276" i="1"/>
  <c r="I276" i="1"/>
  <c r="J276" i="1"/>
  <c r="K276" i="1"/>
  <c r="L276" i="1"/>
  <c r="O276" i="1"/>
  <c r="G291" i="1"/>
  <c r="H291" i="1"/>
  <c r="I291" i="1"/>
  <c r="J291" i="1"/>
  <c r="K291" i="1"/>
  <c r="L291" i="1"/>
  <c r="G327" i="1"/>
  <c r="H327" i="1"/>
  <c r="I327" i="1"/>
  <c r="J327" i="1"/>
  <c r="K327" i="1"/>
  <c r="L327" i="1"/>
  <c r="M327" i="1"/>
  <c r="G402" i="1"/>
  <c r="H402" i="1"/>
  <c r="I402" i="1"/>
  <c r="J402" i="1"/>
  <c r="O402" i="1"/>
  <c r="K402" i="1"/>
  <c r="L402" i="1"/>
  <c r="G494" i="1"/>
  <c r="H494" i="1"/>
  <c r="I494" i="1"/>
  <c r="J494" i="1"/>
  <c r="K494" i="1"/>
  <c r="L494" i="1"/>
  <c r="M494" i="1"/>
  <c r="G355" i="1"/>
  <c r="H355" i="1"/>
  <c r="I355" i="1"/>
  <c r="J355" i="1"/>
  <c r="K355" i="1"/>
  <c r="L355" i="1"/>
  <c r="G357" i="1"/>
  <c r="H357" i="1"/>
  <c r="I357" i="1"/>
  <c r="J357" i="1"/>
  <c r="K357" i="1"/>
  <c r="L357" i="1"/>
  <c r="G409" i="1"/>
  <c r="H409" i="1"/>
  <c r="I409" i="1"/>
  <c r="J409" i="1"/>
  <c r="K409" i="1"/>
  <c r="L409" i="1"/>
  <c r="G518" i="1"/>
  <c r="H518" i="1"/>
  <c r="I518" i="1"/>
  <c r="J518" i="1"/>
  <c r="K518" i="1"/>
  <c r="L518" i="1"/>
  <c r="G190" i="1"/>
  <c r="H190" i="1"/>
  <c r="I190" i="1"/>
  <c r="J190" i="1"/>
  <c r="K190" i="1"/>
  <c r="L190" i="1"/>
  <c r="G455" i="1"/>
  <c r="O455" i="1"/>
  <c r="H455" i="1"/>
  <c r="I455" i="1"/>
  <c r="J455" i="1"/>
  <c r="K455" i="1"/>
  <c r="L455" i="1"/>
  <c r="G418" i="1"/>
  <c r="H418" i="1"/>
  <c r="I418" i="1"/>
  <c r="J418" i="1"/>
  <c r="K418" i="1"/>
  <c r="L418" i="1"/>
  <c r="G675" i="1"/>
  <c r="H675" i="1"/>
  <c r="I675" i="1"/>
  <c r="J675" i="1"/>
  <c r="K675" i="1"/>
  <c r="L675" i="1"/>
  <c r="O675" i="1"/>
  <c r="G501" i="1"/>
  <c r="H501" i="1"/>
  <c r="I501" i="1"/>
  <c r="J501" i="1"/>
  <c r="K501" i="1"/>
  <c r="L501" i="1"/>
  <c r="G300" i="1"/>
  <c r="H300" i="1"/>
  <c r="I300" i="1"/>
  <c r="J300" i="1"/>
  <c r="K300" i="1"/>
  <c r="L300" i="1"/>
  <c r="O300" i="1"/>
  <c r="G162" i="1"/>
  <c r="H162" i="1"/>
  <c r="I162" i="1"/>
  <c r="J162" i="1"/>
  <c r="K162" i="1"/>
  <c r="L162" i="1"/>
  <c r="G519" i="1"/>
  <c r="H519" i="1"/>
  <c r="I519" i="1"/>
  <c r="J519" i="1"/>
  <c r="K519" i="1"/>
  <c r="L519" i="1"/>
  <c r="M519" i="1"/>
  <c r="G242" i="1"/>
  <c r="H242" i="1"/>
  <c r="I242" i="1"/>
  <c r="J242" i="1"/>
  <c r="K242" i="1"/>
  <c r="L242" i="1"/>
  <c r="G127" i="1"/>
  <c r="H127" i="1"/>
  <c r="I127" i="1"/>
  <c r="J127" i="1"/>
  <c r="K127" i="1"/>
  <c r="L127" i="1"/>
  <c r="M127" i="1"/>
  <c r="G301" i="1"/>
  <c r="H301" i="1"/>
  <c r="I301" i="1"/>
  <c r="J301" i="1"/>
  <c r="K301" i="1"/>
  <c r="L301" i="1"/>
  <c r="G226" i="1"/>
  <c r="H226" i="1"/>
  <c r="I226" i="1"/>
  <c r="J226" i="1"/>
  <c r="K226" i="1"/>
  <c r="L226" i="1"/>
  <c r="G629" i="1"/>
  <c r="H629" i="1"/>
  <c r="I629" i="1"/>
  <c r="J629" i="1"/>
  <c r="K629" i="1"/>
  <c r="L629" i="1"/>
  <c r="G285" i="1"/>
  <c r="H285" i="1"/>
  <c r="I285" i="1"/>
  <c r="J285" i="1"/>
  <c r="K285" i="1"/>
  <c r="L285" i="1"/>
  <c r="G133" i="1"/>
  <c r="H133" i="1"/>
  <c r="I133" i="1"/>
  <c r="J133" i="1"/>
  <c r="K133" i="1"/>
  <c r="L133" i="1"/>
  <c r="G239" i="1"/>
  <c r="H239" i="1"/>
  <c r="I239" i="1"/>
  <c r="J239" i="1"/>
  <c r="K239" i="1"/>
  <c r="L239" i="1"/>
  <c r="G225" i="1"/>
  <c r="H225" i="1"/>
  <c r="I225" i="1"/>
  <c r="J225" i="1"/>
  <c r="K225" i="1"/>
  <c r="L225" i="1"/>
  <c r="G173" i="1"/>
  <c r="H173" i="1"/>
  <c r="I173" i="1"/>
  <c r="J173" i="1"/>
  <c r="K173" i="1"/>
  <c r="L173" i="1"/>
  <c r="G55" i="1"/>
  <c r="H55" i="1"/>
  <c r="I55" i="1"/>
  <c r="J55" i="1"/>
  <c r="K55" i="1"/>
  <c r="L55" i="1"/>
  <c r="G446" i="1"/>
  <c r="H446" i="1"/>
  <c r="I446" i="1"/>
  <c r="J446" i="1"/>
  <c r="K446" i="1"/>
  <c r="O446" i="1"/>
  <c r="L446" i="1"/>
  <c r="G598" i="1"/>
  <c r="H598" i="1"/>
  <c r="I598" i="1"/>
  <c r="J598" i="1"/>
  <c r="K598" i="1"/>
  <c r="L598" i="1"/>
  <c r="G302" i="1"/>
  <c r="H302" i="1"/>
  <c r="I302" i="1"/>
  <c r="J302" i="1"/>
  <c r="K302" i="1"/>
  <c r="L302" i="1"/>
  <c r="O302" i="1"/>
  <c r="G419" i="1"/>
  <c r="H419" i="1"/>
  <c r="I419" i="1"/>
  <c r="J419" i="1"/>
  <c r="K419" i="1"/>
  <c r="L419" i="1"/>
  <c r="G120" i="1"/>
  <c r="H120" i="1"/>
  <c r="I120" i="1"/>
  <c r="J120" i="1"/>
  <c r="O120" i="1"/>
  <c r="K120" i="1"/>
  <c r="L120" i="1"/>
  <c r="G308" i="1"/>
  <c r="H308" i="1"/>
  <c r="I308" i="1"/>
  <c r="J308" i="1"/>
  <c r="K308" i="1"/>
  <c r="L308" i="1"/>
  <c r="G236" i="1"/>
  <c r="H236" i="1"/>
  <c r="I236" i="1"/>
  <c r="J236" i="1"/>
  <c r="K236" i="1"/>
  <c r="L236" i="1"/>
  <c r="G227" i="1"/>
  <c r="H227" i="1"/>
  <c r="I227" i="1"/>
  <c r="J227" i="1"/>
  <c r="K227" i="1"/>
  <c r="L227" i="1"/>
  <c r="G32" i="1"/>
  <c r="H32" i="1"/>
  <c r="I32" i="1"/>
  <c r="J32" i="1"/>
  <c r="K32" i="1"/>
  <c r="L32" i="1"/>
  <c r="O32" i="1"/>
  <c r="G630" i="1"/>
  <c r="H630" i="1"/>
  <c r="I630" i="1"/>
  <c r="J630" i="1"/>
  <c r="K630" i="1"/>
  <c r="L630" i="1"/>
  <c r="G637" i="1"/>
  <c r="H637" i="1"/>
  <c r="I637" i="1"/>
  <c r="J637" i="1"/>
  <c r="K637" i="1"/>
  <c r="L637" i="1"/>
  <c r="G440" i="1"/>
  <c r="H440" i="1"/>
  <c r="I440" i="1"/>
  <c r="J440" i="1"/>
  <c r="K440" i="1"/>
  <c r="L440" i="1"/>
  <c r="G344" i="1"/>
  <c r="H344" i="1"/>
  <c r="I344" i="1"/>
  <c r="J344" i="1"/>
  <c r="K344" i="1"/>
  <c r="L344" i="1"/>
  <c r="G638" i="1"/>
  <c r="H638" i="1"/>
  <c r="I638" i="1"/>
  <c r="J638" i="1"/>
  <c r="K638" i="1"/>
  <c r="L638" i="1"/>
  <c r="G664" i="1"/>
  <c r="H664" i="1"/>
  <c r="I664" i="1"/>
  <c r="J664" i="1"/>
  <c r="K664" i="1"/>
  <c r="L664" i="1"/>
  <c r="G639" i="1"/>
  <c r="H639" i="1"/>
  <c r="I639" i="1"/>
  <c r="J639" i="1"/>
  <c r="K639" i="1"/>
  <c r="L639" i="1"/>
  <c r="G345" i="1"/>
  <c r="H345" i="1"/>
  <c r="I345" i="1"/>
  <c r="J345" i="1"/>
  <c r="K345" i="1"/>
  <c r="L345" i="1"/>
  <c r="G328" i="1"/>
  <c r="H328" i="1"/>
  <c r="I328" i="1"/>
  <c r="J328" i="1"/>
  <c r="K328" i="1"/>
  <c r="L328" i="1"/>
  <c r="G387" i="1"/>
  <c r="H387" i="1"/>
  <c r="I387" i="1"/>
  <c r="J387" i="1"/>
  <c r="K387" i="1"/>
  <c r="L387" i="1"/>
  <c r="M387" i="1"/>
  <c r="G187" i="1"/>
  <c r="H187" i="1"/>
  <c r="I187" i="1"/>
  <c r="J187" i="1"/>
  <c r="K187" i="1"/>
  <c r="L187" i="1"/>
  <c r="G243" i="1"/>
  <c r="H243" i="1"/>
  <c r="I243" i="1"/>
  <c r="J243" i="1"/>
  <c r="K243" i="1"/>
  <c r="L243" i="1"/>
  <c r="O243" i="1"/>
  <c r="G420" i="1"/>
  <c r="H420" i="1"/>
  <c r="I420" i="1"/>
  <c r="J420" i="1"/>
  <c r="K420" i="1"/>
  <c r="L420" i="1"/>
  <c r="G260" i="1"/>
  <c r="H260" i="1"/>
  <c r="I260" i="1"/>
  <c r="J260" i="1"/>
  <c r="K260" i="1"/>
  <c r="L260" i="1"/>
  <c r="M260" i="1"/>
  <c r="G219" i="1"/>
  <c r="H219" i="1"/>
  <c r="I219" i="1"/>
  <c r="J219" i="1"/>
  <c r="K219" i="1"/>
  <c r="L219" i="1"/>
  <c r="G143" i="1"/>
  <c r="H143" i="1"/>
  <c r="I143" i="1"/>
  <c r="J143" i="1"/>
  <c r="K143" i="1"/>
  <c r="L143" i="1"/>
  <c r="O143" i="1"/>
  <c r="G497" i="1"/>
  <c r="H497" i="1"/>
  <c r="I497" i="1"/>
  <c r="J497" i="1"/>
  <c r="K497" i="1"/>
  <c r="L497" i="1"/>
  <c r="G372" i="1"/>
  <c r="H372" i="1"/>
  <c r="I372" i="1"/>
  <c r="J372" i="1"/>
  <c r="K372" i="1"/>
  <c r="L372" i="1"/>
  <c r="G547" i="1"/>
  <c r="H547" i="1"/>
  <c r="I547" i="1"/>
  <c r="J547" i="1"/>
  <c r="K547" i="1"/>
  <c r="L547" i="1"/>
  <c r="G528" i="1"/>
  <c r="H528" i="1"/>
  <c r="I528" i="1"/>
  <c r="J528" i="1"/>
  <c r="K528" i="1"/>
  <c r="L528" i="1"/>
  <c r="O528" i="1"/>
  <c r="G253" i="1"/>
  <c r="H253" i="1"/>
  <c r="I253" i="1"/>
  <c r="J253" i="1"/>
  <c r="K253" i="1"/>
  <c r="L253" i="1"/>
  <c r="G365" i="1"/>
  <c r="H365" i="1"/>
  <c r="I365" i="1"/>
  <c r="J365" i="1"/>
  <c r="K365" i="1"/>
  <c r="O365" i="1"/>
  <c r="L365" i="1"/>
  <c r="G66" i="1"/>
  <c r="H66" i="1"/>
  <c r="I66" i="1"/>
  <c r="J66" i="1"/>
  <c r="K66" i="1"/>
  <c r="L66" i="1"/>
  <c r="G610" i="1"/>
  <c r="H610" i="1"/>
  <c r="I610" i="1"/>
  <c r="J610" i="1"/>
  <c r="K610" i="1"/>
  <c r="L610" i="1"/>
  <c r="G24" i="1"/>
  <c r="H24" i="1"/>
  <c r="I24" i="1"/>
  <c r="J24" i="1"/>
  <c r="K24" i="1"/>
  <c r="L24" i="1"/>
  <c r="G569" i="1"/>
  <c r="H569" i="1"/>
  <c r="I569" i="1"/>
  <c r="J569" i="1"/>
  <c r="K569" i="1"/>
  <c r="L569" i="1"/>
  <c r="G533" i="1"/>
  <c r="H533" i="1"/>
  <c r="I533" i="1"/>
  <c r="J533" i="1"/>
  <c r="K533" i="1"/>
  <c r="L533" i="1"/>
  <c r="G117" i="1"/>
  <c r="H117" i="1"/>
  <c r="I117" i="1"/>
  <c r="J117" i="1"/>
  <c r="K117" i="1"/>
  <c r="L117" i="1"/>
  <c r="M117" i="1"/>
  <c r="G651" i="1"/>
  <c r="H651" i="1"/>
  <c r="I651" i="1"/>
  <c r="J651" i="1"/>
  <c r="K651" i="1"/>
  <c r="L651" i="1"/>
  <c r="G599" i="1"/>
  <c r="H599" i="1"/>
  <c r="I599" i="1"/>
  <c r="J599" i="1"/>
  <c r="K599" i="1"/>
  <c r="L599" i="1"/>
  <c r="M599" i="1"/>
  <c r="G556" i="1"/>
  <c r="H556" i="1"/>
  <c r="I556" i="1"/>
  <c r="J556" i="1"/>
  <c r="K556" i="1"/>
  <c r="L556" i="1"/>
  <c r="G504" i="1"/>
  <c r="H504" i="1"/>
  <c r="I504" i="1"/>
  <c r="J504" i="1"/>
  <c r="K504" i="1"/>
  <c r="L504" i="1"/>
  <c r="G539" i="1"/>
  <c r="H539" i="1"/>
  <c r="I539" i="1"/>
  <c r="J539" i="1"/>
  <c r="K539" i="1"/>
  <c r="L539" i="1"/>
  <c r="G662" i="1"/>
  <c r="H662" i="1"/>
  <c r="I662" i="1"/>
  <c r="J662" i="1"/>
  <c r="K662" i="1"/>
  <c r="L662" i="1"/>
  <c r="G205" i="1"/>
  <c r="H205" i="1"/>
  <c r="I205" i="1"/>
  <c r="J205" i="1"/>
  <c r="K205" i="1"/>
  <c r="L205" i="1"/>
  <c r="G135" i="1"/>
  <c r="H135" i="1"/>
  <c r="I135" i="1"/>
  <c r="J135" i="1"/>
  <c r="K135" i="1"/>
  <c r="L135" i="1"/>
  <c r="O135" i="1"/>
  <c r="G118" i="1"/>
  <c r="H118" i="1"/>
  <c r="I118" i="1"/>
  <c r="J118" i="1"/>
  <c r="K118" i="1"/>
  <c r="L118" i="1"/>
  <c r="G509" i="1"/>
  <c r="H509" i="1"/>
  <c r="I509" i="1"/>
  <c r="J509" i="1"/>
  <c r="K509" i="1"/>
  <c r="L509" i="1"/>
  <c r="G209" i="1"/>
  <c r="H209" i="1"/>
  <c r="I209" i="1"/>
  <c r="J209" i="1"/>
  <c r="K209" i="1"/>
  <c r="L209" i="1"/>
  <c r="G48" i="1"/>
  <c r="H48" i="1"/>
  <c r="I48" i="1"/>
  <c r="J48" i="1"/>
  <c r="K48" i="1"/>
  <c r="L48" i="1"/>
  <c r="G21" i="1"/>
  <c r="H21" i="1"/>
  <c r="I21" i="1"/>
  <c r="J21" i="1"/>
  <c r="K21" i="1"/>
  <c r="L21" i="1"/>
  <c r="G111" i="1"/>
  <c r="H111" i="1"/>
  <c r="I111" i="1"/>
  <c r="J111" i="1"/>
  <c r="K111" i="1"/>
  <c r="L111" i="1"/>
  <c r="M111" i="1"/>
  <c r="G484" i="1"/>
  <c r="H484" i="1"/>
  <c r="I484" i="1"/>
  <c r="J484" i="1"/>
  <c r="K484" i="1"/>
  <c r="L484" i="1"/>
  <c r="G631" i="1"/>
  <c r="H631" i="1"/>
  <c r="I631" i="1"/>
  <c r="J631" i="1"/>
  <c r="K631" i="1"/>
  <c r="L631" i="1"/>
  <c r="G104" i="1"/>
  <c r="H104" i="1"/>
  <c r="I104" i="1"/>
  <c r="J104" i="1"/>
  <c r="K104" i="1"/>
  <c r="L104" i="1"/>
  <c r="G8" i="1"/>
  <c r="H8" i="1"/>
  <c r="I8" i="1"/>
  <c r="J8" i="1"/>
  <c r="K8" i="1"/>
  <c r="L8" i="1"/>
  <c r="G145" i="1"/>
  <c r="H145" i="1"/>
  <c r="I145" i="1"/>
  <c r="J145" i="1"/>
  <c r="K145" i="1"/>
  <c r="L145" i="1"/>
  <c r="G485" i="1"/>
  <c r="H485" i="1"/>
  <c r="I485" i="1"/>
  <c r="J485" i="1"/>
  <c r="K485" i="1"/>
  <c r="L485" i="1"/>
  <c r="M485" i="1"/>
  <c r="G408" i="1"/>
  <c r="H408" i="1"/>
  <c r="I408" i="1"/>
  <c r="J408" i="1"/>
  <c r="K408" i="1"/>
  <c r="L408" i="1"/>
  <c r="G107" i="1"/>
  <c r="H107" i="1"/>
  <c r="I107" i="1"/>
  <c r="J107" i="1"/>
  <c r="K107" i="1"/>
  <c r="L107" i="1"/>
  <c r="M107" i="1"/>
  <c r="G249" i="1"/>
  <c r="O249" i="1"/>
  <c r="H249" i="1"/>
  <c r="I249" i="1"/>
  <c r="J249" i="1"/>
  <c r="K249" i="1"/>
  <c r="L249" i="1"/>
  <c r="G191" i="1"/>
  <c r="H191" i="1"/>
  <c r="I191" i="1"/>
  <c r="J191" i="1"/>
  <c r="K191" i="1"/>
  <c r="L191" i="1"/>
  <c r="M191" i="1"/>
  <c r="G105" i="1"/>
  <c r="H105" i="1"/>
  <c r="I105" i="1"/>
  <c r="J105" i="1"/>
  <c r="K105" i="1"/>
  <c r="L105" i="1"/>
  <c r="G201" i="1"/>
  <c r="H201" i="1"/>
  <c r="I201" i="1"/>
  <c r="J201" i="1"/>
  <c r="K201" i="1"/>
  <c r="L201" i="1"/>
  <c r="G398" i="1"/>
  <c r="H398" i="1"/>
  <c r="I398" i="1"/>
  <c r="J398" i="1"/>
  <c r="K398" i="1"/>
  <c r="L398" i="1"/>
  <c r="G591" i="1"/>
  <c r="H591" i="1"/>
  <c r="I591" i="1"/>
  <c r="J591" i="1"/>
  <c r="K591" i="1"/>
  <c r="L591" i="1"/>
  <c r="O591" i="1"/>
  <c r="G130" i="1"/>
  <c r="H130" i="1"/>
  <c r="I130" i="1"/>
  <c r="J130" i="1"/>
  <c r="K130" i="1"/>
  <c r="L130" i="1"/>
  <c r="G90" i="1"/>
  <c r="H90" i="1"/>
  <c r="I90" i="1"/>
  <c r="J90" i="1"/>
  <c r="K90" i="1"/>
  <c r="L90" i="1"/>
  <c r="G541" i="1"/>
  <c r="H541" i="1"/>
  <c r="I541" i="1"/>
  <c r="J541" i="1"/>
  <c r="K541" i="1"/>
  <c r="L541" i="1"/>
  <c r="G399" i="1"/>
  <c r="H399" i="1"/>
  <c r="I399" i="1"/>
  <c r="J399" i="1"/>
  <c r="K399" i="1"/>
  <c r="L399" i="1"/>
  <c r="O399" i="1"/>
  <c r="G574" i="1"/>
  <c r="H574" i="1"/>
  <c r="I574" i="1"/>
  <c r="J574" i="1"/>
  <c r="O574" i="1"/>
  <c r="K574" i="1"/>
  <c r="L574" i="1"/>
  <c r="G210" i="1"/>
  <c r="H210" i="1"/>
  <c r="I210" i="1"/>
  <c r="J210" i="1"/>
  <c r="K210" i="1"/>
  <c r="L210" i="1"/>
  <c r="O210" i="1"/>
  <c r="G316" i="1"/>
  <c r="H316" i="1"/>
  <c r="I316" i="1"/>
  <c r="J316" i="1"/>
  <c r="K316" i="1"/>
  <c r="L316" i="1"/>
  <c r="G268" i="1"/>
  <c r="H268" i="1"/>
  <c r="I268" i="1"/>
  <c r="J268" i="1"/>
  <c r="K268" i="1"/>
  <c r="L268" i="1"/>
  <c r="G194" i="1"/>
  <c r="H194" i="1"/>
  <c r="I194" i="1"/>
  <c r="J194" i="1"/>
  <c r="K194" i="1"/>
  <c r="L194" i="1"/>
  <c r="G123" i="1"/>
  <c r="H123" i="1"/>
  <c r="I123" i="1"/>
  <c r="J123" i="1"/>
  <c r="K123" i="1"/>
  <c r="L123" i="1"/>
  <c r="G203" i="1"/>
  <c r="H203" i="1"/>
  <c r="I203" i="1"/>
  <c r="J203" i="1"/>
  <c r="K203" i="1"/>
  <c r="L203" i="1"/>
  <c r="G498" i="1"/>
  <c r="H498" i="1"/>
  <c r="I498" i="1"/>
  <c r="J498" i="1"/>
  <c r="K498" i="1"/>
  <c r="L498" i="1"/>
  <c r="G50" i="1"/>
  <c r="H50" i="1"/>
  <c r="I50" i="1"/>
  <c r="J50" i="1"/>
  <c r="K50" i="1"/>
  <c r="L50" i="1"/>
  <c r="G493" i="1"/>
  <c r="H493" i="1"/>
  <c r="I493" i="1"/>
  <c r="J493" i="1"/>
  <c r="O493" i="1"/>
  <c r="K493" i="1"/>
  <c r="L493" i="1"/>
  <c r="G352" i="1"/>
  <c r="H352" i="1"/>
  <c r="I352" i="1"/>
  <c r="J352" i="1"/>
  <c r="K352" i="1"/>
  <c r="L352" i="1"/>
  <c r="G184" i="1"/>
  <c r="H184" i="1"/>
  <c r="I184" i="1"/>
  <c r="J184" i="1"/>
  <c r="O184" i="1"/>
  <c r="K184" i="1"/>
  <c r="L184" i="1"/>
  <c r="G77" i="1"/>
  <c r="H77" i="1"/>
  <c r="I77" i="1"/>
  <c r="J77" i="1"/>
  <c r="K77" i="1"/>
  <c r="L77" i="1"/>
  <c r="G195" i="1"/>
  <c r="H195" i="1"/>
  <c r="I195" i="1"/>
  <c r="J195" i="1"/>
  <c r="K195" i="1"/>
  <c r="L195" i="1"/>
  <c r="O195" i="1"/>
  <c r="G228" i="1"/>
  <c r="H228" i="1"/>
  <c r="I228" i="1"/>
  <c r="J228" i="1"/>
  <c r="K228" i="1"/>
  <c r="L228" i="1"/>
  <c r="G37" i="1"/>
  <c r="H37" i="1"/>
  <c r="I37" i="1"/>
  <c r="J37" i="1"/>
  <c r="K37" i="1"/>
  <c r="L37" i="1"/>
  <c r="G506" i="1"/>
  <c r="H506" i="1"/>
  <c r="I506" i="1"/>
  <c r="J506" i="1"/>
  <c r="K506" i="1"/>
  <c r="L506" i="1"/>
  <c r="G400" i="1"/>
  <c r="H400" i="1"/>
  <c r="I400" i="1"/>
  <c r="J400" i="1"/>
  <c r="K400" i="1"/>
  <c r="L400" i="1"/>
  <c r="G452" i="1"/>
  <c r="O452" i="1"/>
  <c r="H452" i="1"/>
  <c r="I452" i="1"/>
  <c r="J452" i="1"/>
  <c r="K452" i="1"/>
  <c r="L452" i="1"/>
  <c r="G91" i="1"/>
  <c r="H91" i="1"/>
  <c r="I91" i="1"/>
  <c r="J91" i="1"/>
  <c r="K91" i="1"/>
  <c r="L91" i="1"/>
  <c r="O91" i="1"/>
  <c r="G181" i="1"/>
  <c r="H181" i="1"/>
  <c r="I181" i="1"/>
  <c r="J181" i="1"/>
  <c r="K181" i="1"/>
  <c r="L181" i="1"/>
  <c r="G211" i="1"/>
  <c r="H211" i="1"/>
  <c r="I211" i="1"/>
  <c r="J211" i="1"/>
  <c r="K211" i="1"/>
  <c r="L211" i="1"/>
  <c r="O211" i="1"/>
  <c r="G94" i="1"/>
  <c r="H94" i="1"/>
  <c r="I94" i="1"/>
  <c r="J94" i="1"/>
  <c r="K94" i="1"/>
  <c r="L94" i="1"/>
  <c r="G320" i="1"/>
  <c r="H320" i="1"/>
  <c r="I320" i="1"/>
  <c r="J320" i="1"/>
  <c r="K320" i="1"/>
  <c r="L320" i="1"/>
  <c r="M320" i="1"/>
  <c r="G652" i="1"/>
  <c r="H652" i="1"/>
  <c r="I652" i="1"/>
  <c r="J652" i="1"/>
  <c r="K652" i="1"/>
  <c r="L652" i="1"/>
  <c r="G600" i="1"/>
  <c r="H600" i="1"/>
  <c r="I600" i="1"/>
  <c r="J600" i="1"/>
  <c r="K600" i="1"/>
  <c r="L600" i="1"/>
  <c r="M600" i="1"/>
  <c r="G468" i="1"/>
  <c r="H468" i="1"/>
  <c r="I468" i="1"/>
  <c r="J468" i="1"/>
  <c r="K468" i="1"/>
  <c r="L468" i="1"/>
  <c r="G356" i="1"/>
  <c r="H356" i="1"/>
  <c r="I356" i="1"/>
  <c r="J356" i="1"/>
  <c r="K356" i="1"/>
  <c r="L356" i="1"/>
  <c r="M356" i="1"/>
  <c r="G297" i="1"/>
  <c r="H297" i="1"/>
  <c r="I297" i="1"/>
  <c r="J297" i="1"/>
  <c r="K297" i="1"/>
  <c r="L297" i="1"/>
  <c r="G584" i="1"/>
  <c r="H584" i="1"/>
  <c r="I584" i="1"/>
  <c r="J584" i="1"/>
  <c r="K584" i="1"/>
  <c r="L584" i="1"/>
  <c r="M584" i="1"/>
  <c r="G244" i="1"/>
  <c r="H244" i="1"/>
  <c r="I244" i="1"/>
  <c r="J244" i="1"/>
  <c r="K244" i="1"/>
  <c r="L244" i="1"/>
  <c r="G196" i="1"/>
  <c r="H196" i="1"/>
  <c r="I196" i="1"/>
  <c r="J196" i="1"/>
  <c r="K196" i="1"/>
  <c r="L196" i="1"/>
  <c r="M196" i="1"/>
  <c r="G469" i="1"/>
  <c r="H469" i="1"/>
  <c r="I469" i="1"/>
  <c r="J469" i="1"/>
  <c r="K469" i="1"/>
  <c r="L469" i="1"/>
  <c r="G421" i="1"/>
  <c r="H421" i="1"/>
  <c r="I421" i="1"/>
  <c r="J421" i="1"/>
  <c r="K421" i="1"/>
  <c r="L421" i="1"/>
  <c r="M421" i="1"/>
  <c r="G197" i="1"/>
  <c r="H197" i="1"/>
  <c r="I197" i="1"/>
  <c r="J197" i="1"/>
  <c r="K197" i="1"/>
  <c r="L197" i="1"/>
  <c r="G470" i="1"/>
  <c r="H470" i="1"/>
  <c r="I470" i="1"/>
  <c r="J470" i="1"/>
  <c r="K470" i="1"/>
  <c r="L470" i="1"/>
  <c r="M470" i="1"/>
  <c r="G665" i="1"/>
  <c r="H665" i="1"/>
  <c r="I665" i="1"/>
  <c r="J665" i="1"/>
  <c r="K665" i="1"/>
  <c r="L665" i="1"/>
  <c r="G422" i="1"/>
  <c r="H422" i="1"/>
  <c r="I422" i="1"/>
  <c r="J422" i="1"/>
  <c r="K422" i="1"/>
  <c r="L422" i="1"/>
  <c r="G542" i="1"/>
  <c r="H542" i="1"/>
  <c r="I542" i="1"/>
  <c r="J542" i="1"/>
  <c r="K542" i="1"/>
  <c r="L542" i="1"/>
  <c r="G10" i="1"/>
  <c r="H10" i="1"/>
  <c r="I10" i="1"/>
  <c r="J10" i="1"/>
  <c r="K10" i="1"/>
  <c r="L10" i="1"/>
  <c r="O10" i="1"/>
  <c r="G548" i="1"/>
  <c r="O548" i="1"/>
  <c r="H548" i="1"/>
  <c r="I548" i="1"/>
  <c r="J548" i="1"/>
  <c r="K548" i="1"/>
  <c r="L548" i="1"/>
  <c r="G557" i="1"/>
  <c r="H557" i="1"/>
  <c r="I557" i="1"/>
  <c r="J557" i="1"/>
  <c r="K557" i="1"/>
  <c r="L557" i="1"/>
  <c r="M557" i="1"/>
  <c r="G558" i="1"/>
  <c r="H558" i="1"/>
  <c r="I558" i="1"/>
  <c r="J558" i="1"/>
  <c r="K558" i="1"/>
  <c r="L558" i="1"/>
  <c r="G618" i="1"/>
  <c r="H618" i="1"/>
  <c r="I618" i="1"/>
  <c r="J618" i="1"/>
  <c r="O618" i="1"/>
  <c r="K618" i="1"/>
  <c r="L618" i="1"/>
  <c r="G520" i="1"/>
  <c r="H520" i="1"/>
  <c r="I520" i="1"/>
  <c r="J520" i="1"/>
  <c r="K520" i="1"/>
  <c r="L520" i="1"/>
  <c r="G293" i="1"/>
  <c r="H293" i="1"/>
  <c r="I293" i="1"/>
  <c r="J293" i="1"/>
  <c r="K293" i="1"/>
  <c r="L293" i="1"/>
  <c r="G559" i="1"/>
  <c r="H559" i="1"/>
  <c r="I559" i="1"/>
  <c r="J559" i="1"/>
  <c r="K559" i="1"/>
  <c r="L559" i="1"/>
  <c r="G549" i="1"/>
  <c r="O549" i="1"/>
  <c r="H549" i="1"/>
  <c r="I549" i="1"/>
  <c r="J549" i="1"/>
  <c r="K549" i="1"/>
  <c r="L549" i="1"/>
  <c r="G261" i="1"/>
  <c r="H261" i="1"/>
  <c r="I261" i="1"/>
  <c r="J261" i="1"/>
  <c r="K261" i="1"/>
  <c r="L261" i="1"/>
  <c r="G25" i="1"/>
  <c r="H25" i="1"/>
  <c r="I25" i="1"/>
  <c r="J25" i="1"/>
  <c r="K25" i="1"/>
  <c r="L25" i="1"/>
  <c r="G206" i="1"/>
  <c r="H206" i="1"/>
  <c r="I206" i="1"/>
  <c r="J206" i="1"/>
  <c r="K206" i="1"/>
  <c r="L206" i="1"/>
  <c r="G410" i="1"/>
  <c r="H410" i="1"/>
  <c r="I410" i="1"/>
  <c r="J410" i="1"/>
  <c r="K410" i="1"/>
  <c r="L410" i="1"/>
  <c r="G388" i="1"/>
  <c r="H388" i="1"/>
  <c r="I388" i="1"/>
  <c r="J388" i="1"/>
  <c r="K388" i="1"/>
  <c r="L388" i="1"/>
  <c r="G373" i="1"/>
  <c r="O373" i="1"/>
  <c r="H373" i="1"/>
  <c r="I373" i="1"/>
  <c r="J373" i="1"/>
  <c r="K373" i="1"/>
  <c r="L373" i="1"/>
  <c r="G39" i="1"/>
  <c r="H39" i="1"/>
  <c r="I39" i="1"/>
  <c r="J39" i="1"/>
  <c r="K39" i="1"/>
  <c r="L39" i="1"/>
  <c r="G471" i="1"/>
  <c r="H471" i="1"/>
  <c r="I471" i="1"/>
  <c r="J471" i="1"/>
  <c r="K471" i="1"/>
  <c r="L471" i="1"/>
  <c r="G580" i="1"/>
  <c r="H580" i="1"/>
  <c r="I580" i="1"/>
  <c r="J580" i="1"/>
  <c r="K580" i="1"/>
  <c r="L580" i="1"/>
  <c r="G441" i="1"/>
  <c r="H441" i="1"/>
  <c r="I441" i="1"/>
  <c r="J441" i="1"/>
  <c r="K441" i="1"/>
  <c r="L441" i="1"/>
  <c r="G68" i="1"/>
  <c r="H68" i="1"/>
  <c r="I68" i="1"/>
  <c r="J68" i="1"/>
  <c r="K68" i="1"/>
  <c r="L68" i="1"/>
  <c r="G323" i="1"/>
  <c r="O323" i="1"/>
  <c r="H323" i="1"/>
  <c r="I323" i="1"/>
  <c r="J323" i="1"/>
  <c r="K323" i="1"/>
  <c r="L323" i="1"/>
  <c r="G141" i="1"/>
  <c r="O141" i="1"/>
  <c r="H141" i="1"/>
  <c r="I141" i="1"/>
  <c r="J141" i="1"/>
  <c r="K141" i="1"/>
  <c r="L141" i="1"/>
  <c r="G457" i="1"/>
  <c r="H457" i="1"/>
  <c r="I457" i="1"/>
  <c r="J457" i="1"/>
  <c r="K457" i="1"/>
  <c r="L457" i="1"/>
  <c r="G277" i="1"/>
  <c r="H277" i="1"/>
  <c r="I277" i="1"/>
  <c r="J277" i="1"/>
  <c r="K277" i="1"/>
  <c r="L277" i="1"/>
  <c r="G62" i="1"/>
  <c r="H62" i="1"/>
  <c r="I62" i="1"/>
  <c r="J62" i="1"/>
  <c r="K62" i="1"/>
  <c r="L62" i="1"/>
  <c r="G423" i="1"/>
  <c r="H423" i="1"/>
  <c r="I423" i="1"/>
  <c r="J423" i="1"/>
  <c r="K423" i="1"/>
  <c r="L423" i="1"/>
  <c r="G581" i="1"/>
  <c r="H581" i="1"/>
  <c r="O581" i="1"/>
  <c r="I581" i="1"/>
  <c r="J581" i="1"/>
  <c r="K581" i="1"/>
  <c r="L581" i="1"/>
  <c r="G262" i="1"/>
  <c r="H262" i="1"/>
  <c r="I262" i="1"/>
  <c r="J262" i="1"/>
  <c r="K262" i="1"/>
  <c r="L262" i="1"/>
  <c r="G72" i="1"/>
  <c r="H72" i="1"/>
  <c r="I72" i="1"/>
  <c r="J72" i="1"/>
  <c r="K72" i="1"/>
  <c r="L72" i="1"/>
  <c r="G329" i="1"/>
  <c r="H329" i="1"/>
  <c r="I329" i="1"/>
  <c r="J329" i="1"/>
  <c r="K329" i="1"/>
  <c r="L329" i="1"/>
  <c r="G84" i="1"/>
  <c r="O84" i="1"/>
  <c r="H84" i="1"/>
  <c r="I84" i="1"/>
  <c r="J84" i="1"/>
  <c r="K84" i="1"/>
  <c r="L84" i="1"/>
  <c r="G246" i="1"/>
  <c r="H246" i="1"/>
  <c r="I246" i="1"/>
  <c r="J246" i="1"/>
  <c r="K246" i="1"/>
  <c r="L246" i="1"/>
  <c r="G174" i="1"/>
  <c r="H174" i="1"/>
  <c r="I174" i="1"/>
  <c r="J174" i="1"/>
  <c r="K174" i="1"/>
  <c r="L174" i="1"/>
  <c r="G593" i="1"/>
  <c r="H593" i="1"/>
  <c r="I593" i="1"/>
  <c r="J593" i="1"/>
  <c r="K593" i="1"/>
  <c r="L593" i="1"/>
  <c r="G40" i="1"/>
  <c r="H40" i="1"/>
  <c r="I40" i="1"/>
  <c r="J40" i="1"/>
  <c r="K40" i="1"/>
  <c r="L40" i="1"/>
  <c r="G287" i="1"/>
  <c r="H287" i="1"/>
  <c r="I287" i="1"/>
  <c r="J287" i="1"/>
  <c r="K287" i="1"/>
  <c r="L287" i="1"/>
  <c r="G217" i="1"/>
  <c r="H217" i="1"/>
  <c r="O217" i="1"/>
  <c r="I217" i="1"/>
  <c r="J217" i="1"/>
  <c r="K217" i="1"/>
  <c r="L217" i="1"/>
  <c r="G309" i="1"/>
  <c r="H309" i="1"/>
  <c r="I309" i="1"/>
  <c r="J309" i="1"/>
  <c r="K309" i="1"/>
  <c r="L309" i="1"/>
  <c r="G521" i="1"/>
  <c r="H521" i="1"/>
  <c r="I521" i="1"/>
  <c r="J521" i="1"/>
  <c r="K521" i="1"/>
  <c r="L521" i="1"/>
  <c r="G578" i="1"/>
  <c r="H578" i="1"/>
  <c r="I578" i="1"/>
  <c r="J578" i="1"/>
  <c r="K578" i="1"/>
  <c r="L578" i="1"/>
  <c r="G95" i="1"/>
  <c r="H95" i="1"/>
  <c r="I95" i="1"/>
  <c r="J95" i="1"/>
  <c r="K95" i="1"/>
  <c r="L95" i="1"/>
  <c r="G442" i="1"/>
  <c r="H442" i="1"/>
  <c r="I442" i="1"/>
  <c r="J442" i="1"/>
  <c r="K442" i="1"/>
  <c r="L442" i="1"/>
  <c r="G346" i="1"/>
  <c r="H346" i="1"/>
  <c r="I346" i="1"/>
  <c r="J346" i="1"/>
  <c r="K346" i="1"/>
  <c r="L346" i="1"/>
  <c r="G28" i="1"/>
  <c r="H28" i="1"/>
  <c r="I28" i="1"/>
  <c r="J28" i="1"/>
  <c r="K28" i="1"/>
  <c r="L28" i="1"/>
  <c r="G424" i="1"/>
  <c r="H424" i="1"/>
  <c r="I424" i="1"/>
  <c r="J424" i="1"/>
  <c r="K424" i="1"/>
  <c r="L424" i="1"/>
  <c r="G235" i="1"/>
  <c r="H235" i="1"/>
  <c r="I235" i="1"/>
  <c r="J235" i="1"/>
  <c r="K235" i="1"/>
  <c r="L235" i="1"/>
  <c r="G263" i="1"/>
  <c r="H263" i="1"/>
  <c r="I263" i="1"/>
  <c r="J263" i="1"/>
  <c r="K263" i="1"/>
  <c r="L263" i="1"/>
  <c r="G378" i="1"/>
  <c r="H378" i="1"/>
  <c r="I378" i="1"/>
  <c r="J378" i="1"/>
  <c r="K378" i="1"/>
  <c r="L378" i="1"/>
  <c r="G257" i="1"/>
  <c r="H257" i="1"/>
  <c r="I257" i="1"/>
  <c r="J257" i="1"/>
  <c r="K257" i="1"/>
  <c r="L257" i="1"/>
  <c r="G126" i="1"/>
  <c r="O126" i="1"/>
  <c r="H126" i="1"/>
  <c r="I126" i="1"/>
  <c r="J126" i="1"/>
  <c r="K126" i="1"/>
  <c r="L126" i="1"/>
  <c r="G182" i="1"/>
  <c r="H182" i="1"/>
  <c r="I182" i="1"/>
  <c r="J182" i="1"/>
  <c r="K182" i="1"/>
  <c r="L182" i="1"/>
  <c r="G303" i="1"/>
  <c r="H303" i="1"/>
  <c r="I303" i="1"/>
  <c r="J303" i="1"/>
  <c r="K303" i="1"/>
  <c r="L303" i="1"/>
  <c r="G83" i="1"/>
  <c r="H83" i="1"/>
  <c r="I83" i="1"/>
  <c r="J83" i="1"/>
  <c r="K83" i="1"/>
  <c r="L83" i="1"/>
  <c r="G522" i="1"/>
  <c r="H522" i="1"/>
  <c r="I522" i="1"/>
  <c r="J522" i="1"/>
  <c r="K522" i="1"/>
  <c r="L522" i="1"/>
  <c r="G450" i="1"/>
  <c r="O450" i="1"/>
  <c r="H450" i="1"/>
  <c r="I450" i="1"/>
  <c r="J450" i="1"/>
  <c r="K450" i="1"/>
  <c r="L450" i="1"/>
  <c r="G134" i="1"/>
  <c r="H134" i="1"/>
  <c r="I134" i="1"/>
  <c r="J134" i="1"/>
  <c r="K134" i="1"/>
  <c r="L134" i="1"/>
  <c r="G92" i="1"/>
  <c r="H92" i="1"/>
  <c r="I92" i="1"/>
  <c r="J92" i="1"/>
  <c r="K92" i="1"/>
  <c r="L92" i="1"/>
  <c r="G319" i="1"/>
  <c r="H319" i="1"/>
  <c r="I319" i="1"/>
  <c r="J319" i="1"/>
  <c r="K319" i="1"/>
  <c r="L319" i="1"/>
  <c r="G229" i="1"/>
  <c r="H229" i="1"/>
  <c r="I229" i="1"/>
  <c r="J229" i="1"/>
  <c r="K229" i="1"/>
  <c r="L229" i="1"/>
  <c r="G403" i="1"/>
  <c r="H403" i="1"/>
  <c r="I403" i="1"/>
  <c r="J403" i="1"/>
  <c r="K403" i="1"/>
  <c r="L403" i="1"/>
  <c r="G676" i="1"/>
  <c r="H676" i="1"/>
  <c r="I676" i="1"/>
  <c r="J676" i="1"/>
  <c r="K676" i="1"/>
  <c r="L676" i="1"/>
  <c r="G310" i="1"/>
  <c r="H310" i="1"/>
  <c r="I310" i="1"/>
  <c r="J310" i="1"/>
  <c r="K310" i="1"/>
  <c r="L310" i="1"/>
  <c r="G157" i="1"/>
  <c r="H157" i="1"/>
  <c r="I157" i="1"/>
  <c r="J157" i="1"/>
  <c r="K157" i="1"/>
  <c r="L157" i="1"/>
  <c r="G425" i="1"/>
  <c r="H425" i="1"/>
  <c r="I425" i="1"/>
  <c r="J425" i="1"/>
  <c r="K425" i="1"/>
  <c r="L425" i="1"/>
  <c r="G3" i="1"/>
  <c r="O3" i="1"/>
  <c r="H3" i="1"/>
  <c r="I3" i="1"/>
  <c r="J3" i="1"/>
  <c r="K3" i="1"/>
  <c r="L3" i="1"/>
  <c r="G71" i="1"/>
  <c r="O71" i="1"/>
  <c r="H71" i="1"/>
  <c r="I71" i="1"/>
  <c r="J71" i="1"/>
  <c r="K71" i="1"/>
  <c r="L71" i="1"/>
  <c r="G505" i="1"/>
  <c r="O505" i="1"/>
  <c r="H505" i="1"/>
  <c r="I505" i="1"/>
  <c r="J505" i="1"/>
  <c r="K505" i="1"/>
  <c r="L505" i="1"/>
  <c r="G609" i="1"/>
  <c r="H609" i="1"/>
  <c r="I609" i="1"/>
  <c r="J609" i="1"/>
  <c r="K609" i="1"/>
  <c r="L609" i="1"/>
  <c r="G358" i="1"/>
  <c r="H358" i="1"/>
  <c r="I358" i="1"/>
  <c r="J358" i="1"/>
  <c r="K358" i="1"/>
  <c r="L358" i="1"/>
  <c r="G250" i="1"/>
  <c r="H250" i="1"/>
  <c r="I250" i="1"/>
  <c r="J250" i="1"/>
  <c r="K250" i="1"/>
  <c r="L250" i="1"/>
  <c r="G523" i="1"/>
  <c r="H523" i="1"/>
  <c r="I523" i="1"/>
  <c r="J523" i="1"/>
  <c r="K523" i="1"/>
  <c r="L523" i="1"/>
  <c r="G292" i="1"/>
  <c r="O292" i="1"/>
  <c r="H292" i="1"/>
  <c r="I292" i="1"/>
  <c r="J292" i="1"/>
  <c r="K292" i="1"/>
  <c r="L292" i="1"/>
  <c r="G335" i="1"/>
  <c r="H335" i="1"/>
  <c r="I335" i="1"/>
  <c r="J335" i="1"/>
  <c r="K335" i="1"/>
  <c r="L335" i="1"/>
  <c r="G264" i="1"/>
  <c r="H264" i="1"/>
  <c r="I264" i="1"/>
  <c r="J264" i="1"/>
  <c r="K264" i="1"/>
  <c r="L264" i="1"/>
  <c r="G486" i="1"/>
  <c r="H486" i="1"/>
  <c r="I486" i="1"/>
  <c r="J486" i="1"/>
  <c r="K486" i="1"/>
  <c r="L486" i="1"/>
  <c r="G570" i="1"/>
  <c r="H570" i="1"/>
  <c r="I570" i="1"/>
  <c r="J570" i="1"/>
  <c r="K570" i="1"/>
  <c r="L570" i="1"/>
  <c r="G347" i="1"/>
  <c r="H347" i="1"/>
  <c r="I347" i="1"/>
  <c r="J347" i="1"/>
  <c r="K347" i="1"/>
  <c r="L347" i="1"/>
  <c r="G443" i="1"/>
  <c r="H443" i="1"/>
  <c r="I443" i="1"/>
  <c r="J443" i="1"/>
  <c r="K443" i="1"/>
  <c r="L443" i="1"/>
  <c r="G613" i="1"/>
  <c r="H613" i="1"/>
  <c r="I613" i="1"/>
  <c r="J613" i="1"/>
  <c r="K613" i="1"/>
  <c r="L613" i="1"/>
  <c r="G176" i="1"/>
  <c r="H176" i="1"/>
  <c r="I176" i="1"/>
  <c r="J176" i="1"/>
  <c r="K176" i="1"/>
  <c r="L176" i="1"/>
  <c r="G101" i="1"/>
  <c r="H101" i="1"/>
  <c r="I101" i="1"/>
  <c r="J101" i="1"/>
  <c r="K101" i="1"/>
  <c r="L101" i="1"/>
  <c r="G614" i="1"/>
  <c r="H614" i="1"/>
  <c r="I614" i="1"/>
  <c r="J614" i="1"/>
  <c r="K614" i="1"/>
  <c r="L614" i="1"/>
  <c r="G278" i="1"/>
  <c r="H278" i="1"/>
  <c r="I278" i="1"/>
  <c r="J278" i="1"/>
  <c r="K278" i="1"/>
  <c r="L278" i="1"/>
  <c r="G382" i="1"/>
  <c r="H382" i="1"/>
  <c r="I382" i="1"/>
  <c r="J382" i="1"/>
  <c r="K382" i="1"/>
  <c r="L382" i="1"/>
  <c r="G178" i="1"/>
  <c r="H178" i="1"/>
  <c r="I178" i="1"/>
  <c r="J178" i="1"/>
  <c r="K178" i="1"/>
  <c r="L178" i="1"/>
  <c r="G36" i="1"/>
  <c r="H36" i="1"/>
  <c r="I36" i="1"/>
  <c r="J36" i="1"/>
  <c r="K36" i="1"/>
  <c r="L36" i="1"/>
  <c r="G281" i="1"/>
  <c r="H281" i="1"/>
  <c r="I281" i="1"/>
  <c r="J281" i="1"/>
  <c r="K281" i="1"/>
  <c r="L281" i="1"/>
  <c r="G298" i="1"/>
  <c r="H298" i="1"/>
  <c r="I298" i="1"/>
  <c r="J298" i="1"/>
  <c r="K298" i="1"/>
  <c r="L298" i="1"/>
  <c r="G653" i="1"/>
  <c r="H653" i="1"/>
  <c r="I653" i="1"/>
  <c r="J653" i="1"/>
  <c r="K653" i="1"/>
  <c r="L653" i="1"/>
  <c r="G677" i="1"/>
  <c r="H677" i="1"/>
  <c r="I677" i="1"/>
  <c r="J677" i="1"/>
  <c r="K677" i="1"/>
  <c r="L677" i="1"/>
  <c r="G80" i="1"/>
  <c r="H80" i="1"/>
  <c r="I80" i="1"/>
  <c r="J80" i="1"/>
  <c r="K80" i="1"/>
  <c r="L80" i="1"/>
  <c r="G585" i="1"/>
  <c r="O585" i="1"/>
  <c r="H585" i="1"/>
  <c r="I585" i="1"/>
  <c r="J585" i="1"/>
  <c r="K585" i="1"/>
  <c r="L585" i="1"/>
  <c r="G389" i="1"/>
  <c r="H389" i="1"/>
  <c r="I389" i="1"/>
  <c r="J389" i="1"/>
  <c r="K389" i="1"/>
  <c r="L389" i="1"/>
  <c r="G640" i="1"/>
  <c r="H640" i="1"/>
  <c r="I640" i="1"/>
  <c r="J640" i="1"/>
  <c r="K640" i="1"/>
  <c r="L640" i="1"/>
  <c r="G487" i="1"/>
  <c r="H487" i="1"/>
  <c r="I487" i="1"/>
  <c r="J487" i="1"/>
  <c r="K487" i="1"/>
  <c r="L487" i="1"/>
  <c r="G632" i="1"/>
  <c r="H632" i="1"/>
  <c r="I632" i="1"/>
  <c r="J632" i="1"/>
  <c r="K632" i="1"/>
  <c r="L632" i="1"/>
  <c r="G472" i="1"/>
  <c r="H472" i="1"/>
  <c r="I472" i="1"/>
  <c r="J472" i="1"/>
  <c r="K472" i="1"/>
  <c r="L472" i="1"/>
  <c r="G656" i="1"/>
  <c r="H656" i="1"/>
  <c r="I656" i="1"/>
  <c r="J656" i="1"/>
  <c r="K656" i="1"/>
  <c r="L656" i="1"/>
  <c r="G390" i="1"/>
  <c r="H390" i="1"/>
  <c r="I390" i="1"/>
  <c r="J390" i="1"/>
  <c r="K390" i="1"/>
  <c r="L390" i="1"/>
  <c r="G615" i="1"/>
  <c r="H615" i="1"/>
  <c r="I615" i="1"/>
  <c r="J615" i="1"/>
  <c r="K615" i="1"/>
  <c r="L615" i="1"/>
  <c r="G251" i="1"/>
  <c r="O251" i="1"/>
  <c r="H251" i="1"/>
  <c r="I251" i="1"/>
  <c r="J251" i="1"/>
  <c r="K251" i="1"/>
  <c r="L251" i="1"/>
  <c r="G142" i="1"/>
  <c r="O142" i="1"/>
  <c r="H142" i="1"/>
  <c r="I142" i="1"/>
  <c r="J142" i="1"/>
  <c r="K142" i="1"/>
  <c r="L142" i="1"/>
  <c r="G449" i="1"/>
  <c r="H449" i="1"/>
  <c r="O449" i="1"/>
  <c r="I449" i="1"/>
  <c r="J449" i="1"/>
  <c r="K449" i="1"/>
  <c r="L449" i="1"/>
  <c r="G391" i="1"/>
  <c r="H391" i="1"/>
  <c r="I391" i="1"/>
  <c r="J391" i="1"/>
  <c r="K391" i="1"/>
  <c r="L391" i="1"/>
  <c r="G560" i="1"/>
  <c r="H560" i="1"/>
  <c r="I560" i="1"/>
  <c r="J560" i="1"/>
  <c r="K560" i="1"/>
  <c r="L560" i="1"/>
  <c r="G348" i="1"/>
  <c r="H348" i="1"/>
  <c r="I348" i="1"/>
  <c r="J348" i="1"/>
  <c r="K348" i="1"/>
  <c r="L348" i="1"/>
  <c r="G633" i="1"/>
  <c r="O633" i="1"/>
  <c r="H633" i="1"/>
  <c r="I633" i="1"/>
  <c r="J633" i="1"/>
  <c r="K633" i="1"/>
  <c r="L633" i="1"/>
  <c r="G488" i="1"/>
  <c r="H488" i="1"/>
  <c r="I488" i="1"/>
  <c r="J488" i="1"/>
  <c r="K488" i="1"/>
  <c r="L488" i="1"/>
  <c r="G52" i="1"/>
  <c r="H52" i="1"/>
  <c r="I52" i="1"/>
  <c r="J52" i="1"/>
  <c r="K52" i="1"/>
  <c r="L52" i="1"/>
  <c r="G641" i="1"/>
  <c r="H641" i="1"/>
  <c r="I641" i="1"/>
  <c r="J641" i="1"/>
  <c r="K641" i="1"/>
  <c r="L641" i="1"/>
  <c r="G304" i="1"/>
  <c r="H304" i="1"/>
  <c r="I304" i="1"/>
  <c r="J304" i="1"/>
  <c r="K304" i="1"/>
  <c r="L304" i="1"/>
  <c r="G426" i="1"/>
  <c r="H426" i="1"/>
  <c r="I426" i="1"/>
  <c r="J426" i="1"/>
  <c r="K426" i="1"/>
  <c r="L426" i="1"/>
  <c r="G374" i="1"/>
  <c r="H374" i="1"/>
  <c r="I374" i="1"/>
  <c r="J374" i="1"/>
  <c r="K374" i="1"/>
  <c r="L374" i="1"/>
  <c r="G601" i="1"/>
  <c r="H601" i="1"/>
  <c r="I601" i="1"/>
  <c r="J601" i="1"/>
  <c r="K601" i="1"/>
  <c r="L601" i="1"/>
  <c r="G375" i="1"/>
  <c r="O375" i="1"/>
  <c r="H375" i="1"/>
  <c r="I375" i="1"/>
  <c r="J375" i="1"/>
  <c r="K375" i="1"/>
  <c r="L375" i="1"/>
  <c r="G230" i="1"/>
  <c r="H230" i="1"/>
  <c r="I230" i="1"/>
  <c r="J230" i="1"/>
  <c r="K230" i="1"/>
  <c r="L230" i="1"/>
  <c r="G678" i="1"/>
  <c r="H678" i="1"/>
  <c r="I678" i="1"/>
  <c r="J678" i="1"/>
  <c r="K678" i="1"/>
  <c r="L678" i="1"/>
  <c r="G499" i="1"/>
  <c r="H499" i="1"/>
  <c r="O499" i="1"/>
  <c r="I499" i="1"/>
  <c r="J499" i="1"/>
  <c r="K499" i="1"/>
  <c r="L499" i="1"/>
  <c r="G427" i="1"/>
  <c r="H427" i="1"/>
  <c r="I427" i="1"/>
  <c r="J427" i="1"/>
  <c r="K427" i="1"/>
  <c r="L427" i="1"/>
  <c r="G657" i="1"/>
  <c r="H657" i="1"/>
  <c r="I657" i="1"/>
  <c r="J657" i="1"/>
  <c r="K657" i="1"/>
  <c r="L657" i="1"/>
  <c r="G254" i="1"/>
  <c r="H254" i="1"/>
  <c r="I254" i="1"/>
  <c r="J254" i="1"/>
  <c r="K254" i="1"/>
  <c r="L254" i="1"/>
  <c r="G198" i="1"/>
  <c r="H198" i="1"/>
  <c r="I198" i="1"/>
  <c r="J198" i="1"/>
  <c r="K198" i="1"/>
  <c r="L198" i="1"/>
  <c r="G98" i="1"/>
  <c r="H98" i="1"/>
  <c r="I98" i="1"/>
  <c r="J98" i="1"/>
  <c r="K98" i="1"/>
  <c r="L98" i="1"/>
  <c r="G586" i="1"/>
  <c r="H586" i="1"/>
  <c r="I586" i="1"/>
  <c r="J586" i="1"/>
  <c r="K586" i="1"/>
  <c r="L586" i="1"/>
  <c r="G59" i="1"/>
  <c r="H59" i="1"/>
  <c r="I59" i="1"/>
  <c r="J59" i="1"/>
  <c r="K59" i="1"/>
  <c r="L59" i="1"/>
  <c r="G401" i="1"/>
  <c r="H401" i="1"/>
  <c r="I401" i="1"/>
  <c r="J401" i="1"/>
  <c r="K401" i="1"/>
  <c r="L401" i="1"/>
  <c r="G642" i="1"/>
  <c r="H642" i="1"/>
  <c r="I642" i="1"/>
  <c r="J642" i="1"/>
  <c r="K642" i="1"/>
  <c r="L642" i="1"/>
  <c r="G392" i="1"/>
  <c r="H392" i="1"/>
  <c r="I392" i="1"/>
  <c r="J392" i="1"/>
  <c r="K392" i="1"/>
  <c r="L392" i="1"/>
  <c r="G231" i="1"/>
  <c r="H231" i="1"/>
  <c r="I231" i="1"/>
  <c r="J231" i="1"/>
  <c r="K231" i="1"/>
  <c r="L231" i="1"/>
  <c r="G324" i="1"/>
  <c r="O324" i="1"/>
  <c r="H324" i="1"/>
  <c r="I324" i="1"/>
  <c r="J324" i="1"/>
  <c r="K324" i="1"/>
  <c r="L324" i="1"/>
  <c r="G456" i="1"/>
  <c r="O456" i="1"/>
  <c r="H456" i="1"/>
  <c r="I456" i="1"/>
  <c r="J456" i="1"/>
  <c r="K456" i="1"/>
  <c r="L456" i="1"/>
  <c r="G199" i="1"/>
  <c r="H199" i="1"/>
  <c r="I199" i="1"/>
  <c r="J199" i="1"/>
  <c r="K199" i="1"/>
  <c r="L199" i="1"/>
  <c r="G51" i="1"/>
  <c r="H51" i="1"/>
  <c r="I51" i="1"/>
  <c r="J51" i="1"/>
  <c r="K51" i="1"/>
  <c r="L51" i="1"/>
  <c r="G544" i="1"/>
  <c r="H544" i="1"/>
  <c r="O544" i="1"/>
  <c r="I544" i="1"/>
  <c r="J544" i="1"/>
  <c r="K544" i="1"/>
  <c r="L544" i="1"/>
  <c r="G349" i="1"/>
  <c r="H349" i="1"/>
  <c r="I349" i="1"/>
  <c r="J349" i="1"/>
  <c r="K349" i="1"/>
  <c r="L349" i="1"/>
  <c r="G619" i="1"/>
  <c r="H619" i="1"/>
  <c r="I619" i="1"/>
  <c r="J619" i="1"/>
  <c r="O619" i="1"/>
  <c r="K619" i="1"/>
  <c r="L619" i="1"/>
  <c r="G362" i="1"/>
  <c r="H362" i="1"/>
  <c r="I362" i="1"/>
  <c r="J362" i="1"/>
  <c r="K362" i="1"/>
  <c r="L362" i="1"/>
  <c r="G679" i="1"/>
  <c r="H679" i="1"/>
  <c r="I679" i="1"/>
  <c r="J679" i="1"/>
  <c r="K679" i="1"/>
  <c r="L679" i="1"/>
  <c r="G602" i="1"/>
  <c r="H602" i="1"/>
  <c r="I602" i="1"/>
  <c r="J602" i="1"/>
  <c r="K602" i="1"/>
  <c r="L602" i="1"/>
  <c r="G489" i="1"/>
  <c r="H489" i="1"/>
  <c r="I489" i="1"/>
  <c r="J489" i="1"/>
  <c r="K489" i="1"/>
  <c r="L489" i="1"/>
  <c r="G393" i="1"/>
  <c r="H393" i="1"/>
  <c r="I393" i="1"/>
  <c r="J393" i="1"/>
  <c r="K393" i="1"/>
  <c r="L393" i="1"/>
  <c r="G223" i="1"/>
  <c r="H223" i="1"/>
  <c r="I223" i="1"/>
  <c r="J223" i="1"/>
  <c r="K223" i="1"/>
  <c r="L223" i="1"/>
  <c r="G680" i="1"/>
  <c r="H680" i="1"/>
  <c r="I680" i="1"/>
  <c r="J680" i="1"/>
  <c r="K680" i="1"/>
  <c r="L680" i="1"/>
  <c r="G543" i="1"/>
  <c r="H543" i="1"/>
  <c r="I543" i="1"/>
  <c r="J543" i="1"/>
  <c r="K543" i="1"/>
  <c r="L543" i="1"/>
  <c r="G81" i="1"/>
  <c r="H81" i="1"/>
  <c r="I81" i="1"/>
  <c r="J81" i="1"/>
  <c r="K81" i="1"/>
  <c r="L81" i="1"/>
  <c r="G175" i="1"/>
  <c r="H175" i="1"/>
  <c r="I175" i="1"/>
  <c r="J175" i="1"/>
  <c r="K175" i="1"/>
  <c r="L175" i="1"/>
  <c r="G643" i="1"/>
  <c r="H643" i="1"/>
  <c r="I643" i="1"/>
  <c r="J643" i="1"/>
  <c r="K643" i="1"/>
  <c r="L643" i="1"/>
  <c r="G17" i="1"/>
  <c r="H17" i="1"/>
  <c r="I17" i="1"/>
  <c r="J17" i="1"/>
  <c r="K17" i="1"/>
  <c r="L17" i="1"/>
  <c r="G376" i="1"/>
  <c r="O376" i="1"/>
  <c r="H376" i="1"/>
  <c r="I376" i="1"/>
  <c r="J376" i="1"/>
  <c r="K376" i="1"/>
  <c r="L376" i="1"/>
  <c r="G634" i="1"/>
  <c r="O634" i="1"/>
  <c r="H634" i="1"/>
  <c r="I634" i="1"/>
  <c r="J634" i="1"/>
  <c r="K634" i="1"/>
  <c r="L634" i="1"/>
  <c r="G576" i="1"/>
  <c r="H576" i="1"/>
  <c r="I576" i="1"/>
  <c r="J576" i="1"/>
  <c r="K576" i="1"/>
  <c r="L576" i="1"/>
  <c r="G681" i="1"/>
  <c r="H681" i="1"/>
  <c r="I681" i="1"/>
  <c r="J681" i="1"/>
  <c r="K681" i="1"/>
  <c r="L681" i="1"/>
  <c r="G616" i="1"/>
  <c r="H616" i="1"/>
  <c r="I616" i="1"/>
  <c r="J616" i="1"/>
  <c r="K616" i="1"/>
  <c r="L616" i="1"/>
  <c r="G682" i="1"/>
  <c r="H682" i="1"/>
  <c r="I682" i="1"/>
  <c r="J682" i="1"/>
  <c r="K682" i="1"/>
  <c r="L682" i="1"/>
  <c r="G608" i="1"/>
  <c r="H608" i="1"/>
  <c r="I608" i="1"/>
  <c r="J608" i="1"/>
  <c r="K608" i="1"/>
  <c r="L608" i="1"/>
  <c r="G649" i="1"/>
  <c r="H649" i="1"/>
  <c r="I649" i="1"/>
  <c r="J649" i="1"/>
  <c r="K649" i="1"/>
  <c r="L649" i="1"/>
  <c r="G683" i="1"/>
  <c r="H683" i="1"/>
  <c r="I683" i="1"/>
  <c r="J683" i="1"/>
  <c r="K683" i="1"/>
  <c r="L683" i="1"/>
  <c r="G477" i="1"/>
  <c r="H477" i="1"/>
  <c r="I477" i="1"/>
  <c r="J477" i="1"/>
  <c r="K477" i="1"/>
  <c r="L477" i="1"/>
  <c r="G620" i="1"/>
  <c r="H620" i="1"/>
  <c r="I620" i="1"/>
  <c r="J620" i="1"/>
  <c r="K620" i="1"/>
  <c r="L620" i="1"/>
  <c r="G495" i="1"/>
  <c r="H495" i="1"/>
  <c r="I495" i="1"/>
  <c r="J495" i="1"/>
  <c r="K495" i="1"/>
  <c r="L495" i="1"/>
  <c r="G160" i="1"/>
  <c r="H160" i="1"/>
  <c r="I160" i="1"/>
  <c r="J160" i="1"/>
  <c r="K160" i="1"/>
  <c r="L160" i="1"/>
  <c r="G102" i="1"/>
  <c r="H102" i="1"/>
  <c r="I102" i="1"/>
  <c r="J102" i="1"/>
  <c r="K102" i="1"/>
  <c r="L102" i="1"/>
  <c r="G70" i="1"/>
  <c r="H70" i="1"/>
  <c r="I70" i="1"/>
  <c r="J70" i="1"/>
  <c r="K70" i="1"/>
  <c r="L70" i="1"/>
  <c r="G76" i="1"/>
  <c r="H76" i="1"/>
  <c r="I76" i="1"/>
  <c r="J76" i="1"/>
  <c r="K76" i="1"/>
  <c r="L76" i="1"/>
  <c r="G644" i="1"/>
  <c r="H644" i="1"/>
  <c r="I644" i="1"/>
  <c r="J644" i="1"/>
  <c r="K644" i="1"/>
  <c r="L644" i="1"/>
  <c r="G561" i="1"/>
  <c r="H561" i="1"/>
  <c r="I561" i="1"/>
  <c r="J561" i="1"/>
  <c r="K561" i="1"/>
  <c r="L561" i="1"/>
  <c r="G666" i="1"/>
  <c r="H666" i="1"/>
  <c r="I666" i="1"/>
  <c r="J666" i="1"/>
  <c r="K666" i="1"/>
  <c r="L666" i="1"/>
  <c r="G200" i="1"/>
  <c r="H200" i="1"/>
  <c r="I200" i="1"/>
  <c r="J200" i="1"/>
  <c r="K200" i="1"/>
  <c r="L200" i="1"/>
  <c r="G645" i="1"/>
  <c r="H645" i="1"/>
  <c r="I645" i="1"/>
  <c r="J645" i="1"/>
  <c r="K645" i="1"/>
  <c r="L645" i="1"/>
  <c r="G363" i="1"/>
  <c r="H363" i="1"/>
  <c r="I363" i="1"/>
  <c r="J363" i="1"/>
  <c r="K363" i="1"/>
  <c r="L363" i="1"/>
  <c r="G646" i="1"/>
  <c r="H646" i="1"/>
  <c r="I646" i="1"/>
  <c r="J646" i="1"/>
  <c r="K646" i="1"/>
  <c r="L646" i="1"/>
  <c r="O646" i="1"/>
  <c r="G587" i="1"/>
  <c r="H587" i="1"/>
  <c r="I587" i="1"/>
  <c r="J587" i="1"/>
  <c r="K587" i="1"/>
  <c r="L587" i="1"/>
  <c r="G473" i="1"/>
  <c r="H473" i="1"/>
  <c r="I473" i="1"/>
  <c r="J473" i="1"/>
  <c r="K473" i="1"/>
  <c r="L473" i="1"/>
  <c r="G34" i="1"/>
  <c r="H34" i="1"/>
  <c r="I34" i="1"/>
  <c r="J34" i="1"/>
  <c r="K34" i="1"/>
  <c r="L34" i="1"/>
  <c r="G577" i="1"/>
  <c r="H577" i="1"/>
  <c r="I577" i="1"/>
  <c r="J577" i="1"/>
  <c r="K577" i="1"/>
  <c r="L577" i="1"/>
  <c r="G550" i="1"/>
  <c r="O550" i="1"/>
  <c r="H550" i="1"/>
  <c r="I550" i="1"/>
  <c r="J550" i="1"/>
  <c r="K550" i="1"/>
  <c r="L550" i="1"/>
  <c r="G562" i="1"/>
  <c r="H562" i="1"/>
  <c r="I562" i="1"/>
  <c r="J562" i="1"/>
  <c r="K562" i="1"/>
  <c r="L562" i="1"/>
  <c r="G635" i="1"/>
  <c r="O635" i="1"/>
  <c r="H635" i="1"/>
  <c r="I635" i="1"/>
  <c r="J635" i="1"/>
  <c r="K635" i="1"/>
  <c r="L635" i="1"/>
  <c r="G46" i="1"/>
  <c r="H46" i="1"/>
  <c r="I46" i="1"/>
  <c r="J46" i="1"/>
  <c r="K46" i="1"/>
  <c r="L46" i="1"/>
  <c r="G658" i="1"/>
  <c r="H658" i="1"/>
  <c r="I658" i="1"/>
  <c r="J658" i="1"/>
  <c r="K658" i="1"/>
  <c r="L658" i="1"/>
  <c r="G534" i="1"/>
  <c r="H534" i="1"/>
  <c r="I534" i="1"/>
  <c r="J534" i="1"/>
  <c r="K534" i="1"/>
  <c r="L534" i="1"/>
  <c r="G588" i="1"/>
  <c r="O588" i="1"/>
  <c r="H588" i="1"/>
  <c r="I588" i="1"/>
  <c r="J588" i="1"/>
  <c r="K588" i="1"/>
  <c r="L588" i="1"/>
  <c r="G474" i="1"/>
  <c r="H474" i="1"/>
  <c r="I474" i="1"/>
  <c r="J474" i="1"/>
  <c r="K474" i="1"/>
  <c r="L474" i="1"/>
  <c r="G43" i="1"/>
  <c r="H43" i="1"/>
  <c r="I43" i="1"/>
  <c r="J43" i="1"/>
  <c r="K43" i="1"/>
  <c r="L43" i="1"/>
  <c r="G524" i="1"/>
  <c r="H524" i="1"/>
  <c r="I524" i="1"/>
  <c r="J524" i="1"/>
  <c r="K524" i="1"/>
  <c r="L524" i="1"/>
  <c r="O524" i="1"/>
  <c r="G647" i="1"/>
  <c r="H647" i="1"/>
  <c r="I647" i="1"/>
  <c r="J647" i="1"/>
  <c r="K647" i="1"/>
  <c r="L647" i="1"/>
  <c r="G73" i="1"/>
  <c r="H73" i="1"/>
  <c r="I73" i="1"/>
  <c r="J73" i="1"/>
  <c r="K73" i="1"/>
  <c r="L73" i="1"/>
  <c r="G475" i="1"/>
  <c r="H475" i="1"/>
  <c r="I475" i="1"/>
  <c r="J475" i="1"/>
  <c r="K475" i="1"/>
  <c r="L475" i="1"/>
  <c r="G265" i="1"/>
  <c r="H265" i="1"/>
  <c r="I265" i="1"/>
  <c r="J265" i="1"/>
  <c r="K265" i="1"/>
  <c r="L265" i="1"/>
  <c r="G617" i="1"/>
  <c r="H617" i="1"/>
  <c r="I617" i="1"/>
  <c r="J617" i="1"/>
  <c r="K617" i="1"/>
  <c r="L617" i="1"/>
  <c r="G74" i="1"/>
  <c r="H74" i="1"/>
  <c r="I74" i="1"/>
  <c r="J74" i="1"/>
  <c r="K74" i="1"/>
  <c r="L74" i="1"/>
  <c r="G168" i="1"/>
  <c r="H168" i="1"/>
  <c r="I168" i="1"/>
  <c r="J168" i="1"/>
  <c r="K168" i="1"/>
  <c r="L168" i="1"/>
  <c r="G535" i="1"/>
  <c r="H535" i="1"/>
  <c r="I535" i="1"/>
  <c r="J535" i="1"/>
  <c r="K535" i="1"/>
  <c r="L535" i="1"/>
  <c r="G232" i="1"/>
  <c r="H232" i="1"/>
  <c r="I232" i="1"/>
  <c r="J232" i="1"/>
  <c r="K232" i="1"/>
  <c r="L232" i="1"/>
  <c r="G490" i="1"/>
  <c r="H490" i="1"/>
  <c r="I490" i="1"/>
  <c r="J490" i="1"/>
  <c r="K490" i="1"/>
  <c r="L490" i="1"/>
  <c r="G49" i="1"/>
  <c r="H49" i="1"/>
  <c r="I49" i="1"/>
  <c r="J49" i="1"/>
  <c r="K49" i="1"/>
  <c r="L49" i="1"/>
  <c r="M49" i="1"/>
  <c r="G65" i="1"/>
  <c r="H65" i="1"/>
  <c r="I65" i="1"/>
  <c r="J65" i="1"/>
  <c r="K65" i="1"/>
  <c r="L65" i="1"/>
  <c r="G394" i="1"/>
  <c r="H394" i="1"/>
  <c r="I394" i="1"/>
  <c r="J394" i="1"/>
  <c r="K394" i="1"/>
  <c r="L394" i="1"/>
  <c r="G192" i="1"/>
  <c r="H192" i="1"/>
  <c r="I192" i="1"/>
  <c r="J192" i="1"/>
  <c r="K192" i="1"/>
  <c r="L192" i="1"/>
  <c r="G60" i="1"/>
  <c r="H60" i="1"/>
  <c r="I60" i="1"/>
  <c r="J60" i="1"/>
  <c r="K60" i="1"/>
  <c r="L60" i="1"/>
  <c r="G152" i="1"/>
  <c r="H152" i="1"/>
  <c r="I152" i="1"/>
  <c r="J152" i="1"/>
  <c r="K152" i="1"/>
  <c r="L152" i="1"/>
  <c r="G367" i="1"/>
  <c r="H367" i="1"/>
  <c r="O367" i="1"/>
  <c r="I367" i="1"/>
  <c r="J367" i="1"/>
  <c r="K367" i="1"/>
  <c r="L367" i="1"/>
  <c r="G336" i="1"/>
  <c r="H336" i="1"/>
  <c r="I336" i="1"/>
  <c r="J336" i="1"/>
  <c r="K336" i="1"/>
  <c r="L336" i="1"/>
  <c r="M336" i="1"/>
  <c r="G525" i="1"/>
  <c r="H525" i="1"/>
  <c r="I525" i="1"/>
  <c r="J525" i="1"/>
  <c r="K525" i="1"/>
  <c r="L525" i="1"/>
  <c r="G428" i="1"/>
  <c r="H428" i="1"/>
  <c r="I428" i="1"/>
  <c r="J428" i="1"/>
  <c r="K428" i="1"/>
  <c r="L428" i="1"/>
  <c r="G330" i="1"/>
  <c r="O330" i="1"/>
  <c r="H330" i="1"/>
  <c r="I330" i="1"/>
  <c r="J330" i="1"/>
  <c r="K330" i="1"/>
  <c r="L330" i="1"/>
  <c r="G526" i="1"/>
  <c r="H526" i="1"/>
  <c r="I526" i="1"/>
  <c r="J526" i="1"/>
  <c r="K526" i="1"/>
  <c r="L526" i="1"/>
  <c r="G266" i="1"/>
  <c r="H266" i="1"/>
  <c r="I266" i="1"/>
  <c r="J266" i="1"/>
  <c r="K266" i="1"/>
  <c r="L266" i="1"/>
  <c r="G500" i="1"/>
  <c r="H500" i="1"/>
  <c r="O500" i="1"/>
  <c r="I500" i="1"/>
  <c r="J500" i="1"/>
  <c r="K500" i="1"/>
  <c r="L500" i="1"/>
  <c r="G109" i="1"/>
  <c r="H109" i="1"/>
  <c r="I109" i="1"/>
  <c r="J109" i="1"/>
  <c r="K109" i="1"/>
  <c r="L109" i="1"/>
  <c r="G536" i="1"/>
  <c r="H536" i="1"/>
  <c r="I536" i="1"/>
  <c r="J536" i="1"/>
  <c r="K536" i="1"/>
  <c r="L536" i="1"/>
  <c r="G185" i="1"/>
  <c r="H185" i="1"/>
  <c r="I185" i="1"/>
  <c r="J185" i="1"/>
  <c r="K185" i="1"/>
  <c r="L185" i="1"/>
  <c r="G432" i="1"/>
  <c r="H432" i="1"/>
  <c r="I432" i="1"/>
  <c r="J432" i="1"/>
  <c r="K432" i="1"/>
  <c r="L432" i="1"/>
  <c r="G286" i="1"/>
  <c r="O286" i="1"/>
  <c r="H286" i="1"/>
  <c r="I286" i="1"/>
  <c r="J286" i="1"/>
  <c r="K286" i="1"/>
  <c r="L286" i="1"/>
  <c r="G136" i="1"/>
  <c r="H136" i="1"/>
  <c r="I136" i="1"/>
  <c r="J136" i="1"/>
  <c r="K136" i="1"/>
  <c r="L136" i="1"/>
  <c r="G214" i="1"/>
  <c r="H214" i="1"/>
  <c r="I214" i="1"/>
  <c r="J214" i="1"/>
  <c r="K214" i="1"/>
  <c r="L214" i="1"/>
  <c r="M214" i="1"/>
  <c r="G589" i="1"/>
  <c r="H589" i="1"/>
  <c r="I589" i="1"/>
  <c r="J589" i="1"/>
  <c r="K589" i="1"/>
  <c r="L589" i="1"/>
  <c r="G233" i="1"/>
  <c r="H233" i="1"/>
  <c r="I233" i="1"/>
  <c r="J233" i="1"/>
  <c r="K233" i="1"/>
  <c r="L233" i="1"/>
  <c r="G476" i="1"/>
  <c r="H476" i="1"/>
  <c r="I476" i="1"/>
  <c r="J476" i="1"/>
  <c r="K476" i="1"/>
  <c r="L476" i="1"/>
  <c r="G331" i="1"/>
  <c r="O331" i="1"/>
  <c r="H331" i="1"/>
  <c r="I331" i="1"/>
  <c r="J331" i="1"/>
  <c r="K331" i="1"/>
  <c r="L331" i="1"/>
  <c r="G551" i="1"/>
  <c r="O551" i="1"/>
  <c r="H551" i="1"/>
  <c r="I551" i="1"/>
  <c r="J551" i="1"/>
  <c r="K551" i="1"/>
  <c r="L551" i="1"/>
  <c r="G234" i="1"/>
  <c r="H234" i="1"/>
  <c r="I234" i="1"/>
  <c r="J234" i="1"/>
  <c r="K234" i="1"/>
  <c r="L234" i="1"/>
  <c r="G215" i="1"/>
  <c r="H215" i="1"/>
  <c r="I215" i="1"/>
  <c r="J215" i="1"/>
  <c r="K215" i="1"/>
  <c r="L215" i="1"/>
  <c r="G332" i="1"/>
  <c r="H332" i="1"/>
  <c r="I332" i="1"/>
  <c r="J332" i="1"/>
  <c r="K332" i="1"/>
  <c r="L332" i="1"/>
  <c r="G282" i="1"/>
  <c r="H282" i="1"/>
  <c r="I282" i="1"/>
  <c r="J282" i="1"/>
  <c r="K282" i="1"/>
  <c r="L282" i="1"/>
  <c r="M282" i="1"/>
  <c r="G575" i="1"/>
  <c r="H575" i="1"/>
  <c r="I575" i="1"/>
  <c r="J575" i="1"/>
  <c r="K575" i="1"/>
  <c r="L575" i="1"/>
  <c r="G571" i="1"/>
  <c r="H571" i="1"/>
  <c r="I571" i="1"/>
  <c r="J571" i="1"/>
  <c r="K571" i="1"/>
  <c r="L571" i="1"/>
  <c r="G138" i="1"/>
  <c r="H138" i="1"/>
  <c r="I138" i="1"/>
  <c r="J138" i="1"/>
  <c r="K138" i="1"/>
  <c r="L138" i="1"/>
  <c r="M138" i="1"/>
  <c r="G406" i="1"/>
  <c r="O406" i="1"/>
  <c r="H406" i="1"/>
  <c r="I406" i="1"/>
  <c r="J406" i="1"/>
  <c r="K406" i="1"/>
  <c r="L406" i="1"/>
  <c r="G146" i="1"/>
  <c r="H146" i="1"/>
  <c r="I146" i="1"/>
  <c r="J146" i="1"/>
  <c r="K146" i="1"/>
  <c r="L146" i="1"/>
  <c r="G140" i="1"/>
  <c r="H140" i="1"/>
  <c r="I140" i="1"/>
  <c r="J140" i="1"/>
  <c r="K140" i="1"/>
  <c r="L140" i="1"/>
  <c r="G16" i="1"/>
  <c r="H16" i="1"/>
  <c r="I16" i="1"/>
  <c r="J16" i="1"/>
  <c r="K16" i="1"/>
  <c r="L16" i="1"/>
  <c r="G603" i="1"/>
  <c r="H603" i="1"/>
  <c r="I603" i="1"/>
  <c r="J603" i="1"/>
  <c r="K603" i="1"/>
  <c r="L603" i="1"/>
  <c r="G563" i="1"/>
  <c r="H563" i="1"/>
  <c r="I563" i="1"/>
  <c r="J563" i="1"/>
  <c r="K563" i="1"/>
  <c r="L563" i="1"/>
  <c r="G44" i="1"/>
  <c r="H44" i="1"/>
  <c r="I44" i="1"/>
  <c r="J44" i="1"/>
  <c r="K44" i="1"/>
  <c r="L44" i="1"/>
  <c r="G53" i="1"/>
  <c r="H53" i="1"/>
  <c r="I53" i="1"/>
  <c r="J53" i="1"/>
  <c r="K53" i="1"/>
  <c r="L53" i="1"/>
  <c r="G552" i="1"/>
  <c r="O552" i="1"/>
  <c r="H552" i="1"/>
  <c r="I552" i="1"/>
  <c r="J552" i="1"/>
  <c r="K552" i="1"/>
  <c r="L552" i="1"/>
  <c r="G122" i="1"/>
  <c r="H122" i="1"/>
  <c r="I122" i="1"/>
  <c r="J122" i="1"/>
  <c r="K122" i="1"/>
  <c r="L122" i="1"/>
  <c r="G12" i="1"/>
  <c r="H12" i="1"/>
  <c r="I12" i="1"/>
  <c r="J12" i="1"/>
  <c r="K12" i="1"/>
  <c r="L12" i="1"/>
  <c r="G377" i="1"/>
  <c r="H377" i="1"/>
  <c r="I377" i="1"/>
  <c r="J377" i="1"/>
  <c r="K377" i="1"/>
  <c r="L377" i="1"/>
  <c r="G183" i="1"/>
  <c r="H183" i="1"/>
  <c r="I183" i="1"/>
  <c r="J183" i="1"/>
  <c r="K183" i="1"/>
  <c r="L183" i="1"/>
  <c r="G429" i="1"/>
  <c r="H429" i="1"/>
  <c r="I429" i="1"/>
  <c r="J429" i="1"/>
  <c r="K429" i="1"/>
  <c r="L429" i="1"/>
  <c r="G212" i="1"/>
  <c r="H212" i="1"/>
  <c r="I212" i="1"/>
  <c r="J212" i="1"/>
  <c r="K212" i="1"/>
  <c r="L212" i="1"/>
  <c r="G572" i="1"/>
  <c r="H572" i="1"/>
  <c r="I572" i="1"/>
  <c r="J572" i="1"/>
  <c r="K572" i="1"/>
  <c r="L572" i="1"/>
  <c r="G31" i="1"/>
  <c r="H31" i="1"/>
  <c r="I31" i="1"/>
  <c r="J31" i="1"/>
  <c r="K31" i="1"/>
  <c r="L31" i="1"/>
  <c r="G430" i="1"/>
  <c r="H430" i="1"/>
  <c r="I430" i="1"/>
  <c r="J430" i="1"/>
  <c r="K430" i="1"/>
  <c r="L430" i="1"/>
  <c r="O430" i="1"/>
  <c r="G444" i="1"/>
  <c r="H444" i="1"/>
  <c r="I444" i="1"/>
  <c r="J444" i="1"/>
  <c r="K444" i="1"/>
  <c r="L444" i="1"/>
  <c r="G279" i="1"/>
  <c r="H279" i="1"/>
  <c r="I279" i="1"/>
  <c r="J279" i="1"/>
  <c r="K279" i="1"/>
  <c r="L279" i="1"/>
  <c r="G508" i="1"/>
  <c r="H508" i="1"/>
  <c r="I508" i="1"/>
  <c r="J508" i="1"/>
  <c r="K508" i="1"/>
  <c r="L508" i="1"/>
  <c r="G19" i="1"/>
  <c r="H19" i="1"/>
  <c r="I19" i="1"/>
  <c r="J19" i="1"/>
  <c r="K19" i="1"/>
  <c r="L19" i="1"/>
  <c r="G364" i="1"/>
  <c r="H364" i="1"/>
  <c r="I364" i="1"/>
  <c r="J364" i="1"/>
  <c r="K364" i="1"/>
  <c r="L364" i="1"/>
  <c r="O140" i="1"/>
  <c r="O620" i="1"/>
  <c r="O254" i="1"/>
  <c r="O570" i="1"/>
  <c r="O83" i="1"/>
  <c r="O68" i="1"/>
  <c r="O422" i="1"/>
  <c r="M129" i="1"/>
  <c r="O50" i="1"/>
  <c r="O123" i="1"/>
  <c r="O201" i="1"/>
  <c r="O111" i="1"/>
  <c r="O569" i="1"/>
  <c r="O372" i="1"/>
  <c r="O664" i="1"/>
  <c r="O637" i="1"/>
  <c r="O285" i="1"/>
  <c r="O127" i="1"/>
  <c r="O518" i="1"/>
  <c r="O326" i="1"/>
  <c r="O193" i="1"/>
  <c r="O516" i="1"/>
  <c r="O13" i="1"/>
  <c r="O612" i="1"/>
  <c r="O283" i="1"/>
  <c r="O515" i="1"/>
  <c r="O64" i="1"/>
  <c r="O247" i="1"/>
  <c r="O628" i="1"/>
  <c r="O611" i="1"/>
  <c r="O102" i="1"/>
  <c r="O586" i="1"/>
  <c r="O653" i="1"/>
  <c r="O409" i="1"/>
  <c r="O20" i="1"/>
  <c r="O129" i="1"/>
  <c r="O589" i="1"/>
  <c r="O349" i="1"/>
  <c r="O487" i="1"/>
  <c r="O223" i="1"/>
  <c r="O348" i="1"/>
  <c r="O578" i="1"/>
  <c r="O639" i="1"/>
  <c r="O421" i="1"/>
  <c r="O584" i="1"/>
  <c r="O400" i="1"/>
  <c r="O316" i="1"/>
  <c r="O408" i="1"/>
  <c r="O104" i="1"/>
  <c r="O651" i="1"/>
  <c r="O328" i="1"/>
  <c r="O630" i="1"/>
  <c r="O629" i="1"/>
  <c r="O162" i="1"/>
  <c r="O501" i="1"/>
  <c r="O579" i="1"/>
  <c r="O555" i="1"/>
  <c r="O492" i="1"/>
  <c r="O404" i="1"/>
  <c r="O103" i="1"/>
  <c r="O369" i="1"/>
  <c r="O343" i="1"/>
  <c r="O621" i="1"/>
  <c r="O340" i="1"/>
  <c r="O322" i="1"/>
  <c r="O451" i="1"/>
  <c r="O274" i="1"/>
  <c r="O438" i="1"/>
  <c r="O61" i="1"/>
  <c r="O626" i="1"/>
  <c r="O155" i="1"/>
  <c r="O370" i="1"/>
  <c r="O2" i="1"/>
  <c r="O594" i="1"/>
  <c r="O566" i="1"/>
  <c r="O188" i="1"/>
  <c r="O311" i="1"/>
  <c r="O307" i="1"/>
  <c r="O22" i="1"/>
  <c r="O527" i="1"/>
  <c r="O564" i="1"/>
  <c r="O269" i="1"/>
  <c r="O537" i="1"/>
  <c r="O179" i="1"/>
  <c r="O545" i="1"/>
  <c r="O668" i="1"/>
  <c r="O250" i="1"/>
  <c r="O424" i="1"/>
  <c r="O423" i="1"/>
  <c r="O470" i="1"/>
  <c r="O356" i="1"/>
  <c r="O320" i="1"/>
  <c r="O94" i="1"/>
  <c r="O77" i="1"/>
  <c r="O485" i="1"/>
  <c r="O631" i="1"/>
  <c r="O662" i="1"/>
  <c r="O504" i="1"/>
  <c r="O610" i="1"/>
  <c r="O345" i="1"/>
  <c r="O344" i="1"/>
  <c r="O225" i="1"/>
  <c r="O226" i="1"/>
  <c r="O190" i="1"/>
  <c r="O357" i="1"/>
  <c r="O327" i="1"/>
  <c r="O371" i="1"/>
  <c r="O106" i="1"/>
  <c r="O397" i="1"/>
  <c r="O163" i="1"/>
  <c r="O290" i="1"/>
  <c r="O596" i="1"/>
  <c r="O482" i="1"/>
  <c r="O503" i="1"/>
  <c r="O538" i="1"/>
  <c r="O259" i="1"/>
  <c r="O288" i="1"/>
  <c r="O467" i="1"/>
  <c r="O454" i="1"/>
  <c r="O491" i="1"/>
  <c r="O347" i="1"/>
  <c r="O442" i="1"/>
  <c r="O197" i="1"/>
  <c r="O37" i="1"/>
  <c r="O268" i="1"/>
  <c r="O145" i="1"/>
  <c r="O484" i="1"/>
  <c r="O209" i="1"/>
  <c r="O547" i="1"/>
  <c r="O219" i="1"/>
  <c r="O187" i="1"/>
  <c r="O236" i="1"/>
  <c r="O598" i="1"/>
  <c r="O519" i="1"/>
  <c r="O355" i="1"/>
  <c r="O291" i="1"/>
  <c r="O568" i="1"/>
  <c r="O186" i="1"/>
  <c r="O317" i="1"/>
  <c r="O622" i="1"/>
  <c r="O315" i="1"/>
  <c r="O86" i="1"/>
  <c r="O26" i="1"/>
  <c r="O54" i="1"/>
  <c r="O248" i="1"/>
  <c r="O45" i="1"/>
  <c r="O150" i="1"/>
  <c r="O384" i="1"/>
  <c r="O41" i="1"/>
  <c r="O289" i="1"/>
  <c r="O100" i="1"/>
  <c r="O245" i="1"/>
  <c r="O480" i="1"/>
  <c r="O417" i="1"/>
  <c r="O270" i="1"/>
  <c r="O407" i="1"/>
  <c r="O437" i="1"/>
  <c r="O207" i="1"/>
  <c r="O204" i="1"/>
  <c r="O240" i="1"/>
  <c r="O567" i="1"/>
  <c r="O158" i="1"/>
  <c r="O496" i="1"/>
  <c r="O448" i="1"/>
  <c r="O529" i="1"/>
  <c r="O238" i="1"/>
  <c r="O368" i="1"/>
  <c r="O671" i="1"/>
  <c r="O435" i="1"/>
  <c r="O237" i="1"/>
  <c r="O573" i="1"/>
  <c r="O458" i="1"/>
  <c r="O582" i="1"/>
  <c r="O661" i="1"/>
  <c r="O116" i="1"/>
  <c r="O546" i="1"/>
  <c r="O624" i="1"/>
  <c r="O110" i="1"/>
  <c r="O554" i="1"/>
  <c r="O256" i="1"/>
  <c r="O255" i="1"/>
  <c r="O354" i="1"/>
  <c r="O405" i="1"/>
  <c r="O161" i="1"/>
  <c r="O461" i="1"/>
  <c r="O295" i="1"/>
  <c r="O7" i="1"/>
  <c r="O124" i="1"/>
  <c r="O96" i="1"/>
  <c r="O623" i="1"/>
  <c r="O380" i="1"/>
  <c r="O224" i="1"/>
  <c r="O58" i="1"/>
  <c r="O673" i="1"/>
  <c r="O350" i="1"/>
  <c r="O383" i="1"/>
  <c r="O337" i="1"/>
  <c r="O434" i="1"/>
  <c r="O433" i="1"/>
  <c r="O78" i="1"/>
  <c r="O131" i="1"/>
  <c r="O625" i="1"/>
  <c r="O604" i="1"/>
  <c r="O93" i="1"/>
  <c r="O75" i="1"/>
  <c r="O69" i="1"/>
  <c r="O284" i="1"/>
  <c r="O202" i="1"/>
  <c r="O79" i="1"/>
  <c r="O445" i="1"/>
  <c r="O97" i="1"/>
  <c r="O296" i="1"/>
  <c r="O221" i="1"/>
  <c r="O659" i="1"/>
  <c r="O583" i="1"/>
  <c r="O314" i="1"/>
  <c r="O180" i="1"/>
  <c r="O159" i="1"/>
  <c r="O87" i="1"/>
  <c r="O453" i="1"/>
  <c r="O333" i="1"/>
  <c r="O154" i="1"/>
  <c r="O305" i="1"/>
  <c r="O607" i="1"/>
  <c r="O436" i="1"/>
  <c r="O511" i="1"/>
  <c r="O220" i="1"/>
  <c r="O29" i="1"/>
  <c r="O447" i="1"/>
  <c r="O325" i="1"/>
  <c r="O294" i="1"/>
  <c r="O606" i="1"/>
  <c r="O502" i="1"/>
  <c r="I667" i="1"/>
  <c r="L667" i="1"/>
  <c r="M646" i="1"/>
  <c r="M649" i="1"/>
  <c r="M364" i="1"/>
  <c r="M428" i="1"/>
  <c r="M647" i="1"/>
  <c r="M644" i="1"/>
  <c r="M17" i="1"/>
  <c r="M392" i="1"/>
  <c r="M391" i="1"/>
  <c r="M36" i="1"/>
  <c r="M292" i="1"/>
  <c r="M303" i="1"/>
  <c r="M457" i="1"/>
  <c r="M549" i="1"/>
  <c r="M548" i="1"/>
  <c r="M297" i="1"/>
  <c r="M94" i="1"/>
  <c r="M506" i="1"/>
  <c r="M210" i="1"/>
  <c r="M591" i="1"/>
  <c r="M631" i="1"/>
  <c r="M48" i="1"/>
  <c r="M135" i="1"/>
  <c r="M24" i="1"/>
  <c r="M253" i="1"/>
  <c r="M420" i="1"/>
  <c r="M638" i="1"/>
  <c r="M419" i="1"/>
  <c r="M409" i="1"/>
  <c r="M122" i="1"/>
  <c r="M490" i="1"/>
  <c r="M550" i="1"/>
  <c r="M608" i="1"/>
  <c r="M362" i="1"/>
  <c r="M678" i="1"/>
  <c r="M389" i="1"/>
  <c r="M335" i="1"/>
  <c r="M83" i="1"/>
  <c r="M62" i="1"/>
  <c r="M68" i="1"/>
  <c r="M261" i="1"/>
  <c r="M422" i="1"/>
  <c r="M468" i="1"/>
  <c r="M400" i="1"/>
  <c r="M498" i="1"/>
  <c r="M316" i="1"/>
  <c r="M105" i="1"/>
  <c r="M104" i="1"/>
  <c r="M21" i="1"/>
  <c r="M569" i="1"/>
  <c r="M365" i="1"/>
  <c r="M372" i="1"/>
  <c r="M664" i="1"/>
  <c r="M637" i="1"/>
  <c r="M385" i="1"/>
  <c r="M324" i="1"/>
  <c r="M641" i="1"/>
  <c r="M176" i="1"/>
  <c r="M71" i="1"/>
  <c r="M28" i="1"/>
  <c r="M323" i="1"/>
  <c r="M25" i="1"/>
  <c r="M197" i="1"/>
  <c r="M452" i="1"/>
  <c r="M228" i="1"/>
  <c r="M352" i="1"/>
  <c r="M123" i="1"/>
  <c r="M541" i="1"/>
  <c r="M201" i="1"/>
  <c r="M8" i="1"/>
  <c r="M509" i="1"/>
  <c r="M205" i="1"/>
  <c r="M66" i="1"/>
  <c r="M547" i="1"/>
  <c r="M219" i="1"/>
  <c r="M440" i="1"/>
  <c r="M236" i="1"/>
  <c r="M301" i="1"/>
  <c r="M418" i="1"/>
  <c r="M355" i="1"/>
  <c r="M291" i="1"/>
  <c r="M568" i="1"/>
  <c r="M517" i="1"/>
  <c r="M326" i="1"/>
  <c r="M413" i="1"/>
  <c r="M30" i="1"/>
  <c r="M532" i="1"/>
  <c r="M386" i="1"/>
  <c r="M531" i="1"/>
  <c r="M13" i="1"/>
  <c r="M208" i="1"/>
  <c r="M5" i="1"/>
  <c r="M612" i="1"/>
  <c r="M283" i="1"/>
  <c r="M15" i="1"/>
  <c r="M18" i="1"/>
  <c r="M466" i="1"/>
  <c r="M465" i="1"/>
  <c r="M515" i="1"/>
  <c r="M361" i="1"/>
  <c r="M661" i="1"/>
  <c r="M116" i="1"/>
  <c r="M218" i="1"/>
  <c r="M546" i="1"/>
  <c r="M624" i="1"/>
  <c r="M272" i="1"/>
  <c r="M149" i="1"/>
  <c r="M554" i="1"/>
  <c r="M338" i="1"/>
  <c r="M255" i="1"/>
  <c r="M416" i="1"/>
  <c r="M405" i="1"/>
  <c r="M444" i="1"/>
  <c r="M185" i="1"/>
  <c r="M535" i="1"/>
  <c r="M562" i="1"/>
  <c r="M616" i="1"/>
  <c r="M349" i="1"/>
  <c r="M427" i="1"/>
  <c r="M449" i="1"/>
  <c r="M677" i="1"/>
  <c r="M676" i="1"/>
  <c r="M424" i="1"/>
  <c r="M593" i="1"/>
  <c r="M72" i="1"/>
  <c r="M141" i="1"/>
  <c r="M373" i="1"/>
  <c r="M559" i="1"/>
  <c r="M10" i="1"/>
  <c r="M469" i="1"/>
  <c r="M91" i="1"/>
  <c r="M37" i="1"/>
  <c r="M195" i="1"/>
  <c r="M493" i="1"/>
  <c r="M268" i="1"/>
  <c r="M574" i="1"/>
  <c r="M398" i="1"/>
  <c r="M249" i="1"/>
  <c r="M145" i="1"/>
  <c r="M209" i="1"/>
  <c r="M662" i="1"/>
  <c r="M504" i="1"/>
  <c r="M610" i="1"/>
  <c r="M528" i="1"/>
  <c r="M143" i="1"/>
  <c r="M345" i="1"/>
  <c r="M344" i="1"/>
  <c r="M32" i="1"/>
  <c r="M133" i="1"/>
  <c r="M161" i="1"/>
  <c r="M590" i="1"/>
  <c r="M213" i="1"/>
  <c r="M295" i="1"/>
  <c r="M7" i="1"/>
  <c r="M553" i="1"/>
  <c r="M124" i="1"/>
  <c r="M96" i="1"/>
  <c r="M313" i="1"/>
  <c r="M513" i="1"/>
  <c r="M415" i="1"/>
  <c r="M154" i="1"/>
  <c r="M305" i="1"/>
  <c r="M431" i="1"/>
  <c r="M607" i="1"/>
  <c r="M436" i="1"/>
  <c r="M414" i="1"/>
  <c r="M220" i="1"/>
  <c r="M29" i="1"/>
  <c r="M447" i="1"/>
  <c r="M684" i="1"/>
  <c r="M294" i="1"/>
  <c r="M592" i="1"/>
  <c r="M502" i="1"/>
  <c r="M225" i="1"/>
  <c r="M226" i="1"/>
  <c r="M675" i="1"/>
  <c r="M190" i="1"/>
  <c r="M357" i="1"/>
  <c r="M483" i="1"/>
  <c r="M371" i="1"/>
  <c r="M106" i="1"/>
  <c r="M317" i="1"/>
  <c r="M622" i="1"/>
  <c r="M315" i="1"/>
  <c r="M86" i="1"/>
  <c r="M267" i="1"/>
  <c r="M26" i="1"/>
  <c r="M248" i="1"/>
  <c r="M341" i="1"/>
  <c r="M45" i="1"/>
  <c r="M384" i="1"/>
  <c r="M595" i="1"/>
  <c r="M41" i="1"/>
  <c r="M100" i="1"/>
  <c r="M23" i="1"/>
  <c r="M245" i="1"/>
  <c r="M480" i="1"/>
  <c r="M306" i="1"/>
  <c r="M417" i="1"/>
  <c r="M125" i="1"/>
  <c r="M407" i="1"/>
  <c r="M437" i="1"/>
  <c r="M271" i="1"/>
  <c r="M148" i="1"/>
  <c r="M204" i="1"/>
  <c r="M627" i="1"/>
  <c r="M132" i="1"/>
  <c r="M351" i="1"/>
  <c r="M158" i="1"/>
  <c r="M479" i="1"/>
  <c r="M108" i="1"/>
  <c r="M166" i="1"/>
  <c r="M529" i="1"/>
  <c r="M169" i="1"/>
  <c r="M380" i="1"/>
  <c r="M224" i="1"/>
  <c r="M58" i="1"/>
  <c r="M14" i="1"/>
  <c r="M673" i="1"/>
  <c r="M350" i="1"/>
  <c r="M383" i="1"/>
  <c r="M670" i="1"/>
  <c r="M337" i="1"/>
  <c r="M434" i="1"/>
  <c r="M433" i="1"/>
  <c r="M78" i="1"/>
  <c r="M131" i="1"/>
  <c r="M625" i="1"/>
  <c r="M604" i="1"/>
  <c r="M55" i="1"/>
  <c r="M173" i="1"/>
  <c r="M162" i="1"/>
  <c r="M501" i="1"/>
  <c r="M402" i="1"/>
  <c r="M555" i="1"/>
  <c r="M299" i="1"/>
  <c r="M397" i="1"/>
  <c r="M334" i="1"/>
  <c r="M312" i="1"/>
  <c r="M163" i="1"/>
  <c r="M342" i="1"/>
  <c r="M6" i="1"/>
  <c r="M596" i="1"/>
  <c r="M482" i="1"/>
  <c r="M503" i="1"/>
  <c r="M538" i="1"/>
  <c r="M259" i="1"/>
  <c r="M280" i="1"/>
  <c r="M288" i="1"/>
  <c r="M412" i="1"/>
  <c r="M454" i="1"/>
  <c r="M318" i="1"/>
  <c r="M339" i="1"/>
  <c r="M464" i="1"/>
  <c r="M438" i="1"/>
  <c r="M273" i="1"/>
  <c r="M4" i="1"/>
  <c r="M61" i="1"/>
  <c r="M396" i="1"/>
  <c r="M655" i="1"/>
  <c r="M626" i="1"/>
  <c r="M121" i="1"/>
  <c r="M463" i="1"/>
  <c r="M370" i="1"/>
  <c r="M128" i="1"/>
  <c r="M2" i="1"/>
  <c r="M88" i="1"/>
  <c r="M566" i="1"/>
  <c r="M514" i="1"/>
  <c r="M113" i="1"/>
  <c r="M353" i="1"/>
  <c r="M512" i="1"/>
  <c r="M38" i="1"/>
  <c r="M85" i="1"/>
  <c r="M671" i="1"/>
  <c r="M57" i="1"/>
  <c r="M112" i="1"/>
  <c r="M164" i="1"/>
  <c r="M573" i="1"/>
  <c r="M510" i="1"/>
  <c r="M605" i="1"/>
  <c r="M120" i="1"/>
  <c r="M446" i="1"/>
  <c r="M239" i="1"/>
  <c r="M285" i="1"/>
  <c r="M300" i="1"/>
  <c r="M455" i="1"/>
  <c r="M518" i="1"/>
  <c r="M276" i="1"/>
  <c r="M439" i="1"/>
  <c r="M165" i="1"/>
  <c r="M674" i="1"/>
  <c r="M492" i="1"/>
  <c r="M404" i="1"/>
  <c r="M369" i="1"/>
  <c r="M343" i="1"/>
  <c r="M275" i="1"/>
  <c r="M156" i="1"/>
  <c r="M621" i="1"/>
  <c r="M340" i="1"/>
  <c r="M530" i="1"/>
  <c r="M481" i="1"/>
  <c r="M137" i="1"/>
  <c r="M9" i="1"/>
  <c r="M321" i="1"/>
  <c r="M247" i="1"/>
  <c r="M628" i="1"/>
  <c r="M611" i="1"/>
  <c r="M153" i="1"/>
  <c r="M82" i="1"/>
  <c r="M75" i="1"/>
  <c r="M69" i="1"/>
  <c r="M660" i="1"/>
  <c r="M202" i="1"/>
  <c r="M79" i="1"/>
  <c r="M35" i="1"/>
  <c r="M381" i="1"/>
  <c r="M97" i="1"/>
  <c r="M462" i="1"/>
  <c r="M221" i="1"/>
  <c r="M144" i="1"/>
  <c r="M583" i="1"/>
  <c r="M314" i="1"/>
  <c r="M147" i="1"/>
  <c r="M411" i="1"/>
  <c r="M159" i="1"/>
  <c r="M87" i="1"/>
  <c r="M188" i="1"/>
  <c r="M311" i="1"/>
  <c r="M307" i="1"/>
  <c r="M527" i="1"/>
  <c r="M564" i="1"/>
  <c r="M269" i="1"/>
  <c r="M366" i="1"/>
  <c r="M460" i="1"/>
  <c r="M537" i="1"/>
  <c r="M179" i="1"/>
  <c r="M545" i="1"/>
  <c r="M459" i="1"/>
  <c r="M648" i="1"/>
  <c r="M668" i="1"/>
  <c r="O364" i="1"/>
  <c r="O508" i="1"/>
  <c r="M430" i="1"/>
  <c r="M212" i="1"/>
  <c r="M429" i="1"/>
  <c r="O183" i="1"/>
  <c r="M12" i="1"/>
  <c r="M53" i="1"/>
  <c r="M603" i="1"/>
  <c r="M140" i="1"/>
  <c r="M575" i="1"/>
  <c r="O282" i="1"/>
  <c r="M331" i="1"/>
  <c r="M476" i="1"/>
  <c r="M589" i="1"/>
  <c r="M286" i="1"/>
  <c r="M19" i="1"/>
  <c r="M234" i="1"/>
  <c r="O266" i="1"/>
  <c r="M60" i="1"/>
  <c r="M394" i="1"/>
  <c r="O168" i="1"/>
  <c r="M617" i="1"/>
  <c r="O647" i="1"/>
  <c r="M587" i="1"/>
  <c r="M363" i="1"/>
  <c r="O200" i="1"/>
  <c r="M102" i="1"/>
  <c r="M377" i="1"/>
  <c r="M16" i="1"/>
  <c r="M332" i="1"/>
  <c r="O136" i="1"/>
  <c r="M536" i="1"/>
  <c r="M526" i="1"/>
  <c r="M330" i="1"/>
  <c r="O428" i="1"/>
  <c r="M525" i="1"/>
  <c r="O60" i="1"/>
  <c r="O192" i="1"/>
  <c r="M232" i="1"/>
  <c r="O535" i="1"/>
  <c r="M74" i="1"/>
  <c r="O265" i="1"/>
  <c r="M475" i="1"/>
  <c r="M524" i="1"/>
  <c r="O474" i="1"/>
  <c r="O534" i="1"/>
  <c r="M46" i="1"/>
  <c r="O562" i="1"/>
  <c r="M577" i="1"/>
  <c r="O473" i="1"/>
  <c r="M200" i="1"/>
  <c r="O666" i="1"/>
  <c r="M561" i="1"/>
  <c r="O644" i="1"/>
  <c r="O76" i="1"/>
  <c r="O70" i="1"/>
  <c r="M477" i="1"/>
  <c r="O683" i="1"/>
  <c r="O608" i="1"/>
  <c r="O616" i="1"/>
  <c r="M576" i="1"/>
  <c r="O17" i="1"/>
  <c r="O643" i="1"/>
  <c r="M81" i="1"/>
  <c r="M680" i="1"/>
  <c r="M223" i="1"/>
  <c r="O393" i="1"/>
  <c r="O602" i="1"/>
  <c r="O362" i="1"/>
  <c r="M619" i="1"/>
  <c r="O51" i="1"/>
  <c r="O642" i="1"/>
  <c r="M59" i="1"/>
  <c r="O98" i="1"/>
  <c r="O198" i="1"/>
  <c r="M254" i="1"/>
  <c r="O427" i="1"/>
  <c r="M499" i="1"/>
  <c r="O678" i="1"/>
  <c r="M230" i="1"/>
  <c r="O304" i="1"/>
  <c r="O52" i="1"/>
  <c r="O560" i="1"/>
  <c r="O615" i="1"/>
  <c r="O390" i="1"/>
  <c r="M656" i="1"/>
  <c r="M632" i="1"/>
  <c r="M487" i="1"/>
  <c r="O389" i="1"/>
  <c r="O80" i="1"/>
  <c r="M653" i="1"/>
  <c r="O281" i="1"/>
  <c r="O278" i="1"/>
  <c r="O613" i="1"/>
  <c r="M443" i="1"/>
  <c r="M347" i="1"/>
  <c r="O486" i="1"/>
  <c r="M264" i="1"/>
  <c r="O335" i="1"/>
  <c r="O358" i="1"/>
  <c r="O609" i="1"/>
  <c r="O425" i="1"/>
  <c r="M157" i="1"/>
  <c r="O676" i="1"/>
  <c r="O229" i="1"/>
  <c r="O92" i="1"/>
  <c r="O182" i="1"/>
  <c r="O263" i="1"/>
  <c r="O521" i="1"/>
  <c r="M309" i="1"/>
  <c r="O593" i="1"/>
  <c r="O72" i="1"/>
  <c r="O388" i="1"/>
  <c r="O206" i="1"/>
  <c r="O557" i="1"/>
  <c r="M495" i="1"/>
  <c r="O477" i="1"/>
  <c r="M681" i="1"/>
  <c r="M543" i="1"/>
  <c r="M199" i="1"/>
  <c r="M657" i="1"/>
  <c r="O230" i="1"/>
  <c r="M601" i="1"/>
  <c r="M426" i="1"/>
  <c r="O641" i="1"/>
  <c r="M615" i="1"/>
  <c r="M640" i="1"/>
  <c r="M298" i="1"/>
  <c r="O614" i="1"/>
  <c r="O443" i="1"/>
  <c r="M570" i="1"/>
  <c r="M609" i="1"/>
  <c r="M425" i="1"/>
  <c r="M310" i="1"/>
  <c r="O403" i="1"/>
  <c r="M522" i="1"/>
  <c r="O378" i="1"/>
  <c r="M235" i="1"/>
  <c r="O28" i="1"/>
  <c r="M578" i="1"/>
  <c r="O309" i="1"/>
  <c r="M287" i="1"/>
  <c r="M423" i="1"/>
  <c r="M277" i="1"/>
  <c r="M580" i="1"/>
  <c r="M39" i="1"/>
  <c r="M388" i="1"/>
  <c r="O261" i="1"/>
  <c r="O559" i="1"/>
  <c r="O520" i="1"/>
  <c r="M542" i="1"/>
  <c r="O469" i="1"/>
  <c r="O244" i="1"/>
  <c r="O297" i="1"/>
  <c r="O181" i="1"/>
  <c r="O506" i="1"/>
  <c r="O228" i="1"/>
  <c r="O352" i="1"/>
  <c r="O194" i="1"/>
  <c r="O398" i="1"/>
  <c r="O105" i="1"/>
  <c r="M484" i="1"/>
  <c r="O21" i="1"/>
  <c r="O205" i="1"/>
  <c r="M651" i="1"/>
  <c r="M533" i="1"/>
  <c r="O24" i="1"/>
  <c r="O66" i="1"/>
  <c r="O63" i="1"/>
  <c r="O481" i="1"/>
  <c r="M322" i="1"/>
  <c r="O137" i="1"/>
  <c r="O170" i="1"/>
  <c r="O9" i="1"/>
  <c r="M451" i="1"/>
  <c r="O321" i="1"/>
  <c r="O56" i="1"/>
  <c r="O339" i="1"/>
  <c r="O222" i="1"/>
  <c r="O125" i="1"/>
  <c r="O153" i="1"/>
  <c r="M93" i="1"/>
  <c r="O82" i="1"/>
  <c r="O4" i="1"/>
  <c r="M207" i="1"/>
  <c r="O271" i="1"/>
  <c r="O660" i="1"/>
  <c r="M258" i="1"/>
  <c r="O627" i="1"/>
  <c r="M240" i="1"/>
  <c r="O132" i="1"/>
  <c r="M567" i="1"/>
  <c r="O351" i="1"/>
  <c r="O114" i="1"/>
  <c r="O89" i="1"/>
  <c r="O479" i="1"/>
  <c r="M496" i="1"/>
  <c r="O108" i="1"/>
  <c r="M448" i="1"/>
  <c r="O166" i="1"/>
  <c r="O565" i="1"/>
  <c r="M478" i="1"/>
  <c r="O169" i="1"/>
  <c r="M238" i="1"/>
  <c r="O38" i="1"/>
  <c r="M368" i="1"/>
  <c r="O85" i="1"/>
  <c r="M359" i="1"/>
  <c r="O654" i="1"/>
  <c r="O57" i="1"/>
  <c r="M435" i="1"/>
  <c r="O112" i="1"/>
  <c r="M237" i="1"/>
  <c r="O164" i="1"/>
  <c r="O636" i="1"/>
  <c r="O379" i="1"/>
  <c r="O510" i="1"/>
  <c r="M458" i="1"/>
  <c r="O605" i="1"/>
  <c r="M582" i="1"/>
  <c r="M187" i="1"/>
  <c r="M328" i="1"/>
  <c r="M639" i="1"/>
  <c r="O638" i="1"/>
  <c r="O440" i="1"/>
  <c r="O227" i="1"/>
  <c r="O55" i="1"/>
  <c r="O133" i="1"/>
  <c r="M629" i="1"/>
  <c r="O301" i="1"/>
  <c r="O418" i="1"/>
  <c r="O483" i="1"/>
  <c r="O439" i="1"/>
  <c r="O517" i="1"/>
  <c r="O299" i="1"/>
  <c r="M193" i="1"/>
  <c r="O597" i="1"/>
  <c r="O334" i="1"/>
  <c r="O532" i="1"/>
  <c r="M516" i="1"/>
  <c r="M290" i="1"/>
  <c r="O531" i="1"/>
  <c r="O252" i="1"/>
  <c r="O151" i="1"/>
  <c r="O208" i="1"/>
  <c r="M139" i="1"/>
  <c r="O171" i="1"/>
  <c r="O18" i="1"/>
  <c r="O11" i="1"/>
  <c r="M467" i="1"/>
  <c r="O466" i="1"/>
  <c r="O412" i="1"/>
  <c r="M64" i="1"/>
  <c r="M491" i="1"/>
  <c r="O189" i="1"/>
  <c r="O464" i="1"/>
  <c r="O395" i="1"/>
  <c r="M274" i="1"/>
  <c r="O273" i="1"/>
  <c r="M110" i="1"/>
  <c r="O115" i="1"/>
  <c r="O272" i="1"/>
  <c r="O149" i="1"/>
  <c r="O396" i="1"/>
  <c r="O663" i="1"/>
  <c r="O416" i="1"/>
  <c r="M354" i="1"/>
  <c r="O463" i="1"/>
  <c r="O590" i="1"/>
  <c r="M155" i="1"/>
  <c r="M461" i="1"/>
  <c r="O128" i="1"/>
  <c r="M594" i="1"/>
  <c r="O88" i="1"/>
  <c r="O553" i="1"/>
  <c r="O514" i="1"/>
  <c r="O119" i="1"/>
  <c r="M623" i="1"/>
  <c r="O113" i="1"/>
  <c r="O353" i="1"/>
  <c r="O513" i="1"/>
  <c r="O512" i="1"/>
  <c r="M333" i="1"/>
  <c r="O14" i="1"/>
  <c r="O431" i="1"/>
  <c r="M22" i="1"/>
  <c r="O672" i="1"/>
  <c r="O650" i="1"/>
  <c r="O414" i="1"/>
  <c r="O507" i="1"/>
  <c r="O670" i="1"/>
  <c r="M511" i="1"/>
  <c r="O366" i="1"/>
  <c r="O47" i="1"/>
  <c r="O460" i="1"/>
  <c r="O177" i="1"/>
  <c r="M325" i="1"/>
  <c r="O27" i="1"/>
  <c r="O684" i="1"/>
  <c r="O459" i="1"/>
  <c r="O592" i="1"/>
  <c r="M540" i="1"/>
  <c r="M606" i="1"/>
  <c r="M669" i="1"/>
  <c r="O498" i="1"/>
  <c r="M432" i="1"/>
  <c r="M65" i="1"/>
  <c r="O645" i="1"/>
  <c r="M645" i="1"/>
  <c r="M472" i="1"/>
  <c r="O178" i="1"/>
  <c r="M178" i="1"/>
  <c r="M523" i="1"/>
  <c r="O257" i="1"/>
  <c r="M257" i="1"/>
  <c r="O346" i="1"/>
  <c r="O95" i="1"/>
  <c r="O40" i="1"/>
  <c r="M40" i="1"/>
  <c r="O174" i="1"/>
  <c r="O62" i="1"/>
  <c r="O457" i="1"/>
  <c r="O441" i="1"/>
  <c r="O471" i="1"/>
  <c r="M471" i="1"/>
  <c r="O410" i="1"/>
  <c r="O25" i="1"/>
  <c r="O293" i="1"/>
  <c r="M56" i="1"/>
  <c r="M170" i="1"/>
  <c r="M63" i="1"/>
  <c r="M379" i="1"/>
  <c r="M654" i="1"/>
  <c r="M222" i="1"/>
  <c r="M565" i="1"/>
  <c r="M114" i="1"/>
  <c r="M217" i="1"/>
  <c r="M378" i="1"/>
  <c r="M505" i="1"/>
  <c r="M80" i="1"/>
  <c r="M633" i="1"/>
  <c r="M98" i="1"/>
  <c r="M602" i="1"/>
  <c r="M683" i="1"/>
  <c r="M534" i="1"/>
  <c r="M84" i="1"/>
  <c r="M126" i="1"/>
  <c r="M358" i="1"/>
  <c r="M544" i="1"/>
  <c r="M410" i="1"/>
  <c r="M613" i="1"/>
  <c r="M251" i="1"/>
  <c r="M393" i="1"/>
  <c r="M70" i="1"/>
  <c r="M520" i="1"/>
  <c r="M581" i="1"/>
  <c r="M486" i="1"/>
  <c r="M634" i="1"/>
  <c r="M473" i="1"/>
  <c r="M500" i="1"/>
  <c r="M192" i="1"/>
  <c r="M136" i="1"/>
  <c r="O359" i="1"/>
  <c r="O478" i="1"/>
  <c r="O258" i="1"/>
  <c r="O580" i="1"/>
  <c r="O191" i="1"/>
  <c r="O681" i="1"/>
  <c r="O680" i="1"/>
  <c r="O235" i="1"/>
  <c r="O577" i="1"/>
  <c r="O600" i="1"/>
  <c r="O277" i="1"/>
  <c r="O59" i="1"/>
  <c r="O363" i="1"/>
  <c r="O8" i="1"/>
  <c r="M44" i="1"/>
  <c r="O231" i="1"/>
  <c r="M231" i="1"/>
  <c r="M182" i="1"/>
  <c r="M642" i="1"/>
  <c r="M450" i="1"/>
  <c r="M521" i="1"/>
  <c r="M281" i="1"/>
  <c r="M346" i="1"/>
  <c r="M552" i="1"/>
  <c r="M76" i="1"/>
  <c r="O157" i="1"/>
  <c r="O65" i="1"/>
  <c r="M508" i="1"/>
  <c r="O279" i="1"/>
  <c r="M279" i="1"/>
  <c r="O31" i="1"/>
  <c r="O572" i="1"/>
  <c r="M572" i="1"/>
  <c r="O429" i="1"/>
  <c r="O122" i="1"/>
  <c r="O44" i="1"/>
  <c r="O603" i="1"/>
  <c r="O16" i="1"/>
  <c r="O146" i="1"/>
  <c r="M571" i="1"/>
  <c r="O234" i="1"/>
  <c r="O233" i="1"/>
  <c r="M233" i="1"/>
  <c r="O214" i="1"/>
  <c r="O109" i="1"/>
  <c r="O526" i="1"/>
  <c r="O394" i="1"/>
  <c r="O232" i="1"/>
  <c r="O74" i="1"/>
  <c r="O617" i="1"/>
  <c r="O649" i="1"/>
  <c r="O489" i="1"/>
  <c r="M489" i="1"/>
  <c r="O401" i="1"/>
  <c r="M586" i="1"/>
  <c r="M198" i="1"/>
  <c r="O601" i="1"/>
  <c r="O640" i="1"/>
  <c r="O36" i="1"/>
  <c r="O264" i="1"/>
  <c r="M250" i="1"/>
  <c r="M403" i="1"/>
  <c r="M134" i="1"/>
  <c r="O246" i="1"/>
  <c r="M262" i="1"/>
  <c r="M206" i="1"/>
  <c r="O468" i="1"/>
  <c r="M50" i="1"/>
  <c r="M194" i="1"/>
  <c r="O539" i="1"/>
  <c r="M539" i="1"/>
  <c r="M497" i="1"/>
  <c r="O420" i="1"/>
  <c r="O242" i="1"/>
  <c r="O30" i="1"/>
  <c r="O342" i="1"/>
  <c r="O465" i="1"/>
  <c r="O33" i="1"/>
  <c r="O648" i="1"/>
  <c r="O669" i="1"/>
  <c r="M31" i="1"/>
  <c r="M406" i="1"/>
  <c r="O152" i="1"/>
  <c r="O73" i="1"/>
  <c r="M73" i="1"/>
  <c r="O46" i="1"/>
  <c r="O160" i="1"/>
  <c r="M160" i="1"/>
  <c r="M620" i="1"/>
  <c r="M374" i="1"/>
  <c r="M101" i="1"/>
  <c r="M304" i="1"/>
  <c r="M174" i="1"/>
  <c r="M92" i="1"/>
  <c r="M560" i="1"/>
  <c r="M376" i="1"/>
  <c r="M474" i="1"/>
  <c r="O101" i="1"/>
  <c r="O472" i="1"/>
  <c r="O19" i="1"/>
  <c r="O444" i="1"/>
  <c r="O212" i="1"/>
  <c r="O12" i="1"/>
  <c r="O53" i="1"/>
  <c r="O563" i="1"/>
  <c r="M563" i="1"/>
  <c r="O575" i="1"/>
  <c r="M215" i="1"/>
  <c r="O476" i="1"/>
  <c r="O536" i="1"/>
  <c r="O336" i="1"/>
  <c r="M367" i="1"/>
  <c r="O490" i="1"/>
  <c r="M168" i="1"/>
  <c r="O475" i="1"/>
  <c r="M588" i="1"/>
  <c r="O34" i="1"/>
  <c r="M34" i="1"/>
  <c r="O561" i="1"/>
  <c r="O682" i="1"/>
  <c r="M682" i="1"/>
  <c r="O175" i="1"/>
  <c r="O679" i="1"/>
  <c r="M679" i="1"/>
  <c r="O488" i="1"/>
  <c r="M488" i="1"/>
  <c r="M348" i="1"/>
  <c r="M585" i="1"/>
  <c r="O677" i="1"/>
  <c r="M382" i="1"/>
  <c r="O310" i="1"/>
  <c r="O319" i="1"/>
  <c r="M319" i="1"/>
  <c r="O522" i="1"/>
  <c r="M442" i="1"/>
  <c r="O329" i="1"/>
  <c r="M329" i="1"/>
  <c r="O558" i="1"/>
  <c r="M558" i="1"/>
  <c r="O665" i="1"/>
  <c r="M665" i="1"/>
  <c r="O652" i="1"/>
  <c r="M652" i="1"/>
  <c r="M77" i="1"/>
  <c r="O203" i="1"/>
  <c r="O90" i="1"/>
  <c r="M90" i="1"/>
  <c r="O130" i="1"/>
  <c r="M408" i="1"/>
  <c r="O118" i="1"/>
  <c r="O556" i="1"/>
  <c r="O253" i="1"/>
  <c r="M630" i="1"/>
  <c r="O308" i="1"/>
  <c r="M308" i="1"/>
  <c r="O419" i="1"/>
  <c r="M598" i="1"/>
  <c r="O386" i="1"/>
  <c r="O6" i="1"/>
  <c r="O5" i="1"/>
  <c r="O338" i="1"/>
  <c r="M270" i="1"/>
  <c r="M177" i="1"/>
  <c r="M507" i="1"/>
  <c r="M33" i="1"/>
  <c r="M172" i="1"/>
  <c r="M67" i="1"/>
  <c r="M167" i="1"/>
  <c r="M302" i="1"/>
  <c r="M636" i="1"/>
  <c r="M119" i="1"/>
  <c r="M663" i="1"/>
  <c r="M115" i="1"/>
  <c r="M171" i="1"/>
  <c r="M151" i="1"/>
  <c r="M597" i="1"/>
  <c r="M27" i="1"/>
  <c r="M47" i="1"/>
  <c r="M650" i="1"/>
  <c r="M216" i="1"/>
  <c r="M89" i="1"/>
  <c r="M189" i="1"/>
  <c r="M42" i="1"/>
  <c r="M241" i="1"/>
  <c r="M242" i="1"/>
  <c r="M672" i="1"/>
  <c r="M360" i="1"/>
  <c r="M227" i="1"/>
  <c r="M243" i="1"/>
  <c r="M399" i="1"/>
  <c r="M184" i="1"/>
  <c r="M618" i="1"/>
  <c r="M441" i="1"/>
  <c r="M246" i="1"/>
  <c r="M95" i="1"/>
  <c r="M229" i="1"/>
  <c r="M614" i="1"/>
  <c r="M390" i="1"/>
  <c r="M375" i="1"/>
  <c r="M456" i="1"/>
  <c r="M643" i="1"/>
  <c r="M265" i="1"/>
  <c r="M266" i="1"/>
  <c r="M395" i="1"/>
  <c r="M11" i="1"/>
  <c r="M252" i="1"/>
  <c r="M556" i="1"/>
  <c r="M203" i="1"/>
  <c r="M244" i="1"/>
  <c r="M142" i="1"/>
  <c r="M401" i="1"/>
  <c r="M175" i="1"/>
  <c r="M118" i="1"/>
  <c r="M130" i="1"/>
  <c r="M211" i="1"/>
  <c r="M293" i="1"/>
  <c r="M263" i="1"/>
  <c r="M52" i="1"/>
  <c r="M51" i="1"/>
  <c r="M109" i="1"/>
  <c r="M146" i="1"/>
  <c r="M181" i="1"/>
  <c r="M3" i="1"/>
  <c r="M278" i="1"/>
  <c r="M635" i="1"/>
  <c r="M152" i="1"/>
  <c r="M551" i="1"/>
  <c r="M183" i="1"/>
  <c r="M666" i="1"/>
  <c r="O533" i="1"/>
  <c r="O262" i="1"/>
  <c r="O497" i="1"/>
  <c r="O432" i="1"/>
  <c r="O523" i="1"/>
  <c r="O374" i="1"/>
  <c r="O81" i="1"/>
  <c r="O107" i="1"/>
  <c r="O48" i="1"/>
  <c r="O509" i="1"/>
  <c r="O117" i="1"/>
  <c r="O387" i="1"/>
  <c r="O377" i="1"/>
  <c r="O138" i="1"/>
  <c r="O332" i="1"/>
  <c r="O185" i="1"/>
  <c r="O525" i="1"/>
  <c r="O49" i="1"/>
  <c r="M43" i="1"/>
  <c r="O43" i="1"/>
  <c r="M658" i="1"/>
  <c r="O658" i="1"/>
  <c r="O587" i="1"/>
  <c r="O495" i="1"/>
  <c r="O199" i="1"/>
  <c r="O392" i="1"/>
  <c r="O391" i="1"/>
  <c r="O298" i="1"/>
  <c r="O382" i="1"/>
  <c r="O303" i="1"/>
  <c r="O287" i="1"/>
  <c r="O599" i="1"/>
  <c r="O260" i="1"/>
  <c r="O173" i="1"/>
  <c r="O165" i="1"/>
  <c r="O413" i="1"/>
  <c r="O426" i="1"/>
  <c r="O632" i="1"/>
  <c r="O176" i="1"/>
  <c r="O134" i="1"/>
  <c r="O39" i="1"/>
  <c r="O196" i="1"/>
  <c r="O239" i="1"/>
  <c r="O667" i="1"/>
  <c r="M667" i="1"/>
  <c r="O215" i="1"/>
  <c r="O571" i="1"/>
</calcChain>
</file>

<file path=xl/sharedStrings.xml><?xml version="1.0" encoding="utf-8"?>
<sst xmlns="http://schemas.openxmlformats.org/spreadsheetml/2006/main" count="1371" uniqueCount="1368">
  <si>
    <t>Link</t>
  </si>
  <si>
    <t>Question</t>
  </si>
  <si>
    <t>Follows</t>
  </si>
  <si>
    <t>Answers</t>
  </si>
  <si>
    <t>https://answers.yahoo.com/question/index?qid=20160628172935AA7RwbN</t>
  </si>
  <si>
    <t>I am trying to raise zebra longwings.I have their host plant may pop passion vine and I obtained about 15 butterflies from a breeder.?</t>
  </si>
  <si>
    <t>https://answers.yahoo.com/question/index?qid=20160628232731AAcoksx</t>
  </si>
  <si>
    <t>Can I put down a transfer college to my FAFSA? (Please answer asap)?</t>
  </si>
  <si>
    <t>https://answers.yahoo.com/question/index?qid=20160628173321AA5wFdb</t>
  </si>
  <si>
    <t>I just love to take a big bite and eat slowley at a peice of cheese.know what im sayin vegans?</t>
  </si>
  <si>
    <t>https://answers.yahoo.com/question/index?qid=20160628211839AA6Xj2y</t>
  </si>
  <si>
    <t>Dimmer with ceiling fan?</t>
  </si>
  <si>
    <t>https://answers.yahoo.com/question/index?qid=20160628200301AAGomtg</t>
  </si>
  <si>
    <t>What other major can you recommend for me?</t>
  </si>
  <si>
    <t>https://answers.yahoo.com/question/index?qid=20160628222231AAsfUhH</t>
  </si>
  <si>
    <t>Good Unique Names For Girl. These Are My Choices?</t>
  </si>
  <si>
    <t>https://answers.yahoo.com/question/index?qid=20160628191317AAqVrW6</t>
  </si>
  <si>
    <t>(Texas) Do you need car insurance/registration to renew your license?</t>
  </si>
  <si>
    <t>https://answers.yahoo.com/question/index?qid=20160628220938AAcm8i0</t>
  </si>
  <si>
    <t>Beginner bass confusion?</t>
  </si>
  <si>
    <t>https://answers.yahoo.com/question/index?qid=20160628211018AAsddic</t>
  </si>
  <si>
    <t>I am 22 years old and feel lonely!?</t>
  </si>
  <si>
    <t>https://answers.yahoo.com/question/index?qid=20160628151358AAdmIkc</t>
  </si>
  <si>
    <t>What has been Hillary Clintons shining moments/legacy since she was elected as a U.S.Senator in 2000?</t>
  </si>
  <si>
    <t>https://answers.yahoo.com/question/index?qid=20160628150704AAJQcBV</t>
  </si>
  <si>
    <t>Should the states that voted overwhelmingly for Trump be given fewer delegates next time?</t>
  </si>
  <si>
    <t>https://uk.answers.yahoo.com/question/index?qid=20160512073813AAhHv1O</t>
  </si>
  <si>
    <t>Should a surgeon who makes a big mistake but then lies through his teeth about it be allowed to practice in Britain?</t>
  </si>
  <si>
    <t>https://uk.answers.yahoo.com/question/index?qid=20160526052936AAf2Z70</t>
  </si>
  <si>
    <t>Should left wingers be tried in a Shariah court?</t>
  </si>
  <si>
    <t>https://answers.yahoo.com/question/index?qid=20160628204607AAbguBU</t>
  </si>
  <si>
    <t>Should pitbulls be banned ?</t>
  </si>
  <si>
    <t>https://uk.answers.yahoo.com/question/index?qid=20160509081740AAVPeqL</t>
  </si>
  <si>
    <t>Should I make a welcome video for my youtube channel?</t>
  </si>
  <si>
    <t>https://answers.yahoo.com/question/index?qid=20160628195340AAr9gLu</t>
  </si>
  <si>
    <t>Should I start studying to become a surgeon?</t>
  </si>
  <si>
    <t>https://uk.answers.yahoo.com/question/index?qid=20160606081620AAdJyvX</t>
  </si>
  <si>
    <t>Should the police service reflect the community in big cities like London and Birmingham to avoid racial discrimination?</t>
  </si>
  <si>
    <t>https://uk.answers.yahoo.com/question/index?qid=20160618161217AAXyPFX</t>
  </si>
  <si>
    <t>My wife doesn't get on with my son. What should I do?</t>
  </si>
  <si>
    <t>https://uk.answers.yahoo.com/question/index?qid=20160605162325AAmMddr</t>
  </si>
  <si>
    <t>Should I put my little foal in a stable with his mum for his first time or put her next to him?</t>
  </si>
  <si>
    <t>https://answers.yahoo.com/question/index?qid=20160628171132AAh3nOC</t>
  </si>
  <si>
    <t>What lens should I buy to shoot from crowd?</t>
  </si>
  <si>
    <t>https://answers.yahoo.com/question/?qid=20081220040505AAMI4Xe</t>
  </si>
  <si>
    <t>How fast should my internet connection speed be to play PS3 online?</t>
  </si>
  <si>
    <t>https://answers.yahoo.com/question/?qid=20060620125338AASrFcK</t>
  </si>
  <si>
    <t>Should married men go to strip clubs?</t>
  </si>
  <si>
    <t>https://sg.answers.yahoo.com/question/index?qid=20091006055820AAxrmbk</t>
  </si>
  <si>
    <t>Why should you let the inoculating loop/needle cool first before using?</t>
  </si>
  <si>
    <t>https://answers.yahoo.com/question/index?qid=20081227191009AAblk7L</t>
  </si>
  <si>
    <t>How often should i get my skates sharpened?</t>
  </si>
  <si>
    <t>https://ca.answers.yahoo.com/question/index?qid=20080215062225AAhKJac</t>
  </si>
  <si>
    <t>What shots should you get before going to Cuba? And is Twinrix good enough?</t>
  </si>
  <si>
    <t>https://au.answers.yahoo.com/question/index?qid=20081109021050AANbngM</t>
  </si>
  <si>
    <t>How old should my puppy be before we get her another puppy for company?</t>
  </si>
  <si>
    <t>https://answers.yahoo.com/question/index?qid=20160628130237AAD7xZX</t>
  </si>
  <si>
    <t>Should I do this to her necklace?? (*will give best answer* )?</t>
  </si>
  <si>
    <t>https://answers.yahoo.com/question/index?qid=20071027165241AAZ5qKy</t>
  </si>
  <si>
    <t>How often should I give my puppy water?</t>
  </si>
  <si>
    <t>https://answers.yahoo.com/question/index?qid=20080214103908AAnHomt</t>
  </si>
  <si>
    <t>Ate or Eaten - when and how should either term be used?</t>
  </si>
  <si>
    <t>https://sg.answers.yahoo.com/question/index?qid=20070104005054AAAOKtp</t>
  </si>
  <si>
    <t>How many times a day should i feed my rabbit?</t>
  </si>
  <si>
    <t>https://answers.yahoo.com/question/index?qid=20081030203007AABAM3L</t>
  </si>
  <si>
    <t>FLAG BURNING  Should it be legal?</t>
  </si>
  <si>
    <t>https://ca.answers.yahoo.com/question/index?qid=20101114195738AA2uWrB</t>
  </si>
  <si>
    <t>Why should we study the French Revolution?</t>
  </si>
  <si>
    <t>https://sg.answers.yahoo.com/question/index?qid=20091029100820AAdoaFc</t>
  </si>
  <si>
    <t>Your husband should know everything?</t>
  </si>
  <si>
    <t>https://au.answers.yahoo.com/question/index?qid=20121122035039AApZt9I</t>
  </si>
  <si>
    <t>Should I attend my work Christmas party?</t>
  </si>
  <si>
    <t>https://answers.yahoo.com/question/index?qid=20120810074636AALP2rN</t>
  </si>
  <si>
    <t>How many bras should a woman have?</t>
  </si>
  <si>
    <t>https://answers.yahoo.com/question/index?qid=20160628130646AAXbqmQ</t>
  </si>
  <si>
    <t>Should marijuana be legal?</t>
  </si>
  <si>
    <t>https://answers.yahoo.com/question/index?qid=20090103114836AAEwgL1</t>
  </si>
  <si>
    <t>What size font should I use?</t>
  </si>
  <si>
    <t>https://answers.yahoo.com/question/index?qid=20110304060102AA7ivmh</t>
  </si>
  <si>
    <t>Seniors: Should you wash new bedding (pillowcases, sheets, mattress padding) before you use it?</t>
  </si>
  <si>
    <t>https://answers.yahoo.com/question/index?qid=20120109053948AAz8s7n</t>
  </si>
  <si>
    <t>Do you think couples should talk all day long?</t>
  </si>
  <si>
    <t>https://answers.yahoo.com/question/index?qid=20110329154322AAKtMLs</t>
  </si>
  <si>
    <t>Which starter pokemon should I choose in Black and White?</t>
  </si>
  <si>
    <t>https://ca.answers.yahoo.com/question/index?qid=20101023210953AAKwYAH</t>
  </si>
  <si>
    <t>Should I start reading "Kaichou wa Maid-sama!" The Manga?</t>
  </si>
  <si>
    <t>https://answers.yahoo.com/question/index?qid=20100201140356AAdIyjL</t>
  </si>
  <si>
    <t>https://au.answers.yahoo.com/question/index?qid=20120105031710AAvq0Ba</t>
  </si>
  <si>
    <t>How much rent should I charge my sister?</t>
  </si>
  <si>
    <t>https://au.answers.yahoo.com/question/index?qid=20121031024059AA7C970</t>
  </si>
  <si>
    <t>People should not be afraid of their governments, governments should be afraid of their people?</t>
  </si>
  <si>
    <t>https://nz.answers.yahoo.com/question/index?qid=20120326192144AA2U7xI</t>
  </si>
  <si>
    <t>Should i buy a chevy s10?</t>
  </si>
  <si>
    <t>https://ca.answers.yahoo.com/question/index?qid=20130405084944AAT7UwF</t>
  </si>
  <si>
    <t>SHOULD I HAVE SEX AT 15!? (condoms)?</t>
  </si>
  <si>
    <t>https://answers.yahoo.com/question/index?qid=20100810130626AACo6ql</t>
  </si>
  <si>
    <t>Should men pay for everything?</t>
  </si>
  <si>
    <t>https://malaysia.answers.yahoo.com/question/index?qid=20110817131905AA5B3yH</t>
  </si>
  <si>
    <t>I drink soda everyday. How much should I drink to stay healthy?</t>
  </si>
  <si>
    <t>https://au.answers.yahoo.com/question/index?qid=20100103163916AATAY23</t>
  </si>
  <si>
    <t>How long should a thesis statement be for a research paper.?</t>
  </si>
  <si>
    <t>https://answers.yahoo.com/question/index?qid=20100605020355AAU63xe</t>
  </si>
  <si>
    <t>How much should my guinea pig eat every day?</t>
  </si>
  <si>
    <t>https://answers.yahoo.com/question/index?qid=20160628212518AAMjVnB</t>
  </si>
  <si>
    <t>The Benghazi investigation didn’t waste enough money? Cons holding hearings on why won’t Obama use the words they want him to?</t>
  </si>
  <si>
    <t>https://answers.yahoo.com/question/index?qid=20160628210340AAr9CnY</t>
  </si>
  <si>
    <t>Sexually frustrated ...?</t>
  </si>
  <si>
    <t>https://answers.yahoo.com/question/index?qid=20160628211852AACczRl</t>
  </si>
  <si>
    <t>Could I be a model?</t>
  </si>
  <si>
    <t>https://answers.yahoo.com/question/index?qid=20160628210320AAyRudh</t>
  </si>
  <si>
    <t>How do I convince my mother to let me hang out with a guy I'm just friends with?</t>
  </si>
  <si>
    <t>https://answers.yahoo.com/question/index?qid=20160628211857AAbM5Rl</t>
  </si>
  <si>
    <t>NEED HELP AND SUGGESTION?</t>
  </si>
  <si>
    <t>https://answers.yahoo.com/question/index?qid=20160628211205AABcT8o</t>
  </si>
  <si>
    <t>Can you still love someone you no longer find attractive?</t>
  </si>
  <si>
    <t>https://answers.yahoo.com/answer?offset=r1467155580~r%3A0&amp;sid=&amp;isCategory=0</t>
  </si>
  <si>
    <t>https://answers.yahoo.com/question/index?qid=20160628222152AAGZApQ</t>
  </si>
  <si>
    <t>Wholesale car dealer license selling to the public?</t>
  </si>
  <si>
    <t>https://answers.yahoo.com/question/index?qid=20160628225223AAfuMSG</t>
  </si>
  <si>
    <t>Why is this girl at my school, so stupid?</t>
  </si>
  <si>
    <t>https://answers.yahoo.com/question/index?qid=20070619114538AAzHRpX</t>
  </si>
  <si>
    <t>My dog has diarrhea. What should I do?</t>
  </si>
  <si>
    <t>https://answers.yahoo.com/question/index?qid=20060610195201AAgytsB</t>
  </si>
  <si>
    <t>How often should you put fuel injector cleaner in your car?</t>
  </si>
  <si>
    <t>https://answers.yahoo.com/question/index?qid=20160623103910AAS2n9t</t>
  </si>
  <si>
    <t>SHOULD GAYS AND LESBIANS believe IN GOD or NOT SINCE it seems religion is anti-gay?</t>
  </si>
  <si>
    <t>https://au.answers.yahoo.com/question/index?qid=20070930122536AABgRyQ</t>
  </si>
  <si>
    <t>What should i name my pitbull puppy?</t>
  </si>
  <si>
    <t>https://answers.yahoo.com/question/?qid=20060922200735AADMncJ</t>
  </si>
  <si>
    <t>How often should you defragment your computer?</t>
  </si>
  <si>
    <t>https://answers.yahoo.com/question/index?qid=20081122054437AAVPQoH</t>
  </si>
  <si>
    <t>How long should I seed torrents for?</t>
  </si>
  <si>
    <t>https://in.answers.yahoo.com/question/index?qid=20070224155327AAoQryj</t>
  </si>
  <si>
    <t>Should India adopt English as its official National language??</t>
  </si>
  <si>
    <t>https://ca.answers.yahoo.com/question/index?qid=20070308185106AACots3</t>
  </si>
  <si>
    <t>What should the P.H level be in my goldfish tank?</t>
  </si>
  <si>
    <t>https://answers.yahoo.com/question/index?qid=20070320090755AAopeaG</t>
  </si>
  <si>
    <t>How long should I wait to propose to my girlfriend?</t>
  </si>
  <si>
    <t>https://answers.yahoo.com/question/index?qid=20071128005903AAlm9nm</t>
  </si>
  <si>
    <t>How many hours should a 16 year old high school student study?</t>
  </si>
  <si>
    <t>https://answers.yahoo.com/question/index?qid=20071125054334AAQWTu9</t>
  </si>
  <si>
    <t>How often should I run my outboard engine on my boat that's parked in my driveway, when not in use regularly?</t>
  </si>
  <si>
    <t>https://answers.yahoo.com/question/index?qid=20060714133655AArKCrB</t>
  </si>
  <si>
    <t>Should I go to Japan for a visit?</t>
  </si>
  <si>
    <t>https://answers.yahoo.com/question/index?qid=20080610193018AA7IQt2</t>
  </si>
  <si>
    <t>Why should we save the planet?</t>
  </si>
  <si>
    <t>https://ca.answers.yahoo.com/question/index?qid=20100415001345AAkzfzH</t>
  </si>
  <si>
    <t>Should i put my scotch into the fridge?</t>
  </si>
  <si>
    <t>https://answers.yahoo.com/question/index?qid=20111209002225AApRRfZ</t>
  </si>
  <si>
    <t>On skyrim should I join the imperial legion or the stormcloaks?</t>
  </si>
  <si>
    <t>https://answers.yahoo.com/question/?qid=20111012134414AAqtGSx</t>
  </si>
  <si>
    <t>How often should i change my pad at school?</t>
  </si>
  <si>
    <t>https://answers.yahoo.com/question/index?qid=20080507103610AAoWjEP</t>
  </si>
  <si>
    <t>Should I dispute everything on my credit report even if some items are correct?</t>
  </si>
  <si>
    <t>https://ca.answers.yahoo.com/question/index?qid=20101007122928AARN0l6</t>
  </si>
  <si>
    <t>To increase the mechanical advantage of a lever, should you increase or decrease the length of the output arm?</t>
  </si>
  <si>
    <t>https://answers.yahoo.com/question/index?qid=20110825233323AAeySsQ</t>
  </si>
  <si>
    <t>Should i shave my head &amp; wear a wig while my hair grows?</t>
  </si>
  <si>
    <t>https://au.answers.yahoo.com/question/index?qid=20110102204621AAPzJDj</t>
  </si>
  <si>
    <t>Should engagement rings be yellow or white gold?</t>
  </si>
  <si>
    <t>https://ph.answers.yahoo.com/question/index?qid=20111004171047AAPGfQg</t>
  </si>
  <si>
    <t>Should i keep my Leopard Geckos heat lamp on all day and night?</t>
  </si>
  <si>
    <t>https://ca.answers.yahoo.com/question/index?qid=20120303111317AAhQOvO</t>
  </si>
  <si>
    <t>What order should I watch Spartacus?</t>
  </si>
  <si>
    <t>https://ca.answers.yahoo.com/question/index?qid=20110811105558AAxSxx2</t>
  </si>
  <si>
    <t>Should you put on moisturizer right after a shower?</t>
  </si>
  <si>
    <t>https://au.answers.yahoo.com/question/index?qid=20100723074700AAJGCyK</t>
  </si>
  <si>
    <t>How do you know if you should be admitted to a mental hospital (inpatient or outpatient)?</t>
  </si>
  <si>
    <t>https://nz.answers.yahoo.com/question/index?qid=20080629183042AAcmOvb</t>
  </si>
  <si>
    <t>How long should I bake my pizza? ( at 450 degrees)?</t>
  </si>
  <si>
    <t>https://ca.answers.yahoo.com/question/index?qid=20100802161949AAzC8CJ</t>
  </si>
  <si>
    <t>Should I text my crush even though he has a girlfriend?</t>
  </si>
  <si>
    <t>https://answers.yahoo.com/question/index?qid=20100308163120AAN4OZ1</t>
  </si>
  <si>
    <t>Why should people not be racist i need 3 reasons?</t>
  </si>
  <si>
    <t>https://au.answers.yahoo.com/question/index?qid=20081205170236AAM6lme</t>
  </si>
  <si>
    <t>How tight should mouthguards fit?</t>
  </si>
  <si>
    <t>https://au.answers.yahoo.com/question/index?qid=20120128032939AAJF2BV</t>
  </si>
  <si>
    <t>Should i let my 11 year old watch the saw movies?</t>
  </si>
  <si>
    <t>https://au.answers.yahoo.com/question/index?qid=20091201180829AAPrYyL</t>
  </si>
  <si>
    <t>CAR question - Should the A/C button be ON when the heater is ON?</t>
  </si>
  <si>
    <t>https://answers.yahoo.com/question/index?qid=20090913134730AAxO54l</t>
  </si>
  <si>
    <t>To what volume should you dilute 135 mL of an 8.05 M CuCl2 solution so that...?</t>
  </si>
  <si>
    <t>https://au.answers.yahoo.com/question/index?qid=20130220035218AAUmpCf</t>
  </si>
  <si>
    <t>How long should you wait before changing your belly bar?</t>
  </si>
  <si>
    <t>https://ca.answers.yahoo.com/question/index?qid=20091222133125AAvpjQt</t>
  </si>
  <si>
    <t>How long should an ear piercing hurt?</t>
  </si>
  <si>
    <t>https://au.answers.yahoo.com/question/index?qid=20121004203515AAzfO3l</t>
  </si>
  <si>
    <t>Should i have a mirror in my budgie cage?</t>
  </si>
  <si>
    <t>https://au.answers.yahoo.com/question/index?qid=20100414012751AAj1vhU</t>
  </si>
  <si>
    <t>Why should i desex my dog?</t>
  </si>
  <si>
    <t>https://au.answers.yahoo.com/question/index?qid=20130128223629AA3zneX</t>
  </si>
  <si>
    <t>Should I read the Naruto Manga?</t>
  </si>
  <si>
    <t>https://answers.yahoo.com/question/index?qid=20120326192946AA99NGV</t>
  </si>
  <si>
    <t>Should I take my SS card with me while traveling abroad?</t>
  </si>
  <si>
    <t>https://answers.yahoo.com/question/index?qid=20110402040936AA9GtNd</t>
  </si>
  <si>
    <t>How often should I change the food and water in my bird cage?</t>
  </si>
  <si>
    <t>https://ca.answers.yahoo.com/question/index?qid=20121207014046AAqjVJf</t>
  </si>
  <si>
    <t>When should you stop bathing your kid?</t>
  </si>
  <si>
    <t>https://answers.yahoo.com/question/index?qid=20091019175127AAcZ1m9</t>
  </si>
  <si>
    <t>When should I take  Clonazepam?</t>
  </si>
  <si>
    <t>https://answers.yahoo.com/question/index?qid=20160628175938AAu8oEQ</t>
  </si>
  <si>
    <t>How much should i expect to pay a month for this car?</t>
  </si>
  <si>
    <t>https://uk.answers.yahoo.com/question/index?qid=20160620102503AAZ18hN</t>
  </si>
  <si>
    <t>Should I become liberal or stay conservative?</t>
  </si>
  <si>
    <t>https://answers.yahoo.com/question/index?qid=20160628153741AAXE0E4</t>
  </si>
  <si>
    <t>All my books have bed bug stains on them, should I keep them or throw them out?</t>
  </si>
  <si>
    <t>https://answers.yahoo.com/question/index?qid=20160628151619AA4o13E</t>
  </si>
  <si>
    <t>WHY SHOULD I VOTE FOR HILLARY CLINTON?</t>
  </si>
  <si>
    <t>https://uk.answers.yahoo.com/question/index?qid=20160606084052AA1DcBn</t>
  </si>
  <si>
    <t>Should abortion ever be allowed?</t>
  </si>
  <si>
    <t>https://uk.answers.yahoo.com/question/index?qid=20160522102717AAQy17K</t>
  </si>
  <si>
    <t>Why is it okay to tell a guy "Should have kept it in your pants", but not tell a girl "Should have kept your legs closed"?</t>
  </si>
  <si>
    <t>https://answers.yahoo.com/question/index?qid=20160628223502AAIO5uQ</t>
  </si>
  <si>
    <t>Why do cons think women should stay in the kitchen barefoot and pregnant?</t>
  </si>
  <si>
    <t>https://answers.yahoo.com/question/index?qid=20160628220408AAC8X6R</t>
  </si>
  <si>
    <t>Air Force or Navy: Which should I enlist in?</t>
  </si>
  <si>
    <t>https://answers.yahoo.com/question/index?qid=20160628164911AAGZC4j</t>
  </si>
  <si>
    <t>Is my doctor lying and should I get new one?</t>
  </si>
  <si>
    <t>https://answers.yahoo.com/question/index?qid=20160628152823AA3efZL</t>
  </si>
  <si>
    <t>Violin or viola, what should i play? i have background playing piano, mainly a guitarist. should i consider my hand size as well?</t>
  </si>
  <si>
    <t>https://ca.answers.yahoo.com/question/index?qid=20090331092952AAWDA6o</t>
  </si>
  <si>
    <t>Should you keep secrets from your partner for their own good, or is secrecy always corrosive to relationships?</t>
  </si>
  <si>
    <t>https://answers.yahoo.com/question/index?qid=20080520072503AAVNVsr</t>
  </si>
  <si>
    <t>Chicago Midway aiport fliers..how early should we arrive?</t>
  </si>
  <si>
    <t>https://in.answers.yahoo.com/question/index?qid=20070112135510AAD7SB8</t>
  </si>
  <si>
    <t>What should we do to free our planet from terrorism?</t>
  </si>
  <si>
    <t>https://answers.yahoo.com/question/?qid=20060620123842AACrdww</t>
  </si>
  <si>
    <t>What should I charge for painting services?</t>
  </si>
  <si>
    <t>https://ca.answers.yahoo.com/question/index?qid=20090704054810AAERPWz</t>
  </si>
  <si>
    <t>Should we bring Canadian or American $ to Jamaica?</t>
  </si>
  <si>
    <t>https://answers.yahoo.com/question/index?qid=20060725174043AANuyud</t>
  </si>
  <si>
    <t>Car Accident: Should I talk to the other guys insurance company if they call up for info about accident?</t>
  </si>
  <si>
    <t>https://in.answers.yahoo.com/question/index?qid=20080207011207AA7pk4W</t>
  </si>
  <si>
    <t>Should students participate in politics?</t>
  </si>
  <si>
    <t>https://answers.yahoo.com/question/index?qid=20071022064149AAtcfjc</t>
  </si>
  <si>
    <t>Should we remove baseboards before painting walls?</t>
  </si>
  <si>
    <t>https://sg.answers.yahoo.com/question/index?qid=20091025110957AAwdlDw</t>
  </si>
  <si>
    <t>Why should students wear uniforms?</t>
  </si>
  <si>
    <t>https://answers.yahoo.com/question/index?qid=20081112152203AAZzy5p</t>
  </si>
  <si>
    <t>Why should we value life?</t>
  </si>
  <si>
    <t>https://ca.answers.yahoo.com/question/index?qid=20090919143424AApzicY</t>
  </si>
  <si>
    <t>My fish had babies what should i do?</t>
  </si>
  <si>
    <t>https://nz.answers.yahoo.com/question/index?qid=20081109032127AAq6Twh</t>
  </si>
  <si>
    <t>What order should i read the gospels in?</t>
  </si>
  <si>
    <t>https://sg.answers.yahoo.com/question/index?qid=20110524234540AAwY3iF</t>
  </si>
  <si>
    <t>Should I wash my body or shave my legs first?</t>
  </si>
  <si>
    <t>https://ca.answers.yahoo.com/question/index?qid=20081021142049AAA9HEy</t>
  </si>
  <si>
    <t>Should voting be mandatory?</t>
  </si>
  <si>
    <t>https://au.answers.yahoo.com/question/index?qid=20080210183924AAQe6u5</t>
  </si>
  <si>
    <t>How tight should a collar be on a puppy?</t>
  </si>
  <si>
    <t>https://au.answers.yahoo.com/question/index?qid=20130212225659AAUWm0C</t>
  </si>
  <si>
    <t>Should the DEATH PENALTY be BROUGHT BACK to AUSTRALIA?</t>
  </si>
  <si>
    <t>https://au.answers.yahoo.com/question/index?qid=20091123005129AAvw0i9</t>
  </si>
  <si>
    <t>Should tourism be allowed in Antarctica?</t>
  </si>
  <si>
    <t>https://answers.yahoo.com/question/index?qid=20110426181041AADysON</t>
  </si>
  <si>
    <t>How often should a women douche?</t>
  </si>
  <si>
    <t>https://answers.yahoo.com/question/index?qid=20110224044215AAz0uZQ</t>
  </si>
  <si>
    <t>Reasons the holocaust should be forgotten (read question)?</t>
  </si>
  <si>
    <t>https://ca.answers.yahoo.com/question/index?qid=20100903152529AAOBVuU</t>
  </si>
  <si>
    <t>Should I let the Mom cat see her kittens being given away?</t>
  </si>
  <si>
    <t>https://answers.yahoo.com/question/?qid=20110220030227AAC7Aew</t>
  </si>
  <si>
    <t>What should a Western women wear in Saudi Arabia?</t>
  </si>
  <si>
    <t>https://au.answers.yahoo.com/question/index?qid=20101026013646AAw0oSF</t>
  </si>
  <si>
    <t>How long should one body paragraph be in an essay?</t>
  </si>
  <si>
    <t>https://au.answers.yahoo.com/question/index?qid=20110705183849AAHhZtx</t>
  </si>
  <si>
    <t>Should I download Steam - gaming platform?</t>
  </si>
  <si>
    <t>https://answers.yahoo.com/question/index?qid=20070713092915AAYdz15</t>
  </si>
  <si>
    <t>Job Interview Question - Why should we pick you?</t>
  </si>
  <si>
    <t>https://answers.yahoo.com/question/?qid=20090220110108AAOKWP7</t>
  </si>
  <si>
    <t>If I want to be an astronaut,  what classes should I take?</t>
  </si>
  <si>
    <t>https://au.answers.yahoo.com/question/index?qid=20120730192206AAubxpV</t>
  </si>
  <si>
    <t>Should I be worried that my boyfriend watches porn?</t>
  </si>
  <si>
    <t>https://ca.answers.yahoo.com/question/index?qid=20101016082116AAKLW5J</t>
  </si>
  <si>
    <t>Reasons why we should not privatize health care in Canada.?</t>
  </si>
  <si>
    <t>https://ca.answers.yahoo.com/question/index?qid=20111220154531AABBt8O</t>
  </si>
  <si>
    <t>Should I read or watch ? - Black butler?</t>
  </si>
  <si>
    <t>https://au.answers.yahoo.com/question/index?qid=20100402195243AAe43EG</t>
  </si>
  <si>
    <t>How often should I change the water in my 40 gallon aquarium?</t>
  </si>
  <si>
    <t>https://ca.answers.yahoo.com/question/index?qid=20100731224243AA8b5sm</t>
  </si>
  <si>
    <t>How long should a 17 year old last in bed?</t>
  </si>
  <si>
    <t>https://ca.answers.yahoo.com/question/index?qid=20120316164126AAoXWm2</t>
  </si>
  <si>
    <t>What should that temperature be, if we want only 2.5 % of healthy people to exceed it?</t>
  </si>
  <si>
    <t>https://answers.yahoo.com/question/index?qid=20060810134229AA4uCvC</t>
  </si>
  <si>
    <t>How old should you start wearing makeup?</t>
  </si>
  <si>
    <t>https://au.answers.yahoo.com/question/index?qid=20101007041428AA8oKDH</t>
  </si>
  <si>
    <t>My ear piercing may be infected - should I take it out or leave it in?</t>
  </si>
  <si>
    <t>https://answers.yahoo.com/question/index?qid=20101120120210AAqft7g</t>
  </si>
  <si>
    <t>To what volume should you dilute 90 mL of a 10.0 M H2SO4 solution to obtain a 1.80 M H2SO4 solution?</t>
  </si>
  <si>
    <t>https://sg.answers.yahoo.com/question/index?qid=20070716112416AAHAmgM</t>
  </si>
  <si>
    <t>Should i run before or after my workout?</t>
  </si>
  <si>
    <t>https://answers.yahoo.com/question/index?qid=20160628203624AArygUv</t>
  </si>
  <si>
    <t>Should College Be Free? Why or why not?</t>
  </si>
  <si>
    <t>https://ca.answers.yahoo.com/question/index?qid=20120313022056AAx3lPy</t>
  </si>
  <si>
    <t>Should men shave their pubic hair?</t>
  </si>
  <si>
    <t>https://answers.yahoo.com/question/index?qid=20100322012300AAa84fC</t>
  </si>
  <si>
    <t>Should I always loosen my guitar strings after I play?</t>
  </si>
  <si>
    <t>https://ph.answers.yahoo.com/question/index?qid=20100331045728AAiDiRU</t>
  </si>
  <si>
    <t>Should I Join Facebook? Why and Why not?</t>
  </si>
  <si>
    <t>https://answers.yahoo.com/question/index?qid=20100125201855AAvYUwH</t>
  </si>
  <si>
    <t>Should people take high school relationships seriously?</t>
  </si>
  <si>
    <t>https://answers.yahoo.com/question/index?qid=20090628161504AAaYRN4</t>
  </si>
  <si>
    <t>Is it you should've come or came?</t>
  </si>
  <si>
    <t>https://answers.yahoo.com/question/index?qid=20090731112915AA7JkVP</t>
  </si>
  <si>
    <t>How long should I practice guitar each day?</t>
  </si>
  <si>
    <t>https://answers.yahoo.com/question/?qid=20090908220555AAdIOlC</t>
  </si>
  <si>
    <t>How tight should the tank be attached to the toilet?</t>
  </si>
  <si>
    <t>https://answers.yahoo.com/question/index?qid=20071011065723AAT69or</t>
  </si>
  <si>
    <t>Rebuilt/Salvage Title.....should I buy a car with one?</t>
  </si>
  <si>
    <t>https://ca.answers.yahoo.com/question/index?qid=20070723100430AAOrb8V</t>
  </si>
  <si>
    <t>How Often Should I Change My Snake's Water Bowl?</t>
  </si>
  <si>
    <t>https://answers.yahoo.com/question/index?qid=20090505201802AAmC8r1</t>
  </si>
  <si>
    <t>What is an AVID class? Should i join or Not?</t>
  </si>
  <si>
    <t>https://ca.answers.yahoo.com/question/index?qid=20100125204806AAcWUQs</t>
  </si>
  <si>
    <t>Should "L" (for "lord") be capitalized in the following sentence?</t>
  </si>
  <si>
    <t>https://answers.yahoo.com/question/index?qid=20081230102920AAKJSu4</t>
  </si>
  <si>
    <t>Should you tip your piercer?</t>
  </si>
  <si>
    <t>https://answers.yahoo.com/question/index?qid=20080714200038AA4AdJb</t>
  </si>
  <si>
    <t>Should I major in Musical Theatre?</t>
  </si>
  <si>
    <t>https://answers.yahoo.com/question/index?qid=20060709230712AAlcPpw</t>
  </si>
  <si>
    <t>How long should I exercise daily?</t>
  </si>
  <si>
    <t>https://answers.yahoo.com/question/index?qid=20080304140154AADjFDX</t>
  </si>
  <si>
    <t>Should 13 year old be allowed to vote?</t>
  </si>
  <si>
    <t>https://answers.yahoo.com/question/?qid=20080906232352AAiqnIe</t>
  </si>
  <si>
    <t>What should I eat before a soccer game to maximize performance?</t>
  </si>
  <si>
    <t>https://answers.yahoo.com/question/?qid=20060614182618AAZ3vWy</t>
  </si>
  <si>
    <t>How many bottles should a 7 month old drink?</t>
  </si>
  <si>
    <t>https://au.answers.yahoo.com/question/index?qid=20070527071955AAStEMP</t>
  </si>
  <si>
    <t>How long should a newly married couple wait to have kids? Wouldnt it put stresses on them &amp; their marriage.?</t>
  </si>
  <si>
    <t>https://ca.answers.yahoo.com/question/index?qid=20090630224338AA3xOLG</t>
  </si>
  <si>
    <t>Should I eat before or after I work out?</t>
  </si>
  <si>
    <t>https://answers.yahoo.com/question/index?qid=20060716102255AAuJB1o</t>
  </si>
  <si>
    <t>Why should slavery end?</t>
  </si>
  <si>
    <t>https://au.answers.yahoo.com/question/index?qid=20081010141836AAtbIHs</t>
  </si>
  <si>
    <t>Should a 13-year old boy(me) shave his leg when it is gettin a little hairy?</t>
  </si>
  <si>
    <t>https://ca.answers.yahoo.com/question/index?qid=20070126080634AA78C87</t>
  </si>
  <si>
    <t>Should cellphones be allowed in schools?</t>
  </si>
  <si>
    <t>https://au.answers.yahoo.com/question/index?qid=20080311161010AANKCWl</t>
  </si>
  <si>
    <t>How much should an engagement ring cost and a wedding band.?</t>
  </si>
  <si>
    <t>https://au.answers.yahoo.com/question/index?qid=20090925013536AAjBdYE</t>
  </si>
  <si>
    <t>How much,what and how often should I feed my bearded dragon?</t>
  </si>
  <si>
    <t>https://sg.answers.yahoo.com/question/index?qid=20070621073125AATCgKw</t>
  </si>
  <si>
    <t>How long should a proper bath be ?</t>
  </si>
  <si>
    <t>https://in.answers.yahoo.com/question/index?qid=20091210064856AA9sqzf</t>
  </si>
  <si>
    <t>How much should looks matter while choosing life partner?</t>
  </si>
  <si>
    <t>https://ca.answers.yahoo.com/question/index?qid=20120525114932AAmhKe3</t>
  </si>
  <si>
    <t>What should an intro paragraph include?</t>
  </si>
  <si>
    <t>https://ca.answers.yahoo.com/question/index?qid=20120302112044AA7pAgd</t>
  </si>
  <si>
    <t>How much and often should i feed my Black Moor Goldfish?</t>
  </si>
  <si>
    <t>https://au.answers.yahoo.com/question/index?qid=20081209153219AAq3j6p</t>
  </si>
  <si>
    <t>How much should i feed my 14 lb cat?</t>
  </si>
  <si>
    <t>https://au.answers.yahoo.com/question/index?qid=20070818194807AA7bqSn</t>
  </si>
  <si>
    <t>How many times a day should i feed my golden retriever?</t>
  </si>
  <si>
    <t>https://au.answers.yahoo.com/question/index?qid=20090622183148AAfijQc</t>
  </si>
  <si>
    <t>When should i start watching naruto shippuden?</t>
  </si>
  <si>
    <t>https://answers.yahoo.com/question/index?qid=20080918224307AAFDNWE</t>
  </si>
  <si>
    <t>On Kingdom Hearts 2 what level should i be to beat sephiroth?</t>
  </si>
  <si>
    <t>https://au.answers.yahoo.com/question/index?qid=20080104184833AAv231e</t>
  </si>
  <si>
    <t>How much food should a 11 month old Lab Puppy eat?</t>
  </si>
  <si>
    <t>https://answers.yahoo.com/question/?qid=20070731162710AABsUeH</t>
  </si>
  <si>
    <t>My car battery is dead, how long should i let my car run to charge the battery?</t>
  </si>
  <si>
    <t>https://answers.yahoo.com/question/index?qid=20080416143113AAm6Alo</t>
  </si>
  <si>
    <t>How many times should I exfoliate every week?</t>
  </si>
  <si>
    <t>https://au.answers.yahoo.com/question/index?qid=20080524223631AAgeZ2U</t>
  </si>
  <si>
    <t>At what age should i start charging my daughter board/rent?</t>
  </si>
  <si>
    <t>https://nz.answers.yahoo.com/question/index?qid=20130129144301AAVNJhr</t>
  </si>
  <si>
    <t>How much water should be added to 12ml of 8% alcohol solution to reduce the concentration to 6%?</t>
  </si>
  <si>
    <t>https://answers.yahoo.com/question/index?qid=20080215102530AABhA66</t>
  </si>
  <si>
    <t>What psi should I inflate my tires to?</t>
  </si>
  <si>
    <t>https://ca.answers.yahoo.com/question/index?qid=20120904202209AA9OqDX</t>
  </si>
  <si>
    <t>What's an example of interactions that should occur while changing a baby's diaper?</t>
  </si>
  <si>
    <t>https://answers.yahoo.com/question/index?qid=20160628070606AAP8QNz</t>
  </si>
  <si>
    <t>What do you think of this situation and what should I do?</t>
  </si>
  <si>
    <t>https://au.answers.yahoo.com/question/index?qid=20081231164329AAgqJ3B</t>
  </si>
  <si>
    <t>I've got cancer - should I break up with my boyfriend?</t>
  </si>
  <si>
    <t>https://ca.answers.yahoo.com/question/index?qid=20090215162328AASMMCx</t>
  </si>
  <si>
    <t>What role should the government play in the economy...?</t>
  </si>
  <si>
    <t>https://answers.yahoo.com/question/index?qid=20100106003402AAfJmRN</t>
  </si>
  <si>
    <t>Should mentally-challenged people be sterilized?</t>
  </si>
  <si>
    <t>https://answers.yahoo.com/question/index?qid=20160628173754AAeuU3H</t>
  </si>
  <si>
    <t>What color should i wrap the hood and roof of my toyota celica?</t>
  </si>
  <si>
    <t>https://ca.answers.yahoo.com/question/index?qid=20110510133900AAnDYbY</t>
  </si>
  <si>
    <t>Do you think people with autism/AS should not have children?</t>
  </si>
  <si>
    <t>https://answers.yahoo.com/question/index?qid=20061105191013AAuCFIi</t>
  </si>
  <si>
    <t>Should the french and indian war be considered one of the major causes of the american revolution? yes or no?</t>
  </si>
  <si>
    <t>https://au.answers.yahoo.com/question/index?qid=20090306014829AAoTCJa</t>
  </si>
  <si>
    <t>If I get 2 puppies what sexes should I get?</t>
  </si>
  <si>
    <t>https://answers.yahoo.com/question/index?qid=20100731174908AAFP2w0</t>
  </si>
  <si>
    <t>Why should we ban guns?</t>
  </si>
  <si>
    <t>https://ca.answers.yahoo.com/question/index?qid=20110517190113AAD7EhR</t>
  </si>
  <si>
    <t>Why should the concentration of water be the same inside the cell and in the extracellular fluid?</t>
  </si>
  <si>
    <t>https://au.answers.yahoo.com/question/index?qid=20081113022108AAdnTfa</t>
  </si>
  <si>
    <t>What should 14 year olds be allowed to do?</t>
  </si>
  <si>
    <t>https://answers.yahoo.com/question/index?qid=20130312114142AAHOXPw</t>
  </si>
  <si>
    <t>I am a gay Muslim. I feel sick!! What should I do?</t>
  </si>
  <si>
    <t>https://answers.yahoo.com/question/index?qid=20130523172926AACo1UP</t>
  </si>
  <si>
    <t>Reasons abortion should be legal?</t>
  </si>
  <si>
    <t>https://au.answers.yahoo.com/question/index?qid=20120331040555AAR6l3s</t>
  </si>
  <si>
    <t>When driving how should the hand brake be up or down?</t>
  </si>
  <si>
    <t>https://answers.yahoo.com/question/index?qid=20100702145654AAezp6l</t>
  </si>
  <si>
    <t>What temp should my freshwater community tank be?</t>
  </si>
  <si>
    <t>https://answers.yahoo.com/question/index?qid=20160628181658AA1f47n</t>
  </si>
  <si>
    <t>Should the UN Declaration of Human Rights be amended to include the right to keep and bear firearms?</t>
  </si>
  <si>
    <t>https://ca.answers.yahoo.com/question/index?qid=20110222122741AAMUhZw</t>
  </si>
  <si>
    <t>How much dry food should I feed a 10 pound Poodle/ Shih tzu mix?</t>
  </si>
  <si>
    <t>https://nz.answers.yahoo.com/question/index?qid=20120713205835AAgkHhV</t>
  </si>
  <si>
    <t>Diesel engine oil - what colour should it be?</t>
  </si>
  <si>
    <t>https://answers.yahoo.com/question/index?qid=20100614230619AAognkF</t>
  </si>
  <si>
    <t>What episode should I start watching Fullmetal Alchemist: Brotherhood from if I've seen the original already?</t>
  </si>
  <si>
    <t>https://ca.answers.yahoo.com/question/index?qid=20121207195913AAklvDE</t>
  </si>
  <si>
    <t>Should i put a bandage on my burn?</t>
  </si>
  <si>
    <t>https://au.answers.yahoo.com/question/index?qid=20101001220538AAVjyyw</t>
  </si>
  <si>
    <t>How long should i wait too pee after my bf ejaculates,,and does anyone have any useful tips...Thanx!!?</t>
  </si>
  <si>
    <t>https://ca.answers.yahoo.com/question/index?qid=20111030152305AA0nPZy</t>
  </si>
  <si>
    <t>Should I read "The Origin of Species" next?</t>
  </si>
  <si>
    <t>https://answers.yahoo.com/question/index?qid=20160623122703AAFlCch</t>
  </si>
  <si>
    <t>Should THE POTENTIAL FATHER have any SAY SO in pregnant women getting an abortion?</t>
  </si>
  <si>
    <t>https://in.answers.yahoo.com/question/index?qid=20140126013345AAQAUNQ</t>
  </si>
  <si>
    <t>The meaning of ' I should probably go there'.?</t>
  </si>
  <si>
    <t>https://au.answers.yahoo.com/question/index?qid=1006050903003</t>
  </si>
  <si>
    <t>Should judges make law?</t>
  </si>
  <si>
    <t>https://au.answers.yahoo.com/question/index?qid=20151205155249AAZpEIe</t>
  </si>
  <si>
    <t>Should I upload a video to YouTube in 1080p or 720p?</t>
  </si>
  <si>
    <t>https://ca.answers.yahoo.com/question/index?qid=20131114172429AAoyxI3</t>
  </si>
  <si>
    <t>Should America make China the 51st state so we can get better access to Chinese food?</t>
  </si>
  <si>
    <t>https://au.answers.yahoo.com/question/index?qid=20130818180651AAmAmdT</t>
  </si>
  <si>
    <t>Should euthanasia be made legal in Australia?</t>
  </si>
  <si>
    <t>https://answers.yahoo.com/question/index?qid=20111014124743AA7knuN</t>
  </si>
  <si>
    <t>Why should we save oil?</t>
  </si>
  <si>
    <t>https://ca.answers.yahoo.com/question/index?qid=20150922100335AAaO0mE</t>
  </si>
  <si>
    <t>Should a company have the power to decide what information to give consumers about the food it produces?</t>
  </si>
  <si>
    <t>https://answers.yahoo.com/question/index?qid=20110211101136AA418gO</t>
  </si>
  <si>
    <t>Why should we respect old people?</t>
  </si>
  <si>
    <t>https://au.answers.yahoo.com/question/index?qid=20130725164033AAvKKws</t>
  </si>
  <si>
    <t>Should the smacking of kids be made illegal?</t>
  </si>
  <si>
    <t>https://answers.yahoo.com/question/index?qid=20150617153222AACn8FD</t>
  </si>
  <si>
    <t>Should I buy my 11 year old daughter a new iPhone 6 or iPhone 5c?</t>
  </si>
  <si>
    <t>https://answers.yahoo.com/question/index?qid=1006052909151</t>
  </si>
  <si>
    <t>10 reasons why mothers should work??</t>
  </si>
  <si>
    <t>https://answers.yahoo.com/question/index?qid=20100720120104AAGXDBP</t>
  </si>
  <si>
    <t>In what sequence should i watch star wars?</t>
  </si>
  <si>
    <t>https://ca.answers.yahoo.com/question/index?qid=20160403165428AAsxl8b</t>
  </si>
  <si>
    <t>Why should I vote for Bernie Sanders?</t>
  </si>
  <si>
    <t>https://answers.yahoo.com/question/index?qid=1006041005793</t>
  </si>
  <si>
    <t>At what age do you think a child should stop hunting easter eggs?</t>
  </si>
  <si>
    <t>https://ca.answers.yahoo.com/question/index?qid=20141110114741AADCxvE</t>
  </si>
  <si>
    <t>Should I trust a modder?</t>
  </si>
  <si>
    <t>https://answers.yahoo.com/question/index?qid=20140407205846AAIkx2e</t>
  </si>
  <si>
    <t>How much money should I bring to Atlanta Ga for 3 days?</t>
  </si>
  <si>
    <t>https://answers.yahoo.com/question/index?qid=1006053131974</t>
  </si>
  <si>
    <t>Which side should tin foil be used and why?</t>
  </si>
  <si>
    <t>https://answers.yahoo.com/question/index?qid=1006052643258</t>
  </si>
  <si>
    <t>I going camping what should i take with me?</t>
  </si>
  <si>
    <t>https://ca.answers.yahoo.com/question/index?qid=1006052106144</t>
  </si>
  <si>
    <t>Should you puncture a blister and release the fluid or just leave it to burst on its own?</t>
  </si>
  <si>
    <t>https://ca.answers.yahoo.com/question/index?qid=20150713202621AAdhDVm</t>
  </si>
  <si>
    <t>How far away from a stop sign should I start braking?</t>
  </si>
  <si>
    <t>https://answers.yahoo.com/question/index?qid=1006032815444</t>
  </si>
  <si>
    <t>Who should introduce themselves first in a new neighborhood?</t>
  </si>
  <si>
    <t>https://answers.yahoo.com/question/index?qid=1006051016860</t>
  </si>
  <si>
    <t>On what side should a woman walk with a man?</t>
  </si>
  <si>
    <t>https://answers.yahoo.com/question/index?qid=1005123002799</t>
  </si>
  <si>
    <t>With reference to the branches of philosophy,why should teachers study philosophy of education?</t>
  </si>
  <si>
    <t>https://ca.answers.yahoo.com/question/index?qid=20130909173123AASRAdN</t>
  </si>
  <si>
    <t>How often should I condition my fish tank?</t>
  </si>
  <si>
    <t>https://au.answers.yahoo.com/question/index?qid=20150130001451AAMJfxz</t>
  </si>
  <si>
    <t>How Long Should a Diary Entry be?</t>
  </si>
  <si>
    <t>https://au.answers.yahoo.com/question/index?qid=20150128212417AAUqHCu</t>
  </si>
  <si>
    <t>Should a manager's loyalty to the organisation override their loyalty to the team?</t>
  </si>
  <si>
    <t>https://ca.answers.yahoo.com/question/index?qid=20130808170945AA8qWSq</t>
  </si>
  <si>
    <t>What episode of One Piece should I be on to watch Film Z?</t>
  </si>
  <si>
    <t>https://answers.yahoo.com/question/index?qid=1006051805411</t>
  </si>
  <si>
    <t>Should I serve a syrah wine chilled or room temp?</t>
  </si>
  <si>
    <t>https://answers.yahoo.com/question/index?qid=20060605215801AAMxk5p</t>
  </si>
  <si>
    <t>Should i wear my contacts in a swimming pool?</t>
  </si>
  <si>
    <t>https://ca.answers.yahoo.com/question/index?qid=20140102203116AAYTXLq</t>
  </si>
  <si>
    <t>Not feeling well should I still attend a funeral?</t>
  </si>
  <si>
    <t>https://au.answers.yahoo.com/question/index?qid=20140807032409AAVoOey</t>
  </si>
  <si>
    <t>How often should I water my cactus?</t>
  </si>
  <si>
    <t>https://ca.answers.yahoo.com/question/index?qid=20151005203157AAC6y7z</t>
  </si>
  <si>
    <t>Should i buy the 1TB Ps4, or 500 GB?</t>
  </si>
  <si>
    <t>https://answers.yahoo.com/question/index?qid=1006050330817</t>
  </si>
  <si>
    <t>How many words should my 14 month old son be saying?</t>
  </si>
  <si>
    <t>https://answers.yahoo.com/question/index?qid=1006032512584</t>
  </si>
  <si>
    <t>Should the United States pursue population policies to protect our quality of life for future generations?</t>
  </si>
  <si>
    <t>https://answers.yahoo.com/question/index?qid=1006053104504</t>
  </si>
  <si>
    <t>If w have fever, should we bath with cold water or warm water?</t>
  </si>
  <si>
    <t>https://au.answers.yahoo.com/question/index?qid=20140117223921AAoQrvV</t>
  </si>
  <si>
    <t>Should I follow my dreams of becoming an actress or face reality?</t>
  </si>
  <si>
    <t>https://ca.answers.yahoo.com/question/index?qid=20130906182506AA3HxDT</t>
  </si>
  <si>
    <t>Should a wedding planner give a gift to the bride and groom?</t>
  </si>
  <si>
    <t>https://answers.yahoo.com/question/index?qid=1006031508359</t>
  </si>
  <si>
    <t>How long should I let my wall paint dry before applying a second coat?</t>
  </si>
  <si>
    <t>https://ca.answers.yahoo.com/question/index?qid=20140305160633AA6bGBB</t>
  </si>
  <si>
    <t>Should neoliberal be capitalized?</t>
  </si>
  <si>
    <t>https://ca.answers.yahoo.com/question/index?qid=20140222162113AA5d3iz</t>
  </si>
  <si>
    <t>Which of the following was NOT information that should have warned residents of the Hazard of the La Conchita?</t>
  </si>
  <si>
    <t>https://nz.answers.yahoo.com/question/index?qid=20160301122304AAzVSJK</t>
  </si>
  <si>
    <t>Should transgender men be allowed in ladies public restrooms?</t>
  </si>
  <si>
    <t>https://au.answers.yahoo.com/question/index?qid=20130819210818AA4al1T</t>
  </si>
  <si>
    <t>Should Australia reintroduce the death penalty?and never to be released sentencing?</t>
  </si>
  <si>
    <t>https://answers.yahoo.com/question/index?qid=1006050329135</t>
  </si>
  <si>
    <t>Should I exercise if my muscles are sore, or should I rest?</t>
  </si>
  <si>
    <t>https://answers.yahoo.com/question/index?qid=20130804140223AArAt89</t>
  </si>
  <si>
    <t>How much makeup should a highschool freshman wear?</t>
  </si>
  <si>
    <t>https://ph.answers.yahoo.com/question/index?qid=20140319075243AAY8Nd3</t>
  </si>
  <si>
    <t>How often should I drink Monster Energy Drinks?</t>
  </si>
  <si>
    <t>https://answers.yahoo.com/question/index?qid=1006042127001</t>
  </si>
  <si>
    <t>What temperature should a freshwater fish tank be??</t>
  </si>
  <si>
    <t>https://answers.yahoo.com/question/index?qid=20150527123136AASqBHV</t>
  </si>
  <si>
    <t>Should I upgrade to Windows 10?</t>
  </si>
  <si>
    <t>https://ca.answers.yahoo.com/question/index?qid=20131008145226AAFC7Om</t>
  </si>
  <si>
    <t>Should I put my dog to sleep for epilepsy?</t>
  </si>
  <si>
    <t>https://au.answers.yahoo.com/question/index?qid=20131114050836AARJLZk</t>
  </si>
  <si>
    <t>Should i do my eye makeup before applying my foundation?</t>
  </si>
  <si>
    <t>https://answers.yahoo.com/question/index?qid=20060623130938AAdUpDh</t>
  </si>
  <si>
    <t>Should i wear underwear under my swim trunks?</t>
  </si>
  <si>
    <t>https://answers.yahoo.com/question/?qid=20060809115422AAdvEmO</t>
  </si>
  <si>
    <t>Replacing Interior doors - What size should I order?</t>
  </si>
  <si>
    <t>https://answers.yahoo.com/question/index?qid=20090526135441AA0xP2j</t>
  </si>
  <si>
    <t>How many times a day should a teenage girl take a bath?</t>
  </si>
  <si>
    <t>https://in.answers.yahoo.com/question/index?qid=20100324035728AASURWg</t>
  </si>
  <si>
    <t>Should egg white be applied on wet hair or dry hair?</t>
  </si>
  <si>
    <t>https://answers.yahoo.com/question/?qid=20060708082643AAivzjI</t>
  </si>
  <si>
    <t>How long after a spouse dies should you wait to get married again?</t>
  </si>
  <si>
    <t>https://answers.yahoo.com/question/?qid=20100422200801AAsWXIB</t>
  </si>
  <si>
    <t>Should i read The Iliad or The Odyssey first?</t>
  </si>
  <si>
    <t>https://au.answers.yahoo.com/question/index?qid=20080611022558AA6Ihm3</t>
  </si>
  <si>
    <t>How much money should I take to Germany for a 1 week holiday?</t>
  </si>
  <si>
    <t>https://answers.yahoo.com/question/?qid=20110216131436AAoO5q8</t>
  </si>
  <si>
    <t>Should I move to Atlanta to start a new life, how's life there?</t>
  </si>
  <si>
    <t>https://answers.yahoo.com/question/index?qid=20110916010122AAGHGBH</t>
  </si>
  <si>
    <t>What laptop should I buy?</t>
  </si>
  <si>
    <t>https://ca.answers.yahoo.com/question/index?qid=20130202130342AAWk7oo</t>
  </si>
  <si>
    <t>How much should a 13 year old girl weigh, and height of 5'0?</t>
  </si>
  <si>
    <t>https://answers.yahoo.com/question/index?qid=20110327065944AApFApA</t>
  </si>
  <si>
    <t>Should I learn Japanese or Korean?</t>
  </si>
  <si>
    <t>https://answers.yahoo.com/question/index?qid=20100320201944AAPnGGu</t>
  </si>
  <si>
    <t>Why should you preheat the oven?</t>
  </si>
  <si>
    <t>https://au.answers.yahoo.com/question/index?qid=20100620010714AA1dp7D</t>
  </si>
  <si>
    <t>Should i cook steak on low,medium or high heat and how long?</t>
  </si>
  <si>
    <t>https://au.answers.yahoo.com/question/index?qid=20080728194312AAXGw1A</t>
  </si>
  <si>
    <t>Should I tell my husband's mistress' husband about their affair?</t>
  </si>
  <si>
    <t>https://au.answers.yahoo.com/question/index?qid=20080307002639AAIYIyI</t>
  </si>
  <si>
    <t>How much board should i pay to my parents?</t>
  </si>
  <si>
    <t>https://answers.yahoo.com/question/index?qid=20111005224744AA2Nk8c</t>
  </si>
  <si>
    <t>Bearded dragons and their heat lamps should they stay on CONSTANTLY?!?!?</t>
  </si>
  <si>
    <t>https://ca.answers.yahoo.com/question/index?qid=20120421214156AAGI8aT</t>
  </si>
  <si>
    <t>When i shower/sleep should i take my gauges/plugs/tunnels/tapers out?</t>
  </si>
  <si>
    <t>https://au.answers.yahoo.com/question/index?qid=20101130140544AA3B76E</t>
  </si>
  <si>
    <t>Should the reservoir tank always be full of coolant?</t>
  </si>
  <si>
    <t>https://answers.yahoo.com/question/index?qid=20130305175149AAtlyo9</t>
  </si>
  <si>
    <t>Why should we remember the Holocaust?</t>
  </si>
  <si>
    <t>https://ca.answers.yahoo.com/question/index?qid=20130504121321AAzgDyC</t>
  </si>
  <si>
    <t>Should the Merchant of Venice be taught in schools? 10 points?</t>
  </si>
  <si>
    <t>https://ca.answers.yahoo.com/question/index?qid=20080103084441AAjN8SV</t>
  </si>
  <si>
    <t>Why should Canada continue their role as peacekeepers?</t>
  </si>
  <si>
    <t>https://in.answers.yahoo.com/question/index?qid=20130520012913AAY9F4Y</t>
  </si>
  <si>
    <t>I want to buy a smartphone...should i buy a android or a windows phone..?</t>
  </si>
  <si>
    <t>https://ca.answers.yahoo.com/question/index?qid=20121206171244AAIhIZw</t>
  </si>
  <si>
    <t>Why should you wear sunscreen and a hat when you are out in the sun?</t>
  </si>
  <si>
    <t>https://au.answers.yahoo.com/question/index?qid=20130206030758AACdwme</t>
  </si>
  <si>
    <t>How many times should I brush my teeth using baking soda in a week?</t>
  </si>
  <si>
    <t>https://au.answers.yahoo.com/</t>
  </si>
  <si>
    <t>https://ca.answers.yahoo.com/question/index?qid=20160605221557AAvLIeJ</t>
  </si>
  <si>
    <t>What should I eat for breakfast on the day of my track meet?</t>
  </si>
  <si>
    <t>https://ca.answers.yahoo.com/question/index?qid=20130604055856AA4KP9x</t>
  </si>
  <si>
    <t>Where should we keep car insurance papers and license plate registration?</t>
  </si>
  <si>
    <t>https://nz.answers.yahoo.com/question/index?qid=20130409164010AAlcJO3</t>
  </si>
  <si>
    <t>Should dangerous dogs be banned outright? Reasons?</t>
  </si>
  <si>
    <t>https://answers.yahoo.com/question/index?qid=20130612222613AAEVKxh</t>
  </si>
  <si>
    <t>Should I quit playing guitar?</t>
  </si>
  <si>
    <t>https://in.answers.yahoo.com/question/index?qid=20121104091529AARr1U5</t>
  </si>
  <si>
    <t>Should i un-tune my guitar after every use?</t>
  </si>
  <si>
    <t>https://ca.answers.yahoo.com/question/index?qid=20160504175707AAjvcbb</t>
  </si>
  <si>
    <t>What should go on a hard drive and what should go on an SDD?</t>
  </si>
  <si>
    <t>https://answers.yahoo.com/question/index?qid=20060924225524AAOl0rT</t>
  </si>
  <si>
    <t>How long should you wait to propose?</t>
  </si>
  <si>
    <t>https://answers.yahoo.com/question/index?qid=20130504070318AAYqpWm</t>
  </si>
  <si>
    <t>Should I kill Daud? dishonored?</t>
  </si>
  <si>
    <t>https://answers.yahoo.com/question/index?qid=20110330113142AA9CAzR</t>
  </si>
  <si>
    <t>Should college athletes get paid?</t>
  </si>
  <si>
    <t>https://answers.yahoo.com/question/index?qid=20110806061635AAX11kL</t>
  </si>
  <si>
    <t>How much should you feed your baby or adult tortoise?</t>
  </si>
  <si>
    <t>https://ca.answers.yahoo.com/question/index?qid=20130210092419AAekqDM</t>
  </si>
  <si>
    <t>What temperature should the tank be for my turtle?</t>
  </si>
  <si>
    <t>https://answers.yahoo.com/question/index?qid=20130424205710AAdHggN</t>
  </si>
  <si>
    <t>When should I give up my virginity?</t>
  </si>
  <si>
    <t>https://answers.yahoo.com/question/index?qid=20081120080407AAyrIzi</t>
  </si>
  <si>
    <t>How soon after you feed a puppy should you take for a potty walk?</t>
  </si>
  <si>
    <t>https://au.answers.yahoo.com/question/index?qid=20130403004229AAtNZmk</t>
  </si>
  <si>
    <t>Should the government pay a salary to parents who stay home with their children?</t>
  </si>
  <si>
    <t>https://au.answers.yahoo.com/question/index?qid=20130520022431AA1FIlz</t>
  </si>
  <si>
    <t>How many 700ml (24 oz) bottles of water should I drink a day?</t>
  </si>
  <si>
    <t>https://ca.answers.yahoo.com/question/index?qid=20110320151324AAcp2eh</t>
  </si>
  <si>
    <t>How often should I change my cats dry food and water?</t>
  </si>
  <si>
    <t>https://au.answers.yahoo.com/question/index?qid=20120724134038AAAJUP5</t>
  </si>
  <si>
    <t>What Temperature should you put your thermostat on a central air condition in the summer time in florida?</t>
  </si>
  <si>
    <t>https://au.answers.yahoo.com/question/index?qid=20121017192858AArGkLy</t>
  </si>
  <si>
    <t>What Harley should I buy?</t>
  </si>
  <si>
    <t>https://au.answers.yahoo.com/question/index?qid=20130508114604AAmbqWI</t>
  </si>
  <si>
    <t>Why should women have equal rights?</t>
  </si>
  <si>
    <t>https://ca.answers.yahoo.com/question/index?qid=20111212195611AAwOQ93</t>
  </si>
  <si>
    <t>Why should parents not decide who their child marries?</t>
  </si>
  <si>
    <t>https://answers.yahoo.com/question/index?qid=20111116102729AAXobTP</t>
  </si>
  <si>
    <t>How much money should you have saved for a dog before getting it?</t>
  </si>
  <si>
    <t>https://sg.answers.yahoo.com/question/index?qid=20120519175019AAcXGiA</t>
  </si>
  <si>
    <t>Why should one be optimistic?</t>
  </si>
  <si>
    <t>https://answers.yahoo.com/question/index?qid=20121126160158AAimnWW</t>
  </si>
  <si>
    <t>Should you wash brand new bed sheets,and blankets before you put them on your bed?</t>
  </si>
  <si>
    <t>https://au.answers.yahoo.com/question/index?qid=20121213025815AAQ34n4</t>
  </si>
  <si>
    <t>Should a chef 'wash' the garlic before adding it to his/her cooking?</t>
  </si>
  <si>
    <t>https://ca.answers.yahoo.com/question/index?qid=20110517205200AAuYEkv</t>
  </si>
  <si>
    <t>Should I learn Arabic vs. Farsi?</t>
  </si>
  <si>
    <t>https://ca.answers.yahoo.com/question/index?qid=20120710152925AAHLQ2g</t>
  </si>
  <si>
    <t>What is better, iPod touch or Tablet? Which should I buy?</t>
  </si>
  <si>
    <t>https://answers.yahoo.com/question/index?qid=20130420080419AAtIli3</t>
  </si>
  <si>
    <t>Should i become a doctor, physician assistant, or physical therapist?</t>
  </si>
  <si>
    <t>https://ca.answers.yahoo.com/</t>
  </si>
  <si>
    <t>https://au.answers.yahoo.com/question/index?qid=20130514155141AAQryVV</t>
  </si>
  <si>
    <t>What gundam series should i start with?</t>
  </si>
  <si>
    <t>https://au.answers.yahoo.com/question/index?qid=20090512045425AA874W9</t>
  </si>
  <si>
    <t>Should Australia become a republic or remain a monarchy?</t>
  </si>
  <si>
    <t>https://answers.yahoo.com/question/index?qid=20100908124959AADJ4Kl</t>
  </si>
  <si>
    <t>At what age should your children start paying rent?</t>
  </si>
  <si>
    <t>https://ca.answers.yahoo.com/question/index?qid=20121015211259AAh2kzu</t>
  </si>
  <si>
    <t>Should I tell my teacher I did most of the work in my group project?</t>
  </si>
  <si>
    <t>https://au.answers.yahoo.com/question/index?qid=20101208161814AA7rIt0</t>
  </si>
  <si>
    <t>How much food should kittens eat?</t>
  </si>
  <si>
    <t>https://answers.yahoo.com/question/index?qid=20130306202852AAr4TQ1</t>
  </si>
  <si>
    <t>Should I let my 6 week old puppy sleep in my bed?</t>
  </si>
  <si>
    <t>https://ca.answers.yahoo.com/question/index?qid=20130116122514AAzszTO</t>
  </si>
  <si>
    <t>Should my boyfriend pay half for birth control?</t>
  </si>
  <si>
    <t>https://au.answers.yahoo.com/question/index?qid=20100816023944AAnR25I</t>
  </si>
  <si>
    <t>Australia Day should be banned...?</t>
  </si>
  <si>
    <t>https://answers.yahoo.com/question/index?qid=20100114211557AA8I6gr</t>
  </si>
  <si>
    <t>What final volume should you dilute 59ml of a 5.75 m ki  solution so that 25.5 ml of the diluted solution co?</t>
  </si>
  <si>
    <t>https://answers.yahoo.com/question/index?qid=20120301120312AAtzqh0</t>
  </si>
  <si>
    <t>I think there's a ghost in my house. What should I do?</t>
  </si>
  <si>
    <t>https://ca.answers.yahoo.com/question/index?qid=20111114184004AAWXLLU</t>
  </si>
  <si>
    <t>Should I always text first?</t>
  </si>
  <si>
    <t>https://answers.yahoo.com/question/index?qid=20111222115122AAzY4xq</t>
  </si>
  <si>
    <t>How often should you check your motor oil in a car?</t>
  </si>
  <si>
    <t>https://answers.yahoo.com/question/index?qid=20121224150323AAsYS1D</t>
  </si>
  <si>
    <t>Should I spend Christmas with my family or my girlfriend's family?</t>
  </si>
  <si>
    <t>https://ca.answers.yahoo.com/question/index?qid=20130601172719AAGk0AV</t>
  </si>
  <si>
    <t>Should I let my kids watch horror movies?</t>
  </si>
  <si>
    <t>https://answers.yahoo.com/question/index?qid=20111202143752AA2gLuI</t>
  </si>
  <si>
    <t>Do you think alimony should be abolished?</t>
  </si>
  <si>
    <t>https://au.answers.yahoo.com/question/index?qid=20120805004000AABoRid</t>
  </si>
  <si>
    <t>Which Hannibal Lecter film should I watch first?</t>
  </si>
  <si>
    <t>https://sg.answers.yahoo.com/question/index?qid=20160201163339AA4zlPP</t>
  </si>
  <si>
    <t>Should I pay prostitute for sex or should I hired maid for sex?</t>
  </si>
  <si>
    <t>https://au.answers.yahoo.com/question/index?qid=20130520104444AAfhNoO</t>
  </si>
  <si>
    <t>Should I worry about my 14 year old daughter's relationship with her boyfriend?</t>
  </si>
  <si>
    <t>https://ca.answers.yahoo.com/question/index?qid=20120221202057AAsSAy0</t>
  </si>
  <si>
    <t>Should I eat before I get my braces or afther?</t>
  </si>
  <si>
    <t>https://answers.yahoo.com/question/index?qid=20110117180842AAXXlfq</t>
  </si>
  <si>
    <t>Why should Jews get Israel and Jerusalem?</t>
  </si>
  <si>
    <t>https://au.answers.yahoo.com/question/index?qid=20120723020608AA0n9Ga</t>
  </si>
  <si>
    <t>How far should 15 year olds go sexually?</t>
  </si>
  <si>
    <t>https://answers.yahoo.com/question/index?qid=20080219211452AARke6a</t>
  </si>
  <si>
    <t>Help! how long should a guy last in bed?</t>
  </si>
  <si>
    <t>https://answers.yahoo.com/question/index?qid=20100821054308AArxd13</t>
  </si>
  <si>
    <t>Should you use your real name on Facebook?</t>
  </si>
  <si>
    <t>https://answers.yahoo.com/question/index?qid=20060614201032AAUdKuH</t>
  </si>
  <si>
    <t>Should you ride a bicycle with or against traffic?</t>
  </si>
  <si>
    <t>https://answers.yahoo.com/question/index?qid=20160628161252AA77U8b</t>
  </si>
  <si>
    <t>My dog attacks a hedgehog every night,what should i do?</t>
  </si>
  <si>
    <t>https://answers.yahoo.com/question/index?qid=20160628141357AALh43A</t>
  </si>
  <si>
    <t>I shaved my chest should I was it?</t>
  </si>
  <si>
    <t>https://answers.yahoo.com/question/index?qid=20160623105921AAdu5lT</t>
  </si>
  <si>
    <t>How long should we keep our annual income tax returns. Just found ours from the 90's..we have never had a problem. Okay to shred ? Thankx?</t>
  </si>
  <si>
    <t>https://uk.answers.yahoo.com/question/index?qid=20160519020753AATDlAi</t>
  </si>
  <si>
    <t>Should obese people be allowed to have children?</t>
  </si>
  <si>
    <t>https://answers.yahoo.com/question/index?qid=20160628205827AARPtGJ</t>
  </si>
  <si>
    <t>Should I go back to my second home country?</t>
  </si>
  <si>
    <t>https://answers.yahoo.com/question/index?qid=20160628185124AA3MRQs</t>
  </si>
  <si>
    <t>Should I refinish my 100 year old grand piano?</t>
  </si>
  <si>
    <t>https://answers.yahoo.com/question/index?qid=20160628165526AAQpv4C</t>
  </si>
  <si>
    <t>Should I attend a challenging school and be an average student or should I attend an easier school and receive more college benefits?</t>
  </si>
  <si>
    <t>https://answers.yahoo.com/question/index?qid=20160628143304AARZmd0</t>
  </si>
  <si>
    <t>Should I get revenge on my son?</t>
  </si>
  <si>
    <t>https://ca.answers.yahoo.com/question/index?qid=20101001094949AAkwqgJ</t>
  </si>
  <si>
    <t>What colour should a puppies tongue and gums be?</t>
  </si>
  <si>
    <t>https://ca.answers.yahoo.com/question/index?qid=20110521190937AAE9pFP</t>
  </si>
  <si>
    <t>Should i leave my gambling addcited husband?</t>
  </si>
  <si>
    <t>https://answers.yahoo.com/question/index?qid=20110921232753AAqXPba</t>
  </si>
  <si>
    <t>I want to start photography business,what kind of camera should i buy?</t>
  </si>
  <si>
    <t>https://au.answers.yahoo.com/question/index?qid=20100501012603AATupb7</t>
  </si>
  <si>
    <t>How far should I go with my boyfriend, I'm 14?</t>
  </si>
  <si>
    <t>https://au.answers.yahoo.com/question/index?qid=20091103124502AAemiMn</t>
  </si>
  <si>
    <t>Should we allow asylum seekers into Australia (without locking them up)?</t>
  </si>
  <si>
    <t>https://ca.answers.yahoo.com/question/index?qid=20110514200040AA4mgaO</t>
  </si>
  <si>
    <t>Should I tell my husband I was molested as a child, or stick to my plan of pretending it never happened?</t>
  </si>
  <si>
    <t>https://sg.answers.yahoo.com/question/index?qid=20120402092904AAwsjVZ</t>
  </si>
  <si>
    <t>My boyfriend had cheated on me twice, What should I do?</t>
  </si>
  <si>
    <t>https://ca.answers.yahoo.com/question/index?qid=20120708235236AAX5Ptu</t>
  </si>
  <si>
    <t>Should I tell my parents I'm adopted?</t>
  </si>
  <si>
    <t>https://answers.yahoo.com/question/index?qid=20080213092714AAkZgYR</t>
  </si>
  <si>
    <t>When should I get my 1099-Misc Form?</t>
  </si>
  <si>
    <t>https://answers.yahoo.com/question/index?qid=20080909085403AA7KSPB</t>
  </si>
  <si>
    <t>What order should I watch the Star Wars movies?</t>
  </si>
  <si>
    <t>https://answers.yahoo.com/question/index?qid=20160628153111AAyU5Ki</t>
  </si>
  <si>
    <t>What bike should I get bmx or mountain?</t>
  </si>
  <si>
    <t>https://answers.yahoo.com/question/index?qid=20100616233807AA4I6Eq</t>
  </si>
  <si>
    <t>How much money should I save before moving out of my parents house?</t>
  </si>
  <si>
    <t>https://au.answers.yahoo.com/question/index?qid=20091105033402AA91Cef</t>
  </si>
  <si>
    <t>Should i trust the mirror or the camera?</t>
  </si>
  <si>
    <t>https://ca.answers.yahoo.com/question/index?qid=20100609023155AAGIEUx</t>
  </si>
  <si>
    <t>"Ultimately, the only power man should aspire to is that which he exercises over himself."?</t>
  </si>
  <si>
    <t>https://answers.yahoo.com/question/?qid=20090203194046AA2WCN4</t>
  </si>
  <si>
    <t>Should i delete my computer cookies?</t>
  </si>
  <si>
    <t>https://nz.answers.yahoo.com/question/index?qid=20090314175642AA76T8c</t>
  </si>
  <si>
    <t>How much water should my 10 month old be drinking?</t>
  </si>
  <si>
    <t>https://sg.answers.yahoo.com/question/index?qid=20090210201218AAg8uKE</t>
  </si>
  <si>
    <t>Should I text him or just forget about him?</t>
  </si>
  <si>
    <t>https://malaysia.answers.yahoo.com/question/index?qid=20071102175328AAnw0tw</t>
  </si>
  <si>
    <t>How long should I wait after workout to eat something?</t>
  </si>
  <si>
    <t>https://sg.answers.yahoo.com/question/index?qid=20110903080415AAjXcjY</t>
  </si>
  <si>
    <t>How long should a German shepherd puppy be walked?</t>
  </si>
  <si>
    <t>https://au.answers.yahoo.com/question/index?qid=20110111231351AA60LVl</t>
  </si>
  <si>
    <t>Should I get McDonald's or KFC for dinner?</t>
  </si>
  <si>
    <t>https://uk.answers.yahoo.com/question/index?qid=20160606072958AAhgjVI</t>
  </si>
  <si>
    <t>How many hours pf revision should you do per week?</t>
  </si>
  <si>
    <t>https://answers.yahoo.com/question/index?qid=20160628195051AAgYOQl</t>
  </si>
  <si>
    <t>Should i drop my physics class?</t>
  </si>
  <si>
    <t>https://answers.yahoo.com/question/index?qid=20160628173114AAMlx9I</t>
  </si>
  <si>
    <t>Rule of thumb, should we file jointly or separately?</t>
  </si>
  <si>
    <t>https://answers.yahoo.com/question/index?qid=20160628114036AAHYOuQ</t>
  </si>
  <si>
    <t>What should I tell my friend?</t>
  </si>
  <si>
    <t>https://answers.yahoo.com/question/index?qid=20160627083551AAodZa3</t>
  </si>
  <si>
    <t>Need three reasons why students should be drug tested to receive financial aid argument essay?</t>
  </si>
  <si>
    <t>https://answers.yahoo.com/question/index?qid=20160628174300AAlH2gl</t>
  </si>
  <si>
    <t>What amp should I use?</t>
  </si>
  <si>
    <t>https://answers.yahoo.com/question/index?qid=20091228080213AAQb3U9</t>
  </si>
  <si>
    <t>How often should I feed my cat?</t>
  </si>
  <si>
    <t>https://au.answers.yahoo.com/question/index?qid=20061001012913AAObbTb</t>
  </si>
  <si>
    <t>How much sleep should a 13 year old get each day?</t>
  </si>
  <si>
    <t>https://ca.answers.yahoo.com/question/index?qid=20101116175218AAL6RRf</t>
  </si>
  <si>
    <t>How many cans of Fancy Feast should my cat eat?</t>
  </si>
  <si>
    <t>https://answers.yahoo.com/question/index?qid=20090727133213AAr0Svo</t>
  </si>
  <si>
    <t>Should I get a stun gun or taser?</t>
  </si>
  <si>
    <t>https://answers.yahoo.com/question/index?qid=20110421161533AArEcaM</t>
  </si>
  <si>
    <t>Ideally, how long should a kitten stay with its mother after birth?</t>
  </si>
  <si>
    <t>https://answers.yahoo.com/question/?qid=20100826024255AAH7Leh</t>
  </si>
  <si>
    <t>Should women be allowed to go topless in public...or not?</t>
  </si>
  <si>
    <t>https://answers.yahoo.com/question/?qid=20080920100316AAlVQMH</t>
  </si>
  <si>
    <t>Should i buy an SKS, AK-47 or AR-15 rifle?</t>
  </si>
  <si>
    <t>https://answers.yahoo.com/question/index?qid=20060709211211AAOdV7j</t>
  </si>
  <si>
    <t>When should a waiter remove a plate?</t>
  </si>
  <si>
    <t>https://au.answers.yahoo.com/question/index?qid=20090601010054AAZykgK</t>
  </si>
  <si>
    <t>How thick should cake mix be?</t>
  </si>
  <si>
    <t>https://answers.yahoo.com/question/index?qid=20160628143022AACwzxx</t>
  </si>
  <si>
    <t>When should I tag someone on Instagram?_x000D_
In what kind of situations or place?</t>
  </si>
  <si>
    <t>https://answers.yahoo.com/question/index?qid=20090420140508AA8UkQq</t>
  </si>
  <si>
    <t>How often should you text a guy?</t>
  </si>
  <si>
    <t>https://sg.answers.yahoo.com/question/index?qid=20100908004611AAMTOM1</t>
  </si>
  <si>
    <t>Should Singapore get rid of Singlish?</t>
  </si>
  <si>
    <t>https://in.answers.yahoo.com/question/index?qid=20081122052143AAnUvZH</t>
  </si>
  <si>
    <t>Should celebrities keep out of politics?</t>
  </si>
  <si>
    <t>https://ca.answers.yahoo.com/question/index?qid=20090805081740AA7zgh4</t>
  </si>
  <si>
    <t>Fly fishing ( how long should the leader be?)?</t>
  </si>
  <si>
    <t>https://ca.answers.yahoo.com/question/index?qid=20110927203912AAmIJuu</t>
  </si>
  <si>
    <t>What should my first Tumblr post be?</t>
  </si>
  <si>
    <t>https://in.answers.yahoo.com/question/index?qid=20110506103017AAbnp38</t>
  </si>
  <si>
    <t>Should Uniforms Be compulsory in schools? Yes/No why ?</t>
  </si>
  <si>
    <t>https://au.answers.yahoo.com/question/index?qid=20080725154514AAxo49D</t>
  </si>
  <si>
    <t>What &amp; how much food should my 9 week old Jack Russell?</t>
  </si>
  <si>
    <t>https://ca.answers.yahoo.com/question/index?qid=20110402131756AArULpW</t>
  </si>
  <si>
    <t>Should men always be in charge?</t>
  </si>
  <si>
    <t>https://ca.answers.yahoo.com/question/index?qid=20111218110124AAfbMjd</t>
  </si>
  <si>
    <t>How long should you wait to do sexual things in a relationship you care about?</t>
  </si>
  <si>
    <t>https://au.answers.yahoo.com/question/index?qid=20080112030105AAQe5rE</t>
  </si>
  <si>
    <t>How often should you give your guinea pig a bath??</t>
  </si>
  <si>
    <t>https://sg.answers.yahoo.com/question/index?qid=20091207171915AAmUtZ2</t>
  </si>
  <si>
    <t>How long do you feel a relationship should last before marriage?</t>
  </si>
  <si>
    <t>https://answers.yahoo.com/question/index?qid=20080420110040AAt5thu</t>
  </si>
  <si>
    <t>Should the word "sun" be capitalized ?</t>
  </si>
  <si>
    <t>https://ca.answers.yahoo.com/question/index?qid=20070601140107AAJIhWD</t>
  </si>
  <si>
    <t>Do you think Quebec should be its own country?</t>
  </si>
  <si>
    <t>https://answers.yahoo.com/question/?qid=20090811064639AAiBpmE</t>
  </si>
  <si>
    <t>Should parents pay for their kid's car insurance?</t>
  </si>
  <si>
    <t>https://ca.answers.yahoo.com/question/index?qid=20120411161415AAoWpic</t>
  </si>
  <si>
    <t>Why should Canada provide refugee status to all who request it, and why?</t>
  </si>
  <si>
    <t>https://ph.answers.yahoo.com/question/index?qid=20130214191534AA1IsFq</t>
  </si>
  <si>
    <t>How long should i wait to drive after drinking 40% alcohol ( a pint)?</t>
  </si>
  <si>
    <t>https://ca.answers.yahoo.com/question/index?qid=20100914132937AAzCxBR</t>
  </si>
  <si>
    <t>Why should you use a blue flame instead of a yellow flame?</t>
  </si>
  <si>
    <t>https://answers.yahoo.com/question/?qid=20110105175909AAelgth</t>
  </si>
  <si>
    <t>How long should I charge my Electric Airsoft gun Battery?</t>
  </si>
  <si>
    <t>https://answers.yahoo.com/question/index?qid=20100505122146AACNbGm</t>
  </si>
  <si>
    <t>Which one should i join? National Guard or Army Reserves?</t>
  </si>
  <si>
    <t>https://answers.yahoo.com/question/index?qid=20081228213314AACEMrZ</t>
  </si>
  <si>
    <t>How long should I wait between stretching my ears?</t>
  </si>
  <si>
    <t>https://ca.answers.yahoo.com/question/index?qid=20090510095958AAjNIjO</t>
  </si>
  <si>
    <t>Should I Blow Dry Curly Hair?</t>
  </si>
  <si>
    <t>https://answers.yahoo.com/question/index?qid=20090407162809AAMkU95</t>
  </si>
  <si>
    <t>How often should I take breaks when studying, and how long should they last?</t>
  </si>
  <si>
    <t>https://answers.yahoo.com/question/index?qid=20070831175113AA0QAUU</t>
  </si>
  <si>
    <t>How often should I clean completely cats litter box?</t>
  </si>
  <si>
    <t>https://answers.yahoo.com/question/index?qid=20090509223530AAJpDuc</t>
  </si>
  <si>
    <t>How long should you keep contact lenses on when you barely get them?</t>
  </si>
  <si>
    <t>https://answers.yahoo.com/question/index?qid=20080115075244AAZ0wEE</t>
  </si>
  <si>
    <t>Should a widow or widower remarry?</t>
  </si>
  <si>
    <t>https://ca.answers.yahoo.com/question/index?qid=20090130171015AAKBePz</t>
  </si>
  <si>
    <t>Why Canada should manufacture goods outside/inside North America?</t>
  </si>
  <si>
    <t>https://answers.yahoo.com/question/index?qid=20081013232245AAB62jO</t>
  </si>
  <si>
    <t>How often should i feed my black moor goldfish? 10 points?</t>
  </si>
  <si>
    <t>https://au.answers.yahoo.com/question/index?qid=20090807035127AA1gaLy</t>
  </si>
  <si>
    <t>Why should marijuana be legal?</t>
  </si>
  <si>
    <t>https://ca.answers.yahoo.com/question/index?qid=20100813120549AAnVD1y</t>
  </si>
  <si>
    <t>What are 10 things girls should know about guys?</t>
  </si>
  <si>
    <t>https://answers.yahoo.com/question/index?qid=20100905140224AAI9iOW</t>
  </si>
  <si>
    <t>Should I bathe my cat before applying Advantage?</t>
  </si>
  <si>
    <t>https://au.answers.yahoo.com/question/index?qid=20120413210254AAhpDlf</t>
  </si>
  <si>
    <t>Should Abortion Be Legal Or Illegal?</t>
  </si>
  <si>
    <t>https://answers.yahoo.com/question/?qid=20100125120953AADdMXz</t>
  </si>
  <si>
    <t>Should I let my girlfriend buy a vibrator?</t>
  </si>
  <si>
    <t>https://answers.yahoo.com/question/?qid=20120220100055AAbhq4I</t>
  </si>
  <si>
    <t>Should I buy a Roku instead of cable?</t>
  </si>
  <si>
    <t>https://answers.yahoo.com/question/index?qid=20070112173102AAVQSsg</t>
  </si>
  <si>
    <t>How bouncy should a basketball be?</t>
  </si>
  <si>
    <t>https://answers.yahoo.com/question/?qid=20090201161217AAzia3X</t>
  </si>
  <si>
    <t>Runescape: What level should I be before I do the dragon slayer quest?</t>
  </si>
  <si>
    <t>https://answers.yahoo.com/question/index?qid=20081220194120AAeL2yc</t>
  </si>
  <si>
    <t>Should you tip at buffet restaurants?</t>
  </si>
  <si>
    <t>https://answers.yahoo.com/question/?qid=20060804084319AABrtwW</t>
  </si>
  <si>
    <t>How long in advance should you register for wedding gifts?</t>
  </si>
  <si>
    <t>https://answers.yahoo.com/question/index?qid=20071225233715AAHK0Wm</t>
  </si>
  <si>
    <t>How often should i feed my pet rats?</t>
  </si>
  <si>
    <t>https://answers.yahoo.com/question/index?qid=20070712235434AAXalbq</t>
  </si>
  <si>
    <t>How many (16.9 fl oz) bottles of water should i drink a day?</t>
  </si>
  <si>
    <t>https://answers.yahoo.com/question/index?qid=20060702233451AA8sdxg</t>
  </si>
  <si>
    <t>I have an interview at Abercrombie, what should i do and wear?</t>
  </si>
  <si>
    <t>https://answers.yahoo.com/question/index?qid=20160628210735AAhim9v</t>
  </si>
  <si>
    <t>How should I go about getting someone back?</t>
  </si>
  <si>
    <t>https://answers.yahoo.com/question/index?qid=20160628145447AA2smtJ</t>
  </si>
  <si>
    <t>If you son or daughter keeps misbehaving should you give them a good old fashioned spanking like over the knee bare bottom? ?</t>
  </si>
  <si>
    <t>https://ca.answers.yahoo.com/question/index?qid=20080316170559AAAUQqa</t>
  </si>
  <si>
    <t>I AM SAM: Should Sam have custody of Lucy?</t>
  </si>
  <si>
    <t>https://answers.yahoo.com/question/?qid=20080917220409AAu1IER</t>
  </si>
  <si>
    <t>How often should you replace you brake pads?</t>
  </si>
  <si>
    <t>https://au.answers.yahoo.com/question/index?qid=20070404071343AA75MaB</t>
  </si>
  <si>
    <t>Should I have my tooth extracted or have a root canal done, it's my last molar and there is severe decay to it</t>
  </si>
  <si>
    <t>https://nz.answers.yahoo.com/question/index?qid=20071021221938AAszTDL</t>
  </si>
  <si>
    <t>What should be the force constant of the spring? Assume that the spring has negligible mass.?</t>
  </si>
  <si>
    <t>https://ca.answers.yahoo.com/question/index?qid=20060922060132AAhsJLW</t>
  </si>
  <si>
    <t>How often should microwave ovens be replaced?</t>
  </si>
  <si>
    <t>https://au.answers.yahoo.com/question/index?qid=20080624022758AAHpeXl</t>
  </si>
  <si>
    <t>Should girls wax their upper lip??</t>
  </si>
  <si>
    <t>https://ca.answers.yahoo.com/question/index?qid=20080727123052AAOzNKU</t>
  </si>
  <si>
    <t>Should the lights on my wireless router be blinking or solid?</t>
  </si>
  <si>
    <t>https://nz.answers.yahoo.com/question/index?qid=20070829091439AA5jWA6</t>
  </si>
  <si>
    <t>Should I bathe my hedgehog?</t>
  </si>
  <si>
    <t>https://answers.yahoo.com/question/index?qid=20160628140946AA3x5aQ</t>
  </si>
  <si>
    <t>Should there be scholarships based on your skin color?</t>
  </si>
  <si>
    <t>https://answers.yahoo.com/question/index?qid=20160628182810AAJGuF8</t>
  </si>
  <si>
    <t>Horribly misnamed pro-lifers Should homebirth mid wives be required to have hospital admission privileges no more than 35 miles?</t>
  </si>
  <si>
    <t>https://answers.yahoo.com/question/index?qid=20160628163019AAeDuiu</t>
  </si>
  <si>
    <t>Neck injury-should I see the doctor or just do home remedies?</t>
  </si>
  <si>
    <t>https://answers.yahoo.com/question/index?qid=20160628163519AAjMk2i</t>
  </si>
  <si>
    <t>Should I go to the doctor if my poop has been "Evergreen" colored for 2 weeks now?</t>
  </si>
  <si>
    <t>https://answers.yahoo.com/question/index?qid=20160628154505AAQbhJW</t>
  </si>
  <si>
    <t>Who do you think Ed sheeran should collab with next? I think Demi lovato would be a good option but also collabing with 1d would be fun too!?</t>
  </si>
  <si>
    <t>https://uk.answers.yahoo.com/question/index?qid=20160204130912AAcuz0P</t>
  </si>
  <si>
    <t>Should gays be allowed to marry one another, or should they be obedient to the Sharia law that Christians/Muslims impose?</t>
  </si>
  <si>
    <t>https://answers.yahoo.com/question/index?qid=20160628191624AAVJrLN</t>
  </si>
  <si>
    <t>What should an 18 year old girl expect at her first OB/GYN appointment?</t>
  </si>
  <si>
    <t>https://answers.yahoo.com/question/index?qid=20160628145812AAzSlKX</t>
  </si>
  <si>
    <t>Is the new Camaro a fat ugly bloated looking car? And do you think it should be made shorter like the size of the mustang?</t>
  </si>
  <si>
    <t>https://answers.yahoo.com/question/index?qid=20160628233500AATsPcV</t>
  </si>
  <si>
    <t>The world court has ordered the execution of Obama for upsetting the BREXIT vote,_x000D_
So should his execution be on the 4th of July or sooner?</t>
  </si>
  <si>
    <t>https://answers.yahoo.com/question/index?qid=20160628230119AAp5TRG</t>
  </si>
  <si>
    <t>Why do I get light headed every day at random times? Is it unhealthy? Should I talk to a doctor?</t>
  </si>
  <si>
    <t>https://answers.yahoo.com/question/index?qid=20090131135802AAfe1Vy</t>
  </si>
  <si>
    <t>Should this be capitalized?</t>
  </si>
  <si>
    <t>https://answers.yahoo.com/question/index?qid=20090805214728AAZXC8o</t>
  </si>
  <si>
    <t>Just got a new ear piercing.. Should I twist the earring occasionally?</t>
  </si>
  <si>
    <t>https://answers.yahoo.com/question/index?qid=20080405184450AAp1YGs</t>
  </si>
  <si>
    <t>Should weekdays be capitalised?</t>
  </si>
  <si>
    <t>https://au.answers.yahoo.com/question/index?qid=20090515095928AAFxQqm</t>
  </si>
  <si>
    <t>What should your cervix feel like at 30 weeks pregnant?</t>
  </si>
  <si>
    <t>https://au.answers.yahoo.com/question/index?qid=20090612140900AAyfsYi</t>
  </si>
  <si>
    <t>Should i let my female siberian husky breed?</t>
  </si>
  <si>
    <t>https://answers.yahoo.com/question/index?qid=20090111160824AAJUuro</t>
  </si>
  <si>
    <t>Should I eat every 2 or 3 hours?</t>
  </si>
  <si>
    <t>https://answers.yahoo.com/question/index?qid=20060705110655AAQJZis</t>
  </si>
  <si>
    <t>How long should I wait to start another relationship? I just broke off a 3 year relationship.?</t>
  </si>
  <si>
    <t>https://answers.yahoo.com/question/?qid=20061113084201AAFHsMa</t>
  </si>
  <si>
    <t>Should you refrigerate an opened bottle of red wine?</t>
  </si>
  <si>
    <t>https://answers.yahoo.com/question/index?qid=20100903035136AA6BsY8</t>
  </si>
  <si>
    <t>Should I peel zucchini for minestrone soup?</t>
  </si>
  <si>
    <t>https://au.answers.yahoo.com/question/index?qid=20091231225300AA8njc5</t>
  </si>
  <si>
    <t>What age should you start getting into the  modeling business?</t>
  </si>
  <si>
    <t>https://au.answers.yahoo.com/question/index?qid=20071115225433AAENhKi</t>
  </si>
  <si>
    <t>Should I tell my boyfriend I kissed another guy??</t>
  </si>
  <si>
    <t>https://answers.yahoo.com/question/index?qid=20110720191251AAwkIVs</t>
  </si>
  <si>
    <t>Should I apply part-time or full-time...?</t>
  </si>
  <si>
    <t>https://nz.answers.yahoo.com/question/index?qid=20090813190307AAIS8oK</t>
  </si>
  <si>
    <t>Spelling and Grammar experts, when should "Parliament" be spelt with capital P, and when a lower case p.?</t>
  </si>
  <si>
    <t>https://au.answers.yahoo.com/question/index?qid=20081223020934AAgQJoD</t>
  </si>
  <si>
    <t>Im 27 weeks pregnant, how many centimetres should my stomach be measuring?</t>
  </si>
  <si>
    <t>https://answers.yahoo.com/question/index?qid=20060711100042AAhHqPG</t>
  </si>
  <si>
    <t>How often do 1 week old kittens(bottlefed) poop? Should there tummys look slightly bloated or is that bad?</t>
  </si>
  <si>
    <t>https://au.answers.yahoo.com/question/index?qid=20070719171425AAsXirQ</t>
  </si>
  <si>
    <t>SIX FLAGS- What exactly should i take n wear?</t>
  </si>
  <si>
    <t>https://answers.yahoo.com/question/index?qid=20110727222204AAZEFZ5</t>
  </si>
  <si>
    <t>At what age should a child be responsible for cleaning their own room?</t>
  </si>
  <si>
    <t>https://au.answers.yahoo.com/question/index?qid=20101006064313AAh0K9P</t>
  </si>
  <si>
    <t>Should you buy friends birthday presents if they won't return the favour?</t>
  </si>
  <si>
    <t>https://answers.yahoo.com/question/index?qid=20060615110508AAsUfkF</t>
  </si>
  <si>
    <t>How much sleep should a 12  year old girl need?</t>
  </si>
  <si>
    <t>https://answers.yahoo.com/question/index?qid=20070417222650AAXq7yP</t>
  </si>
  <si>
    <t>Should Washington Redskins change their name?</t>
  </si>
  <si>
    <t>https://ca.answers.yahoo.com/question/index?qid=20130404120239AAgrVlC</t>
  </si>
  <si>
    <t>Should I block her on Facebook during no contact rule?</t>
  </si>
  <si>
    <t>https://nz.answers.yahoo.com/question/index?qid=20100925060433AAoLYHo</t>
  </si>
  <si>
    <t>Should the method be in past tense when writing up a laboratory report?</t>
  </si>
  <si>
    <t>https://au.answers.yahoo.com/question/index?qid=20120410102646AAovfsd</t>
  </si>
  <si>
    <t>Should I shave My legs without asking my mom?</t>
  </si>
  <si>
    <t>https://ph.answers.yahoo.com/question/index?qid=20101205224835AAqcuIn</t>
  </si>
  <si>
    <t>Should let my friend tattoo me?</t>
  </si>
  <si>
    <t>https://answers.yahoo.com/question/index?qid=20100321000326AAk4W1i</t>
  </si>
  <si>
    <t>What should I bring to Cuba ?</t>
  </si>
  <si>
    <t>https://answers.yahoo.com/question/index?qid=20081125141731AAHFPpG</t>
  </si>
  <si>
    <t>What Should A 11 year old girl ask for christmas?</t>
  </si>
  <si>
    <t>https://in.answers.yahoo.com/question/index?qid=20090825114326AA3jf64</t>
  </si>
  <si>
    <t>Why we should protect animals? If they extinct is there any harm to human beings?</t>
  </si>
  <si>
    <t>https://sg.answers.yahoo.com/question/index?qid=20070810020734AAwQBvy</t>
  </si>
  <si>
    <t>Should i defrost my frozen blood worms before feeding?</t>
  </si>
  <si>
    <t>https://answers.yahoo.com/question/index?qid=20100802084437AAEixwf</t>
  </si>
  <si>
    <t>Should I justify my cover letter?</t>
  </si>
  <si>
    <t>https://in.answers.yahoo.com/question/index?qid=20080409013759AAnWnzg</t>
  </si>
  <si>
    <t>How should a blind man express himself ??</t>
  </si>
  <si>
    <t>https://answers.yahoo.com/question/index?qid=20100727222731AAiDgjv</t>
  </si>
  <si>
    <t>Omg ! My dog's getting spayed tomorrow ! What should I expect ?</t>
  </si>
  <si>
    <t>https://answers.yahoo.com/question/?qid=20060623144710AAz7JUH</t>
  </si>
  <si>
    <t>How much should a 3-4 week old orphaned kitten drink? When can they start eating canned food?</t>
  </si>
  <si>
    <t>https://answers.yahoo.com/question/index?qid=20080926125003AA3gMqG</t>
  </si>
  <si>
    <t>How long should I wait to put lotion on my tattoo?</t>
  </si>
  <si>
    <t>https://answers.yahoo.com/question/index?qid=20160628223707AAr9CYe</t>
  </si>
  <si>
    <t>Am I getting braces in 2 months anything I should know?</t>
  </si>
  <si>
    <t>https://answers.yahoo.com/question/index?qid=20080213092101AAfrc8g</t>
  </si>
  <si>
    <t>How should your throat/vocal cords feel when you are singing correctly?</t>
  </si>
  <si>
    <t>https://answers.yahoo.com/question/index?qid=20060607161852AAInjRe</t>
  </si>
  <si>
    <t>How much money should one bring to Disney World for 5 days?</t>
  </si>
  <si>
    <t>https://sg.answers.yahoo.com/question/index?qid=20111108234639AAJKgte</t>
  </si>
  <si>
    <t>How big of mice should i feed my ball python?</t>
  </si>
  <si>
    <t>https://answers.yahoo.com/question/index?qid=20090911140550AAAdHwx</t>
  </si>
  <si>
    <t>Should i wash my hands every time i touch my bearded dragon?</t>
  </si>
  <si>
    <t>https://answers.yahoo.com/question/index?qid=20080327092115AA70fLP</t>
  </si>
  <si>
    <t>Should your past matter to future relationships?</t>
  </si>
  <si>
    <t>https://answers.yahoo.com/question/index?qid=20091112203356AA9mnTa</t>
  </si>
  <si>
    <t>Should my buttermilk be lumpy?</t>
  </si>
  <si>
    <t>https://answers.yahoo.com/question/index?qid=20111011041522AAPK3DF</t>
  </si>
  <si>
    <t>How should muslim men dress according to the quran and sunnah etc?</t>
  </si>
  <si>
    <t>https://answers.yahoo.com/question/index?qid=20080520195006AAMV4dK</t>
  </si>
  <si>
    <t>Should I paint the wall or the trim first?</t>
  </si>
  <si>
    <t>https://answers.yahoo.com/question/index?qid=20080306005720AACcChK</t>
  </si>
  <si>
    <t>"Ah, but a man's reach should exceed his grasp".?</t>
  </si>
  <si>
    <t>https://in.answers.yahoo.com/question/index?qid=20081205035740AAmQCb3</t>
  </si>
  <si>
    <t>Should i take science or commerce????im totally confused................?</t>
  </si>
  <si>
    <t>https://answers.yahoo.com/question/?qid=20060623195345AAa9NFL</t>
  </si>
  <si>
    <t>What time of the day or night should I take my Norvasc tablet (5 mg) for maintainenance of blood pressure?</t>
  </si>
  <si>
    <t>https://answers.yahoo.com/question/index?qid=20080307014511AAEQD7V</t>
  </si>
  <si>
    <t>How long should one paragraph be?</t>
  </si>
  <si>
    <t>https://answers.yahoo.com/question/index?qid=20090515223228AA2zgsY</t>
  </si>
  <si>
    <t>Should I see a doctor if I have sunburn blisters?</t>
  </si>
  <si>
    <t>https://au.answers.yahoo.com/question/index?qid=20070121195738AAdrVJ5</t>
  </si>
  <si>
    <t>Which hands should you hold your knife / fork in when eating out?</t>
  </si>
  <si>
    <t>https://ca.answers.yahoo.com/question/index?qid=20101213170005AAbVAle</t>
  </si>
  <si>
    <t>Voting age Debate "The voting age should stay at 18"?</t>
  </si>
  <si>
    <t>https://answers.yahoo.com/question/index?qid=20070527115736AAIpgfg</t>
  </si>
  <si>
    <t>At what age should kittens start eating solid food?</t>
  </si>
  <si>
    <t>https://answers.yahoo.com/question/index?qid=20100622010730AAEQsnw</t>
  </si>
  <si>
    <t>Should i learn guitar scales before learning chords?</t>
  </si>
  <si>
    <t>https://answers.yahoo.com/question/index?qid=20120101030502AAQD2Hj</t>
  </si>
  <si>
    <t>Should I have sex before marriage?</t>
  </si>
  <si>
    <t>https://answers.yahoo.com/question/index?qid=20100802083109AAn5M2Q</t>
  </si>
  <si>
    <t>How can I make my penis grow bigger. What foods should I eat?</t>
  </si>
  <si>
    <t>https://answers.yahoo.com/question/index?qid=20100514112643AAGiOqi</t>
  </si>
  <si>
    <t>I already bought a gift via the wedding gift registry. Should I still bring them a card at the wedding?</t>
  </si>
  <si>
    <t>https://answers.yahoo.com/question/index?qid=20061211095723AALD9LJ</t>
  </si>
  <si>
    <t>Which wines should be drank cold or room temp.??</t>
  </si>
  <si>
    <t>https://answers.yahoo.com/question/index?qid=20160628201502AA8RVLO</t>
  </si>
  <si>
    <t>https://in.answers.yahoo.com/question/index?qid=20060901045944AAhDWzg</t>
  </si>
  <si>
    <t>How much water should an adult male cat (10yrs old) drink a day?</t>
  </si>
  <si>
    <t>https://answers.yahoo.com/question/?qid=20060627084337AAUASp9</t>
  </si>
  <si>
    <t>How much should you feed your betta fish, how many times a day?</t>
  </si>
  <si>
    <t>https://answers.yahoo.com/question/index?qid=20160628142142AAtAcKr</t>
  </si>
  <si>
    <t>In this moment of crisis in Turkey , should turkey consider deporting it's muslim immigrants ?</t>
  </si>
  <si>
    <t>https://answers.yahoo.com/question/?qid=20121213120053AApdi16</t>
  </si>
  <si>
    <t>How and what age should you tell your kids about Santa?</t>
  </si>
  <si>
    <t>https://answers.yahoo.com/question/index?qid=20110928163320AAFVsys</t>
  </si>
  <si>
    <t>What age should you start having sex?</t>
  </si>
  <si>
    <t>https://ca.answers.yahoo.com/question/index?qid=20100804170546AAtztpA</t>
  </si>
  <si>
    <t>I want to join the canadian army. what should i excpect?</t>
  </si>
  <si>
    <t>https://answers.yahoo.com/question/index?qid=20081008110342AANIEz6</t>
  </si>
  <si>
    <t>How much food should I feed my betta fish?</t>
  </si>
  <si>
    <t>https://sg.answers.yahoo.com/question/index?qid=20110106234108AAIoUJA</t>
  </si>
  <si>
    <t>Should I get a Tongue piercing, and why or why not?</t>
  </si>
  <si>
    <t>https://ca.answers.yahoo.com/question/index?qid=20130101223856AAPzFG6</t>
  </si>
  <si>
    <t>My boyfriend wants to get a tattoo. I hate tattoos. What should I do?</t>
  </si>
  <si>
    <t>https://ca.answers.yahoo.com/question/index?qid=20100708194347AAOzoof</t>
  </si>
  <si>
    <t>Should I go to the I.B. program?</t>
  </si>
  <si>
    <t>https://au.answers.yahoo.com/question/index?qid=20090423012706AAC94WS</t>
  </si>
  <si>
    <t>What shade should your concealer be? should it be lighter or darker than the foundation?</t>
  </si>
  <si>
    <t>https://answers.yahoo.com/question/index?qid=20120328210642AAPxnnl</t>
  </si>
  <si>
    <t>Should the United States have gone into war with vietnam?</t>
  </si>
  <si>
    <t>https://au.answers.yahoo.com/question/index?qid=20100611164709AAhLbEI</t>
  </si>
  <si>
    <t>Should pregnant women buy baby formula before child is born?</t>
  </si>
  <si>
    <t>https://au.answers.yahoo.com/question/index?qid=20091115015402AAH1vN2</t>
  </si>
  <si>
    <t>How much water should drip out of pressure relief valve on hot water tank?</t>
  </si>
  <si>
    <t>https://ca.answers.yahoo.com/question/index?qid=20121227180822AAgvQKJ</t>
  </si>
  <si>
    <t>How often should a mini split heat pump go into defrost mode?</t>
  </si>
  <si>
    <t>https://au.answers.yahoo.com/question/index?qid=20110515171448AA7lHRX</t>
  </si>
  <si>
    <t>Should I get another dog to keep my cocker spaniel company?</t>
  </si>
  <si>
    <t>https://answers.yahoo.com/question/index?qid=20120501104605AAaRPZX</t>
  </si>
  <si>
    <t>How thick should grout be for ceramic tile?</t>
  </si>
  <si>
    <t>https://au.answers.yahoo.com/question/index?qid=20101104152249AAcngIL</t>
  </si>
  <si>
    <t>How long should you leave a taper in before switching it to a plug?</t>
  </si>
  <si>
    <t>https://au.answers.yahoo.com/question/index?qid=20080108072717AA6HoQi</t>
  </si>
  <si>
    <t>How long before a puppy's bed time should we take away his food and water?</t>
  </si>
  <si>
    <t>https://answers.yahoo.com/question/index?qid=20120123202226AAE1Wgm</t>
  </si>
  <si>
    <t>Should I really shave/wax my pubic hair?</t>
  </si>
  <si>
    <t>https://answers.yahoo.com/question/index?qid=20110913165830AA00L5t</t>
  </si>
  <si>
    <t>How should a belly piercing look after a month?</t>
  </si>
  <si>
    <t>https://answers.yahoo.com/question/index?qid=20090404160158AAVRQnV</t>
  </si>
  <si>
    <t>How long should I wait before I stretch my ear a bigger size?</t>
  </si>
  <si>
    <t>https://au.answers.yahoo.com/question/index?qid=20110823200835AAM75ws</t>
  </si>
  <si>
    <t>Should I desex my male german shepherd puppy?</t>
  </si>
  <si>
    <t>https://answers.yahoo.com/question/index?qid=20100902200536AAvULWg</t>
  </si>
  <si>
    <t>How far down should the foreskin go?</t>
  </si>
  <si>
    <t>https://in.answers.yahoo.com/question/index?qid=20081221084736AAsGFi4</t>
  </si>
  <si>
    <t>Should india wage a war against pakistan?</t>
  </si>
  <si>
    <t>https://ph.answers.yahoo.com/question/index?qid=20100309004119AAJPbdn</t>
  </si>
  <si>
    <t>Why should banned china products?</t>
  </si>
  <si>
    <t>https://au.answers.yahoo.com/question/index?qid=20100709223736AAD1xNm</t>
  </si>
  <si>
    <t>Should I wash my makeup brushes before using them?</t>
  </si>
  <si>
    <t>https://answers.yahoo.com/question/index?qid=20111127221219AAuGmGk</t>
  </si>
  <si>
    <t>How long should you stay awake after a concussion?</t>
  </si>
  <si>
    <t>https://answers.yahoo.com/question/index?qid=20160628141952AAviI4n</t>
  </si>
  <si>
    <t>https://uk.answers.yahoo.com/question/index?qid=20160601101718AA2N7TG</t>
  </si>
  <si>
    <t>Bossy friend has dumped me - should I be pleased?</t>
  </si>
  <si>
    <t>https://answers.yahoo.com/question/index?qid=20160628215223AAzqjqe</t>
  </si>
  <si>
    <t>What should you do when faced with writer's block?</t>
  </si>
  <si>
    <t>https://answers.yahoo.com/question/index?qid=20160628161512AANdqvZ</t>
  </si>
  <si>
    <t>Should self help guru Tony Robbins be charged for burning 30 people for walking on hot coals?</t>
  </si>
  <si>
    <t>https://answers.yahoo.com/question/index?qid=20160628205259AAcPzBa</t>
  </si>
  <si>
    <t>Should I put excess payment towards a higher loan balance with lower interest rate or lower loan balance with higher interest rate?</t>
  </si>
  <si>
    <t>https://answers.yahoo.com/question/index?qid=20160628133359AAuLs0h</t>
  </si>
  <si>
    <t>How much should i charge for this cake?</t>
  </si>
  <si>
    <t>https://answers.yahoo.com/question/index?qid=20160628132128AAUyJm7</t>
  </si>
  <si>
    <t>Could I become a kpop idol? For what companies should I audition for?</t>
  </si>
  <si>
    <t>https://answers.yahoo.com/question/index?qid=20160628225650AALwl8W</t>
  </si>
  <si>
    <t>We don't need tighter borders, if anything, we should be loosening the borders up?</t>
  </si>
  <si>
    <t>https://answers.yahoo.com/question/index?qid=20160628215330AAs25yA</t>
  </si>
  <si>
    <t>WHO SHOULD I BELIEVE IN THIS SITUATION!?</t>
  </si>
  <si>
    <t>https://answers.yahoo.com/question/index?qid=20160628175438AA4Cl2E</t>
  </si>
  <si>
    <t>Should we just send some hardcore death squads into the ISIS strongholds of Mosul and Raqqa, and kill everything that moves there?</t>
  </si>
  <si>
    <t>https://au.answers.yahoo.com/question/index?qid=20130728040300AA2zLwJ</t>
  </si>
  <si>
    <t>How many hours should i spend on electronics?</t>
  </si>
  <si>
    <t>https://au.answers.yahoo.com/question/index?qid=20160601203021AACoZ1a</t>
  </si>
  <si>
    <t>I'm hungry, what should I eat?</t>
  </si>
  <si>
    <t>https://ph.answers.yahoo.com/question/index?qid=20160520082140AANfkoT</t>
  </si>
  <si>
    <t>What camera I should buy?</t>
  </si>
  <si>
    <t>https://ca.answers.yahoo.com/question/index?qid=20131123062715AAc9TcL</t>
  </si>
  <si>
    <t>Should I unplug ps4 when I turn it off?</t>
  </si>
  <si>
    <t>https://answers.yahoo.com/question/index?qid=20080208090729AAd3NVt</t>
  </si>
  <si>
    <t>Do you use "it should also has" or "it should also have" in sentence?</t>
  </si>
  <si>
    <t>https://ca.answers.yahoo.com/question/index?qid=20160616121017AAve0sn</t>
  </si>
  <si>
    <t>Should i commit sudoku?</t>
  </si>
  <si>
    <t>https://au.answers.yahoo.com/question/index?qid=20160523052747AAOlr5D</t>
  </si>
  <si>
    <t>Should I try a cigarette?</t>
  </si>
  <si>
    <t>https://ca.answers.yahoo.com/question/index?qid=20160522042325AAiWZfC</t>
  </si>
  <si>
    <t>I was up all night, what time should I go to bed and what time should I wake up?</t>
  </si>
  <si>
    <t>https://answers.yahoo.com/question/index?qid=20130715141157AALImfq</t>
  </si>
  <si>
    <t>How often should restaurants clean bathrooms?</t>
  </si>
  <si>
    <t>https://ph.answers.yahoo.com/question/index?qid=20160601090705AA3wX7C</t>
  </si>
  <si>
    <t>Should I shave my legs?</t>
  </si>
  <si>
    <t>https://ca.answers.yahoo.com/question/index?qid=20160615212044AAmRWX8</t>
  </si>
  <si>
    <t>Should I take grade 11 chemistry?</t>
  </si>
  <si>
    <t>https://au.answers.yahoo.com/question/index?qid=20160517201014AArmKPO</t>
  </si>
  <si>
    <t>Should Donald Trump or Hillary Clinton be the next American president?</t>
  </si>
  <si>
    <t>https://ca.answers.yahoo.com/question/index?qid=20130729105507AAso6Gq</t>
  </si>
  <si>
    <t>Should I always pay for my girlfriend?</t>
  </si>
  <si>
    <t>https://ca.answers.yahoo.com/question/index?qid=20160529114149AAQgr8O</t>
  </si>
  <si>
    <t>What dog should i get?</t>
  </si>
  <si>
    <t>https://ca.answers.yahoo.com/question/index?qid=20160523181029AAka8KH</t>
  </si>
  <si>
    <t>Do you think Mo Williams should get more minutes over Matthew Dellavedova?</t>
  </si>
  <si>
    <t>https://ca.answers.yahoo.com/question/index?qid=20160504174015AAjHZvd</t>
  </si>
  <si>
    <t>What should I do?</t>
  </si>
  <si>
    <t>https://ca.answers.yahoo.com/question/index?qid=20090820142426AATvSpW</t>
  </si>
  <si>
    <t>Should you be able to see the tampon ?</t>
  </si>
  <si>
    <t>https://ca.answers.yahoo.com/question/index?qid=20160418214600AAIDdac</t>
  </si>
  <si>
    <t>https://ca.answers.yahoo.com/question/index?qid=20160615120032AA46t9n</t>
  </si>
  <si>
    <t>My stool is very dark (almost black) in color. When should I see a doctor?</t>
  </si>
  <si>
    <t>https://ca.answers.yahoo.com/question/index?qid=20160612115913AABU6R8</t>
  </si>
  <si>
    <t>Should I take a year off school and learn to develop mobile apps?</t>
  </si>
  <si>
    <t>https://ca.answers.yahoo.com/question/index?qid=20130628140801AA2c0Ss</t>
  </si>
  <si>
    <t>Who should have more authority in the economic affairs of a nation?</t>
  </si>
  <si>
    <t>https://answers.yahoo.com/question/index?qid=20130625223919AAd0HC2</t>
  </si>
  <si>
    <t>Should I get the Xbox One or PS4?</t>
  </si>
  <si>
    <t>https://ca.answers.yahoo.com/question/index?qid=20160602122124AAUc4eM</t>
  </si>
  <si>
    <t>Should a Female, Age 25, see a gynecologist even though she is still a virgin?</t>
  </si>
  <si>
    <t>https://ca.answers.yahoo.com/question/index?qid=20160613135358AAJdc4N</t>
  </si>
  <si>
    <t>Ramadan: Why should more than 1.6 billion peace loving Muslims have to apologize for something that they didn't do or were not part of?</t>
  </si>
  <si>
    <t>https://au.answers.yahoo.com/question/index?qid=20130701061933AAecPf1</t>
  </si>
  <si>
    <t>What order should my boot priorities be in BIOS?</t>
  </si>
  <si>
    <t>https://ca.answers.yahoo.com/question/index?qid=20110227181742AAGjjNS</t>
  </si>
  <si>
    <t>Should I get an Alaskan Husky or Malamute?</t>
  </si>
  <si>
    <t>https://answers.yahoo.com/question/?qid=1006031504023</t>
  </si>
  <si>
    <t>How high should a dart board be hung - and how far away does the player stand?</t>
  </si>
  <si>
    <t>https://ca.answers.yahoo.com/question/index?qid=20160505072019AApcXI7</t>
  </si>
  <si>
    <t>Help with homework! With 10percent deflation, after one year you should be able to sell the building for...? and more?</t>
  </si>
  <si>
    <t>https://ca.answers.yahoo.com/question/index?qid=20130606141545AAej88J</t>
  </si>
  <si>
    <t>Should I learn to play the ukulele before I learn the guitar? (+ more questions)?</t>
  </si>
  <si>
    <t>https://au.answers.yahoo.com/question/index?qid=20130621055253AAdBp8G</t>
  </si>
  <si>
    <t>Should I upgrade from my Nikon D3100?</t>
  </si>
  <si>
    <t>https://in.answers.yahoo.com/question/index?qid=20130620022913AAmMiBs</t>
  </si>
  <si>
    <t>One should be satisfied with what they have or they should always want and strive for something more?</t>
  </si>
  <si>
    <t>https://ca.answers.yahoo.com/question/index?qid=20071122160049AA3PASd</t>
  </si>
  <si>
    <t>Science lab report- what should the analysis section include?</t>
  </si>
  <si>
    <t>https://au.answers.yahoo.com/question/index?qid=20130713234037AAItZch</t>
  </si>
  <si>
    <t>Nearsighted glasses, Should I wear them all the time?</t>
  </si>
  <si>
    <t>https://au.answers.yahoo.com/question/index?qid=20130122142129AAyIJx5</t>
  </si>
  <si>
    <t>Should the date of Australia Day be changed from 26 January to be more inclusive?</t>
  </si>
  <si>
    <t>https://ca.answers.yahoo.com/question/index?qid=20160606023502AAQHl8J</t>
  </si>
  <si>
    <t>When (if) Trump becomes Pres., should my country change its name to Trump America?</t>
  </si>
  <si>
    <t>https://au.answers.yahoo.com/question/index?qid=20160511235850AAMwwQc</t>
  </si>
  <si>
    <t>Should i wear my curly hair to school?</t>
  </si>
  <si>
    <t>https://ca.answers.yahoo.com/question/index?qid=20160523061639AATRc0n</t>
  </si>
  <si>
    <t>Why would this girl act like that ? How should I react ?</t>
  </si>
  <si>
    <t>https://answers.yahoo.com/question/index?qid=20111009094242AAuOYIA</t>
  </si>
  <si>
    <t>Why should Quebec stay with Canada?</t>
  </si>
  <si>
    <t>https://ca.answers.yahoo.com/question/index?qid=20160521172135AAp9KTu</t>
  </si>
  <si>
    <t>https://ca.answers.yahoo.com/question/index?qid=20160612172507AArAdBw</t>
  </si>
  <si>
    <t>'i dropped a paint brush down my cold air duct return, should i be concerned?'?</t>
  </si>
  <si>
    <t>https://ca.answers.yahoo.com/question/index?qid=20130513134359AA5S0eu</t>
  </si>
  <si>
    <t>How deep should my arrow quiver be?</t>
  </si>
  <si>
    <t>https://answers.yahoo.com/question/index?qid=20130513131658AAKhnfS</t>
  </si>
  <si>
    <t>Should I kill paarthurnax in Skyrim?</t>
  </si>
  <si>
    <t>https://au.answers.yahoo.com/question/index?qid=20110829193213AAD0Nf6</t>
  </si>
  <si>
    <t>What age horse should I buy?</t>
  </si>
  <si>
    <t>https://ca.answers.yahoo.com/question/index?qid=20160611132817AAzsTQ3</t>
  </si>
  <si>
    <t>https://ca.answers.yahoo.com/question/index?qid=20160605234846AAAPsdj</t>
  </si>
  <si>
    <t>Do you believe someone who is in so much mental agony, should have the right to die?</t>
  </si>
  <si>
    <t>https://ca.answers.yahoo.com/question/index?qid=20160525085451AAjikmT</t>
  </si>
  <si>
    <t>As a Conservative should I vote for Hillary Clinton or Bernie Sanders?</t>
  </si>
  <si>
    <t>https://ca.answers.yahoo.com/question/index?qid=20160416115349AArgp0d</t>
  </si>
  <si>
    <t>Should all american women be sterilized, and so-called 'men' have their tubes tied, in order to prevent any further american births?</t>
  </si>
  <si>
    <t>https://ca.answers.yahoo.com/question/index?qid=20130309144752AAHdSaF</t>
  </si>
  <si>
    <t>Calculate the volume of NaOH that should neutralize the KHP sample.?</t>
  </si>
  <si>
    <t>https://ca.answers.yahoo.com/question/index?qid=20160320084917AAI9Clu</t>
  </si>
  <si>
    <t>Should I get breast implants?</t>
  </si>
  <si>
    <t>https://au.answers.yahoo.com/question/index?qid=20160505023840AARjRl8</t>
  </si>
  <si>
    <t>What should be done if a gas leak just happens when a pipeline is hit by heavy machinery? How should this matter be treated by people?</t>
  </si>
  <si>
    <t>https://answers.yahoo.com/question/index?qid=20160628233823AAfvYdt</t>
  </si>
  <si>
    <t>One part of my gum is swollen almost over a tooth; what should I do?</t>
  </si>
  <si>
    <t>https://answers.yahoo.com/question/index?qid=20160628171316AA31OTn</t>
  </si>
  <si>
    <t>Did you know the guy who put SV40 cancer viruses in polio vaccines was a Jew? Should anybody trust doctors especially Jewish doctors?</t>
  </si>
  <si>
    <t>https://answers.yahoo.com/question/index?qid=20160628141512AAb7DwN</t>
  </si>
  <si>
    <t>https://answers.yahoo.com/question/index?qid=20160628160328AAGBYNj</t>
  </si>
  <si>
    <t>How can I earn more playing time on my Basketball team?</t>
  </si>
  <si>
    <t>https://answers.yahoo.com/question/index?qid=20160628203510AAZKf9K</t>
  </si>
  <si>
    <t>Are my measurements correct?</t>
  </si>
  <si>
    <t>https://answers.yahoo.com/question/index?qid=20160628223540AAcF9SP</t>
  </si>
  <si>
    <t>Piercing crust after i clean it?</t>
  </si>
  <si>
    <t>https://answers.yahoo.com/question/index?qid=20160628141836AA2bRqR</t>
  </si>
  <si>
    <t>I saw some bugs i m scared can t go to sleep?</t>
  </si>
  <si>
    <t>https://answers.yahoo.com/question/index?qid=20160628232608AAqFsZB</t>
  </si>
  <si>
    <t>Can I add a school to my FAFSA?</t>
  </si>
  <si>
    <t>https://answers.yahoo.com/question/index?qid=20160628224045AAIrN0V</t>
  </si>
  <si>
    <t>My.boyfriend broke up with me because he thought I was cheating on him.?</t>
  </si>
  <si>
    <t>https://answers.yahoo.com/question/index?qid=20160628143001AA70wpQ</t>
  </si>
  <si>
    <t>Why does Wing Chun not teach you to fight of multiple attackers like aikido?</t>
  </si>
  <si>
    <t>https://answers.yahoo.com/question/?qid=20070614115139AASA3oZ</t>
  </si>
  <si>
    <t>Which side should cufflinks face?</t>
  </si>
  <si>
    <t>https://answers.yahoo.com/question/index?qid=20060617164752AAr78ff</t>
  </si>
  <si>
    <t>Should one write "China" or "Chinese" for nationality when filling a form?</t>
  </si>
  <si>
    <t>https://au.answers.yahoo.com/question/index?qid=20060808004126AAurJOp</t>
  </si>
  <si>
    <t>Should we take care of our environment?</t>
  </si>
  <si>
    <t>https://answers.yahoo.com/question/index?qid=20070524224134AAwdFV4</t>
  </si>
  <si>
    <t>On which wrist should a man wear a watch?</t>
  </si>
  <si>
    <t>https://answers.yahoo.com/question/index?qid=20070524224056AAbtkiJ</t>
  </si>
  <si>
    <t>https://answers.yahoo.com/question/index?qid=20160628174217AAKzxdF</t>
  </si>
  <si>
    <t>Yahoo should be my home page?</t>
  </si>
  <si>
    <t>https://answers.yahoo.com/question/index?qid=20160628145444AA4TBZP</t>
  </si>
  <si>
    <t>Should I take the shift supervisor position at Panera bread or associate position at sheetz?</t>
  </si>
  <si>
    <t>https://answers.yahoo.com/question/index?qid=20160628135054AAaw8dO</t>
  </si>
  <si>
    <t>Should i ask for her number?</t>
  </si>
  <si>
    <t>https://answers.yahoo.com/question/index?qid=20060708161442AASeKNL</t>
  </si>
  <si>
    <t>Should you pop a blister or leave it alone? If you can pop a blister how do you go about doing it safely?</t>
  </si>
  <si>
    <t>https://answers.yahoo.com/question/index?qid=20160628164134AA6V3V0</t>
  </si>
  <si>
    <t>Iam a dude.Should I be ashamed of having apprehension of fighting a dude that grabbed my ***.I will fight but there's a little apprehension?</t>
  </si>
  <si>
    <t>https://answers.yahoo.com/question/index?qid=20160628210025AAXQaqt</t>
  </si>
  <si>
    <t>Why did Donald Trump think the internet should, or even could be "shut down"?</t>
  </si>
  <si>
    <t>https://answers.yahoo.com/question/index?qid=20160628205900AASH93w</t>
  </si>
  <si>
    <t>Should I go to the ER? Head injury question?</t>
  </si>
  <si>
    <t>https://answers.yahoo.com/question/index?qid=20160628183431AA8ZisA</t>
  </si>
  <si>
    <t>Steam Summer Sale - what should I get?</t>
  </si>
  <si>
    <t>https://answers.yahoo.com/question/index?qid=20160628163456AALhgRz</t>
  </si>
  <si>
    <t>Should America look for a closer association with Mexico including open borders?</t>
  </si>
  <si>
    <t>https://uk.answers.yahoo.com/question/index?qid=20160526124053AAY6L4A</t>
  </si>
  <si>
    <t>Should all Holocaust denial laws be repealed in Europe?</t>
  </si>
  <si>
    <t>https://answers.yahoo.com/question/index?qid=20160628160825AAQH3uH</t>
  </si>
  <si>
    <t>First date with this girl I met two weeks ago... Should I ask her where she wants to go? Where should I take her? I want to be different lol?</t>
  </si>
  <si>
    <t>https://answers.yahoo.com/question/index?qid=20160628105000AADBh81</t>
  </si>
  <si>
    <t>My cousin keeps stealing from me.. What should I do.?</t>
  </si>
  <si>
    <t>https://answers.yahoo.com/question/index?qid=20160628161922AAjAhAQ</t>
  </si>
  <si>
    <t>Should I confront him?</t>
  </si>
  <si>
    <t>https://answers.yahoo.com/question/index?qid=20101202131233AAsJieW</t>
  </si>
  <si>
    <t>What volume should dilute 125 mL of 8.00 M CuCl2 solution so that 50.0 mL diluted solution cotians 4.67g CuCl2?</t>
  </si>
  <si>
    <t>https://uk.answers.yahoo.com/question/index?qid=20070820085353AAMniLx</t>
  </si>
  <si>
    <t>How often should a dog poo?</t>
  </si>
  <si>
    <t>https://answers.yahoo.com/question/index?qid=20160628185901AASWuda</t>
  </si>
  <si>
    <t>Why does fandango still charge me when my promo code should cover all expenses?</t>
  </si>
  <si>
    <t>https://answers.yahoo.com/question/index?qid=20160628184337AANU4iK</t>
  </si>
  <si>
    <t>How much should you tip a waiter at a restaurant?</t>
  </si>
  <si>
    <t>https://answers.yahoo.com/question/index?qid=20160628183147AAFLolZ</t>
  </si>
  <si>
    <t>What should be my next hairstyle?</t>
  </si>
  <si>
    <t>https://answers.yahoo.com/question/index?qid=20160628161544AARC2mj</t>
  </si>
  <si>
    <t>Should courts order religious nuts and homophobes to get abortions?</t>
  </si>
  <si>
    <t>https://uk.answers.yahoo.com/question/index?qid=20160527081351AAnxnyL</t>
  </si>
  <si>
    <t>Do you think Ukraine should of won Eurovision?</t>
  </si>
  <si>
    <t>https://answers.yahoo.com/question/index?qid=20160628154129AACvW3t</t>
  </si>
  <si>
    <t>Should I apologize to my father?</t>
  </si>
  <si>
    <t>https://answers.yahoo.com/question/index?qid=20160628202442AAtU3UU</t>
  </si>
  <si>
    <t>Should I tell an adult about my friend s self harm problem?</t>
  </si>
  <si>
    <t>https://uk.answers.yahoo.com/question/index?qid=20160608123143AAF9e48</t>
  </si>
  <si>
    <t>Should the title ''prince of Wales'' be disbanded?</t>
  </si>
  <si>
    <t>https://answers.yahoo.com/question/index?qid=20131104171628AA5Yqqv</t>
  </si>
  <si>
    <t>Are glass pans nonstick, or should I coat it with cooking spray?</t>
  </si>
  <si>
    <t>https://ca.answers.yahoo.com/question/index?qid=20150730054758AA3bPUY</t>
  </si>
  <si>
    <t>Hey, should I buy the PS4 now or wait for the PS5? I heard that PS4's tech is outdated and the PS5 will come out in 2017.?</t>
  </si>
  <si>
    <t>https://answers.yahoo.com/question/index?qid=20150108055835AAV1NT0</t>
  </si>
  <si>
    <t>How hot should my hydronic (hot water) heating baseboards get?</t>
  </si>
  <si>
    <t>https://answers.yahoo.com/question/?qid=1006052115447</t>
  </si>
  <si>
    <t>Should I paint, roof or re-gutter the house first?</t>
  </si>
  <si>
    <t>https://ca.answers.yahoo.com/question/index?qid=20150708205312AAiZTfh</t>
  </si>
  <si>
    <t>I'm questioning my sexuality. Should I tell my parents?</t>
  </si>
  <si>
    <t>https://ca.answers.yahoo.com/question/index?qid=20140717193755AA908Pn</t>
  </si>
  <si>
    <t>How Much should a 14 year old weigh/deadlift?</t>
  </si>
  <si>
    <t>https://answers.yahoo.com/question/index?qid=20140419174910AArJtZL</t>
  </si>
  <si>
    <t>Game of thrones: Should I read the book or watch the TV series?</t>
  </si>
  <si>
    <t>https://ca.answers.yahoo.com/question/index?qid=20140119105417AABJV7V</t>
  </si>
  <si>
    <t>How much air pressure should I have in my tires for my truck?</t>
  </si>
  <si>
    <t>https://answers.yahoo.com/question/index?qid=1006053003263</t>
  </si>
  <si>
    <t>Should you feel guilty if you had a one night stand with a stranger. Should your spouse know it.?</t>
  </si>
  <si>
    <t>https://answers.yahoo.com/question/index?qid=1006032613486</t>
  </si>
  <si>
    <t>What are some reasons that School Uniforms should be abolished?</t>
  </si>
  <si>
    <t>https://in.answers.yahoo.com/question/index?qid=20140112095906AASPDqj</t>
  </si>
  <si>
    <t>Should Indian Railways be Privatised?</t>
  </si>
  <si>
    <t>https://au.answers.yahoo.com/question/index?qid=20160111214929AAMALxc</t>
  </si>
  <si>
    <t>Should I join MGTOW?</t>
  </si>
  <si>
    <t>https://ca.answers.yahoo.com/question/index?qid=20131009233243AA3CCvP</t>
  </si>
  <si>
    <t>Canadians: Do you believe that the death penalty should be reinstated?</t>
  </si>
  <si>
    <t>https://answers.yahoo.com/question/index?qid=20140125145747AAMQvG7</t>
  </si>
  <si>
    <t>Should I be upset/mad my boyfriend watches porn?</t>
  </si>
  <si>
    <t>https://answers.yahoo.com/question/index?qid=20090921224044AAVqjRu</t>
  </si>
  <si>
    <t>When dying my hair, should I start with it wet or dry?</t>
  </si>
  <si>
    <t>https://answers.yahoo.com/question/index?qid=1006010300911</t>
  </si>
  <si>
    <t>Handkerchief with monogrammed initial - Should the initial be from the first or last name?</t>
  </si>
  <si>
    <t>https://au.answers.yahoo.com/question/index?qid=20140113194927AA3NfQD</t>
  </si>
  <si>
    <t>Should i play arkham origins before arkham asylum?</t>
  </si>
  <si>
    <t>https://ca.answers.yahoo.com/question/index?qid=20150914175828AAafetV</t>
  </si>
  <si>
    <t>Should I get the 2015 Audi A3 with Quattro or Front Wheel Drive?</t>
  </si>
  <si>
    <t>https://au.answers.yahoo.com/question/index?qid=20160117020052AADIk8a</t>
  </si>
  <si>
    <t>What are some reasons why you should be proud to be Asian?</t>
  </si>
  <si>
    <t>https://answers.yahoo.com/question/?qid=1006020601968</t>
  </si>
  <si>
    <t>Should urine be more acidic or alkaline in order to prevent Urinary Tract Infections?</t>
  </si>
  <si>
    <t>https://au.answers.yahoo.com/question/index?qid=20150612041936AARDfKW</t>
  </si>
  <si>
    <t>Should I tell my boss I'm getting a new tattoo?</t>
  </si>
  <si>
    <t>https://au.answers.yahoo.com/question/index?qid=20150515202712AAreLU0</t>
  </si>
  <si>
    <t>When should I watch The last : Naruto the movie ?</t>
  </si>
  <si>
    <t>https://ca.answers.yahoo.com/question/index?qid=20130917062040AAqDroI</t>
  </si>
  <si>
    <t>Why should income be equal?</t>
  </si>
  <si>
    <t>https://ca.answers.yahoo.com/question/index?qid=20140228145220AAyHv2d</t>
  </si>
  <si>
    <t>How often should I upload video's to YouTube?</t>
  </si>
  <si>
    <t>https://answers.yahoo.com/question/index?qid=1006041028632</t>
  </si>
  <si>
    <t>How much water should I drink when taking creatine weighing 150lbs.?</t>
  </si>
  <si>
    <t>https://ca.answers.yahoo.com/question/index?qid=20130917235421AABfawP</t>
  </si>
  <si>
    <t>How much should I bring with me CASH on my Southeast Asia trip for one to two months?</t>
  </si>
  <si>
    <t>https://answers.yahoo.com/question/index?qid=1006010301712</t>
  </si>
  <si>
    <t>What should you eat/drink when you throw up?</t>
  </si>
  <si>
    <t>https://ca.answers.yahoo.com/question/index?qid=20140113203042AAILdhc</t>
  </si>
  <si>
    <t>How often should you wash your hair?</t>
  </si>
  <si>
    <t>https://answers.yahoo.com/question/?qid=1005120800901</t>
  </si>
  <si>
    <t>Which branch of the military should I join?</t>
  </si>
  <si>
    <t>https://answers.yahoo.com/question/index?qid=20151206171815AAMMZMC</t>
  </si>
  <si>
    <t>What are some reasons why the government should protect workers from unfair and unsafe jobs?</t>
  </si>
  <si>
    <t>https://answers.yahoo.com/question/index?qid=20150607235348AAUCvPg</t>
  </si>
  <si>
    <t>https://answers.yahoo.com/question/index?qid=20140420080317AAuV8Fa</t>
  </si>
  <si>
    <t>Laying new sod - should I compact soil before?</t>
  </si>
  <si>
    <t>https://answers.yahoo.com/question/index?qid=20140218105419AAKZxI1</t>
  </si>
  <si>
    <t>At what age should little children start wearing dangle earrings?</t>
  </si>
  <si>
    <t>https://ca.answers.yahoo.com/question/index?qid=20160609102425AAdFGUw</t>
  </si>
  <si>
    <t>https://answers.yahoo.com/question/index?qid=1006053129901</t>
  </si>
  <si>
    <t>Should I bring a gift to a friend's high school graduation party?</t>
  </si>
  <si>
    <t>https://in.answers.yahoo.com/question/index?qid=20140228034702AAri90S</t>
  </si>
  <si>
    <t>Dell or HP, which laptop should I buy?</t>
  </si>
  <si>
    <t>https://au.answers.yahoo.com/question/index?qid=20160509220401AAQrW2v</t>
  </si>
  <si>
    <t>What should I do if my husband talks badly behind my back?</t>
  </si>
  <si>
    <t>https://au.answers.yahoo.com/question/index?qid=20080920160828AACZ2uw</t>
  </si>
  <si>
    <t>Why should gangs be banned?</t>
  </si>
  <si>
    <t>https://ca.answers.yahoo.com/question/index?qid=20140113132711AA5FOgP</t>
  </si>
  <si>
    <t>Reasons why women should not have equal rights as men.?</t>
  </si>
  <si>
    <t>https://answers.yahoo.com/question/index?qid=20091123225915AAPv00c</t>
  </si>
  <si>
    <t>How should singing correctly feel?</t>
  </si>
  <si>
    <t>https://answers.yahoo.com/question/index?qid=1006052907878</t>
  </si>
  <si>
    <t>10 reasons why mothers should not work?</t>
  </si>
  <si>
    <t>https://answers.yahoo.com/question/index?qid=1006031607357</t>
  </si>
  <si>
    <t>What should my temperature be if I'm healthy and what is considered a fever or unhealthy?</t>
  </si>
  <si>
    <t>https://ca.answers.yahoo.com/question/index?qid=20131210205320AAliybQ</t>
  </si>
  <si>
    <t>If I'm hungry at night should I eat or ignore the hunger?</t>
  </si>
  <si>
    <t>https://au.answers.yahoo.com/question/index?qid=20130809033550AANqq2r</t>
  </si>
  <si>
    <t>What tv show should I watch, I'm 15 year old girl?</t>
  </si>
  <si>
    <t>https://au.answers.yahoo.com/question/index?qid=20060807100154AAuyefI</t>
  </si>
  <si>
    <t>Should i give my 3 month old labrador puppy bones to chew?</t>
  </si>
  <si>
    <t>https://ca.answers.yahoo.com/question/index?qid=20160203050238AAM5124</t>
  </si>
  <si>
    <t>League of legends should i buy Jhin for 7800 or save up?</t>
  </si>
  <si>
    <t>https://ca.answers.yahoo.com/question/index?qid=20160113215351AArkA6C</t>
  </si>
  <si>
    <t>Should I tell the girl I talk to that I have Autism?</t>
  </si>
  <si>
    <t>https://ca.answers.yahoo.com/question/index?qid=20140610095250AAUQ4nx</t>
  </si>
  <si>
    <t>How long should a married man expect to go without sex in marriage?.?</t>
  </si>
  <si>
    <t>https://in.answers.yahoo.com/question/index?qid=20140105151026AAxQsQb</t>
  </si>
  <si>
    <t>Should I send nude pictures?</t>
  </si>
  <si>
    <t>https://ca.answers.yahoo.com/question/index?qid=20160520213117AA4Adtp</t>
  </si>
  <si>
    <t>What should I say when my cute son does this?</t>
  </si>
  <si>
    <t>https://answers.yahoo.com/question/index?qid=20060716203232AAjozgN</t>
  </si>
  <si>
    <t>Which is the correct way the pillow should face?</t>
  </si>
  <si>
    <t>https://answers.yahoo.com/question/?qid=20080530185350AAgZcT5</t>
  </si>
  <si>
    <t>How long, exactly, should you warm up before singing?</t>
  </si>
  <si>
    <t>https://au.answers.yahoo.com/question/index?qid=20120923161552AACSUIp</t>
  </si>
  <si>
    <t>What should my instagram username be?</t>
  </si>
  <si>
    <t>https://answers.yahoo.com/question/index?qid=20060811152848AAqjaqh</t>
  </si>
  <si>
    <t>How long should i walk and how many days a week in order to lose weight?</t>
  </si>
  <si>
    <t>https://answers.yahoo.com/question/index?qid=20060726112836AAeImnE</t>
  </si>
  <si>
    <t>Should the ceramic tile throughout my house match?</t>
  </si>
  <si>
    <t>https://answers.yahoo.com/question/index?qid=20111216132643AAKvwR1</t>
  </si>
  <si>
    <t>How much should my bearded dragon eat?</t>
  </si>
  <si>
    <t>https://ca.answers.yahoo.com/question/index?qid=20120421213711AARZhaI</t>
  </si>
  <si>
    <t>How long should i keep tapers in my ears before switching to plugs / gauges / tunnels?</t>
  </si>
  <si>
    <t>https://answers.yahoo.com/question/?qid=20090309111853AA3nN7m</t>
  </si>
  <si>
    <t>Should the man pay for EVERYTHING in a relationship?</t>
  </si>
  <si>
    <t>https://answers.yahoo.com/question/index?qid=20090324012741AASCeVG</t>
  </si>
  <si>
    <t>Should pesto be served warm or room temp?</t>
  </si>
  <si>
    <t>https://au.answers.yahoo.com/question/index?qid=20100729042024AAXM2ne</t>
  </si>
  <si>
    <t>How often should i change the sand for a bearded dragon?</t>
  </si>
  <si>
    <t>https://answers.yahoo.com/question/index?qid=20090820130114AAwuaVB</t>
  </si>
  <si>
    <t>How much protein should I eat to gain muscle?</t>
  </si>
  <si>
    <t>https://au.answers.yahoo.com/question/index?qid=20120501023817AA5FDRD</t>
  </si>
  <si>
    <t>Should I brush my curly hair?</t>
  </si>
  <si>
    <t>https://answers.yahoo.com/question/index?qid=20080428132145AA6jBoQ</t>
  </si>
  <si>
    <t>How many times a day should i eat to lose weight?</t>
  </si>
  <si>
    <t>https://in.answers.yahoo.com/question/index?qid=20091008072844AAQLIz0</t>
  </si>
  <si>
    <t>Why should the use of polythene be banned?</t>
  </si>
  <si>
    <t>Who</t>
  </si>
  <si>
    <t>What</t>
  </si>
  <si>
    <t>When</t>
  </si>
  <si>
    <t>Where</t>
  </si>
  <si>
    <t>Why</t>
  </si>
  <si>
    <t>Which</t>
  </si>
  <si>
    <t>How</t>
  </si>
  <si>
    <t>None</t>
  </si>
  <si>
    <t>Type</t>
  </si>
  <si>
    <t>Should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</si>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</sst>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84" totalsRowShown="0">
  <autoFilter ref="A1:O684"/>
  <sortState ref="A2:O684">
    <sortCondition descending="1" ref="C1:C684"/>
  </sortState>
  <tableColumns count="15">
    <tableColumn id="1" name="Link"/>
    <tableColumn id="2" name="Question"/>
    <tableColumn id="15" name="MAX" dataDxfId="10">
      <calculatedColumnFormula>MAX(Table1[[#This Row],[Follows]],Table1[[#This Row],[Answers]])</calculatedColumnFormula>
    </tableColumn>
    <tableColumn id="3" name="Follows"/>
    <tableColumn id="4" name="Answers"/>
    <tableColumn id="5" name="Who" dataDxfId="9">
      <calculatedColumnFormula>IF(ISERROR(FIND(UPPER(F$1 &amp; " "),UPPER(Table1[[#This Row],[Question]]))),FALSE,TRUE)</calculatedColumnFormula>
    </tableColumn>
    <tableColumn id="6" name="What" dataDxfId="8">
      <calculatedColumnFormula>IF(ISERROR(FIND(UPPER(G$1 &amp; " "),UPPER($B2))),FALSE,TRUE)</calculatedColumnFormula>
    </tableColumn>
    <tableColumn id="7" name="When" dataDxfId="7">
      <calculatedColumnFormula>IF(ISERROR(FIND(UPPER(H$1 &amp; " "),UPPER($B2))),FALSE,TRUE)</calculatedColumnFormula>
    </tableColumn>
    <tableColumn id="8" name="Where" dataDxfId="6">
      <calculatedColumnFormula>IF(ISERROR(FIND(UPPER(I$1 &amp; " "),UPPER($B2))),FALSE,TRUE)</calculatedColumnFormula>
    </tableColumn>
    <tableColumn id="9" name="Why" dataDxfId="5">
      <calculatedColumnFormula>IF(ISERROR(FIND(UPPER(J$1 &amp; " "),UPPER($B2))),FALSE,TRUE)</calculatedColumnFormula>
    </tableColumn>
    <tableColumn id="10" name="Which" dataDxfId="4">
      <calculatedColumnFormula>IF(ISERROR(FIND(UPPER(K$1 &amp; " "),UPPER($B2))),FALSE,TRUE)</calculatedColumnFormula>
    </tableColumn>
    <tableColumn id="11" name="How" dataDxfId="3">
      <calculatedColumnFormula>IF(ISERROR(FIND(UPPER(L$1 &amp; " "),UPPER($B2))),FALSE,TRUE)</calculatedColumnFormula>
    </tableColumn>
    <tableColumn id="12" name="None" dataDxfId="2">
      <calculatedColumnFormula>NOT(OR(F2:L2))</calculatedColumnFormula>
    </tableColumn>
    <tableColumn id="14" name="Should" dataDxfId="1">
      <calculatedColumnFormula>IF(ISERROR(FIND("SHOULD",UPPER(Table1[[#This Row],[Question]]))),FALSE,TRUE)</calculatedColumnFormula>
    </tableColumn>
    <tableColumn id="13" name="Type" dataDxfId="0">
      <calculatedColumnFormula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4"/>
  <sheetViews>
    <sheetView tabSelected="1" workbookViewId="0">
      <selection activeCell="C1" sqref="C1:C684"/>
    </sheetView>
  </sheetViews>
  <sheetFormatPr defaultRowHeight="15" x14ac:dyDescent="0.2"/>
  <cols>
    <col min="1" max="1" width="11" customWidth="1"/>
    <col min="2" max="2" width="65" customWidth="1"/>
    <col min="3" max="3" width="7.5703125" bestFit="1" customWidth="1"/>
    <col min="4" max="4" width="10" customWidth="1"/>
    <col min="5" max="5" width="10.7109375" customWidth="1"/>
    <col min="6" max="14" width="0" hidden="1" customWidth="1"/>
    <col min="15" max="15" width="20" bestFit="1" customWidth="1"/>
  </cols>
  <sheetData>
    <row r="1" spans="1:15" x14ac:dyDescent="0.2">
      <c r="A1" t="s">
        <v>0</v>
      </c>
      <c r="B1" t="s">
        <v>1</v>
      </c>
      <c r="C1" t="s">
        <v>1367</v>
      </c>
      <c r="D1" t="s">
        <v>2</v>
      </c>
      <c r="E1" t="s">
        <v>3</v>
      </c>
      <c r="F1" t="s">
        <v>1357</v>
      </c>
      <c r="G1" t="s">
        <v>1358</v>
      </c>
      <c r="H1" t="s">
        <v>1359</v>
      </c>
      <c r="I1" t="s">
        <v>1360</v>
      </c>
      <c r="J1" t="s">
        <v>1361</v>
      </c>
      <c r="K1" t="s">
        <v>1362</v>
      </c>
      <c r="L1" t="s">
        <v>1363</v>
      </c>
      <c r="M1" t="s">
        <v>1364</v>
      </c>
      <c r="N1" t="s">
        <v>1366</v>
      </c>
      <c r="O1" t="s">
        <v>1365</v>
      </c>
    </row>
    <row r="2" spans="1:15" x14ac:dyDescent="0.2">
      <c r="A2" t="s">
        <v>224</v>
      </c>
      <c r="B2" t="s">
        <v>225</v>
      </c>
      <c r="C2">
        <f>MAX(Table1[[#This Row],[Follows]],Table1[[#This Row],[Answers]])</f>
        <v>31269</v>
      </c>
      <c r="D2">
        <v>4373</v>
      </c>
      <c r="E2">
        <v>31269</v>
      </c>
      <c r="F2" t="b">
        <f>IF(ISERROR(FIND(UPPER(F$1 &amp; " "),UPPER(Table1[[#This Row],[Question]]))),FALSE,TRUE)</f>
        <v>0</v>
      </c>
      <c r="G2" t="b">
        <f>IF(ISERROR(FIND(UPPER(G$1 &amp; " "),UPPER($B2))),FALSE,TRUE)</f>
        <v>1</v>
      </c>
      <c r="H2" t="b">
        <f>IF(ISERROR(FIND(UPPER(H$1 &amp; " "),UPPER($B2))),FALSE,TRUE)</f>
        <v>0</v>
      </c>
      <c r="I2" t="b">
        <f>IF(ISERROR(FIND(UPPER(I$1 &amp; " "),UPPER($B2))),FALSE,TRUE)</f>
        <v>0</v>
      </c>
      <c r="J2" t="b">
        <f>IF(ISERROR(FIND(UPPER(J$1 &amp; " "),UPPER($B2))),FALSE,TRUE)</f>
        <v>0</v>
      </c>
      <c r="K2" t="b">
        <f>IF(ISERROR(FIND(UPPER(K$1 &amp; " "),UPPER($B2))),FALSE,TRUE)</f>
        <v>0</v>
      </c>
      <c r="L2" t="b">
        <f>IF(ISERROR(FIND(UPPER(L$1 &amp; " "),UPPER($B2))),FALSE,TRUE)</f>
        <v>0</v>
      </c>
      <c r="M2" t="b">
        <f>NOT(OR(F2:L2))</f>
        <v>0</v>
      </c>
      <c r="N2" t="b">
        <f>IF(ISERROR(FIND("SHOULD",UPPER(Table1[[#This Row],[Question]]))),FALSE,TRUE)</f>
        <v>1</v>
      </c>
      <c r="O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" spans="1:15" x14ac:dyDescent="0.2">
      <c r="A3" t="s">
        <v>991</v>
      </c>
      <c r="B3" t="s">
        <v>992</v>
      </c>
      <c r="C3">
        <f>MAX(Table1[[#This Row],[Follows]],Table1[[#This Row],[Answers]])</f>
        <v>739</v>
      </c>
      <c r="D3">
        <v>50</v>
      </c>
      <c r="E3">
        <v>739</v>
      </c>
      <c r="F3" t="b">
        <f>IF(ISERROR(FIND(UPPER(F$1 &amp; " "),UPPER(Table1[[#This Row],[Question]]))),FALSE,TRUE)</f>
        <v>0</v>
      </c>
      <c r="G3" t="b">
        <f>IF(ISERROR(FIND(UPPER(G$1 &amp; " "),UPPER($B3))),FALSE,TRUE)</f>
        <v>1</v>
      </c>
      <c r="H3" t="b">
        <f>IF(ISERROR(FIND(UPPER(H$1 &amp; " "),UPPER($B3))),FALSE,TRUE)</f>
        <v>0</v>
      </c>
      <c r="I3" t="b">
        <f>IF(ISERROR(FIND(UPPER(I$1 &amp; " "),UPPER($B3))),FALSE,TRUE)</f>
        <v>0</v>
      </c>
      <c r="J3" t="b">
        <f>IF(ISERROR(FIND(UPPER(J$1 &amp; " "),UPPER($B3))),FALSE,TRUE)</f>
        <v>0</v>
      </c>
      <c r="K3" t="b">
        <f>IF(ISERROR(FIND(UPPER(K$1 &amp; " "),UPPER($B3))),FALSE,TRUE)</f>
        <v>0</v>
      </c>
      <c r="L3" t="b">
        <f>IF(ISERROR(FIND(UPPER(L$1 &amp; " "),UPPER($B3))),FALSE,TRUE)</f>
        <v>1</v>
      </c>
      <c r="M3" t="b">
        <f>NOT(OR(F3:L3))</f>
        <v>0</v>
      </c>
      <c r="N3" t="b">
        <f>IF(ISERROR(FIND("SHOULD",UPPER(Table1[[#This Row],[Question]]))),FALSE,TRUE)</f>
        <v>1</v>
      </c>
      <c r="O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4" spans="1:15" x14ac:dyDescent="0.2">
      <c r="A4" t="s">
        <v>334</v>
      </c>
      <c r="B4" t="s">
        <v>335</v>
      </c>
      <c r="C4">
        <f>MAX(Table1[[#This Row],[Follows]],Table1[[#This Row],[Answers]])</f>
        <v>390</v>
      </c>
      <c r="D4">
        <v>34</v>
      </c>
      <c r="E4">
        <v>390</v>
      </c>
      <c r="F4" t="b">
        <f>IF(ISERROR(FIND(UPPER(F$1 &amp; " "),UPPER(Table1[[#This Row],[Question]]))),FALSE,TRUE)</f>
        <v>0</v>
      </c>
      <c r="G4" t="b">
        <f>IF(ISERROR(FIND(UPPER(G$1 &amp; " "),UPPER($B4))),FALSE,TRUE)</f>
        <v>0</v>
      </c>
      <c r="H4" t="b">
        <f>IF(ISERROR(FIND(UPPER(H$1 &amp; " "),UPPER($B4))),FALSE,TRUE)</f>
        <v>0</v>
      </c>
      <c r="I4" t="b">
        <f>IF(ISERROR(FIND(UPPER(I$1 &amp; " "),UPPER($B4))),FALSE,TRUE)</f>
        <v>0</v>
      </c>
      <c r="J4" t="b">
        <f>IF(ISERROR(FIND(UPPER(J$1 &amp; " "),UPPER($B4))),FALSE,TRUE)</f>
        <v>0</v>
      </c>
      <c r="K4" t="b">
        <f>IF(ISERROR(FIND(UPPER(K$1 &amp; " "),UPPER($B4))),FALSE,TRUE)</f>
        <v>0</v>
      </c>
      <c r="L4" t="b">
        <f>IF(ISERROR(FIND(UPPER(L$1 &amp; " "),UPPER($B4))),FALSE,TRUE)</f>
        <v>0</v>
      </c>
      <c r="M4" t="b">
        <f>NOT(OR(F4:L4))</f>
        <v>1</v>
      </c>
      <c r="N4" t="b">
        <f>IF(ISERROR(FIND("SHOULD",UPPER(Table1[[#This Row],[Question]]))),FALSE,TRUE)</f>
        <v>1</v>
      </c>
      <c r="O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" spans="1:15" x14ac:dyDescent="0.2">
      <c r="A5" t="s">
        <v>472</v>
      </c>
      <c r="B5" t="s">
        <v>473</v>
      </c>
      <c r="C5">
        <f>MAX(Table1[[#This Row],[Follows]],Table1[[#This Row],[Answers]])</f>
        <v>379</v>
      </c>
      <c r="D5">
        <v>4</v>
      </c>
      <c r="E5">
        <v>379</v>
      </c>
      <c r="F5" t="b">
        <f>IF(ISERROR(FIND(UPPER(F$1 &amp; " "),UPPER(Table1[[#This Row],[Question]]))),FALSE,TRUE)</f>
        <v>0</v>
      </c>
      <c r="G5" t="b">
        <f>IF(ISERROR(FIND(UPPER(G$1 &amp; " "),UPPER($B5))),FALSE,TRUE)</f>
        <v>0</v>
      </c>
      <c r="H5" t="b">
        <f>IF(ISERROR(FIND(UPPER(H$1 &amp; " "),UPPER($B5))),FALSE,TRUE)</f>
        <v>0</v>
      </c>
      <c r="I5" t="b">
        <f>IF(ISERROR(FIND(UPPER(I$1 &amp; " "),UPPER($B5))),FALSE,TRUE)</f>
        <v>0</v>
      </c>
      <c r="J5" t="b">
        <f>IF(ISERROR(FIND(UPPER(J$1 &amp; " "),UPPER($B5))),FALSE,TRUE)</f>
        <v>0</v>
      </c>
      <c r="K5" t="b">
        <f>IF(ISERROR(FIND(UPPER(K$1 &amp; " "),UPPER($B5))),FALSE,TRUE)</f>
        <v>0</v>
      </c>
      <c r="L5" t="b">
        <f>IF(ISERROR(FIND(UPPER(L$1 &amp; " "),UPPER($B5))),FALSE,TRUE)</f>
        <v>0</v>
      </c>
      <c r="M5" t="b">
        <f>NOT(OR(F5:L5))</f>
        <v>1</v>
      </c>
      <c r="N5" t="b">
        <f>IF(ISERROR(FIND("SHOULD",UPPER(Table1[[#This Row],[Question]]))),FALSE,TRUE)</f>
        <v>1</v>
      </c>
      <c r="O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" spans="1:15" x14ac:dyDescent="0.2">
      <c r="A6" t="s">
        <v>500</v>
      </c>
      <c r="B6" t="s">
        <v>501</v>
      </c>
      <c r="C6">
        <f>MAX(Table1[[#This Row],[Follows]],Table1[[#This Row],[Answers]])</f>
        <v>339</v>
      </c>
      <c r="D6">
        <v>37</v>
      </c>
      <c r="E6">
        <v>339</v>
      </c>
      <c r="F6" t="b">
        <f>IF(ISERROR(FIND(UPPER(F$1 &amp; " "),UPPER(Table1[[#This Row],[Question]]))),FALSE,TRUE)</f>
        <v>0</v>
      </c>
      <c r="G6" t="b">
        <f>IF(ISERROR(FIND(UPPER(G$1 &amp; " "),UPPER($B6))),FALSE,TRUE)</f>
        <v>0</v>
      </c>
      <c r="H6" t="b">
        <f>IF(ISERROR(FIND(UPPER(H$1 &amp; " "),UPPER($B6))),FALSE,TRUE)</f>
        <v>0</v>
      </c>
      <c r="I6" t="b">
        <f>IF(ISERROR(FIND(UPPER(I$1 &amp; " "),UPPER($B6))),FALSE,TRUE)</f>
        <v>0</v>
      </c>
      <c r="J6" t="b">
        <f>IF(ISERROR(FIND(UPPER(J$1 &amp; " "),UPPER($B6))),FALSE,TRUE)</f>
        <v>0</v>
      </c>
      <c r="K6" t="b">
        <f>IF(ISERROR(FIND(UPPER(K$1 &amp; " "),UPPER($B6))),FALSE,TRUE)</f>
        <v>0</v>
      </c>
      <c r="L6" t="b">
        <f>IF(ISERROR(FIND(UPPER(L$1 &amp; " "),UPPER($B6))),FALSE,TRUE)</f>
        <v>0</v>
      </c>
      <c r="M6" t="b">
        <f>NOT(OR(F6:L6))</f>
        <v>1</v>
      </c>
      <c r="N6" t="b">
        <f>IF(ISERROR(FIND("SHOULD",UPPER(Table1[[#This Row],[Question]]))),FALSE,TRUE)</f>
        <v>1</v>
      </c>
      <c r="O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7" spans="1:15" x14ac:dyDescent="0.2">
      <c r="A7" t="s">
        <v>220</v>
      </c>
      <c r="B7" t="s">
        <v>221</v>
      </c>
      <c r="C7">
        <f>MAX(Table1[[#This Row],[Follows]],Table1[[#This Row],[Answers]])</f>
        <v>271</v>
      </c>
      <c r="D7">
        <v>174</v>
      </c>
      <c r="E7">
        <v>271</v>
      </c>
      <c r="F7" t="b">
        <f>IF(ISERROR(FIND(UPPER(F$1 &amp; " "),UPPER(Table1[[#This Row],[Question]]))),FALSE,TRUE)</f>
        <v>0</v>
      </c>
      <c r="G7" t="b">
        <f>IF(ISERROR(FIND(UPPER(G$1 &amp; " "),UPPER($B7))),FALSE,TRUE)</f>
        <v>0</v>
      </c>
      <c r="H7" t="b">
        <f>IF(ISERROR(FIND(UPPER(H$1 &amp; " "),UPPER($B7))),FALSE,TRUE)</f>
        <v>0</v>
      </c>
      <c r="I7" t="b">
        <f>IF(ISERROR(FIND(UPPER(I$1 &amp; " "),UPPER($B7))),FALSE,TRUE)</f>
        <v>0</v>
      </c>
      <c r="J7" t="b">
        <f>IF(ISERROR(FIND(UPPER(J$1 &amp; " "),UPPER($B7))),FALSE,TRUE)</f>
        <v>0</v>
      </c>
      <c r="K7" t="b">
        <f>IF(ISERROR(FIND(UPPER(K$1 &amp; " "),UPPER($B7))),FALSE,TRUE)</f>
        <v>0</v>
      </c>
      <c r="L7" t="b">
        <f>IF(ISERROR(FIND(UPPER(L$1 &amp; " "),UPPER($B7))),FALSE,TRUE)</f>
        <v>0</v>
      </c>
      <c r="M7" t="b">
        <f>NOT(OR(F7:L7))</f>
        <v>1</v>
      </c>
      <c r="N7" t="b">
        <f>IF(ISERROR(FIND("SHOULD",UPPER(Table1[[#This Row],[Question]]))),FALSE,TRUE)</f>
        <v>1</v>
      </c>
      <c r="O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8" spans="1:15" x14ac:dyDescent="0.2">
      <c r="A8" t="s">
        <v>756</v>
      </c>
      <c r="B8" t="s">
        <v>757</v>
      </c>
      <c r="C8">
        <f>MAX(Table1[[#This Row],[Follows]],Table1[[#This Row],[Answers]])</f>
        <v>197</v>
      </c>
      <c r="D8">
        <v>0</v>
      </c>
      <c r="E8">
        <v>197</v>
      </c>
      <c r="F8" t="b">
        <f>IF(ISERROR(FIND(UPPER(F$1 &amp; " "),UPPER(Table1[[#This Row],[Question]]))),FALSE,TRUE)</f>
        <v>0</v>
      </c>
      <c r="G8" t="b">
        <f>IF(ISERROR(FIND(UPPER(G$1 &amp; " "),UPPER($B8))),FALSE,TRUE)</f>
        <v>0</v>
      </c>
      <c r="H8" t="b">
        <f>IF(ISERROR(FIND(UPPER(H$1 &amp; " "),UPPER($B8))),FALSE,TRUE)</f>
        <v>0</v>
      </c>
      <c r="I8" t="b">
        <f>IF(ISERROR(FIND(UPPER(I$1 &amp; " "),UPPER($B8))),FALSE,TRUE)</f>
        <v>0</v>
      </c>
      <c r="J8" t="b">
        <f>IF(ISERROR(FIND(UPPER(J$1 &amp; " "),UPPER($B8))),FALSE,TRUE)</f>
        <v>0</v>
      </c>
      <c r="K8" t="b">
        <f>IF(ISERROR(FIND(UPPER(K$1 &amp; " "),UPPER($B8))),FALSE,TRUE)</f>
        <v>0</v>
      </c>
      <c r="L8" t="b">
        <f>IF(ISERROR(FIND(UPPER(L$1 &amp; " "),UPPER($B8))),FALSE,TRUE)</f>
        <v>0</v>
      </c>
      <c r="M8" t="b">
        <f>NOT(OR(F8:L8))</f>
        <v>1</v>
      </c>
      <c r="N8" t="b">
        <f>IF(ISERROR(FIND("SHOULD",UPPER(Table1[[#This Row],[Question]]))),FALSE,TRUE)</f>
        <v>1</v>
      </c>
      <c r="O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9" spans="1:15" x14ac:dyDescent="0.2">
      <c r="A9" t="s">
        <v>414</v>
      </c>
      <c r="B9" t="s">
        <v>415</v>
      </c>
      <c r="C9">
        <f>MAX(Table1[[#This Row],[Follows]],Table1[[#This Row],[Answers]])</f>
        <v>191</v>
      </c>
      <c r="D9">
        <v>4</v>
      </c>
      <c r="E9">
        <v>191</v>
      </c>
      <c r="F9" t="b">
        <f>IF(ISERROR(FIND(UPPER(F$1 &amp; " "),UPPER(Table1[[#This Row],[Question]]))),FALSE,TRUE)</f>
        <v>0</v>
      </c>
      <c r="G9" t="b">
        <f>IF(ISERROR(FIND(UPPER(G$1 &amp; " "),UPPER($B9))),FALSE,TRUE)</f>
        <v>0</v>
      </c>
      <c r="H9" t="b">
        <f>IF(ISERROR(FIND(UPPER(H$1 &amp; " "),UPPER($B9))),FALSE,TRUE)</f>
        <v>0</v>
      </c>
      <c r="I9" t="b">
        <f>IF(ISERROR(FIND(UPPER(I$1 &amp; " "),UPPER($B9))),FALSE,TRUE)</f>
        <v>0</v>
      </c>
      <c r="J9" t="b">
        <f>IF(ISERROR(FIND(UPPER(J$1 &amp; " "),UPPER($B9))),FALSE,TRUE)</f>
        <v>0</v>
      </c>
      <c r="K9" t="b">
        <f>IF(ISERROR(FIND(UPPER(K$1 &amp; " "),UPPER($B9))),FALSE,TRUE)</f>
        <v>0</v>
      </c>
      <c r="L9" t="b">
        <f>IF(ISERROR(FIND(UPPER(L$1 &amp; " "),UPPER($B9))),FALSE,TRUE)</f>
        <v>0</v>
      </c>
      <c r="M9" t="b">
        <f>NOT(OR(F9:L9))</f>
        <v>1</v>
      </c>
      <c r="N9" t="b">
        <f>IF(ISERROR(FIND("SHOULD",UPPER(Table1[[#This Row],[Question]]))),FALSE,TRUE)</f>
        <v>1</v>
      </c>
      <c r="O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0" spans="1:15" x14ac:dyDescent="0.2">
      <c r="A10" t="s">
        <v>864</v>
      </c>
      <c r="B10" t="s">
        <v>865</v>
      </c>
      <c r="C10">
        <f>MAX(Table1[[#This Row],[Follows]],Table1[[#This Row],[Answers]])</f>
        <v>97</v>
      </c>
      <c r="D10">
        <v>4</v>
      </c>
      <c r="E10">
        <v>97</v>
      </c>
      <c r="F10" t="b">
        <f>IF(ISERROR(FIND(UPPER(F$1 &amp; " "),UPPER(Table1[[#This Row],[Question]]))),FALSE,TRUE)</f>
        <v>0</v>
      </c>
      <c r="G10" t="b">
        <f>IF(ISERROR(FIND(UPPER(G$1 &amp; " "),UPPER($B10))),FALSE,TRUE)</f>
        <v>0</v>
      </c>
      <c r="H10" t="b">
        <f>IF(ISERROR(FIND(UPPER(H$1 &amp; " "),UPPER($B10))),FALSE,TRUE)</f>
        <v>0</v>
      </c>
      <c r="I10" t="b">
        <f>IF(ISERROR(FIND(UPPER(I$1 &amp; " "),UPPER($B10))),FALSE,TRUE)</f>
        <v>0</v>
      </c>
      <c r="J10" t="b">
        <f>IF(ISERROR(FIND(UPPER(J$1 &amp; " "),UPPER($B10))),FALSE,TRUE)</f>
        <v>0</v>
      </c>
      <c r="K10" t="b">
        <f>IF(ISERROR(FIND(UPPER(K$1 &amp; " "),UPPER($B10))),FALSE,TRUE)</f>
        <v>0</v>
      </c>
      <c r="L10" t="b">
        <f>IF(ISERROR(FIND(UPPER(L$1 &amp; " "),UPPER($B10))),FALSE,TRUE)</f>
        <v>0</v>
      </c>
      <c r="M10" t="b">
        <f>NOT(OR(F10:L10))</f>
        <v>1</v>
      </c>
      <c r="N10" t="b">
        <f>IF(ISERROR(FIND("SHOULD",UPPER(Table1[[#This Row],[Question]]))),FALSE,TRUE)</f>
        <v>1</v>
      </c>
      <c r="O1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1" spans="1:15" x14ac:dyDescent="0.2">
      <c r="A11" t="s">
        <v>424</v>
      </c>
      <c r="B11" t="s">
        <v>425</v>
      </c>
      <c r="C11">
        <f>MAX(Table1[[#This Row],[Follows]],Table1[[#This Row],[Answers]])</f>
        <v>89</v>
      </c>
      <c r="D11">
        <v>5</v>
      </c>
      <c r="E11">
        <v>89</v>
      </c>
      <c r="F11" t="b">
        <f>IF(ISERROR(FIND(UPPER(F$1 &amp; " "),UPPER(Table1[[#This Row],[Question]]))),FALSE,TRUE)</f>
        <v>0</v>
      </c>
      <c r="G11" t="b">
        <f>IF(ISERROR(FIND(UPPER(G$1 &amp; " "),UPPER($B11))),FALSE,TRUE)</f>
        <v>0</v>
      </c>
      <c r="H11" t="b">
        <f>IF(ISERROR(FIND(UPPER(H$1 &amp; " "),UPPER($B11))),FALSE,TRUE)</f>
        <v>0</v>
      </c>
      <c r="I11" t="b">
        <f>IF(ISERROR(FIND(UPPER(I$1 &amp; " "),UPPER($B11))),FALSE,TRUE)</f>
        <v>0</v>
      </c>
      <c r="J11" t="b">
        <f>IF(ISERROR(FIND(UPPER(J$1 &amp; " "),UPPER($B11))),FALSE,TRUE)</f>
        <v>0</v>
      </c>
      <c r="K11" t="b">
        <f>IF(ISERROR(FIND(UPPER(K$1 &amp; " "),UPPER($B11))),FALSE,TRUE)</f>
        <v>0</v>
      </c>
      <c r="L11" t="b">
        <f>IF(ISERROR(FIND(UPPER(L$1 &amp; " "),UPPER($B11))),FALSE,TRUE)</f>
        <v>0</v>
      </c>
      <c r="M11" t="b">
        <f>NOT(OR(F11:L11))</f>
        <v>1</v>
      </c>
      <c r="N11" t="b">
        <f>IF(ISERROR(FIND("SHOULD",UPPER(Table1[[#This Row],[Question]]))),FALSE,TRUE)</f>
        <v>1</v>
      </c>
      <c r="O1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2" spans="1:15" x14ac:dyDescent="0.2">
      <c r="A12" t="s">
        <v>1331</v>
      </c>
      <c r="B12" t="s">
        <v>1332</v>
      </c>
      <c r="C12">
        <f>MAX(Table1[[#This Row],[Follows]],Table1[[#This Row],[Answers]])</f>
        <v>88</v>
      </c>
      <c r="D12">
        <v>88</v>
      </c>
      <c r="E12">
        <v>-1</v>
      </c>
      <c r="F12" t="b">
        <f>IF(ISERROR(FIND(UPPER(F$1 &amp; " "),UPPER(Table1[[#This Row],[Question]]))),FALSE,TRUE)</f>
        <v>0</v>
      </c>
      <c r="G12" t="b">
        <f>IF(ISERROR(FIND(UPPER(G$1 &amp; " "),UPPER($B12))),FALSE,TRUE)</f>
        <v>0</v>
      </c>
      <c r="H12" t="b">
        <f>IF(ISERROR(FIND(UPPER(H$1 &amp; " "),UPPER($B12))),FALSE,TRUE)</f>
        <v>0</v>
      </c>
      <c r="I12" t="b">
        <f>IF(ISERROR(FIND(UPPER(I$1 &amp; " "),UPPER($B12))),FALSE,TRUE)</f>
        <v>0</v>
      </c>
      <c r="J12" t="b">
        <f>IF(ISERROR(FIND(UPPER(J$1 &amp; " "),UPPER($B12))),FALSE,TRUE)</f>
        <v>0</v>
      </c>
      <c r="K12" t="b">
        <f>IF(ISERROR(FIND(UPPER(K$1 &amp; " "),UPPER($B12))),FALSE,TRUE)</f>
        <v>0</v>
      </c>
      <c r="L12" t="b">
        <f>IF(ISERROR(FIND(UPPER(L$1 &amp; " "),UPPER($B12))),FALSE,TRUE)</f>
        <v>1</v>
      </c>
      <c r="M12" t="b">
        <f>NOT(OR(F12:L12))</f>
        <v>0</v>
      </c>
      <c r="N12" t="b">
        <f>IF(ISERROR(FIND("SHOULD",UPPER(Table1[[#This Row],[Question]]))),FALSE,TRUE)</f>
        <v>1</v>
      </c>
      <c r="O1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3" spans="1:15" x14ac:dyDescent="0.2">
      <c r="A13" t="s">
        <v>496</v>
      </c>
      <c r="B13" t="s">
        <v>497</v>
      </c>
      <c r="C13">
        <f>MAX(Table1[[#This Row],[Follows]],Table1[[#This Row],[Answers]])</f>
        <v>82</v>
      </c>
      <c r="D13">
        <v>5</v>
      </c>
      <c r="E13">
        <v>82</v>
      </c>
      <c r="F13" t="b">
        <f>IF(ISERROR(FIND(UPPER(F$1 &amp; " "),UPPER(Table1[[#This Row],[Question]]))),FALSE,TRUE)</f>
        <v>0</v>
      </c>
      <c r="G13" t="b">
        <f>IF(ISERROR(FIND(UPPER(G$1 &amp; " "),UPPER($B13))),FALSE,TRUE)</f>
        <v>0</v>
      </c>
      <c r="H13" t="b">
        <f>IF(ISERROR(FIND(UPPER(H$1 &amp; " "),UPPER($B13))),FALSE,TRUE)</f>
        <v>0</v>
      </c>
      <c r="I13" t="b">
        <f>IF(ISERROR(FIND(UPPER(I$1 &amp; " "),UPPER($B13))),FALSE,TRUE)</f>
        <v>0</v>
      </c>
      <c r="J13" t="b">
        <f>IF(ISERROR(FIND(UPPER(J$1 &amp; " "),UPPER($B13))),FALSE,TRUE)</f>
        <v>0</v>
      </c>
      <c r="K13" t="b">
        <f>IF(ISERROR(FIND(UPPER(K$1 &amp; " "),UPPER($B13))),FALSE,TRUE)</f>
        <v>0</v>
      </c>
      <c r="L13" t="b">
        <f>IF(ISERROR(FIND(UPPER(L$1 &amp; " "),UPPER($B13))),FALSE,TRUE)</f>
        <v>0</v>
      </c>
      <c r="M13" t="b">
        <f>NOT(OR(F13:L13))</f>
        <v>1</v>
      </c>
      <c r="N13" t="b">
        <f>IF(ISERROR(FIND("SHOULD",UPPER(Table1[[#This Row],[Question]]))),FALSE,TRUE)</f>
        <v>1</v>
      </c>
      <c r="O1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4" spans="1:15" x14ac:dyDescent="0.2">
      <c r="A14" t="s">
        <v>124</v>
      </c>
      <c r="B14" t="s">
        <v>125</v>
      </c>
      <c r="C14">
        <f>MAX(Table1[[#This Row],[Follows]],Table1[[#This Row],[Answers]])</f>
        <v>70</v>
      </c>
      <c r="D14">
        <v>3</v>
      </c>
      <c r="E14">
        <v>70</v>
      </c>
      <c r="F14" t="b">
        <f>IF(ISERROR(FIND(UPPER(F$1 &amp; " "),UPPER(Table1[[#This Row],[Question]]))),FALSE,TRUE)</f>
        <v>0</v>
      </c>
      <c r="G14" t="b">
        <f>IF(ISERROR(FIND(UPPER(G$1 &amp; " "),UPPER($B14))),FALSE,TRUE)</f>
        <v>0</v>
      </c>
      <c r="H14" t="b">
        <f>IF(ISERROR(FIND(UPPER(H$1 &amp; " "),UPPER($B14))),FALSE,TRUE)</f>
        <v>0</v>
      </c>
      <c r="I14" t="b">
        <f>IF(ISERROR(FIND(UPPER(I$1 &amp; " "),UPPER($B14))),FALSE,TRUE)</f>
        <v>0</v>
      </c>
      <c r="J14" t="b">
        <f>IF(ISERROR(FIND(UPPER(J$1 &amp; " "),UPPER($B14))),FALSE,TRUE)</f>
        <v>0</v>
      </c>
      <c r="K14" t="b">
        <f>IF(ISERROR(FIND(UPPER(K$1 &amp; " "),UPPER($B14))),FALSE,TRUE)</f>
        <v>0</v>
      </c>
      <c r="L14" t="b">
        <f>IF(ISERROR(FIND(UPPER(L$1 &amp; " "),UPPER($B14))),FALSE,TRUE)</f>
        <v>0</v>
      </c>
      <c r="M14" t="b">
        <f>NOT(OR(F14:L14))</f>
        <v>1</v>
      </c>
      <c r="N14" t="b">
        <f>IF(ISERROR(FIND("SHOULD",UPPER(Table1[[#This Row],[Question]]))),FALSE,TRUE)</f>
        <v>1</v>
      </c>
      <c r="O1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5" spans="1:15" x14ac:dyDescent="0.2">
      <c r="A15" t="s">
        <v>440</v>
      </c>
      <c r="B15" t="s">
        <v>441</v>
      </c>
      <c r="C15">
        <f>MAX(Table1[[#This Row],[Follows]],Table1[[#This Row],[Answers]])</f>
        <v>67</v>
      </c>
      <c r="D15">
        <v>2</v>
      </c>
      <c r="E15">
        <v>67</v>
      </c>
      <c r="F15" t="b">
        <f>IF(ISERROR(FIND(UPPER(F$1 &amp; " "),UPPER(Table1[[#This Row],[Question]]))),FALSE,TRUE)</f>
        <v>0</v>
      </c>
      <c r="G15" t="b">
        <f>IF(ISERROR(FIND(UPPER(G$1 &amp; " "),UPPER($B15))),FALSE,TRUE)</f>
        <v>0</v>
      </c>
      <c r="H15" t="b">
        <f>IF(ISERROR(FIND(UPPER(H$1 &amp; " "),UPPER($B15))),FALSE,TRUE)</f>
        <v>0</v>
      </c>
      <c r="I15" t="b">
        <f>IF(ISERROR(FIND(UPPER(I$1 &amp; " "),UPPER($B15))),FALSE,TRUE)</f>
        <v>0</v>
      </c>
      <c r="J15" t="b">
        <f>IF(ISERROR(FIND(UPPER(J$1 &amp; " "),UPPER($B15))),FALSE,TRUE)</f>
        <v>1</v>
      </c>
      <c r="K15" t="b">
        <f>IF(ISERROR(FIND(UPPER(K$1 &amp; " "),UPPER($B15))),FALSE,TRUE)</f>
        <v>0</v>
      </c>
      <c r="L15" t="b">
        <f>IF(ISERROR(FIND(UPPER(L$1 &amp; " "),UPPER($B15))),FALSE,TRUE)</f>
        <v>0</v>
      </c>
      <c r="M15" t="b">
        <f>NOT(OR(F15:L15))</f>
        <v>0</v>
      </c>
      <c r="N15" t="b">
        <f>IF(ISERROR(FIND("SHOULD",UPPER(Table1[[#This Row],[Question]]))),FALSE,TRUE)</f>
        <v>1</v>
      </c>
      <c r="O1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16" spans="1:15" x14ac:dyDescent="0.2">
      <c r="A16" t="s">
        <v>1317</v>
      </c>
      <c r="B16" t="s">
        <v>1318</v>
      </c>
      <c r="C16">
        <f>MAX(Table1[[#This Row],[Follows]],Table1[[#This Row],[Answers]])</f>
        <v>62</v>
      </c>
      <c r="D16">
        <v>0</v>
      </c>
      <c r="E16">
        <v>62</v>
      </c>
      <c r="F16" t="b">
        <f>IF(ISERROR(FIND(UPPER(F$1 &amp; " "),UPPER(Table1[[#This Row],[Question]]))),FALSE,TRUE)</f>
        <v>0</v>
      </c>
      <c r="G16" t="b">
        <f>IF(ISERROR(FIND(UPPER(G$1 &amp; " "),UPPER($B16))),FALSE,TRUE)</f>
        <v>0</v>
      </c>
      <c r="H16" t="b">
        <f>IF(ISERROR(FIND(UPPER(H$1 &amp; " "),UPPER($B16))),FALSE,TRUE)</f>
        <v>0</v>
      </c>
      <c r="I16" t="b">
        <f>IF(ISERROR(FIND(UPPER(I$1 &amp; " "),UPPER($B16))),FALSE,TRUE)</f>
        <v>0</v>
      </c>
      <c r="J16" t="b">
        <f>IF(ISERROR(FIND(UPPER(J$1 &amp; " "),UPPER($B16))),FALSE,TRUE)</f>
        <v>0</v>
      </c>
      <c r="K16" t="b">
        <f>IF(ISERROR(FIND(UPPER(K$1 &amp; " "),UPPER($B16))),FALSE,TRUE)</f>
        <v>0</v>
      </c>
      <c r="L16" t="b">
        <f>IF(ISERROR(FIND(UPPER(L$1 &amp; " "),UPPER($B16))),FALSE,TRUE)</f>
        <v>0</v>
      </c>
      <c r="M16" t="b">
        <f>NOT(OR(F16:L16))</f>
        <v>1</v>
      </c>
      <c r="N16" t="b">
        <f>IF(ISERROR(FIND("SHOULD",UPPER(Table1[[#This Row],[Question]]))),FALSE,TRUE)</f>
        <v>1</v>
      </c>
      <c r="O1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7" spans="1:15" x14ac:dyDescent="0.2">
      <c r="A17" t="s">
        <v>1153</v>
      </c>
      <c r="B17" t="s">
        <v>1154</v>
      </c>
      <c r="C17">
        <f>MAX(Table1[[#This Row],[Follows]],Table1[[#This Row],[Answers]])</f>
        <v>52</v>
      </c>
      <c r="D17">
        <v>1</v>
      </c>
      <c r="E17">
        <v>52</v>
      </c>
      <c r="F17" t="b">
        <f>IF(ISERROR(FIND(UPPER(F$1 &amp; " "),UPPER(Table1[[#This Row],[Question]]))),FALSE,TRUE)</f>
        <v>0</v>
      </c>
      <c r="G17" t="b">
        <f>IF(ISERROR(FIND(UPPER(G$1 &amp; " "),UPPER($B17))),FALSE,TRUE)</f>
        <v>0</v>
      </c>
      <c r="H17" t="b">
        <f>IF(ISERROR(FIND(UPPER(H$1 &amp; " "),UPPER($B17))),FALSE,TRUE)</f>
        <v>0</v>
      </c>
      <c r="I17" t="b">
        <f>IF(ISERROR(FIND(UPPER(I$1 &amp; " "),UPPER($B17))),FALSE,TRUE)</f>
        <v>0</v>
      </c>
      <c r="J17" t="b">
        <f>IF(ISERROR(FIND(UPPER(J$1 &amp; " "),UPPER($B17))),FALSE,TRUE)</f>
        <v>0</v>
      </c>
      <c r="K17" t="b">
        <f>IF(ISERROR(FIND(UPPER(K$1 &amp; " "),UPPER($B17))),FALSE,TRUE)</f>
        <v>0</v>
      </c>
      <c r="L17" t="b">
        <f>IF(ISERROR(FIND(UPPER(L$1 &amp; " "),UPPER($B17))),FALSE,TRUE)</f>
        <v>0</v>
      </c>
      <c r="M17" t="b">
        <f>NOT(OR(F17:L17))</f>
        <v>1</v>
      </c>
      <c r="N17" t="b">
        <f>IF(ISERROR(FIND("SHOULD",UPPER(Table1[[#This Row],[Question]]))),FALSE,TRUE)</f>
        <v>1</v>
      </c>
      <c r="O1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8" spans="1:15" x14ac:dyDescent="0.2">
      <c r="A18" t="s">
        <v>432</v>
      </c>
      <c r="B18" t="s">
        <v>433</v>
      </c>
      <c r="C18">
        <f>MAX(Table1[[#This Row],[Follows]],Table1[[#This Row],[Answers]])</f>
        <v>50</v>
      </c>
      <c r="D18">
        <v>6</v>
      </c>
      <c r="E18">
        <v>50</v>
      </c>
      <c r="F18" t="b">
        <f>IF(ISERROR(FIND(UPPER(F$1 &amp; " "),UPPER(Table1[[#This Row],[Question]]))),FALSE,TRUE)</f>
        <v>0</v>
      </c>
      <c r="G18" t="b">
        <f>IF(ISERROR(FIND(UPPER(G$1 &amp; " "),UPPER($B18))),FALSE,TRUE)</f>
        <v>0</v>
      </c>
      <c r="H18" t="b">
        <f>IF(ISERROR(FIND(UPPER(H$1 &amp; " "),UPPER($B18))),FALSE,TRUE)</f>
        <v>0</v>
      </c>
      <c r="I18" t="b">
        <f>IF(ISERROR(FIND(UPPER(I$1 &amp; " "),UPPER($B18))),FALSE,TRUE)</f>
        <v>0</v>
      </c>
      <c r="J18" t="b">
        <f>IF(ISERROR(FIND(UPPER(J$1 &amp; " "),UPPER($B18))),FALSE,TRUE)</f>
        <v>0</v>
      </c>
      <c r="K18" t="b">
        <f>IF(ISERROR(FIND(UPPER(K$1 &amp; " "),UPPER($B18))),FALSE,TRUE)</f>
        <v>0</v>
      </c>
      <c r="L18" t="b">
        <f>IF(ISERROR(FIND(UPPER(L$1 &amp; " "),UPPER($B18))),FALSE,TRUE)</f>
        <v>0</v>
      </c>
      <c r="M18" t="b">
        <f>NOT(OR(F18:L18))</f>
        <v>1</v>
      </c>
      <c r="N18" t="b">
        <f>IF(ISERROR(FIND("SHOULD",UPPER(Table1[[#This Row],[Question]]))),FALSE,TRUE)</f>
        <v>1</v>
      </c>
      <c r="O1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9" spans="1:15" x14ac:dyDescent="0.2">
      <c r="A19" t="s">
        <v>1353</v>
      </c>
      <c r="B19" t="s">
        <v>1354</v>
      </c>
      <c r="C19">
        <f>MAX(Table1[[#This Row],[Follows]],Table1[[#This Row],[Answers]])</f>
        <v>50</v>
      </c>
      <c r="D19">
        <v>2</v>
      </c>
      <c r="E19">
        <v>50</v>
      </c>
      <c r="F19" t="b">
        <f>IF(ISERROR(FIND(UPPER(F$1 &amp; " "),UPPER(Table1[[#This Row],[Question]]))),FALSE,TRUE)</f>
        <v>0</v>
      </c>
      <c r="G19" t="b">
        <f>IF(ISERROR(FIND(UPPER(G$1 &amp; " "),UPPER($B19))),FALSE,TRUE)</f>
        <v>0</v>
      </c>
      <c r="H19" t="b">
        <f>IF(ISERROR(FIND(UPPER(H$1 &amp; " "),UPPER($B19))),FALSE,TRUE)</f>
        <v>0</v>
      </c>
      <c r="I19" t="b">
        <f>IF(ISERROR(FIND(UPPER(I$1 &amp; " "),UPPER($B19))),FALSE,TRUE)</f>
        <v>0</v>
      </c>
      <c r="J19" t="b">
        <f>IF(ISERROR(FIND(UPPER(J$1 &amp; " "),UPPER($B19))),FALSE,TRUE)</f>
        <v>0</v>
      </c>
      <c r="K19" t="b">
        <f>IF(ISERROR(FIND(UPPER(K$1 &amp; " "),UPPER($B19))),FALSE,TRUE)</f>
        <v>0</v>
      </c>
      <c r="L19" t="b">
        <f>IF(ISERROR(FIND(UPPER(L$1 &amp; " "),UPPER($B19))),FALSE,TRUE)</f>
        <v>1</v>
      </c>
      <c r="M19" t="b">
        <f>NOT(OR(F19:L19))</f>
        <v>0</v>
      </c>
      <c r="N19" t="b">
        <f>IF(ISERROR(FIND("SHOULD",UPPER(Table1[[#This Row],[Question]]))),FALSE,TRUE)</f>
        <v>1</v>
      </c>
      <c r="O1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0" spans="1:15" x14ac:dyDescent="0.2">
      <c r="A20" t="s">
        <v>362</v>
      </c>
      <c r="B20" t="s">
        <v>363</v>
      </c>
      <c r="C20">
        <f>MAX(Table1[[#This Row],[Follows]],Table1[[#This Row],[Answers]])</f>
        <v>49</v>
      </c>
      <c r="D20">
        <v>0</v>
      </c>
      <c r="E20">
        <v>49</v>
      </c>
      <c r="F20" t="b">
        <f>IF(ISERROR(FIND(UPPER(F$1 &amp; " "),UPPER(Table1[[#This Row],[Question]]))),FALSE,TRUE)</f>
        <v>0</v>
      </c>
      <c r="G20" t="b">
        <f>IF(ISERROR(FIND(UPPER(G$1 &amp; " "),UPPER($B20))),FALSE,TRUE)</f>
        <v>1</v>
      </c>
      <c r="H20" t="b">
        <f>IF(ISERROR(FIND(UPPER(H$1 &amp; " "),UPPER($B20))),FALSE,TRUE)</f>
        <v>0</v>
      </c>
      <c r="I20" t="b">
        <f>IF(ISERROR(FIND(UPPER(I$1 &amp; " "),UPPER($B20))),FALSE,TRUE)</f>
        <v>0</v>
      </c>
      <c r="J20" t="b">
        <f>IF(ISERROR(FIND(UPPER(J$1 &amp; " "),UPPER($B20))),FALSE,TRUE)</f>
        <v>0</v>
      </c>
      <c r="K20" t="b">
        <f>IF(ISERROR(FIND(UPPER(K$1 &amp; " "),UPPER($B20))),FALSE,TRUE)</f>
        <v>0</v>
      </c>
      <c r="L20" t="b">
        <f>IF(ISERROR(FIND(UPPER(L$1 &amp; " "),UPPER($B20))),FALSE,TRUE)</f>
        <v>0</v>
      </c>
      <c r="M20" t="b">
        <f>NOT(OR(F20:L20))</f>
        <v>0</v>
      </c>
      <c r="N20" t="b">
        <f>IF(ISERROR(FIND("SHOULD",UPPER(Table1[[#This Row],[Question]]))),FALSE,TRUE)</f>
        <v>1</v>
      </c>
      <c r="O2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1" spans="1:15" x14ac:dyDescent="0.2">
      <c r="A21" t="s">
        <v>746</v>
      </c>
      <c r="B21" t="s">
        <v>747</v>
      </c>
      <c r="C21">
        <f>MAX(Table1[[#This Row],[Follows]],Table1[[#This Row],[Answers]])</f>
        <v>47</v>
      </c>
      <c r="D21">
        <v>1</v>
      </c>
      <c r="E21">
        <v>47</v>
      </c>
      <c r="F21" t="b">
        <f>IF(ISERROR(FIND(UPPER(F$1 &amp; " "),UPPER(Table1[[#This Row],[Question]]))),FALSE,TRUE)</f>
        <v>0</v>
      </c>
      <c r="G21" t="b">
        <f>IF(ISERROR(FIND(UPPER(G$1 &amp; " "),UPPER($B21))),FALSE,TRUE)</f>
        <v>0</v>
      </c>
      <c r="H21" t="b">
        <f>IF(ISERROR(FIND(UPPER(H$1 &amp; " "),UPPER($B21))),FALSE,TRUE)</f>
        <v>0</v>
      </c>
      <c r="I21" t="b">
        <f>IF(ISERROR(FIND(UPPER(I$1 &amp; " "),UPPER($B21))),FALSE,TRUE)</f>
        <v>0</v>
      </c>
      <c r="J21" t="b">
        <f>IF(ISERROR(FIND(UPPER(J$1 &amp; " "),UPPER($B21))),FALSE,TRUE)</f>
        <v>0</v>
      </c>
      <c r="K21" t="b">
        <f>IF(ISERROR(FIND(UPPER(K$1 &amp; " "),UPPER($B21))),FALSE,TRUE)</f>
        <v>0</v>
      </c>
      <c r="L21" t="b">
        <f>IF(ISERROR(FIND(UPPER(L$1 &amp; " "),UPPER($B21))),FALSE,TRUE)</f>
        <v>0</v>
      </c>
      <c r="M21" t="b">
        <f>NOT(OR(F21:L21))</f>
        <v>1</v>
      </c>
      <c r="N21" t="b">
        <f>IF(ISERROR(FIND("SHOULD",UPPER(Table1[[#This Row],[Question]]))),FALSE,TRUE)</f>
        <v>1</v>
      </c>
      <c r="O2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2" spans="1:15" x14ac:dyDescent="0.2">
      <c r="A22" t="s">
        <v>120</v>
      </c>
      <c r="B22" t="s">
        <v>121</v>
      </c>
      <c r="C22">
        <f>MAX(Table1[[#This Row],[Follows]],Table1[[#This Row],[Answers]])</f>
        <v>42</v>
      </c>
      <c r="D22">
        <v>19</v>
      </c>
      <c r="E22">
        <v>42</v>
      </c>
      <c r="F22" t="b">
        <f>IF(ISERROR(FIND(UPPER(F$1 &amp; " "),UPPER(Table1[[#This Row],[Question]]))),FALSE,TRUE)</f>
        <v>0</v>
      </c>
      <c r="G22" t="b">
        <f>IF(ISERROR(FIND(UPPER(G$1 &amp; " "),UPPER($B22))),FALSE,TRUE)</f>
        <v>1</v>
      </c>
      <c r="H22" t="b">
        <f>IF(ISERROR(FIND(UPPER(H$1 &amp; " "),UPPER($B22))),FALSE,TRUE)</f>
        <v>0</v>
      </c>
      <c r="I22" t="b">
        <f>IF(ISERROR(FIND(UPPER(I$1 &amp; " "),UPPER($B22))),FALSE,TRUE)</f>
        <v>0</v>
      </c>
      <c r="J22" t="b">
        <f>IF(ISERROR(FIND(UPPER(J$1 &amp; " "),UPPER($B22))),FALSE,TRUE)</f>
        <v>0</v>
      </c>
      <c r="K22" t="b">
        <f>IF(ISERROR(FIND(UPPER(K$1 &amp; " "),UPPER($B22))),FALSE,TRUE)</f>
        <v>0</v>
      </c>
      <c r="L22" t="b">
        <f>IF(ISERROR(FIND(UPPER(L$1 &amp; " "),UPPER($B22))),FALSE,TRUE)</f>
        <v>0</v>
      </c>
      <c r="M22" t="b">
        <f>NOT(OR(F22:L22))</f>
        <v>0</v>
      </c>
      <c r="N22" t="b">
        <f>IF(ISERROR(FIND("SHOULD",UPPER(Table1[[#This Row],[Question]]))),FALSE,TRUE)</f>
        <v>1</v>
      </c>
      <c r="O2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3" spans="1:15" x14ac:dyDescent="0.2">
      <c r="A23" t="s">
        <v>434</v>
      </c>
      <c r="B23" t="s">
        <v>435</v>
      </c>
      <c r="C23">
        <f>MAX(Table1[[#This Row],[Follows]],Table1[[#This Row],[Answers]])</f>
        <v>39</v>
      </c>
      <c r="D23">
        <v>0</v>
      </c>
      <c r="E23">
        <v>39</v>
      </c>
      <c r="F23" t="b">
        <f>IF(ISERROR(FIND(UPPER(F$1 &amp; " "),UPPER(Table1[[#This Row],[Question]]))),FALSE,TRUE)</f>
        <v>0</v>
      </c>
      <c r="G23" t="b">
        <f>IF(ISERROR(FIND(UPPER(G$1 &amp; " "),UPPER($B23))),FALSE,TRUE)</f>
        <v>0</v>
      </c>
      <c r="H23" t="b">
        <f>IF(ISERROR(FIND(UPPER(H$1 &amp; " "),UPPER($B23))),FALSE,TRUE)</f>
        <v>0</v>
      </c>
      <c r="I23" t="b">
        <f>IF(ISERROR(FIND(UPPER(I$1 &amp; " "),UPPER($B23))),FALSE,TRUE)</f>
        <v>0</v>
      </c>
      <c r="J23" t="b">
        <f>IF(ISERROR(FIND(UPPER(J$1 &amp; " "),UPPER($B23))),FALSE,TRUE)</f>
        <v>0</v>
      </c>
      <c r="K23" t="b">
        <f>IF(ISERROR(FIND(UPPER(K$1 &amp; " "),UPPER($B23))),FALSE,TRUE)</f>
        <v>0</v>
      </c>
      <c r="L23" t="b">
        <f>IF(ISERROR(FIND(UPPER(L$1 &amp; " "),UPPER($B23))),FALSE,TRUE)</f>
        <v>0</v>
      </c>
      <c r="M23" t="b">
        <f>NOT(OR(F23:L23))</f>
        <v>1</v>
      </c>
      <c r="N23" t="b">
        <f>IF(ISERROR(FIND("SHOULD",UPPER(Table1[[#This Row],[Question]]))),FALSE,TRUE)</f>
        <v>1</v>
      </c>
      <c r="O2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4" spans="1:15" x14ac:dyDescent="0.2">
      <c r="A24" t="s">
        <v>714</v>
      </c>
      <c r="B24" t="s">
        <v>715</v>
      </c>
      <c r="C24">
        <f>MAX(Table1[[#This Row],[Follows]],Table1[[#This Row],[Answers]])</f>
        <v>38</v>
      </c>
      <c r="D24">
        <v>0</v>
      </c>
      <c r="E24">
        <v>38</v>
      </c>
      <c r="F24" t="b">
        <f>IF(ISERROR(FIND(UPPER(F$1 &amp; " "),UPPER(Table1[[#This Row],[Question]]))),FALSE,TRUE)</f>
        <v>0</v>
      </c>
      <c r="G24" t="b">
        <f>IF(ISERROR(FIND(UPPER(G$1 &amp; " "),UPPER($B24))),FALSE,TRUE)</f>
        <v>0</v>
      </c>
      <c r="H24" t="b">
        <f>IF(ISERROR(FIND(UPPER(H$1 &amp; " "),UPPER($B24))),FALSE,TRUE)</f>
        <v>0</v>
      </c>
      <c r="I24" t="b">
        <f>IF(ISERROR(FIND(UPPER(I$1 &amp; " "),UPPER($B24))),FALSE,TRUE)</f>
        <v>0</v>
      </c>
      <c r="J24" t="b">
        <f>IF(ISERROR(FIND(UPPER(J$1 &amp; " "),UPPER($B24))),FALSE,TRUE)</f>
        <v>0</v>
      </c>
      <c r="K24" t="b">
        <f>IF(ISERROR(FIND(UPPER(K$1 &amp; " "),UPPER($B24))),FALSE,TRUE)</f>
        <v>0</v>
      </c>
      <c r="L24" t="b">
        <f>IF(ISERROR(FIND(UPPER(L$1 &amp; " "),UPPER($B24))),FALSE,TRUE)</f>
        <v>0</v>
      </c>
      <c r="M24" t="b">
        <f>NOT(OR(F24:L24))</f>
        <v>1</v>
      </c>
      <c r="N24" t="b">
        <f>IF(ISERROR(FIND("SHOULD",UPPER(Table1[[#This Row],[Question]]))),FALSE,TRUE)</f>
        <v>1</v>
      </c>
      <c r="O2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5" spans="1:15" x14ac:dyDescent="0.2">
      <c r="A25" t="s">
        <v>884</v>
      </c>
      <c r="B25" t="s">
        <v>885</v>
      </c>
      <c r="C25">
        <f>MAX(Table1[[#This Row],[Follows]],Table1[[#This Row],[Answers]])</f>
        <v>37</v>
      </c>
      <c r="D25">
        <v>5</v>
      </c>
      <c r="E25">
        <v>37</v>
      </c>
      <c r="F25" t="b">
        <f>IF(ISERROR(FIND(UPPER(F$1 &amp; " "),UPPER(Table1[[#This Row],[Question]]))),FALSE,TRUE)</f>
        <v>0</v>
      </c>
      <c r="G25" t="b">
        <f>IF(ISERROR(FIND(UPPER(G$1 &amp; " "),UPPER($B25))),FALSE,TRUE)</f>
        <v>0</v>
      </c>
      <c r="H25" t="b">
        <f>IF(ISERROR(FIND(UPPER(H$1 &amp; " "),UPPER($B25))),FALSE,TRUE)</f>
        <v>0</v>
      </c>
      <c r="I25" t="b">
        <f>IF(ISERROR(FIND(UPPER(I$1 &amp; " "),UPPER($B25))),FALSE,TRUE)</f>
        <v>0</v>
      </c>
      <c r="J25" t="b">
        <f>IF(ISERROR(FIND(UPPER(J$1 &amp; " "),UPPER($B25))),FALSE,TRUE)</f>
        <v>0</v>
      </c>
      <c r="K25" t="b">
        <f>IF(ISERROR(FIND(UPPER(K$1 &amp; " "),UPPER($B25))),FALSE,TRUE)</f>
        <v>0</v>
      </c>
      <c r="L25" t="b">
        <f>IF(ISERROR(FIND(UPPER(L$1 &amp; " "),UPPER($B25))),FALSE,TRUE)</f>
        <v>0</v>
      </c>
      <c r="M25" t="b">
        <f>NOT(OR(F25:L25))</f>
        <v>1</v>
      </c>
      <c r="N25" t="b">
        <f>IF(ISERROR(FIND("SHOULD",UPPER(Table1[[#This Row],[Question]]))),FALSE,TRUE)</f>
        <v>1</v>
      </c>
      <c r="O2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6" spans="1:15" x14ac:dyDescent="0.2">
      <c r="A26" t="s">
        <v>522</v>
      </c>
      <c r="B26" t="s">
        <v>523</v>
      </c>
      <c r="C26">
        <f>MAX(Table1[[#This Row],[Follows]],Table1[[#This Row],[Answers]])</f>
        <v>37</v>
      </c>
      <c r="D26">
        <v>0</v>
      </c>
      <c r="E26">
        <v>37</v>
      </c>
      <c r="F26" t="b">
        <f>IF(ISERROR(FIND(UPPER(F$1 &amp; " "),UPPER(Table1[[#This Row],[Question]]))),FALSE,TRUE)</f>
        <v>0</v>
      </c>
      <c r="G26" t="b">
        <f>IF(ISERROR(FIND(UPPER(G$1 &amp; " "),UPPER($B26))),FALSE,TRUE)</f>
        <v>0</v>
      </c>
      <c r="H26" t="b">
        <f>IF(ISERROR(FIND(UPPER(H$1 &amp; " "),UPPER($B26))),FALSE,TRUE)</f>
        <v>0</v>
      </c>
      <c r="I26" t="b">
        <f>IF(ISERROR(FIND(UPPER(I$1 &amp; " "),UPPER($B26))),FALSE,TRUE)</f>
        <v>0</v>
      </c>
      <c r="J26" t="b">
        <f>IF(ISERROR(FIND(UPPER(J$1 &amp; " "),UPPER($B26))),FALSE,TRUE)</f>
        <v>0</v>
      </c>
      <c r="K26" t="b">
        <f>IF(ISERROR(FIND(UPPER(K$1 &amp; " "),UPPER($B26))),FALSE,TRUE)</f>
        <v>0</v>
      </c>
      <c r="L26" t="b">
        <f>IF(ISERROR(FIND(UPPER(L$1 &amp; " "),UPPER($B26))),FALSE,TRUE)</f>
        <v>1</v>
      </c>
      <c r="M26" t="b">
        <f>NOT(OR(F26:L26))</f>
        <v>0</v>
      </c>
      <c r="N26" t="b">
        <f>IF(ISERROR(FIND("SHOULD",UPPER(Table1[[#This Row],[Question]]))),FALSE,TRUE)</f>
        <v>1</v>
      </c>
      <c r="O2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7" spans="1:15" x14ac:dyDescent="0.2">
      <c r="A27" t="s">
        <v>46</v>
      </c>
      <c r="B27" t="s">
        <v>47</v>
      </c>
      <c r="C27">
        <f>MAX(Table1[[#This Row],[Follows]],Table1[[#This Row],[Answers]])</f>
        <v>36</v>
      </c>
      <c r="D27">
        <v>1</v>
      </c>
      <c r="E27">
        <v>36</v>
      </c>
      <c r="F27" t="b">
        <f>IF(ISERROR(FIND(UPPER(F$1 &amp; " "),UPPER(Table1[[#This Row],[Question]]))),FALSE,TRUE)</f>
        <v>0</v>
      </c>
      <c r="G27" t="b">
        <f>IF(ISERROR(FIND(UPPER(G$1 &amp; " "),UPPER($B27))),FALSE,TRUE)</f>
        <v>0</v>
      </c>
      <c r="H27" t="b">
        <f>IF(ISERROR(FIND(UPPER(H$1 &amp; " "),UPPER($B27))),FALSE,TRUE)</f>
        <v>0</v>
      </c>
      <c r="I27" t="b">
        <f>IF(ISERROR(FIND(UPPER(I$1 &amp; " "),UPPER($B27))),FALSE,TRUE)</f>
        <v>0</v>
      </c>
      <c r="J27" t="b">
        <f>IF(ISERROR(FIND(UPPER(J$1 &amp; " "),UPPER($B27))),FALSE,TRUE)</f>
        <v>0</v>
      </c>
      <c r="K27" t="b">
        <f>IF(ISERROR(FIND(UPPER(K$1 &amp; " "),UPPER($B27))),FALSE,TRUE)</f>
        <v>0</v>
      </c>
      <c r="L27" t="b">
        <f>IF(ISERROR(FIND(UPPER(L$1 &amp; " "),UPPER($B27))),FALSE,TRUE)</f>
        <v>0</v>
      </c>
      <c r="M27" t="b">
        <f>NOT(OR(F27:L27))</f>
        <v>1</v>
      </c>
      <c r="N27" t="b">
        <f>IF(ISERROR(FIND("SHOULD",UPPER(Table1[[#This Row],[Question]]))),FALSE,TRUE)</f>
        <v>1</v>
      </c>
      <c r="O2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8" spans="1:15" x14ac:dyDescent="0.2">
      <c r="A28" t="s">
        <v>950</v>
      </c>
      <c r="B28" t="s">
        <v>951</v>
      </c>
      <c r="C28">
        <f>MAX(Table1[[#This Row],[Follows]],Table1[[#This Row],[Answers]])</f>
        <v>36</v>
      </c>
      <c r="D28">
        <v>0</v>
      </c>
      <c r="E28">
        <v>36</v>
      </c>
      <c r="F28" t="b">
        <f>IF(ISERROR(FIND(UPPER(F$1 &amp; " "),UPPER(Table1[[#This Row],[Question]]))),FALSE,TRUE)</f>
        <v>0</v>
      </c>
      <c r="G28" t="b">
        <f>IF(ISERROR(FIND(UPPER(G$1 &amp; " "),UPPER($B28))),FALSE,TRUE)</f>
        <v>0</v>
      </c>
      <c r="H28" t="b">
        <f>IF(ISERROR(FIND(UPPER(H$1 &amp; " "),UPPER($B28))),FALSE,TRUE)</f>
        <v>0</v>
      </c>
      <c r="I28" t="b">
        <f>IF(ISERROR(FIND(UPPER(I$1 &amp; " "),UPPER($B28))),FALSE,TRUE)</f>
        <v>0</v>
      </c>
      <c r="J28" t="b">
        <f>IF(ISERROR(FIND(UPPER(J$1 &amp; " "),UPPER($B28))),FALSE,TRUE)</f>
        <v>0</v>
      </c>
      <c r="K28" t="b">
        <f>IF(ISERROR(FIND(UPPER(K$1 &amp; " "),UPPER($B28))),FALSE,TRUE)</f>
        <v>0</v>
      </c>
      <c r="L28" t="b">
        <f>IF(ISERROR(FIND(UPPER(L$1 &amp; " "),UPPER($B28))),FALSE,TRUE)</f>
        <v>0</v>
      </c>
      <c r="M28" t="b">
        <f>NOT(OR(F28:L28))</f>
        <v>1</v>
      </c>
      <c r="N28" t="b">
        <f>IF(ISERROR(FIND("SHOULD",UPPER(Table1[[#This Row],[Question]]))),FALSE,TRUE)</f>
        <v>1</v>
      </c>
      <c r="O2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9" spans="1:15" x14ac:dyDescent="0.2">
      <c r="A29" t="s">
        <v>68</v>
      </c>
      <c r="B29" t="s">
        <v>69</v>
      </c>
      <c r="C29">
        <f>MAX(Table1[[#This Row],[Follows]],Table1[[#This Row],[Answers]])</f>
        <v>34</v>
      </c>
      <c r="D29">
        <v>4</v>
      </c>
      <c r="E29">
        <v>34</v>
      </c>
      <c r="F29" t="b">
        <f>IF(ISERROR(FIND(UPPER(F$1 &amp; " "),UPPER(Table1[[#This Row],[Question]]))),FALSE,TRUE)</f>
        <v>0</v>
      </c>
      <c r="G29" t="b">
        <f>IF(ISERROR(FIND(UPPER(G$1 &amp; " "),UPPER($B29))),FALSE,TRUE)</f>
        <v>0</v>
      </c>
      <c r="H29" t="b">
        <f>IF(ISERROR(FIND(UPPER(H$1 &amp; " "),UPPER($B29))),FALSE,TRUE)</f>
        <v>0</v>
      </c>
      <c r="I29" t="b">
        <f>IF(ISERROR(FIND(UPPER(I$1 &amp; " "),UPPER($B29))),FALSE,TRUE)</f>
        <v>0</v>
      </c>
      <c r="J29" t="b">
        <f>IF(ISERROR(FIND(UPPER(J$1 &amp; " "),UPPER($B29))),FALSE,TRUE)</f>
        <v>0</v>
      </c>
      <c r="K29" t="b">
        <f>IF(ISERROR(FIND(UPPER(K$1 &amp; " "),UPPER($B29))),FALSE,TRUE)</f>
        <v>0</v>
      </c>
      <c r="L29" t="b">
        <f>IF(ISERROR(FIND(UPPER(L$1 &amp; " "),UPPER($B29))),FALSE,TRUE)</f>
        <v>0</v>
      </c>
      <c r="M29" t="b">
        <f>NOT(OR(F29:L29))</f>
        <v>1</v>
      </c>
      <c r="N29" t="b">
        <f>IF(ISERROR(FIND("SHOULD",UPPER(Table1[[#This Row],[Question]]))),FALSE,TRUE)</f>
        <v>1</v>
      </c>
      <c r="O2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0" spans="1:15" x14ac:dyDescent="0.2">
      <c r="A30" t="s">
        <v>540</v>
      </c>
      <c r="B30" t="s">
        <v>541</v>
      </c>
      <c r="C30">
        <f>MAX(Table1[[#This Row],[Follows]],Table1[[#This Row],[Answers]])</f>
        <v>34</v>
      </c>
      <c r="D30">
        <v>2</v>
      </c>
      <c r="E30">
        <v>34</v>
      </c>
      <c r="F30" t="b">
        <f>IF(ISERROR(FIND(UPPER(F$1 &amp; " "),UPPER(Table1[[#This Row],[Question]]))),FALSE,TRUE)</f>
        <v>0</v>
      </c>
      <c r="G30" t="b">
        <f>IF(ISERROR(FIND(UPPER(G$1 &amp; " "),UPPER($B30))),FALSE,TRUE)</f>
        <v>0</v>
      </c>
      <c r="H30" t="b">
        <f>IF(ISERROR(FIND(UPPER(H$1 &amp; " "),UPPER($B30))),FALSE,TRUE)</f>
        <v>0</v>
      </c>
      <c r="I30" t="b">
        <f>IF(ISERROR(FIND(UPPER(I$1 &amp; " "),UPPER($B30))),FALSE,TRUE)</f>
        <v>0</v>
      </c>
      <c r="J30" t="b">
        <f>IF(ISERROR(FIND(UPPER(J$1 &amp; " "),UPPER($B30))),FALSE,TRUE)</f>
        <v>0</v>
      </c>
      <c r="K30" t="b">
        <f>IF(ISERROR(FIND(UPPER(K$1 &amp; " "),UPPER($B30))),FALSE,TRUE)</f>
        <v>0</v>
      </c>
      <c r="L30" t="b">
        <f>IF(ISERROR(FIND(UPPER(L$1 &amp; " "),UPPER($B30))),FALSE,TRUE)</f>
        <v>0</v>
      </c>
      <c r="M30" t="b">
        <f>NOT(OR(F30:L30))</f>
        <v>1</v>
      </c>
      <c r="N30" t="b">
        <f>IF(ISERROR(FIND("SHOULD",UPPER(Table1[[#This Row],[Question]]))),FALSE,TRUE)</f>
        <v>1</v>
      </c>
      <c r="O3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1" spans="1:15" x14ac:dyDescent="0.2">
      <c r="A31" t="s">
        <v>1343</v>
      </c>
      <c r="B31" t="s">
        <v>1344</v>
      </c>
      <c r="C31">
        <f>MAX(Table1[[#This Row],[Follows]],Table1[[#This Row],[Answers]])</f>
        <v>33</v>
      </c>
      <c r="D31">
        <v>3</v>
      </c>
      <c r="E31">
        <v>33</v>
      </c>
      <c r="F31" t="b">
        <f>IF(ISERROR(FIND(UPPER(F$1 &amp; " "),UPPER(Table1[[#This Row],[Question]]))),FALSE,TRUE)</f>
        <v>0</v>
      </c>
      <c r="G31" t="b">
        <f>IF(ISERROR(FIND(UPPER(G$1 &amp; " "),UPPER($B31))),FALSE,TRUE)</f>
        <v>0</v>
      </c>
      <c r="H31" t="b">
        <f>IF(ISERROR(FIND(UPPER(H$1 &amp; " "),UPPER($B31))),FALSE,TRUE)</f>
        <v>0</v>
      </c>
      <c r="I31" t="b">
        <f>IF(ISERROR(FIND(UPPER(I$1 &amp; " "),UPPER($B31))),FALSE,TRUE)</f>
        <v>0</v>
      </c>
      <c r="J31" t="b">
        <f>IF(ISERROR(FIND(UPPER(J$1 &amp; " "),UPPER($B31))),FALSE,TRUE)</f>
        <v>0</v>
      </c>
      <c r="K31" t="b">
        <f>IF(ISERROR(FIND(UPPER(K$1 &amp; " "),UPPER($B31))),FALSE,TRUE)</f>
        <v>0</v>
      </c>
      <c r="L31" t="b">
        <f>IF(ISERROR(FIND(UPPER(L$1 &amp; " "),UPPER($B31))),FALSE,TRUE)</f>
        <v>0</v>
      </c>
      <c r="M31" t="b">
        <f>NOT(OR(F31:L31))</f>
        <v>1</v>
      </c>
      <c r="N31" t="b">
        <f>IF(ISERROR(FIND("SHOULD",UPPER(Table1[[#This Row],[Question]]))),FALSE,TRUE)</f>
        <v>1</v>
      </c>
      <c r="O3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2" spans="1:15" x14ac:dyDescent="0.2">
      <c r="A32" t="s">
        <v>664</v>
      </c>
      <c r="B32" t="s">
        <v>665</v>
      </c>
      <c r="C32">
        <f>MAX(Table1[[#This Row],[Follows]],Table1[[#This Row],[Answers]])</f>
        <v>33</v>
      </c>
      <c r="D32">
        <v>1</v>
      </c>
      <c r="E32">
        <v>33</v>
      </c>
      <c r="F32" t="b">
        <f>IF(ISERROR(FIND(UPPER(F$1 &amp; " "),UPPER(Table1[[#This Row],[Question]]))),FALSE,TRUE)</f>
        <v>0</v>
      </c>
      <c r="G32" t="b">
        <f>IF(ISERROR(FIND(UPPER(G$1 &amp; " "),UPPER($B32))),FALSE,TRUE)</f>
        <v>0</v>
      </c>
      <c r="H32" t="b">
        <f>IF(ISERROR(FIND(UPPER(H$1 &amp; " "),UPPER($B32))),FALSE,TRUE)</f>
        <v>0</v>
      </c>
      <c r="I32" t="b">
        <f>IF(ISERROR(FIND(UPPER(I$1 &amp; " "),UPPER($B32))),FALSE,TRUE)</f>
        <v>0</v>
      </c>
      <c r="J32" t="b">
        <f>IF(ISERROR(FIND(UPPER(J$1 &amp; " "),UPPER($B32))),FALSE,TRUE)</f>
        <v>0</v>
      </c>
      <c r="K32" t="b">
        <f>IF(ISERROR(FIND(UPPER(K$1 &amp; " "),UPPER($B32))),FALSE,TRUE)</f>
        <v>0</v>
      </c>
      <c r="L32" t="b">
        <f>IF(ISERROR(FIND(UPPER(L$1 &amp; " "),UPPER($B32))),FALSE,TRUE)</f>
        <v>0</v>
      </c>
      <c r="M32" t="b">
        <f>NOT(OR(F32:L32))</f>
        <v>1</v>
      </c>
      <c r="N32" t="b">
        <f>IF(ISERROR(FIND("SHOULD",UPPER(Table1[[#This Row],[Question]]))),FALSE,TRUE)</f>
        <v>1</v>
      </c>
      <c r="O3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3" spans="1:15" x14ac:dyDescent="0.2">
      <c r="A33" t="s">
        <v>376</v>
      </c>
      <c r="B33" t="s">
        <v>377</v>
      </c>
      <c r="C33">
        <f>MAX(Table1[[#This Row],[Follows]],Table1[[#This Row],[Answers]])</f>
        <v>32</v>
      </c>
      <c r="D33">
        <v>3</v>
      </c>
      <c r="E33">
        <v>32</v>
      </c>
      <c r="F33" t="b">
        <f>IF(ISERROR(FIND(UPPER(F$1 &amp; " "),UPPER(Table1[[#This Row],[Question]]))),FALSE,TRUE)</f>
        <v>0</v>
      </c>
      <c r="G33" t="b">
        <f>IF(ISERROR(FIND(UPPER(G$1 &amp; " "),UPPER($B33))),FALSE,TRUE)</f>
        <v>0</v>
      </c>
      <c r="H33" t="b">
        <f>IF(ISERROR(FIND(UPPER(H$1 &amp; " "),UPPER($B33))),FALSE,TRUE)</f>
        <v>0</v>
      </c>
      <c r="I33" t="b">
        <f>IF(ISERROR(FIND(UPPER(I$1 &amp; " "),UPPER($B33))),FALSE,TRUE)</f>
        <v>0</v>
      </c>
      <c r="J33" t="b">
        <f>IF(ISERROR(FIND(UPPER(J$1 &amp; " "),UPPER($B33))),FALSE,TRUE)</f>
        <v>0</v>
      </c>
      <c r="K33" t="b">
        <f>IF(ISERROR(FIND(UPPER(K$1 &amp; " "),UPPER($B33))),FALSE,TRUE)</f>
        <v>0</v>
      </c>
      <c r="L33" t="b">
        <f>IF(ISERROR(FIND(UPPER(L$1 &amp; " "),UPPER($B33))),FALSE,TRUE)</f>
        <v>0</v>
      </c>
      <c r="M33" t="b">
        <f>NOT(OR(F33:L33))</f>
        <v>1</v>
      </c>
      <c r="N33" t="b">
        <f>IF(ISERROR(FIND("SHOULD",UPPER(Table1[[#This Row],[Question]]))),FALSE,TRUE)</f>
        <v>1</v>
      </c>
      <c r="O3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4" spans="1:15" x14ac:dyDescent="0.2">
      <c r="A34" t="s">
        <v>1203</v>
      </c>
      <c r="B34" t="s">
        <v>1204</v>
      </c>
      <c r="C34">
        <f>MAX(Table1[[#This Row],[Follows]],Table1[[#This Row],[Answers]])</f>
        <v>32</v>
      </c>
      <c r="D34">
        <v>1</v>
      </c>
      <c r="E34">
        <v>32</v>
      </c>
      <c r="F34" t="b">
        <f>IF(ISERROR(FIND(UPPER(F$1 &amp; " "),UPPER(Table1[[#This Row],[Question]]))),FALSE,TRUE)</f>
        <v>0</v>
      </c>
      <c r="G34" t="b">
        <f>IF(ISERROR(FIND(UPPER(G$1 &amp; " "),UPPER($B34))),FALSE,TRUE)</f>
        <v>0</v>
      </c>
      <c r="H34" t="b">
        <f>IF(ISERROR(FIND(UPPER(H$1 &amp; " "),UPPER($B34))),FALSE,TRUE)</f>
        <v>0</v>
      </c>
      <c r="I34" t="b">
        <f>IF(ISERROR(FIND(UPPER(I$1 &amp; " "),UPPER($B34))),FALSE,TRUE)</f>
        <v>0</v>
      </c>
      <c r="J34" t="b">
        <f>IF(ISERROR(FIND(UPPER(J$1 &amp; " "),UPPER($B34))),FALSE,TRUE)</f>
        <v>0</v>
      </c>
      <c r="K34" t="b">
        <f>IF(ISERROR(FIND(UPPER(K$1 &amp; " "),UPPER($B34))),FALSE,TRUE)</f>
        <v>0</v>
      </c>
      <c r="L34" t="b">
        <f>IF(ISERROR(FIND(UPPER(L$1 &amp; " "),UPPER($B34))),FALSE,TRUE)</f>
        <v>0</v>
      </c>
      <c r="M34" t="b">
        <f>NOT(OR(F34:L34))</f>
        <v>1</v>
      </c>
      <c r="N34" t="b">
        <f>IF(ISERROR(FIND("SHOULD",UPPER(Table1[[#This Row],[Question]]))),FALSE,TRUE)</f>
        <v>1</v>
      </c>
      <c r="O3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5" spans="1:15" x14ac:dyDescent="0.2">
      <c r="A35" t="s">
        <v>282</v>
      </c>
      <c r="B35" t="s">
        <v>283</v>
      </c>
      <c r="C35">
        <f>MAX(Table1[[#This Row],[Follows]],Table1[[#This Row],[Answers]])</f>
        <v>31</v>
      </c>
      <c r="D35">
        <v>0</v>
      </c>
      <c r="E35">
        <v>31</v>
      </c>
      <c r="F35" t="b">
        <f>IF(ISERROR(FIND(UPPER(F$1 &amp; " "),UPPER(Table1[[#This Row],[Question]]))),FALSE,TRUE)</f>
        <v>0</v>
      </c>
      <c r="G35" t="b">
        <f>IF(ISERROR(FIND(UPPER(G$1 &amp; " "),UPPER($B35))),FALSE,TRUE)</f>
        <v>0</v>
      </c>
      <c r="H35" t="b">
        <f>IF(ISERROR(FIND(UPPER(H$1 &amp; " "),UPPER($B35))),FALSE,TRUE)</f>
        <v>0</v>
      </c>
      <c r="I35" t="b">
        <f>IF(ISERROR(FIND(UPPER(I$1 &amp; " "),UPPER($B35))),FALSE,TRUE)</f>
        <v>0</v>
      </c>
      <c r="J35" t="b">
        <f>IF(ISERROR(FIND(UPPER(J$1 &amp; " "),UPPER($B35))),FALSE,TRUE)</f>
        <v>0</v>
      </c>
      <c r="K35" t="b">
        <f>IF(ISERROR(FIND(UPPER(K$1 &amp; " "),UPPER($B35))),FALSE,TRUE)</f>
        <v>0</v>
      </c>
      <c r="L35" t="b">
        <f>IF(ISERROR(FIND(UPPER(L$1 &amp; " "),UPPER($B35))),FALSE,TRUE)</f>
        <v>1</v>
      </c>
      <c r="M35" t="b">
        <f>NOT(OR(F35:L35))</f>
        <v>0</v>
      </c>
      <c r="N35" t="b">
        <f>IF(ISERROR(FIND("SHOULD",UPPER(Table1[[#This Row],[Question]]))),FALSE,TRUE)</f>
        <v>1</v>
      </c>
      <c r="O3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6" spans="1:15" x14ac:dyDescent="0.2">
      <c r="A36" t="s">
        <v>1033</v>
      </c>
      <c r="B36" t="s">
        <v>1034</v>
      </c>
      <c r="C36">
        <f>MAX(Table1[[#This Row],[Follows]],Table1[[#This Row],[Answers]])</f>
        <v>30</v>
      </c>
      <c r="D36">
        <v>1</v>
      </c>
      <c r="E36">
        <v>30</v>
      </c>
      <c r="F36" t="b">
        <f>IF(ISERROR(FIND(UPPER(F$1 &amp; " "),UPPER(Table1[[#This Row],[Question]]))),FALSE,TRUE)</f>
        <v>0</v>
      </c>
      <c r="G36" t="b">
        <f>IF(ISERROR(FIND(UPPER(G$1 &amp; " "),UPPER($B36))),FALSE,TRUE)</f>
        <v>0</v>
      </c>
      <c r="H36" t="b">
        <f>IF(ISERROR(FIND(UPPER(H$1 &amp; " "),UPPER($B36))),FALSE,TRUE)</f>
        <v>0</v>
      </c>
      <c r="I36" t="b">
        <f>IF(ISERROR(FIND(UPPER(I$1 &amp; " "),UPPER($B36))),FALSE,TRUE)</f>
        <v>0</v>
      </c>
      <c r="J36" t="b">
        <f>IF(ISERROR(FIND(UPPER(J$1 &amp; " "),UPPER($B36))),FALSE,TRUE)</f>
        <v>0</v>
      </c>
      <c r="K36" t="b">
        <f>IF(ISERROR(FIND(UPPER(K$1 &amp; " "),UPPER($B36))),FALSE,TRUE)</f>
        <v>0</v>
      </c>
      <c r="L36" t="b">
        <f>IF(ISERROR(FIND(UPPER(L$1 &amp; " "),UPPER($B36))),FALSE,TRUE)</f>
        <v>0</v>
      </c>
      <c r="M36" t="b">
        <f>NOT(OR(F36:L36))</f>
        <v>1</v>
      </c>
      <c r="N36" t="b">
        <f>IF(ISERROR(FIND("SHOULD",UPPER(Table1[[#This Row],[Question]]))),FALSE,TRUE)</f>
        <v>1</v>
      </c>
      <c r="O3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7" spans="1:15" x14ac:dyDescent="0.2">
      <c r="A37" t="s">
        <v>816</v>
      </c>
      <c r="B37" t="s">
        <v>817</v>
      </c>
      <c r="C37">
        <f>MAX(Table1[[#This Row],[Follows]],Table1[[#This Row],[Answers]])</f>
        <v>29</v>
      </c>
      <c r="D37">
        <v>6</v>
      </c>
      <c r="E37">
        <v>29</v>
      </c>
      <c r="F37" t="b">
        <f>IF(ISERROR(FIND(UPPER(F$1 &amp; " "),UPPER(Table1[[#This Row],[Question]]))),FALSE,TRUE)</f>
        <v>0</v>
      </c>
      <c r="G37" t="b">
        <f>IF(ISERROR(FIND(UPPER(G$1 &amp; " "),UPPER($B37))),FALSE,TRUE)</f>
        <v>0</v>
      </c>
      <c r="H37" t="b">
        <f>IF(ISERROR(FIND(UPPER(H$1 &amp; " "),UPPER($B37))),FALSE,TRUE)</f>
        <v>0</v>
      </c>
      <c r="I37" t="b">
        <f>IF(ISERROR(FIND(UPPER(I$1 &amp; " "),UPPER($B37))),FALSE,TRUE)</f>
        <v>0</v>
      </c>
      <c r="J37" t="b">
        <f>IF(ISERROR(FIND(UPPER(J$1 &amp; " "),UPPER($B37))),FALSE,TRUE)</f>
        <v>0</v>
      </c>
      <c r="K37" t="b">
        <f>IF(ISERROR(FIND(UPPER(K$1 &amp; " "),UPPER($B37))),FALSE,TRUE)</f>
        <v>0</v>
      </c>
      <c r="L37" t="b">
        <f>IF(ISERROR(FIND(UPPER(L$1 &amp; " "),UPPER($B37))),FALSE,TRUE)</f>
        <v>0</v>
      </c>
      <c r="M37" t="b">
        <f>NOT(OR(F37:L37))</f>
        <v>1</v>
      </c>
      <c r="N37" t="b">
        <f>IF(ISERROR(FIND("SHOULD",UPPER(Table1[[#This Row],[Question]]))),FALSE,TRUE)</f>
        <v>1</v>
      </c>
      <c r="O3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8" spans="1:15" x14ac:dyDescent="0.2">
      <c r="A38" t="s">
        <v>142</v>
      </c>
      <c r="B38" t="s">
        <v>143</v>
      </c>
      <c r="C38">
        <f>MAX(Table1[[#This Row],[Follows]],Table1[[#This Row],[Answers]])</f>
        <v>29</v>
      </c>
      <c r="D38">
        <v>1</v>
      </c>
      <c r="E38">
        <v>29</v>
      </c>
      <c r="F38" t="b">
        <f>IF(ISERROR(FIND(UPPER(F$1 &amp; " "),UPPER(Table1[[#This Row],[Question]]))),FALSE,TRUE)</f>
        <v>0</v>
      </c>
      <c r="G38" t="b">
        <f>IF(ISERROR(FIND(UPPER(G$1 &amp; " "),UPPER($B38))),FALSE,TRUE)</f>
        <v>0</v>
      </c>
      <c r="H38" t="b">
        <f>IF(ISERROR(FIND(UPPER(H$1 &amp; " "),UPPER($B38))),FALSE,TRUE)</f>
        <v>0</v>
      </c>
      <c r="I38" t="b">
        <f>IF(ISERROR(FIND(UPPER(I$1 &amp; " "),UPPER($B38))),FALSE,TRUE)</f>
        <v>0</v>
      </c>
      <c r="J38" t="b">
        <f>IF(ISERROR(FIND(UPPER(J$1 &amp; " "),UPPER($B38))),FALSE,TRUE)</f>
        <v>0</v>
      </c>
      <c r="K38" t="b">
        <f>IF(ISERROR(FIND(UPPER(K$1 &amp; " "),UPPER($B38))),FALSE,TRUE)</f>
        <v>0</v>
      </c>
      <c r="L38" t="b">
        <f>IF(ISERROR(FIND(UPPER(L$1 &amp; " "),UPPER($B38))),FALSE,TRUE)</f>
        <v>0</v>
      </c>
      <c r="M38" t="b">
        <f>NOT(OR(F38:L38))</f>
        <v>1</v>
      </c>
      <c r="N38" t="b">
        <f>IF(ISERROR(FIND("SHOULD",UPPER(Table1[[#This Row],[Question]]))),FALSE,TRUE)</f>
        <v>1</v>
      </c>
      <c r="O3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9" spans="1:15" x14ac:dyDescent="0.2">
      <c r="A39" t="s">
        <v>894</v>
      </c>
      <c r="B39" t="s">
        <v>895</v>
      </c>
      <c r="C39">
        <f>MAX(Table1[[#This Row],[Follows]],Table1[[#This Row],[Answers]])</f>
        <v>29</v>
      </c>
      <c r="D39">
        <v>1</v>
      </c>
      <c r="E39">
        <v>29</v>
      </c>
      <c r="F39" t="b">
        <f>IF(ISERROR(FIND(UPPER(F$1 &amp; " "),UPPER(Table1[[#This Row],[Question]]))),FALSE,TRUE)</f>
        <v>0</v>
      </c>
      <c r="G39" t="b">
        <f>IF(ISERROR(FIND(UPPER(G$1 &amp; " "),UPPER($B39))),FALSE,TRUE)</f>
        <v>0</v>
      </c>
      <c r="H39" t="b">
        <f>IF(ISERROR(FIND(UPPER(H$1 &amp; " "),UPPER($B39))),FALSE,TRUE)</f>
        <v>0</v>
      </c>
      <c r="I39" t="b">
        <f>IF(ISERROR(FIND(UPPER(I$1 &amp; " "),UPPER($B39))),FALSE,TRUE)</f>
        <v>0</v>
      </c>
      <c r="J39" t="b">
        <f>IF(ISERROR(FIND(UPPER(J$1 &amp; " "),UPPER($B39))),FALSE,TRUE)</f>
        <v>0</v>
      </c>
      <c r="K39" t="b">
        <f>IF(ISERROR(FIND(UPPER(K$1 &amp; " "),UPPER($B39))),FALSE,TRUE)</f>
        <v>0</v>
      </c>
      <c r="L39" t="b">
        <f>IF(ISERROR(FIND(UPPER(L$1 &amp; " "),UPPER($B39))),FALSE,TRUE)</f>
        <v>0</v>
      </c>
      <c r="M39" t="b">
        <f>NOT(OR(F39:L39))</f>
        <v>1</v>
      </c>
      <c r="N39" t="b">
        <f>IF(ISERROR(FIND("SHOULD",UPPER(Table1[[#This Row],[Question]]))),FALSE,TRUE)</f>
        <v>1</v>
      </c>
      <c r="O3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0" spans="1:15" x14ac:dyDescent="0.2">
      <c r="A40" t="s">
        <v>932</v>
      </c>
      <c r="B40" t="s">
        <v>933</v>
      </c>
      <c r="C40">
        <f>MAX(Table1[[#This Row],[Follows]],Table1[[#This Row],[Answers]])</f>
        <v>28</v>
      </c>
      <c r="D40">
        <v>1</v>
      </c>
      <c r="E40">
        <v>28</v>
      </c>
      <c r="F40" t="b">
        <f>IF(ISERROR(FIND(UPPER(F$1 &amp; " "),UPPER(Table1[[#This Row],[Question]]))),FALSE,TRUE)</f>
        <v>0</v>
      </c>
      <c r="G40" t="b">
        <f>IF(ISERROR(FIND(UPPER(G$1 &amp; " "),UPPER($B40))),FALSE,TRUE)</f>
        <v>0</v>
      </c>
      <c r="H40" t="b">
        <f>IF(ISERROR(FIND(UPPER(H$1 &amp; " "),UPPER($B40))),FALSE,TRUE)</f>
        <v>0</v>
      </c>
      <c r="I40" t="b">
        <f>IF(ISERROR(FIND(UPPER(I$1 &amp; " "),UPPER($B40))),FALSE,TRUE)</f>
        <v>0</v>
      </c>
      <c r="J40" t="b">
        <f>IF(ISERROR(FIND(UPPER(J$1 &amp; " "),UPPER($B40))),FALSE,TRUE)</f>
        <v>0</v>
      </c>
      <c r="K40" t="b">
        <f>IF(ISERROR(FIND(UPPER(K$1 &amp; " "),UPPER($B40))),FALSE,TRUE)</f>
        <v>0</v>
      </c>
      <c r="L40" t="b">
        <f>IF(ISERROR(FIND(UPPER(L$1 &amp; " "),UPPER($B40))),FALSE,TRUE)</f>
        <v>1</v>
      </c>
      <c r="M40" t="b">
        <f>NOT(OR(F40:L40))</f>
        <v>0</v>
      </c>
      <c r="N40" t="b">
        <f>IF(ISERROR(FIND("SHOULD",UPPER(Table1[[#This Row],[Question]]))),FALSE,TRUE)</f>
        <v>1</v>
      </c>
      <c r="O4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1" spans="1:15" x14ac:dyDescent="0.2">
      <c r="A41" t="s">
        <v>458</v>
      </c>
      <c r="B41" t="s">
        <v>459</v>
      </c>
      <c r="C41">
        <f>MAX(Table1[[#This Row],[Follows]],Table1[[#This Row],[Answers]])</f>
        <v>27</v>
      </c>
      <c r="D41">
        <v>0</v>
      </c>
      <c r="E41">
        <v>27</v>
      </c>
      <c r="F41" t="b">
        <f>IF(ISERROR(FIND(UPPER(F$1 &amp; " "),UPPER(Table1[[#This Row],[Question]]))),FALSE,TRUE)</f>
        <v>0</v>
      </c>
      <c r="G41" t="b">
        <f>IF(ISERROR(FIND(UPPER(G$1 &amp; " "),UPPER($B41))),FALSE,TRUE)</f>
        <v>1</v>
      </c>
      <c r="H41" t="b">
        <f>IF(ISERROR(FIND(UPPER(H$1 &amp; " "),UPPER($B41))),FALSE,TRUE)</f>
        <v>0</v>
      </c>
      <c r="I41" t="b">
        <f>IF(ISERROR(FIND(UPPER(I$1 &amp; " "),UPPER($B41))),FALSE,TRUE)</f>
        <v>0</v>
      </c>
      <c r="J41" t="b">
        <f>IF(ISERROR(FIND(UPPER(J$1 &amp; " "),UPPER($B41))),FALSE,TRUE)</f>
        <v>0</v>
      </c>
      <c r="K41" t="b">
        <f>IF(ISERROR(FIND(UPPER(K$1 &amp; " "),UPPER($B41))),FALSE,TRUE)</f>
        <v>0</v>
      </c>
      <c r="L41" t="b">
        <f>IF(ISERROR(FIND(UPPER(L$1 &amp; " "),UPPER($B41))),FALSE,TRUE)</f>
        <v>0</v>
      </c>
      <c r="M41" t="b">
        <f>NOT(OR(F41:L41))</f>
        <v>0</v>
      </c>
      <c r="N41" t="b">
        <f>IF(ISERROR(FIND("SHOULD",UPPER(Table1[[#This Row],[Question]]))),FALSE,TRUE)</f>
        <v>1</v>
      </c>
      <c r="O4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42" spans="1:15" x14ac:dyDescent="0.2">
      <c r="A42" t="s">
        <v>418</v>
      </c>
      <c r="B42" t="s">
        <v>419</v>
      </c>
      <c r="C42">
        <f>MAX(Table1[[#This Row],[Follows]],Table1[[#This Row],[Answers]])</f>
        <v>27</v>
      </c>
      <c r="D42">
        <v>0</v>
      </c>
      <c r="E42">
        <v>27</v>
      </c>
      <c r="F42" t="b">
        <f>IF(ISERROR(FIND(UPPER(F$1 &amp; " "),UPPER(Table1[[#This Row],[Question]]))),FALSE,TRUE)</f>
        <v>0</v>
      </c>
      <c r="G42" t="b">
        <f>IF(ISERROR(FIND(UPPER(G$1 &amp; " "),UPPER($B42))),FALSE,TRUE)</f>
        <v>0</v>
      </c>
      <c r="H42" t="b">
        <f>IF(ISERROR(FIND(UPPER(H$1 &amp; " "),UPPER($B42))),FALSE,TRUE)</f>
        <v>0</v>
      </c>
      <c r="I42" t="b">
        <f>IF(ISERROR(FIND(UPPER(I$1 &amp; " "),UPPER($B42))),FALSE,TRUE)</f>
        <v>0</v>
      </c>
      <c r="J42" t="b">
        <f>IF(ISERROR(FIND(UPPER(J$1 &amp; " "),UPPER($B42))),FALSE,TRUE)</f>
        <v>0</v>
      </c>
      <c r="K42" t="b">
        <f>IF(ISERROR(FIND(UPPER(K$1 &amp; " "),UPPER($B42))),FALSE,TRUE)</f>
        <v>0</v>
      </c>
      <c r="L42" t="b">
        <f>IF(ISERROR(FIND(UPPER(L$1 &amp; " "),UPPER($B42))),FALSE,TRUE)</f>
        <v>0</v>
      </c>
      <c r="M42" t="b">
        <f>NOT(OR(F42:L42))</f>
        <v>1</v>
      </c>
      <c r="N42" t="b">
        <f>IF(ISERROR(FIND("SHOULD",UPPER(Table1[[#This Row],[Question]]))),FALSE,TRUE)</f>
        <v>1</v>
      </c>
      <c r="O4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3" spans="1:15" x14ac:dyDescent="0.2">
      <c r="A43" t="s">
        <v>1223</v>
      </c>
      <c r="B43" t="s">
        <v>1224</v>
      </c>
      <c r="C43">
        <f>MAX(Table1[[#This Row],[Follows]],Table1[[#This Row],[Answers]])</f>
        <v>27</v>
      </c>
      <c r="D43">
        <v>0</v>
      </c>
      <c r="E43">
        <v>27</v>
      </c>
      <c r="F43" t="b">
        <f>IF(ISERROR(FIND(UPPER(F$1 &amp; " "),UPPER(Table1[[#This Row],[Question]]))),FALSE,TRUE)</f>
        <v>0</v>
      </c>
      <c r="G43" t="b">
        <f>IF(ISERROR(FIND(UPPER(G$1 &amp; " "),UPPER($B43))),FALSE,TRUE)</f>
        <v>0</v>
      </c>
      <c r="H43" t="b">
        <f>IF(ISERROR(FIND(UPPER(H$1 &amp; " "),UPPER($B43))),FALSE,TRUE)</f>
        <v>0</v>
      </c>
      <c r="I43" t="b">
        <f>IF(ISERROR(FIND(UPPER(I$1 &amp; " "),UPPER($B43))),FALSE,TRUE)</f>
        <v>0</v>
      </c>
      <c r="J43" t="b">
        <f>IF(ISERROR(FIND(UPPER(J$1 &amp; " "),UPPER($B43))),FALSE,TRUE)</f>
        <v>0</v>
      </c>
      <c r="K43" t="b">
        <f>IF(ISERROR(FIND(UPPER(K$1 &amp; " "),UPPER($B43))),FALSE,TRUE)</f>
        <v>0</v>
      </c>
      <c r="L43" t="b">
        <f>IF(ISERROR(FIND(UPPER(L$1 &amp; " "),UPPER($B43))),FALSE,TRUE)</f>
        <v>0</v>
      </c>
      <c r="M43" t="b">
        <f>NOT(OR(F43:L43))</f>
        <v>1</v>
      </c>
      <c r="N43" t="b">
        <f>IF(ISERROR(FIND("SHOULD",UPPER(Table1[[#This Row],[Question]]))),FALSE,TRUE)</f>
        <v>1</v>
      </c>
      <c r="O4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4" spans="1:15" x14ac:dyDescent="0.2">
      <c r="A44" t="s">
        <v>1323</v>
      </c>
      <c r="B44" t="s">
        <v>1324</v>
      </c>
      <c r="C44">
        <f>MAX(Table1[[#This Row],[Follows]],Table1[[#This Row],[Answers]])</f>
        <v>27</v>
      </c>
      <c r="D44">
        <v>2</v>
      </c>
      <c r="E44">
        <v>27</v>
      </c>
      <c r="F44" t="b">
        <f>IF(ISERROR(FIND(UPPER(F$1 &amp; " "),UPPER(Table1[[#This Row],[Question]]))),FALSE,TRUE)</f>
        <v>0</v>
      </c>
      <c r="G44" t="b">
        <f>IF(ISERROR(FIND(UPPER(G$1 &amp; " "),UPPER($B44))),FALSE,TRUE)</f>
        <v>0</v>
      </c>
      <c r="H44" t="b">
        <f>IF(ISERROR(FIND(UPPER(H$1 &amp; " "),UPPER($B44))),FALSE,TRUE)</f>
        <v>0</v>
      </c>
      <c r="I44" t="b">
        <f>IF(ISERROR(FIND(UPPER(I$1 &amp; " "),UPPER($B44))),FALSE,TRUE)</f>
        <v>0</v>
      </c>
      <c r="J44" t="b">
        <f>IF(ISERROR(FIND(UPPER(J$1 &amp; " "),UPPER($B44))),FALSE,TRUE)</f>
        <v>0</v>
      </c>
      <c r="K44" t="b">
        <f>IF(ISERROR(FIND(UPPER(K$1 &amp; " "),UPPER($B44))),FALSE,TRUE)</f>
        <v>0</v>
      </c>
      <c r="L44" t="b">
        <f>IF(ISERROR(FIND(UPPER(L$1 &amp; " "),UPPER($B44))),FALSE,TRUE)</f>
        <v>1</v>
      </c>
      <c r="M44" t="b">
        <f>NOT(OR(F44:L44))</f>
        <v>0</v>
      </c>
      <c r="N44" t="b">
        <f>IF(ISERROR(FIND("SHOULD",UPPER(Table1[[#This Row],[Question]]))),FALSE,TRUE)</f>
        <v>1</v>
      </c>
      <c r="O4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5" spans="1:15" x14ac:dyDescent="0.2">
      <c r="A45" t="s">
        <v>490</v>
      </c>
      <c r="B45" t="s">
        <v>491</v>
      </c>
      <c r="C45">
        <f>MAX(Table1[[#This Row],[Follows]],Table1[[#This Row],[Answers]])</f>
        <v>27</v>
      </c>
      <c r="D45">
        <v>1</v>
      </c>
      <c r="E45">
        <v>27</v>
      </c>
      <c r="F45" t="b">
        <f>IF(ISERROR(FIND(UPPER(F$1 &amp; " "),UPPER(Table1[[#This Row],[Question]]))),FALSE,TRUE)</f>
        <v>0</v>
      </c>
      <c r="G45" t="b">
        <f>IF(ISERROR(FIND(UPPER(G$1 &amp; " "),UPPER($B45))),FALSE,TRUE)</f>
        <v>0</v>
      </c>
      <c r="H45" t="b">
        <f>IF(ISERROR(FIND(UPPER(H$1 &amp; " "),UPPER($B45))),FALSE,TRUE)</f>
        <v>0</v>
      </c>
      <c r="I45" t="b">
        <f>IF(ISERROR(FIND(UPPER(I$1 &amp; " "),UPPER($B45))),FALSE,TRUE)</f>
        <v>0</v>
      </c>
      <c r="J45" t="b">
        <f>IF(ISERROR(FIND(UPPER(J$1 &amp; " "),UPPER($B45))),FALSE,TRUE)</f>
        <v>0</v>
      </c>
      <c r="K45" t="b">
        <f>IF(ISERROR(FIND(UPPER(K$1 &amp; " "),UPPER($B45))),FALSE,TRUE)</f>
        <v>0</v>
      </c>
      <c r="L45" t="b">
        <f>IF(ISERROR(FIND(UPPER(L$1 &amp; " "),UPPER($B45))),FALSE,TRUE)</f>
        <v>1</v>
      </c>
      <c r="M45" t="b">
        <f>NOT(OR(F45:L45))</f>
        <v>0</v>
      </c>
      <c r="N45" t="b">
        <f>IF(ISERROR(FIND("SHOULD",UPPER(Table1[[#This Row],[Question]]))),FALSE,TRUE)</f>
        <v>1</v>
      </c>
      <c r="O4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6" spans="1:15" x14ac:dyDescent="0.2">
      <c r="A46" t="s">
        <v>1213</v>
      </c>
      <c r="B46" t="s">
        <v>1214</v>
      </c>
      <c r="C46">
        <f>MAX(Table1[[#This Row],[Follows]],Table1[[#This Row],[Answers]])</f>
        <v>27</v>
      </c>
      <c r="D46">
        <v>0</v>
      </c>
      <c r="E46">
        <v>27</v>
      </c>
      <c r="F46" t="b">
        <f>IF(ISERROR(FIND(UPPER(F$1 &amp; " "),UPPER(Table1[[#This Row],[Question]]))),FALSE,TRUE)</f>
        <v>0</v>
      </c>
      <c r="G46" t="b">
        <f>IF(ISERROR(FIND(UPPER(G$1 &amp; " "),UPPER($B46))),FALSE,TRUE)</f>
        <v>0</v>
      </c>
      <c r="H46" t="b">
        <f>IF(ISERROR(FIND(UPPER(H$1 &amp; " "),UPPER($B46))),FALSE,TRUE)</f>
        <v>0</v>
      </c>
      <c r="I46" t="b">
        <f>IF(ISERROR(FIND(UPPER(I$1 &amp; " "),UPPER($B46))),FALSE,TRUE)</f>
        <v>0</v>
      </c>
      <c r="J46" t="b">
        <f>IF(ISERROR(FIND(UPPER(J$1 &amp; " "),UPPER($B46))),FALSE,TRUE)</f>
        <v>0</v>
      </c>
      <c r="K46" t="b">
        <f>IF(ISERROR(FIND(UPPER(K$1 &amp; " "),UPPER($B46))),FALSE,TRUE)</f>
        <v>0</v>
      </c>
      <c r="L46" t="b">
        <f>IF(ISERROR(FIND(UPPER(L$1 &amp; " "),UPPER($B46))),FALSE,TRUE)</f>
        <v>1</v>
      </c>
      <c r="M46" t="b">
        <f>NOT(OR(F46:L46))</f>
        <v>0</v>
      </c>
      <c r="N46" t="b">
        <f>IF(ISERROR(FIND("SHOULD",UPPER(Table1[[#This Row],[Question]]))),FALSE,TRUE)</f>
        <v>1</v>
      </c>
      <c r="O4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7" spans="1:15" x14ac:dyDescent="0.2">
      <c r="A47" t="s">
        <v>78</v>
      </c>
      <c r="B47" t="s">
        <v>79</v>
      </c>
      <c r="C47">
        <f>MAX(Table1[[#This Row],[Follows]],Table1[[#This Row],[Answers]])</f>
        <v>26</v>
      </c>
      <c r="D47">
        <v>10</v>
      </c>
      <c r="E47">
        <v>26</v>
      </c>
      <c r="F47" t="b">
        <f>IF(ISERROR(FIND(UPPER(F$1 &amp; " "),UPPER(Table1[[#This Row],[Question]]))),FALSE,TRUE)</f>
        <v>0</v>
      </c>
      <c r="G47" t="b">
        <f>IF(ISERROR(FIND(UPPER(G$1 &amp; " "),UPPER($B47))),FALSE,TRUE)</f>
        <v>0</v>
      </c>
      <c r="H47" t="b">
        <f>IF(ISERROR(FIND(UPPER(H$1 &amp; " "),UPPER($B47))),FALSE,TRUE)</f>
        <v>0</v>
      </c>
      <c r="I47" t="b">
        <f>IF(ISERROR(FIND(UPPER(I$1 &amp; " "),UPPER($B47))),FALSE,TRUE)</f>
        <v>0</v>
      </c>
      <c r="J47" t="b">
        <f>IF(ISERROR(FIND(UPPER(J$1 &amp; " "),UPPER($B47))),FALSE,TRUE)</f>
        <v>0</v>
      </c>
      <c r="K47" t="b">
        <f>IF(ISERROR(FIND(UPPER(K$1 &amp; " "),UPPER($B47))),FALSE,TRUE)</f>
        <v>0</v>
      </c>
      <c r="L47" t="b">
        <f>IF(ISERROR(FIND(UPPER(L$1 &amp; " "),UPPER($B47))),FALSE,TRUE)</f>
        <v>0</v>
      </c>
      <c r="M47" t="b">
        <f>NOT(OR(F47:L47))</f>
        <v>1</v>
      </c>
      <c r="N47" t="b">
        <f>IF(ISERROR(FIND("SHOULD",UPPER(Table1[[#This Row],[Question]]))),FALSE,TRUE)</f>
        <v>1</v>
      </c>
      <c r="O4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8" spans="1:15" x14ac:dyDescent="0.2">
      <c r="A48" t="s">
        <v>744</v>
      </c>
      <c r="B48" t="s">
        <v>745</v>
      </c>
      <c r="C48">
        <f>MAX(Table1[[#This Row],[Follows]],Table1[[#This Row],[Answers]])</f>
        <v>26</v>
      </c>
      <c r="D48">
        <v>3</v>
      </c>
      <c r="E48">
        <v>26</v>
      </c>
      <c r="F48" t="b">
        <f>IF(ISERROR(FIND(UPPER(F$1 &amp; " "),UPPER(Table1[[#This Row],[Question]]))),FALSE,TRUE)</f>
        <v>0</v>
      </c>
      <c r="G48" t="b">
        <f>IF(ISERROR(FIND(UPPER(G$1 &amp; " "),UPPER($B48))),FALSE,TRUE)</f>
        <v>0</v>
      </c>
      <c r="H48" t="b">
        <f>IF(ISERROR(FIND(UPPER(H$1 &amp; " "),UPPER($B48))),FALSE,TRUE)</f>
        <v>0</v>
      </c>
      <c r="I48" t="b">
        <f>IF(ISERROR(FIND(UPPER(I$1 &amp; " "),UPPER($B48))),FALSE,TRUE)</f>
        <v>0</v>
      </c>
      <c r="J48" t="b">
        <f>IF(ISERROR(FIND(UPPER(J$1 &amp; " "),UPPER($B48))),FALSE,TRUE)</f>
        <v>0</v>
      </c>
      <c r="K48" t="b">
        <f>IF(ISERROR(FIND(UPPER(K$1 &amp; " "),UPPER($B48))),FALSE,TRUE)</f>
        <v>0</v>
      </c>
      <c r="L48" t="b">
        <f>IF(ISERROR(FIND(UPPER(L$1 &amp; " "),UPPER($B48))),FALSE,TRUE)</f>
        <v>0</v>
      </c>
      <c r="M48" t="b">
        <f>NOT(OR(F48:L48))</f>
        <v>1</v>
      </c>
      <c r="N48" t="b">
        <f>IF(ISERROR(FIND("SHOULD",UPPER(Table1[[#This Row],[Question]]))),FALSE,TRUE)</f>
        <v>1</v>
      </c>
      <c r="O4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9" spans="1:15" x14ac:dyDescent="0.2">
      <c r="A49" t="s">
        <v>1247</v>
      </c>
      <c r="B49" t="s">
        <v>1248</v>
      </c>
      <c r="C49">
        <f>MAX(Table1[[#This Row],[Follows]],Table1[[#This Row],[Answers]])</f>
        <v>26</v>
      </c>
      <c r="D49">
        <v>0</v>
      </c>
      <c r="E49">
        <v>26</v>
      </c>
      <c r="F49" t="b">
        <f>IF(ISERROR(FIND(UPPER(F$1 &amp; " "),UPPER(Table1[[#This Row],[Question]]))),FALSE,TRUE)</f>
        <v>0</v>
      </c>
      <c r="G49" t="b">
        <f>IF(ISERROR(FIND(UPPER(G$1 &amp; " "),UPPER($B49))),FALSE,TRUE)</f>
        <v>0</v>
      </c>
      <c r="H49" t="b">
        <f>IF(ISERROR(FIND(UPPER(H$1 &amp; " "),UPPER($B49))),FALSE,TRUE)</f>
        <v>0</v>
      </c>
      <c r="I49" t="b">
        <f>IF(ISERROR(FIND(UPPER(I$1 &amp; " "),UPPER($B49))),FALSE,TRUE)</f>
        <v>0</v>
      </c>
      <c r="J49" t="b">
        <f>IF(ISERROR(FIND(UPPER(J$1 &amp; " "),UPPER($B49))),FALSE,TRUE)</f>
        <v>0</v>
      </c>
      <c r="K49" t="b">
        <f>IF(ISERROR(FIND(UPPER(K$1 &amp; " "),UPPER($B49))),FALSE,TRUE)</f>
        <v>0</v>
      </c>
      <c r="L49" t="b">
        <f>IF(ISERROR(FIND(UPPER(L$1 &amp; " "),UPPER($B49))),FALSE,TRUE)</f>
        <v>0</v>
      </c>
      <c r="M49" t="b">
        <f>NOT(OR(F49:L49))</f>
        <v>1</v>
      </c>
      <c r="N49" t="b">
        <f>IF(ISERROR(FIND("SHOULD",UPPER(Table1[[#This Row],[Question]]))),FALSE,TRUE)</f>
        <v>1</v>
      </c>
      <c r="O4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0" spans="1:15" x14ac:dyDescent="0.2">
      <c r="A50" t="s">
        <v>802</v>
      </c>
      <c r="B50" t="s">
        <v>803</v>
      </c>
      <c r="C50">
        <f>MAX(Table1[[#This Row],[Follows]],Table1[[#This Row],[Answers]])</f>
        <v>25</v>
      </c>
      <c r="D50">
        <v>7</v>
      </c>
      <c r="E50">
        <v>25</v>
      </c>
      <c r="F50" t="b">
        <f>IF(ISERROR(FIND(UPPER(F$1 &amp; " "),UPPER(Table1[[#This Row],[Question]]))),FALSE,TRUE)</f>
        <v>0</v>
      </c>
      <c r="G50" t="b">
        <f>IF(ISERROR(FIND(UPPER(G$1 &amp; " "),UPPER($B50))),FALSE,TRUE)</f>
        <v>0</v>
      </c>
      <c r="H50" t="b">
        <f>IF(ISERROR(FIND(UPPER(H$1 &amp; " "),UPPER($B50))),FALSE,TRUE)</f>
        <v>0</v>
      </c>
      <c r="I50" t="b">
        <f>IF(ISERROR(FIND(UPPER(I$1 &amp; " "),UPPER($B50))),FALSE,TRUE)</f>
        <v>0</v>
      </c>
      <c r="J50" t="b">
        <f>IF(ISERROR(FIND(UPPER(J$1 &amp; " "),UPPER($B50))),FALSE,TRUE)</f>
        <v>0</v>
      </c>
      <c r="K50" t="b">
        <f>IF(ISERROR(FIND(UPPER(K$1 &amp; " "),UPPER($B50))),FALSE,TRUE)</f>
        <v>0</v>
      </c>
      <c r="L50" t="b">
        <f>IF(ISERROR(FIND(UPPER(L$1 &amp; " "),UPPER($B50))),FALSE,TRUE)</f>
        <v>0</v>
      </c>
      <c r="M50" t="b">
        <f>NOT(OR(F50:L50))</f>
        <v>1</v>
      </c>
      <c r="N50" t="b">
        <f>IF(ISERROR(FIND("SHOULD",UPPER(Table1[[#This Row],[Question]]))),FALSE,TRUE)</f>
        <v>1</v>
      </c>
      <c r="O5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1" spans="1:15" x14ac:dyDescent="0.2">
      <c r="A51" t="s">
        <v>1125</v>
      </c>
      <c r="B51" t="s">
        <v>1126</v>
      </c>
      <c r="C51">
        <f>MAX(Table1[[#This Row],[Follows]],Table1[[#This Row],[Answers]])</f>
        <v>25</v>
      </c>
      <c r="D51">
        <v>7</v>
      </c>
      <c r="E51">
        <v>25</v>
      </c>
      <c r="F51" t="b">
        <f>IF(ISERROR(FIND(UPPER(F$1 &amp; " "),UPPER(Table1[[#This Row],[Question]]))),FALSE,TRUE)</f>
        <v>0</v>
      </c>
      <c r="G51" t="b">
        <f>IF(ISERROR(FIND(UPPER(G$1 &amp; " "),UPPER($B51))),FALSE,TRUE)</f>
        <v>0</v>
      </c>
      <c r="H51" t="b">
        <f>IF(ISERROR(FIND(UPPER(H$1 &amp; " "),UPPER($B51))),FALSE,TRUE)</f>
        <v>0</v>
      </c>
      <c r="I51" t="b">
        <f>IF(ISERROR(FIND(UPPER(I$1 &amp; " "),UPPER($B51))),FALSE,TRUE)</f>
        <v>0</v>
      </c>
      <c r="J51" t="b">
        <f>IF(ISERROR(FIND(UPPER(J$1 &amp; " "),UPPER($B51))),FALSE,TRUE)</f>
        <v>0</v>
      </c>
      <c r="K51" t="b">
        <f>IF(ISERROR(FIND(UPPER(K$1 &amp; " "),UPPER($B51))),FALSE,TRUE)</f>
        <v>0</v>
      </c>
      <c r="L51" t="b">
        <f>IF(ISERROR(FIND(UPPER(L$1 &amp; " "),UPPER($B51))),FALSE,TRUE)</f>
        <v>0</v>
      </c>
      <c r="M51" t="b">
        <f>NOT(OR(F51:L51))</f>
        <v>1</v>
      </c>
      <c r="N51" t="b">
        <f>IF(ISERROR(FIND("SHOULD",UPPER(Table1[[#This Row],[Question]]))),FALSE,TRUE)</f>
        <v>1</v>
      </c>
      <c r="O5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2" spans="1:15" x14ac:dyDescent="0.2">
      <c r="A52" t="s">
        <v>1078</v>
      </c>
      <c r="B52" t="s">
        <v>1079</v>
      </c>
      <c r="C52">
        <f>MAX(Table1[[#This Row],[Follows]],Table1[[#This Row],[Answers]])</f>
        <v>24</v>
      </c>
      <c r="D52">
        <v>2</v>
      </c>
      <c r="E52">
        <v>24</v>
      </c>
      <c r="F52" t="b">
        <f>IF(ISERROR(FIND(UPPER(F$1 &amp; " "),UPPER(Table1[[#This Row],[Question]]))),FALSE,TRUE)</f>
        <v>0</v>
      </c>
      <c r="G52" t="b">
        <f>IF(ISERROR(FIND(UPPER(G$1 &amp; " "),UPPER($B52))),FALSE,TRUE)</f>
        <v>0</v>
      </c>
      <c r="H52" t="b">
        <f>IF(ISERROR(FIND(UPPER(H$1 &amp; " "),UPPER($B52))),FALSE,TRUE)</f>
        <v>0</v>
      </c>
      <c r="I52" t="b">
        <f>IF(ISERROR(FIND(UPPER(I$1 &amp; " "),UPPER($B52))),FALSE,TRUE)</f>
        <v>0</v>
      </c>
      <c r="J52" t="b">
        <f>IF(ISERROR(FIND(UPPER(J$1 &amp; " "),UPPER($B52))),FALSE,TRUE)</f>
        <v>0</v>
      </c>
      <c r="K52" t="b">
        <f>IF(ISERROR(FIND(UPPER(K$1 &amp; " "),UPPER($B52))),FALSE,TRUE)</f>
        <v>0</v>
      </c>
      <c r="L52" t="b">
        <f>IF(ISERROR(FIND(UPPER(L$1 &amp; " "),UPPER($B52))),FALSE,TRUE)</f>
        <v>0</v>
      </c>
      <c r="M52" t="b">
        <f>NOT(OR(F52:L52))</f>
        <v>1</v>
      </c>
      <c r="N52" t="b">
        <f>IF(ISERROR(FIND("SHOULD",UPPER(Table1[[#This Row],[Question]]))),FALSE,TRUE)</f>
        <v>1</v>
      </c>
      <c r="O5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3" spans="1:15" x14ac:dyDescent="0.2">
      <c r="A53" t="s">
        <v>1325</v>
      </c>
      <c r="B53" t="s">
        <v>1326</v>
      </c>
      <c r="C53">
        <f>MAX(Table1[[#This Row],[Follows]],Table1[[#This Row],[Answers]])</f>
        <v>23</v>
      </c>
      <c r="D53">
        <v>1</v>
      </c>
      <c r="E53">
        <v>23</v>
      </c>
      <c r="F53" t="b">
        <f>IF(ISERROR(FIND(UPPER(F$1 &amp; " "),UPPER(Table1[[#This Row],[Question]]))),FALSE,TRUE)</f>
        <v>0</v>
      </c>
      <c r="G53" t="b">
        <f>IF(ISERROR(FIND(UPPER(G$1 &amp; " "),UPPER($B53))),FALSE,TRUE)</f>
        <v>0</v>
      </c>
      <c r="H53" t="b">
        <f>IF(ISERROR(FIND(UPPER(H$1 &amp; " "),UPPER($B53))),FALSE,TRUE)</f>
        <v>0</v>
      </c>
      <c r="I53" t="b">
        <f>IF(ISERROR(FIND(UPPER(I$1 &amp; " "),UPPER($B53))),FALSE,TRUE)</f>
        <v>0</v>
      </c>
      <c r="J53" t="b">
        <f>IF(ISERROR(FIND(UPPER(J$1 &amp; " "),UPPER($B53))),FALSE,TRUE)</f>
        <v>0</v>
      </c>
      <c r="K53" t="b">
        <f>IF(ISERROR(FIND(UPPER(K$1 &amp; " "),UPPER($B53))),FALSE,TRUE)</f>
        <v>0</v>
      </c>
      <c r="L53" t="b">
        <f>IF(ISERROR(FIND(UPPER(L$1 &amp; " "),UPPER($B53))),FALSE,TRUE)</f>
        <v>0</v>
      </c>
      <c r="M53" t="b">
        <f>NOT(OR(F53:L53))</f>
        <v>1</v>
      </c>
      <c r="N53" t="b">
        <f>IF(ISERROR(FIND("SHOULD",UPPER(Table1[[#This Row],[Question]]))),FALSE,TRUE)</f>
        <v>1</v>
      </c>
      <c r="O5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4" spans="1:15" x14ac:dyDescent="0.2">
      <c r="A54" t="s">
        <v>514</v>
      </c>
      <c r="B54" t="s">
        <v>515</v>
      </c>
      <c r="C54">
        <f>MAX(Table1[[#This Row],[Follows]],Table1[[#This Row],[Answers]])</f>
        <v>23</v>
      </c>
      <c r="D54">
        <v>0</v>
      </c>
      <c r="E54">
        <v>23</v>
      </c>
      <c r="F54" t="b">
        <f>IF(ISERROR(FIND(UPPER(F$1 &amp; " "),UPPER(Table1[[#This Row],[Question]]))),FALSE,TRUE)</f>
        <v>0</v>
      </c>
      <c r="G54" t="b">
        <f>IF(ISERROR(FIND(UPPER(G$1 &amp; " "),UPPER($B54))),FALSE,TRUE)</f>
        <v>0</v>
      </c>
      <c r="H54" t="b">
        <f>IF(ISERROR(FIND(UPPER(H$1 &amp; " "),UPPER($B54))),FALSE,TRUE)</f>
        <v>0</v>
      </c>
      <c r="I54" t="b">
        <f>IF(ISERROR(FIND(UPPER(I$1 &amp; " "),UPPER($B54))),FALSE,TRUE)</f>
        <v>0</v>
      </c>
      <c r="J54" t="b">
        <f>IF(ISERROR(FIND(UPPER(J$1 &amp; " "),UPPER($B54))),FALSE,TRUE)</f>
        <v>0</v>
      </c>
      <c r="K54" t="b">
        <f>IF(ISERROR(FIND(UPPER(K$1 &amp; " "),UPPER($B54))),FALSE,TRUE)</f>
        <v>0</v>
      </c>
      <c r="L54" t="b">
        <f>IF(ISERROR(FIND(UPPER(L$1 &amp; " "),UPPER($B54))),FALSE,TRUE)</f>
        <v>0</v>
      </c>
      <c r="M54" t="b">
        <f>NOT(OR(F54:L54))</f>
        <v>1</v>
      </c>
      <c r="N54" t="b">
        <f>IF(ISERROR(FIND("SHOULD",UPPER(Table1[[#This Row],[Question]]))),FALSE,TRUE)</f>
        <v>1</v>
      </c>
      <c r="O5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5" spans="1:15" x14ac:dyDescent="0.2">
      <c r="A55" t="s">
        <v>646</v>
      </c>
      <c r="B55" t="s">
        <v>647</v>
      </c>
      <c r="C55">
        <f>MAX(Table1[[#This Row],[Follows]],Table1[[#This Row],[Answers]])</f>
        <v>23</v>
      </c>
      <c r="D55">
        <v>0</v>
      </c>
      <c r="E55">
        <v>23</v>
      </c>
      <c r="F55" t="b">
        <f>IF(ISERROR(FIND(UPPER(F$1 &amp; " "),UPPER(Table1[[#This Row],[Question]]))),FALSE,TRUE)</f>
        <v>0</v>
      </c>
      <c r="G55" t="b">
        <f>IF(ISERROR(FIND(UPPER(G$1 &amp; " "),UPPER($B55))),FALSE,TRUE)</f>
        <v>0</v>
      </c>
      <c r="H55" t="b">
        <f>IF(ISERROR(FIND(UPPER(H$1 &amp; " "),UPPER($B55))),FALSE,TRUE)</f>
        <v>0</v>
      </c>
      <c r="I55" t="b">
        <f>IF(ISERROR(FIND(UPPER(I$1 &amp; " "),UPPER($B55))),FALSE,TRUE)</f>
        <v>0</v>
      </c>
      <c r="J55" t="b">
        <f>IF(ISERROR(FIND(UPPER(J$1 &amp; " "),UPPER($B55))),FALSE,TRUE)</f>
        <v>0</v>
      </c>
      <c r="K55" t="b">
        <f>IF(ISERROR(FIND(UPPER(K$1 &amp; " "),UPPER($B55))),FALSE,TRUE)</f>
        <v>0</v>
      </c>
      <c r="L55" t="b">
        <f>IF(ISERROR(FIND(UPPER(L$1 &amp; " "),UPPER($B55))),FALSE,TRUE)</f>
        <v>0</v>
      </c>
      <c r="M55" t="b">
        <f>NOT(OR(F55:L55))</f>
        <v>1</v>
      </c>
      <c r="N55" t="b">
        <f>IF(ISERROR(FIND("SHOULD",UPPER(Table1[[#This Row],[Question]]))),FALSE,TRUE)</f>
        <v>1</v>
      </c>
      <c r="O5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6" spans="1:15" x14ac:dyDescent="0.2">
      <c r="A56" t="s">
        <v>390</v>
      </c>
      <c r="B56" t="s">
        <v>391</v>
      </c>
      <c r="C56">
        <f>MAX(Table1[[#This Row],[Follows]],Table1[[#This Row],[Answers]])</f>
        <v>22</v>
      </c>
      <c r="D56">
        <v>1</v>
      </c>
      <c r="E56">
        <v>22</v>
      </c>
      <c r="F56" t="b">
        <f>IF(ISERROR(FIND(UPPER(F$1 &amp; " "),UPPER(Table1[[#This Row],[Question]]))),FALSE,TRUE)</f>
        <v>0</v>
      </c>
      <c r="G56" t="b">
        <f>IF(ISERROR(FIND(UPPER(G$1 &amp; " "),UPPER($B56))),FALSE,TRUE)</f>
        <v>1</v>
      </c>
      <c r="H56" t="b">
        <f>IF(ISERROR(FIND(UPPER(H$1 &amp; " "),UPPER($B56))),FALSE,TRUE)</f>
        <v>0</v>
      </c>
      <c r="I56" t="b">
        <f>IF(ISERROR(FIND(UPPER(I$1 &amp; " "),UPPER($B56))),FALSE,TRUE)</f>
        <v>0</v>
      </c>
      <c r="J56" t="b">
        <f>IF(ISERROR(FIND(UPPER(J$1 &amp; " "),UPPER($B56))),FALSE,TRUE)</f>
        <v>0</v>
      </c>
      <c r="K56" t="b">
        <f>IF(ISERROR(FIND(UPPER(K$1 &amp; " "),UPPER($B56))),FALSE,TRUE)</f>
        <v>0</v>
      </c>
      <c r="L56" t="b">
        <f>IF(ISERROR(FIND(UPPER(L$1 &amp; " "),UPPER($B56))),FALSE,TRUE)</f>
        <v>0</v>
      </c>
      <c r="M56" t="b">
        <f>NOT(OR(F56:L56))</f>
        <v>0</v>
      </c>
      <c r="N56" t="b">
        <f>IF(ISERROR(FIND("SHOULD",UPPER(Table1[[#This Row],[Question]]))),FALSE,TRUE)</f>
        <v>1</v>
      </c>
      <c r="O5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7" spans="1:15" x14ac:dyDescent="0.2">
      <c r="A57" t="s">
        <v>95</v>
      </c>
      <c r="B57" t="s">
        <v>96</v>
      </c>
      <c r="C57">
        <f>MAX(Table1[[#This Row],[Follows]],Table1[[#This Row],[Answers]])</f>
        <v>22</v>
      </c>
      <c r="D57">
        <v>3</v>
      </c>
      <c r="E57">
        <v>22</v>
      </c>
      <c r="F57" t="b">
        <f>IF(ISERROR(FIND(UPPER(F$1 &amp; " "),UPPER(Table1[[#This Row],[Question]]))),FALSE,TRUE)</f>
        <v>0</v>
      </c>
      <c r="G57" t="b">
        <f>IF(ISERROR(FIND(UPPER(G$1 &amp; " "),UPPER($B57))),FALSE,TRUE)</f>
        <v>0</v>
      </c>
      <c r="H57" t="b">
        <f>IF(ISERROR(FIND(UPPER(H$1 &amp; " "),UPPER($B57))),FALSE,TRUE)</f>
        <v>0</v>
      </c>
      <c r="I57" t="b">
        <f>IF(ISERROR(FIND(UPPER(I$1 &amp; " "),UPPER($B57))),FALSE,TRUE)</f>
        <v>0</v>
      </c>
      <c r="J57" t="b">
        <f>IF(ISERROR(FIND(UPPER(J$1 &amp; " "),UPPER($B57))),FALSE,TRUE)</f>
        <v>0</v>
      </c>
      <c r="K57" t="b">
        <f>IF(ISERROR(FIND(UPPER(K$1 &amp; " "),UPPER($B57))),FALSE,TRUE)</f>
        <v>0</v>
      </c>
      <c r="L57" t="b">
        <f>IF(ISERROR(FIND(UPPER(L$1 &amp; " "),UPPER($B57))),FALSE,TRUE)</f>
        <v>0</v>
      </c>
      <c r="M57" t="b">
        <f>NOT(OR(F57:L57))</f>
        <v>1</v>
      </c>
      <c r="N57" t="b">
        <f>IF(ISERROR(FIND("SHOULD",UPPER(Table1[[#This Row],[Question]]))),FALSE,TRUE)</f>
        <v>1</v>
      </c>
      <c r="O5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8" spans="1:15" x14ac:dyDescent="0.2">
      <c r="A58" t="s">
        <v>132</v>
      </c>
      <c r="B58" t="s">
        <v>133</v>
      </c>
      <c r="C58">
        <f>MAX(Table1[[#This Row],[Follows]],Table1[[#This Row],[Answers]])</f>
        <v>22</v>
      </c>
      <c r="D58">
        <v>1</v>
      </c>
      <c r="E58">
        <v>22</v>
      </c>
      <c r="F58" t="b">
        <f>IF(ISERROR(FIND(UPPER(F$1 &amp; " "),UPPER(Table1[[#This Row],[Question]]))),FALSE,TRUE)</f>
        <v>0</v>
      </c>
      <c r="G58" t="b">
        <f>IF(ISERROR(FIND(UPPER(G$1 &amp; " "),UPPER($B58))),FALSE,TRUE)</f>
        <v>0</v>
      </c>
      <c r="H58" t="b">
        <f>IF(ISERROR(FIND(UPPER(H$1 &amp; " "),UPPER($B58))),FALSE,TRUE)</f>
        <v>0</v>
      </c>
      <c r="I58" t="b">
        <f>IF(ISERROR(FIND(UPPER(I$1 &amp; " "),UPPER($B58))),FALSE,TRUE)</f>
        <v>0</v>
      </c>
      <c r="J58" t="b">
        <f>IF(ISERROR(FIND(UPPER(J$1 &amp; " "),UPPER($B58))),FALSE,TRUE)</f>
        <v>0</v>
      </c>
      <c r="K58" t="b">
        <f>IF(ISERROR(FIND(UPPER(K$1 &amp; " "),UPPER($B58))),FALSE,TRUE)</f>
        <v>0</v>
      </c>
      <c r="L58" t="b">
        <f>IF(ISERROR(FIND(UPPER(L$1 &amp; " "),UPPER($B58))),FALSE,TRUE)</f>
        <v>0</v>
      </c>
      <c r="M58" t="b">
        <f>NOT(OR(F58:L58))</f>
        <v>1</v>
      </c>
      <c r="N58" t="b">
        <f>IF(ISERROR(FIND("SHOULD",UPPER(Table1[[#This Row],[Question]]))),FALSE,TRUE)</f>
        <v>1</v>
      </c>
      <c r="O5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9" spans="1:15" x14ac:dyDescent="0.2">
      <c r="A59" t="s">
        <v>1109</v>
      </c>
      <c r="B59" t="s">
        <v>1110</v>
      </c>
      <c r="C59">
        <f>MAX(Table1[[#This Row],[Follows]],Table1[[#This Row],[Answers]])</f>
        <v>22</v>
      </c>
      <c r="D59">
        <v>1</v>
      </c>
      <c r="E59">
        <v>22</v>
      </c>
      <c r="F59" t="b">
        <f>IF(ISERROR(FIND(UPPER(F$1 &amp; " "),UPPER(Table1[[#This Row],[Question]]))),FALSE,TRUE)</f>
        <v>0</v>
      </c>
      <c r="G59" t="b">
        <f>IF(ISERROR(FIND(UPPER(G$1 &amp; " "),UPPER($B59))),FALSE,TRUE)</f>
        <v>0</v>
      </c>
      <c r="H59" t="b">
        <f>IF(ISERROR(FIND(UPPER(H$1 &amp; " "),UPPER($B59))),FALSE,TRUE)</f>
        <v>0</v>
      </c>
      <c r="I59" t="b">
        <f>IF(ISERROR(FIND(UPPER(I$1 &amp; " "),UPPER($B59))),FALSE,TRUE)</f>
        <v>0</v>
      </c>
      <c r="J59" t="b">
        <f>IF(ISERROR(FIND(UPPER(J$1 &amp; " "),UPPER($B59))),FALSE,TRUE)</f>
        <v>0</v>
      </c>
      <c r="K59" t="b">
        <f>IF(ISERROR(FIND(UPPER(K$1 &amp; " "),UPPER($B59))),FALSE,TRUE)</f>
        <v>0</v>
      </c>
      <c r="L59" t="b">
        <f>IF(ISERROR(FIND(UPPER(L$1 &amp; " "),UPPER($B59))),FALSE,TRUE)</f>
        <v>0</v>
      </c>
      <c r="M59" t="b">
        <f>NOT(OR(F59:L59))</f>
        <v>1</v>
      </c>
      <c r="N59" t="b">
        <f>IF(ISERROR(FIND("SHOULD",UPPER(Table1[[#This Row],[Question]]))),FALSE,TRUE)</f>
        <v>1</v>
      </c>
      <c r="O5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0" spans="1:15" x14ac:dyDescent="0.2">
      <c r="A60" t="s">
        <v>1255</v>
      </c>
      <c r="B60" t="s">
        <v>1256</v>
      </c>
      <c r="C60">
        <f>MAX(Table1[[#This Row],[Follows]],Table1[[#This Row],[Answers]])</f>
        <v>22</v>
      </c>
      <c r="D60">
        <v>1</v>
      </c>
      <c r="E60">
        <v>22</v>
      </c>
      <c r="F60" t="b">
        <f>IF(ISERROR(FIND(UPPER(F$1 &amp; " "),UPPER(Table1[[#This Row],[Question]]))),FALSE,TRUE)</f>
        <v>0</v>
      </c>
      <c r="G60" t="b">
        <f>IF(ISERROR(FIND(UPPER(G$1 &amp; " "),UPPER($B60))),FALSE,TRUE)</f>
        <v>0</v>
      </c>
      <c r="H60" t="b">
        <f>IF(ISERROR(FIND(UPPER(H$1 &amp; " "),UPPER($B60))),FALSE,TRUE)</f>
        <v>0</v>
      </c>
      <c r="I60" t="b">
        <f>IF(ISERROR(FIND(UPPER(I$1 &amp; " "),UPPER($B60))),FALSE,TRUE)</f>
        <v>0</v>
      </c>
      <c r="J60" t="b">
        <f>IF(ISERROR(FIND(UPPER(J$1 &amp; " "),UPPER($B60))),FALSE,TRUE)</f>
        <v>0</v>
      </c>
      <c r="K60" t="b">
        <f>IF(ISERROR(FIND(UPPER(K$1 &amp; " "),UPPER($B60))),FALSE,TRUE)</f>
        <v>0</v>
      </c>
      <c r="L60" t="b">
        <f>IF(ISERROR(FIND(UPPER(L$1 &amp; " "),UPPER($B60))),FALSE,TRUE)</f>
        <v>0</v>
      </c>
      <c r="M60" t="b">
        <f>NOT(OR(F60:L60))</f>
        <v>1</v>
      </c>
      <c r="N60" t="b">
        <f>IF(ISERROR(FIND("SHOULD",UPPER(Table1[[#This Row],[Question]]))),FALSE,TRUE)</f>
        <v>1</v>
      </c>
      <c r="O6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1" spans="1:15" x14ac:dyDescent="0.2">
      <c r="A61" t="s">
        <v>320</v>
      </c>
      <c r="B61" t="s">
        <v>321</v>
      </c>
      <c r="C61">
        <f>MAX(Table1[[#This Row],[Follows]],Table1[[#This Row],[Answers]])</f>
        <v>22</v>
      </c>
      <c r="D61">
        <v>0</v>
      </c>
      <c r="E61">
        <v>22</v>
      </c>
      <c r="F61" t="b">
        <f>IF(ISERROR(FIND(UPPER(F$1 &amp; " "),UPPER(Table1[[#This Row],[Question]]))),FALSE,TRUE)</f>
        <v>0</v>
      </c>
      <c r="G61" t="b">
        <f>IF(ISERROR(FIND(UPPER(G$1 &amp; " "),UPPER($B61))),FALSE,TRUE)</f>
        <v>0</v>
      </c>
      <c r="H61" t="b">
        <f>IF(ISERROR(FIND(UPPER(H$1 &amp; " "),UPPER($B61))),FALSE,TRUE)</f>
        <v>0</v>
      </c>
      <c r="I61" t="b">
        <f>IF(ISERROR(FIND(UPPER(I$1 &amp; " "),UPPER($B61))),FALSE,TRUE)</f>
        <v>0</v>
      </c>
      <c r="J61" t="b">
        <f>IF(ISERROR(FIND(UPPER(J$1 &amp; " "),UPPER($B61))),FALSE,TRUE)</f>
        <v>0</v>
      </c>
      <c r="K61" t="b">
        <f>IF(ISERROR(FIND(UPPER(K$1 &amp; " "),UPPER($B61))),FALSE,TRUE)</f>
        <v>0</v>
      </c>
      <c r="L61" t="b">
        <f>IF(ISERROR(FIND(UPPER(L$1 &amp; " "),UPPER($B61))),FALSE,TRUE)</f>
        <v>0</v>
      </c>
      <c r="M61" t="b">
        <f>NOT(OR(F61:L61))</f>
        <v>1</v>
      </c>
      <c r="N61" t="b">
        <f>IF(ISERROR(FIND("SHOULD",UPPER(Table1[[#This Row],[Question]]))),FALSE,TRUE)</f>
        <v>1</v>
      </c>
      <c r="O6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2" spans="1:15" x14ac:dyDescent="0.2">
      <c r="A62" t="s">
        <v>912</v>
      </c>
      <c r="B62" t="s">
        <v>913</v>
      </c>
      <c r="C62">
        <f>MAX(Table1[[#This Row],[Follows]],Table1[[#This Row],[Answers]])</f>
        <v>22</v>
      </c>
      <c r="D62">
        <v>0</v>
      </c>
      <c r="E62">
        <v>22</v>
      </c>
      <c r="F62" t="b">
        <f>IF(ISERROR(FIND(UPPER(F$1 &amp; " "),UPPER(Table1[[#This Row],[Question]]))),FALSE,TRUE)</f>
        <v>0</v>
      </c>
      <c r="G62" t="b">
        <f>IF(ISERROR(FIND(UPPER(G$1 &amp; " "),UPPER($B62))),FALSE,TRUE)</f>
        <v>0</v>
      </c>
      <c r="H62" t="b">
        <f>IF(ISERROR(FIND(UPPER(H$1 &amp; " "),UPPER($B62))),FALSE,TRUE)</f>
        <v>0</v>
      </c>
      <c r="I62" t="b">
        <f>IF(ISERROR(FIND(UPPER(I$1 &amp; " "),UPPER($B62))),FALSE,TRUE)</f>
        <v>0</v>
      </c>
      <c r="J62" t="b">
        <f>IF(ISERROR(FIND(UPPER(J$1 &amp; " "),UPPER($B62))),FALSE,TRUE)</f>
        <v>0</v>
      </c>
      <c r="K62" t="b">
        <f>IF(ISERROR(FIND(UPPER(K$1 &amp; " "),UPPER($B62))),FALSE,TRUE)</f>
        <v>0</v>
      </c>
      <c r="L62" t="b">
        <f>IF(ISERROR(FIND(UPPER(L$1 &amp; " "),UPPER($B62))),FALSE,TRUE)</f>
        <v>0</v>
      </c>
      <c r="M62" t="b">
        <f>NOT(OR(F62:L62))</f>
        <v>1</v>
      </c>
      <c r="N62" t="b">
        <f>IF(ISERROR(FIND("SHOULD",UPPER(Table1[[#This Row],[Question]]))),FALSE,TRUE)</f>
        <v>1</v>
      </c>
      <c r="O6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3" spans="1:15" x14ac:dyDescent="0.2">
      <c r="A63" t="s">
        <v>454</v>
      </c>
      <c r="B63" t="s">
        <v>455</v>
      </c>
      <c r="C63">
        <f>MAX(Table1[[#This Row],[Follows]],Table1[[#This Row],[Answers]])</f>
        <v>22</v>
      </c>
      <c r="D63">
        <v>1</v>
      </c>
      <c r="E63">
        <v>22</v>
      </c>
      <c r="F63" t="b">
        <f>IF(ISERROR(FIND(UPPER(F$1 &amp; " "),UPPER(Table1[[#This Row],[Question]]))),FALSE,TRUE)</f>
        <v>0</v>
      </c>
      <c r="G63" t="b">
        <f>IF(ISERROR(FIND(UPPER(G$1 &amp; " "),UPPER($B63))),FALSE,TRUE)</f>
        <v>0</v>
      </c>
      <c r="H63" t="b">
        <f>IF(ISERROR(FIND(UPPER(H$1 &amp; " "),UPPER($B63))),FALSE,TRUE)</f>
        <v>0</v>
      </c>
      <c r="I63" t="b">
        <f>IF(ISERROR(FIND(UPPER(I$1 &amp; " "),UPPER($B63))),FALSE,TRUE)</f>
        <v>0</v>
      </c>
      <c r="J63" t="b">
        <f>IF(ISERROR(FIND(UPPER(J$1 &amp; " "),UPPER($B63))),FALSE,TRUE)</f>
        <v>0</v>
      </c>
      <c r="K63" t="b">
        <f>IF(ISERROR(FIND(UPPER(K$1 &amp; " "),UPPER($B63))),FALSE,TRUE)</f>
        <v>0</v>
      </c>
      <c r="L63" t="b">
        <f>IF(ISERROR(FIND(UPPER(L$1 &amp; " "),UPPER($B63))),FALSE,TRUE)</f>
        <v>1</v>
      </c>
      <c r="M63" t="b">
        <f>NOT(OR(F63:L63))</f>
        <v>0</v>
      </c>
      <c r="N63" t="b">
        <f>IF(ISERROR(FIND("SHOULD",UPPER(Table1[[#This Row],[Question]]))),FALSE,TRUE)</f>
        <v>1</v>
      </c>
      <c r="O6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4" spans="1:15" x14ac:dyDescent="0.2">
      <c r="A64" t="s">
        <v>392</v>
      </c>
      <c r="B64" t="s">
        <v>393</v>
      </c>
      <c r="C64">
        <f>MAX(Table1[[#This Row],[Follows]],Table1[[#This Row],[Answers]])</f>
        <v>21</v>
      </c>
      <c r="D64">
        <v>1</v>
      </c>
      <c r="E64">
        <v>21</v>
      </c>
      <c r="F64" t="b">
        <f>IF(ISERROR(FIND(UPPER(F$1 &amp; " "),UPPER(Table1[[#This Row],[Question]]))),FALSE,TRUE)</f>
        <v>0</v>
      </c>
      <c r="G64" t="b">
        <f>IF(ISERROR(FIND(UPPER(G$1 &amp; " "),UPPER($B64))),FALSE,TRUE)</f>
        <v>1</v>
      </c>
      <c r="H64" t="b">
        <f>IF(ISERROR(FIND(UPPER(H$1 &amp; " "),UPPER($B64))),FALSE,TRUE)</f>
        <v>0</v>
      </c>
      <c r="I64" t="b">
        <f>IF(ISERROR(FIND(UPPER(I$1 &amp; " "),UPPER($B64))),FALSE,TRUE)</f>
        <v>0</v>
      </c>
      <c r="J64" t="b">
        <f>IF(ISERROR(FIND(UPPER(J$1 &amp; " "),UPPER($B64))),FALSE,TRUE)</f>
        <v>0</v>
      </c>
      <c r="K64" t="b">
        <f>IF(ISERROR(FIND(UPPER(K$1 &amp; " "),UPPER($B64))),FALSE,TRUE)</f>
        <v>0</v>
      </c>
      <c r="L64" t="b">
        <f>IF(ISERROR(FIND(UPPER(L$1 &amp; " "),UPPER($B64))),FALSE,TRUE)</f>
        <v>0</v>
      </c>
      <c r="M64" t="b">
        <f>NOT(OR(F64:L64))</f>
        <v>0</v>
      </c>
      <c r="N64" t="b">
        <f>IF(ISERROR(FIND("SHOULD",UPPER(Table1[[#This Row],[Question]]))),FALSE,TRUE)</f>
        <v>1</v>
      </c>
      <c r="O6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5" spans="1:15" x14ac:dyDescent="0.2">
      <c r="A65" t="s">
        <v>1249</v>
      </c>
      <c r="B65" t="s">
        <v>1250</v>
      </c>
      <c r="C65">
        <f>MAX(Table1[[#This Row],[Follows]],Table1[[#This Row],[Answers]])</f>
        <v>21</v>
      </c>
      <c r="D65">
        <v>0</v>
      </c>
      <c r="E65">
        <v>21</v>
      </c>
      <c r="F65" t="b">
        <f>IF(ISERROR(FIND(UPPER(F$1 &amp; " "),UPPER(Table1[[#This Row],[Question]]))),FALSE,TRUE)</f>
        <v>0</v>
      </c>
      <c r="G65" t="b">
        <f>IF(ISERROR(FIND(UPPER(G$1 &amp; " "),UPPER($B65))),FALSE,TRUE)</f>
        <v>1</v>
      </c>
      <c r="H65" t="b">
        <f>IF(ISERROR(FIND(UPPER(H$1 &amp; " "),UPPER($B65))),FALSE,TRUE)</f>
        <v>0</v>
      </c>
      <c r="I65" t="b">
        <f>IF(ISERROR(FIND(UPPER(I$1 &amp; " "),UPPER($B65))),FALSE,TRUE)</f>
        <v>0</v>
      </c>
      <c r="J65" t="b">
        <f>IF(ISERROR(FIND(UPPER(J$1 &amp; " "),UPPER($B65))),FALSE,TRUE)</f>
        <v>0</v>
      </c>
      <c r="K65" t="b">
        <f>IF(ISERROR(FIND(UPPER(K$1 &amp; " "),UPPER($B65))),FALSE,TRUE)</f>
        <v>0</v>
      </c>
      <c r="L65" t="b">
        <f>IF(ISERROR(FIND(UPPER(L$1 &amp; " "),UPPER($B65))),FALSE,TRUE)</f>
        <v>0</v>
      </c>
      <c r="M65" t="b">
        <f>NOT(OR(F65:L65))</f>
        <v>0</v>
      </c>
      <c r="N65" t="b">
        <f>IF(ISERROR(FIND("SHOULD",UPPER(Table1[[#This Row],[Question]]))),FALSE,TRUE)</f>
        <v>1</v>
      </c>
      <c r="O6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6" spans="1:15" x14ac:dyDescent="0.2">
      <c r="A66" t="s">
        <v>710</v>
      </c>
      <c r="B66" t="s">
        <v>711</v>
      </c>
      <c r="C66">
        <f>MAX(Table1[[#This Row],[Follows]],Table1[[#This Row],[Answers]])</f>
        <v>21</v>
      </c>
      <c r="D66">
        <v>3</v>
      </c>
      <c r="E66">
        <v>21</v>
      </c>
      <c r="F66" t="b">
        <f>IF(ISERROR(FIND(UPPER(F$1 &amp; " "),UPPER(Table1[[#This Row],[Question]]))),FALSE,TRUE)</f>
        <v>0</v>
      </c>
      <c r="G66" t="b">
        <f>IF(ISERROR(FIND(UPPER(G$1 &amp; " "),UPPER($B66))),FALSE,TRUE)</f>
        <v>0</v>
      </c>
      <c r="H66" t="b">
        <f>IF(ISERROR(FIND(UPPER(H$1 &amp; " "),UPPER($B66))),FALSE,TRUE)</f>
        <v>0</v>
      </c>
      <c r="I66" t="b">
        <f>IF(ISERROR(FIND(UPPER(I$1 &amp; " "),UPPER($B66))),FALSE,TRUE)</f>
        <v>0</v>
      </c>
      <c r="J66" t="b">
        <f>IF(ISERROR(FIND(UPPER(J$1 &amp; " "),UPPER($B66))),FALSE,TRUE)</f>
        <v>0</v>
      </c>
      <c r="K66" t="b">
        <f>IF(ISERROR(FIND(UPPER(K$1 &amp; " "),UPPER($B66))),FALSE,TRUE)</f>
        <v>0</v>
      </c>
      <c r="L66" t="b">
        <f>IF(ISERROR(FIND(UPPER(L$1 &amp; " "),UPPER($B66))),FALSE,TRUE)</f>
        <v>0</v>
      </c>
      <c r="M66" t="b">
        <f>NOT(OR(F66:L66))</f>
        <v>1</v>
      </c>
      <c r="N66" t="b">
        <f>IF(ISERROR(FIND("SHOULD",UPPER(Table1[[#This Row],[Question]]))),FALSE,TRUE)</f>
        <v>1</v>
      </c>
      <c r="O6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7" spans="1:15" x14ac:dyDescent="0.2">
      <c r="A67" t="s">
        <v>510</v>
      </c>
      <c r="B67" t="s">
        <v>511</v>
      </c>
      <c r="C67">
        <f>MAX(Table1[[#This Row],[Follows]],Table1[[#This Row],[Answers]])</f>
        <v>21</v>
      </c>
      <c r="D67">
        <v>0</v>
      </c>
      <c r="E67">
        <v>21</v>
      </c>
      <c r="F67" t="b">
        <f>IF(ISERROR(FIND(UPPER(F$1 &amp; " "),UPPER(Table1[[#This Row],[Question]]))),FALSE,TRUE)</f>
        <v>0</v>
      </c>
      <c r="G67" t="b">
        <f>IF(ISERROR(FIND(UPPER(G$1 &amp; " "),UPPER($B67))),FALSE,TRUE)</f>
        <v>0</v>
      </c>
      <c r="H67" t="b">
        <f>IF(ISERROR(FIND(UPPER(H$1 &amp; " "),UPPER($B67))),FALSE,TRUE)</f>
        <v>0</v>
      </c>
      <c r="I67" t="b">
        <f>IF(ISERROR(FIND(UPPER(I$1 &amp; " "),UPPER($B67))),FALSE,TRUE)</f>
        <v>0</v>
      </c>
      <c r="J67" t="b">
        <f>IF(ISERROR(FIND(UPPER(J$1 &amp; " "),UPPER($B67))),FALSE,TRUE)</f>
        <v>0</v>
      </c>
      <c r="K67" t="b">
        <f>IF(ISERROR(FIND(UPPER(K$1 &amp; " "),UPPER($B67))),FALSE,TRUE)</f>
        <v>0</v>
      </c>
      <c r="L67" t="b">
        <f>IF(ISERROR(FIND(UPPER(L$1 &amp; " "),UPPER($B67))),FALSE,TRUE)</f>
        <v>0</v>
      </c>
      <c r="M67" t="b">
        <f>NOT(OR(F67:L67))</f>
        <v>1</v>
      </c>
      <c r="N67" t="b">
        <f>IF(ISERROR(FIND("SHOULD",UPPER(Table1[[#This Row],[Question]]))),FALSE,TRUE)</f>
        <v>1</v>
      </c>
      <c r="O6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8" spans="1:15" x14ac:dyDescent="0.2">
      <c r="A68" t="s">
        <v>902</v>
      </c>
      <c r="B68" t="s">
        <v>903</v>
      </c>
      <c r="C68">
        <f>MAX(Table1[[#This Row],[Follows]],Table1[[#This Row],[Answers]])</f>
        <v>21</v>
      </c>
      <c r="D68">
        <v>0</v>
      </c>
      <c r="E68">
        <v>21</v>
      </c>
      <c r="F68" t="b">
        <f>IF(ISERROR(FIND(UPPER(F$1 &amp; " "),UPPER(Table1[[#This Row],[Question]]))),FALSE,TRUE)</f>
        <v>0</v>
      </c>
      <c r="G68" t="b">
        <f>IF(ISERROR(FIND(UPPER(G$1 &amp; " "),UPPER($B68))),FALSE,TRUE)</f>
        <v>0</v>
      </c>
      <c r="H68" t="b">
        <f>IF(ISERROR(FIND(UPPER(H$1 &amp; " "),UPPER($B68))),FALSE,TRUE)</f>
        <v>0</v>
      </c>
      <c r="I68" t="b">
        <f>IF(ISERROR(FIND(UPPER(I$1 &amp; " "),UPPER($B68))),FALSE,TRUE)</f>
        <v>0</v>
      </c>
      <c r="J68" t="b">
        <f>IF(ISERROR(FIND(UPPER(J$1 &amp; " "),UPPER($B68))),FALSE,TRUE)</f>
        <v>0</v>
      </c>
      <c r="K68" t="b">
        <f>IF(ISERROR(FIND(UPPER(K$1 &amp; " "),UPPER($B68))),FALSE,TRUE)</f>
        <v>0</v>
      </c>
      <c r="L68" t="b">
        <f>IF(ISERROR(FIND(UPPER(L$1 &amp; " "),UPPER($B68))),FALSE,TRUE)</f>
        <v>1</v>
      </c>
      <c r="M68" t="b">
        <f>NOT(OR(F68:L68))</f>
        <v>0</v>
      </c>
      <c r="N68" t="b">
        <f>IF(ISERROR(FIND("SHOULD",UPPER(Table1[[#This Row],[Question]]))),FALSE,TRUE)</f>
        <v>1</v>
      </c>
      <c r="O6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9" spans="1:15" x14ac:dyDescent="0.2">
      <c r="A69" t="s">
        <v>330</v>
      </c>
      <c r="B69" t="s">
        <v>331</v>
      </c>
      <c r="C69">
        <f>MAX(Table1[[#This Row],[Follows]],Table1[[#This Row],[Answers]])</f>
        <v>20</v>
      </c>
      <c r="D69">
        <v>0</v>
      </c>
      <c r="E69">
        <v>20</v>
      </c>
      <c r="F69" t="b">
        <f>IF(ISERROR(FIND(UPPER(F$1 &amp; " "),UPPER(Table1[[#This Row],[Question]]))),FALSE,TRUE)</f>
        <v>0</v>
      </c>
      <c r="G69" t="b">
        <f>IF(ISERROR(FIND(UPPER(G$1 &amp; " "),UPPER($B69))),FALSE,TRUE)</f>
        <v>0</v>
      </c>
      <c r="H69" t="b">
        <f>IF(ISERROR(FIND(UPPER(H$1 &amp; " "),UPPER($B69))),FALSE,TRUE)</f>
        <v>0</v>
      </c>
      <c r="I69" t="b">
        <f>IF(ISERROR(FIND(UPPER(I$1 &amp; " "),UPPER($B69))),FALSE,TRUE)</f>
        <v>0</v>
      </c>
      <c r="J69" t="b">
        <f>IF(ISERROR(FIND(UPPER(J$1 &amp; " "),UPPER($B69))),FALSE,TRUE)</f>
        <v>1</v>
      </c>
      <c r="K69" t="b">
        <f>IF(ISERROR(FIND(UPPER(K$1 &amp; " "),UPPER($B69))),FALSE,TRUE)</f>
        <v>0</v>
      </c>
      <c r="L69" t="b">
        <f>IF(ISERROR(FIND(UPPER(L$1 &amp; " "),UPPER($B69))),FALSE,TRUE)</f>
        <v>0</v>
      </c>
      <c r="M69" t="b">
        <f>NOT(OR(F69:L69))</f>
        <v>0</v>
      </c>
      <c r="N69" t="b">
        <f>IF(ISERROR(FIND("SHOULD",UPPER(Table1[[#This Row],[Question]]))),FALSE,TRUE)</f>
        <v>1</v>
      </c>
      <c r="O6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70" spans="1:15" x14ac:dyDescent="0.2">
      <c r="A70" t="s">
        <v>1182</v>
      </c>
      <c r="B70" t="s">
        <v>1183</v>
      </c>
      <c r="C70">
        <f>MAX(Table1[[#This Row],[Follows]],Table1[[#This Row],[Answers]])</f>
        <v>20</v>
      </c>
      <c r="D70">
        <v>1</v>
      </c>
      <c r="E70">
        <v>20</v>
      </c>
      <c r="F70" t="b">
        <f>IF(ISERROR(FIND(UPPER(F$1 &amp; " "),UPPER(Table1[[#This Row],[Question]]))),FALSE,TRUE)</f>
        <v>0</v>
      </c>
      <c r="G70" t="b">
        <f>IF(ISERROR(FIND(UPPER(G$1 &amp; " "),UPPER($B70))),FALSE,TRUE)</f>
        <v>0</v>
      </c>
      <c r="H70" t="b">
        <f>IF(ISERROR(FIND(UPPER(H$1 &amp; " "),UPPER($B70))),FALSE,TRUE)</f>
        <v>0</v>
      </c>
      <c r="I70" t="b">
        <f>IF(ISERROR(FIND(UPPER(I$1 &amp; " "),UPPER($B70))),FALSE,TRUE)</f>
        <v>0</v>
      </c>
      <c r="J70" t="b">
        <f>IF(ISERROR(FIND(UPPER(J$1 &amp; " "),UPPER($B70))),FALSE,TRUE)</f>
        <v>0</v>
      </c>
      <c r="K70" t="b">
        <f>IF(ISERROR(FIND(UPPER(K$1 &amp; " "),UPPER($B70))),FALSE,TRUE)</f>
        <v>1</v>
      </c>
      <c r="L70" t="b">
        <f>IF(ISERROR(FIND(UPPER(L$1 &amp; " "),UPPER($B70))),FALSE,TRUE)</f>
        <v>0</v>
      </c>
      <c r="M70" t="b">
        <f>NOT(OR(F70:L70))</f>
        <v>0</v>
      </c>
      <c r="N70" t="b">
        <f>IF(ISERROR(FIND("SHOULD",UPPER(Table1[[#This Row],[Question]]))),FALSE,TRUE)</f>
        <v>1</v>
      </c>
      <c r="O7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71" spans="1:15" x14ac:dyDescent="0.2">
      <c r="A71" t="s">
        <v>993</v>
      </c>
      <c r="B71" t="s">
        <v>994</v>
      </c>
      <c r="C71">
        <f>MAX(Table1[[#This Row],[Follows]],Table1[[#This Row],[Answers]])</f>
        <v>20</v>
      </c>
      <c r="D71">
        <v>1</v>
      </c>
      <c r="E71">
        <v>20</v>
      </c>
      <c r="F71" t="b">
        <f>IF(ISERROR(FIND(UPPER(F$1 &amp; " "),UPPER(Table1[[#This Row],[Question]]))),FALSE,TRUE)</f>
        <v>0</v>
      </c>
      <c r="G71" t="b">
        <f>IF(ISERROR(FIND(UPPER(G$1 &amp; " "),UPPER($B71))),FALSE,TRUE)</f>
        <v>1</v>
      </c>
      <c r="H71" t="b">
        <f>IF(ISERROR(FIND(UPPER(H$1 &amp; " "),UPPER($B71))),FALSE,TRUE)</f>
        <v>0</v>
      </c>
      <c r="I71" t="b">
        <f>IF(ISERROR(FIND(UPPER(I$1 &amp; " "),UPPER($B71))),FALSE,TRUE)</f>
        <v>0</v>
      </c>
      <c r="J71" t="b">
        <f>IF(ISERROR(FIND(UPPER(J$1 &amp; " "),UPPER($B71))),FALSE,TRUE)</f>
        <v>0</v>
      </c>
      <c r="K71" t="b">
        <f>IF(ISERROR(FIND(UPPER(K$1 &amp; " "),UPPER($B71))),FALSE,TRUE)</f>
        <v>0</v>
      </c>
      <c r="L71" t="b">
        <f>IF(ISERROR(FIND(UPPER(L$1 &amp; " "),UPPER($B71))),FALSE,TRUE)</f>
        <v>0</v>
      </c>
      <c r="M71" t="b">
        <f>NOT(OR(F71:L71))</f>
        <v>0</v>
      </c>
      <c r="N71" t="b">
        <f>IF(ISERROR(FIND("SHOULD",UPPER(Table1[[#This Row],[Question]]))),FALSE,TRUE)</f>
        <v>1</v>
      </c>
      <c r="O7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72" spans="1:15" x14ac:dyDescent="0.2">
      <c r="A72" t="s">
        <v>920</v>
      </c>
      <c r="B72" t="s">
        <v>921</v>
      </c>
      <c r="C72">
        <f>MAX(Table1[[#This Row],[Follows]],Table1[[#This Row],[Answers]])</f>
        <v>20</v>
      </c>
      <c r="D72">
        <v>0</v>
      </c>
      <c r="E72">
        <v>20</v>
      </c>
      <c r="F72" t="b">
        <f>IF(ISERROR(FIND(UPPER(F$1 &amp; " "),UPPER(Table1[[#This Row],[Question]]))),FALSE,TRUE)</f>
        <v>0</v>
      </c>
      <c r="G72" t="b">
        <f>IF(ISERROR(FIND(UPPER(G$1 &amp; " "),UPPER($B72))),FALSE,TRUE)</f>
        <v>0</v>
      </c>
      <c r="H72" t="b">
        <f>IF(ISERROR(FIND(UPPER(H$1 &amp; " "),UPPER($B72))),FALSE,TRUE)</f>
        <v>0</v>
      </c>
      <c r="I72" t="b">
        <f>IF(ISERROR(FIND(UPPER(I$1 &amp; " "),UPPER($B72))),FALSE,TRUE)</f>
        <v>0</v>
      </c>
      <c r="J72" t="b">
        <f>IF(ISERROR(FIND(UPPER(J$1 &amp; " "),UPPER($B72))),FALSE,TRUE)</f>
        <v>0</v>
      </c>
      <c r="K72" t="b">
        <f>IF(ISERROR(FIND(UPPER(K$1 &amp; " "),UPPER($B72))),FALSE,TRUE)</f>
        <v>0</v>
      </c>
      <c r="L72" t="b">
        <f>IF(ISERROR(FIND(UPPER(L$1 &amp; " "),UPPER($B72))),FALSE,TRUE)</f>
        <v>0</v>
      </c>
      <c r="M72" t="b">
        <f>NOT(OR(F72:L72))</f>
        <v>1</v>
      </c>
      <c r="N72" t="b">
        <f>IF(ISERROR(FIND("SHOULD",UPPER(Table1[[#This Row],[Question]]))),FALSE,TRUE)</f>
        <v>1</v>
      </c>
      <c r="O7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73" spans="1:15" x14ac:dyDescent="0.2">
      <c r="A73" t="s">
        <v>1229</v>
      </c>
      <c r="B73" t="s">
        <v>1230</v>
      </c>
      <c r="C73">
        <f>MAX(Table1[[#This Row],[Follows]],Table1[[#This Row],[Answers]])</f>
        <v>20</v>
      </c>
      <c r="D73">
        <v>0</v>
      </c>
      <c r="E73">
        <v>20</v>
      </c>
      <c r="F73" t="b">
        <f>IF(ISERROR(FIND(UPPER(F$1 &amp; " "),UPPER(Table1[[#This Row],[Question]]))),FALSE,TRUE)</f>
        <v>0</v>
      </c>
      <c r="G73" t="b">
        <f>IF(ISERROR(FIND(UPPER(G$1 &amp; " "),UPPER($B73))),FALSE,TRUE)</f>
        <v>0</v>
      </c>
      <c r="H73" t="b">
        <f>IF(ISERROR(FIND(UPPER(H$1 &amp; " "),UPPER($B73))),FALSE,TRUE)</f>
        <v>0</v>
      </c>
      <c r="I73" t="b">
        <f>IF(ISERROR(FIND(UPPER(I$1 &amp; " "),UPPER($B73))),FALSE,TRUE)</f>
        <v>0</v>
      </c>
      <c r="J73" t="b">
        <f>IF(ISERROR(FIND(UPPER(J$1 &amp; " "),UPPER($B73))),FALSE,TRUE)</f>
        <v>0</v>
      </c>
      <c r="K73" t="b">
        <f>IF(ISERROR(FIND(UPPER(K$1 &amp; " "),UPPER($B73))),FALSE,TRUE)</f>
        <v>0</v>
      </c>
      <c r="L73" t="b">
        <f>IF(ISERROR(FIND(UPPER(L$1 &amp; " "),UPPER($B73))),FALSE,TRUE)</f>
        <v>0</v>
      </c>
      <c r="M73" t="b">
        <f>NOT(OR(F73:L73))</f>
        <v>1</v>
      </c>
      <c r="N73" t="b">
        <f>IF(ISERROR(FIND("SHOULD",UPPER(Table1[[#This Row],[Question]]))),FALSE,TRUE)</f>
        <v>1</v>
      </c>
      <c r="O7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74" spans="1:15" x14ac:dyDescent="0.2">
      <c r="A74" t="s">
        <v>1237</v>
      </c>
      <c r="B74" t="s">
        <v>1238</v>
      </c>
      <c r="C74">
        <f>MAX(Table1[[#This Row],[Follows]],Table1[[#This Row],[Answers]])</f>
        <v>20</v>
      </c>
      <c r="D74">
        <v>0</v>
      </c>
      <c r="E74">
        <v>20</v>
      </c>
      <c r="F74" t="b">
        <f>IF(ISERROR(FIND(UPPER(F$1 &amp; " "),UPPER(Table1[[#This Row],[Question]]))),FALSE,TRUE)</f>
        <v>0</v>
      </c>
      <c r="G74" t="b">
        <f>IF(ISERROR(FIND(UPPER(G$1 &amp; " "),UPPER($B74))),FALSE,TRUE)</f>
        <v>0</v>
      </c>
      <c r="H74" t="b">
        <f>IF(ISERROR(FIND(UPPER(H$1 &amp; " "),UPPER($B74))),FALSE,TRUE)</f>
        <v>0</v>
      </c>
      <c r="I74" t="b">
        <f>IF(ISERROR(FIND(UPPER(I$1 &amp; " "),UPPER($B74))),FALSE,TRUE)</f>
        <v>0</v>
      </c>
      <c r="J74" t="b">
        <f>IF(ISERROR(FIND(UPPER(J$1 &amp; " "),UPPER($B74))),FALSE,TRUE)</f>
        <v>0</v>
      </c>
      <c r="K74" t="b">
        <f>IF(ISERROR(FIND(UPPER(K$1 &amp; " "),UPPER($B74))),FALSE,TRUE)</f>
        <v>0</v>
      </c>
      <c r="L74" t="b">
        <f>IF(ISERROR(FIND(UPPER(L$1 &amp; " "),UPPER($B74))),FALSE,TRUE)</f>
        <v>0</v>
      </c>
      <c r="M74" t="b">
        <f>NOT(OR(F74:L74))</f>
        <v>1</v>
      </c>
      <c r="N74" t="b">
        <f>IF(ISERROR(FIND("SHOULD",UPPER(Table1[[#This Row],[Question]]))),FALSE,TRUE)</f>
        <v>1</v>
      </c>
      <c r="O7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75" spans="1:15" x14ac:dyDescent="0.2">
      <c r="A75" t="s">
        <v>336</v>
      </c>
      <c r="B75" t="s">
        <v>337</v>
      </c>
      <c r="C75">
        <f>MAX(Table1[[#This Row],[Follows]],Table1[[#This Row],[Answers]])</f>
        <v>20</v>
      </c>
      <c r="D75">
        <v>0</v>
      </c>
      <c r="E75">
        <v>20</v>
      </c>
      <c r="F75" t="b">
        <f>IF(ISERROR(FIND(UPPER(F$1 &amp; " "),UPPER(Table1[[#This Row],[Question]]))),FALSE,TRUE)</f>
        <v>0</v>
      </c>
      <c r="G75" t="b">
        <f>IF(ISERROR(FIND(UPPER(G$1 &amp; " "),UPPER($B75))),FALSE,TRUE)</f>
        <v>0</v>
      </c>
      <c r="H75" t="b">
        <f>IF(ISERROR(FIND(UPPER(H$1 &amp; " "),UPPER($B75))),FALSE,TRUE)</f>
        <v>0</v>
      </c>
      <c r="I75" t="b">
        <f>IF(ISERROR(FIND(UPPER(I$1 &amp; " "),UPPER($B75))),FALSE,TRUE)</f>
        <v>0</v>
      </c>
      <c r="J75" t="b">
        <f>IF(ISERROR(FIND(UPPER(J$1 &amp; " "),UPPER($B75))),FALSE,TRUE)</f>
        <v>0</v>
      </c>
      <c r="K75" t="b">
        <f>IF(ISERROR(FIND(UPPER(K$1 &amp; " "),UPPER($B75))),FALSE,TRUE)</f>
        <v>0</v>
      </c>
      <c r="L75" t="b">
        <f>IF(ISERROR(FIND(UPPER(L$1 &amp; " "),UPPER($B75))),FALSE,TRUE)</f>
        <v>1</v>
      </c>
      <c r="M75" t="b">
        <f>NOT(OR(F75:L75))</f>
        <v>0</v>
      </c>
      <c r="N75" t="b">
        <f>IF(ISERROR(FIND("SHOULD",UPPER(Table1[[#This Row],[Question]]))),FALSE,TRUE)</f>
        <v>1</v>
      </c>
      <c r="O7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76" spans="1:15" x14ac:dyDescent="0.2">
      <c r="A76" t="s">
        <v>1184</v>
      </c>
      <c r="B76" t="s">
        <v>1183</v>
      </c>
      <c r="C76">
        <f>MAX(Table1[[#This Row],[Follows]],Table1[[#This Row],[Answers]])</f>
        <v>19</v>
      </c>
      <c r="D76">
        <v>0</v>
      </c>
      <c r="E76">
        <v>19</v>
      </c>
      <c r="F76" t="b">
        <f>IF(ISERROR(FIND(UPPER(F$1 &amp; " "),UPPER(Table1[[#This Row],[Question]]))),FALSE,TRUE)</f>
        <v>0</v>
      </c>
      <c r="G76" t="b">
        <f>IF(ISERROR(FIND(UPPER(G$1 &amp; " "),UPPER($B76))),FALSE,TRUE)</f>
        <v>0</v>
      </c>
      <c r="H76" t="b">
        <f>IF(ISERROR(FIND(UPPER(H$1 &amp; " "),UPPER($B76))),FALSE,TRUE)</f>
        <v>0</v>
      </c>
      <c r="I76" t="b">
        <f>IF(ISERROR(FIND(UPPER(I$1 &amp; " "),UPPER($B76))),FALSE,TRUE)</f>
        <v>0</v>
      </c>
      <c r="J76" t="b">
        <f>IF(ISERROR(FIND(UPPER(J$1 &amp; " "),UPPER($B76))),FALSE,TRUE)</f>
        <v>0</v>
      </c>
      <c r="K76" t="b">
        <f>IF(ISERROR(FIND(UPPER(K$1 &amp; " "),UPPER($B76))),FALSE,TRUE)</f>
        <v>1</v>
      </c>
      <c r="L76" t="b">
        <f>IF(ISERROR(FIND(UPPER(L$1 &amp; " "),UPPER($B76))),FALSE,TRUE)</f>
        <v>0</v>
      </c>
      <c r="M76" t="b">
        <f>NOT(OR(F76:L76))</f>
        <v>0</v>
      </c>
      <c r="N76" t="b">
        <f>IF(ISERROR(FIND("SHOULD",UPPER(Table1[[#This Row],[Question]]))),FALSE,TRUE)</f>
        <v>1</v>
      </c>
      <c r="O7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77" spans="1:15" x14ac:dyDescent="0.2">
      <c r="A77" t="s">
        <v>810</v>
      </c>
      <c r="B77" t="s">
        <v>811</v>
      </c>
      <c r="C77">
        <f>MAX(Table1[[#This Row],[Follows]],Table1[[#This Row],[Answers]])</f>
        <v>19</v>
      </c>
      <c r="D77">
        <v>10</v>
      </c>
      <c r="E77">
        <v>19</v>
      </c>
      <c r="F77" t="b">
        <f>IF(ISERROR(FIND(UPPER(F$1 &amp; " "),UPPER(Table1[[#This Row],[Question]]))),FALSE,TRUE)</f>
        <v>0</v>
      </c>
      <c r="G77" t="b">
        <f>IF(ISERROR(FIND(UPPER(G$1 &amp; " "),UPPER($B77))),FALSE,TRUE)</f>
        <v>1</v>
      </c>
      <c r="H77" t="b">
        <f>IF(ISERROR(FIND(UPPER(H$1 &amp; " "),UPPER($B77))),FALSE,TRUE)</f>
        <v>0</v>
      </c>
      <c r="I77" t="b">
        <f>IF(ISERROR(FIND(UPPER(I$1 &amp; " "),UPPER($B77))),FALSE,TRUE)</f>
        <v>0</v>
      </c>
      <c r="J77" t="b">
        <f>IF(ISERROR(FIND(UPPER(J$1 &amp; " "),UPPER($B77))),FALSE,TRUE)</f>
        <v>0</v>
      </c>
      <c r="K77" t="b">
        <f>IF(ISERROR(FIND(UPPER(K$1 &amp; " "),UPPER($B77))),FALSE,TRUE)</f>
        <v>0</v>
      </c>
      <c r="L77" t="b">
        <f>IF(ISERROR(FIND(UPPER(L$1 &amp; " "),UPPER($B77))),FALSE,TRUE)</f>
        <v>0</v>
      </c>
      <c r="M77" t="b">
        <f>NOT(OR(F77:L77))</f>
        <v>0</v>
      </c>
      <c r="N77" t="b">
        <f>IF(ISERROR(FIND("SHOULD",UPPER(Table1[[#This Row],[Question]]))),FALSE,TRUE)</f>
        <v>1</v>
      </c>
      <c r="O7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78" spans="1:15" x14ac:dyDescent="0.2">
      <c r="A78" t="s">
        <v>38</v>
      </c>
      <c r="B78" t="s">
        <v>39</v>
      </c>
      <c r="C78">
        <f>MAX(Table1[[#This Row],[Follows]],Table1[[#This Row],[Answers]])</f>
        <v>19</v>
      </c>
      <c r="D78">
        <v>3</v>
      </c>
      <c r="E78">
        <v>19</v>
      </c>
      <c r="F78" t="b">
        <f>IF(ISERROR(FIND(UPPER(F$1 &amp; " "),UPPER(Table1[[#This Row],[Question]]))),FALSE,TRUE)</f>
        <v>0</v>
      </c>
      <c r="G78" t="b">
        <f>IF(ISERROR(FIND(UPPER(G$1 &amp; " "),UPPER($B78))),FALSE,TRUE)</f>
        <v>1</v>
      </c>
      <c r="H78" t="b">
        <f>IF(ISERROR(FIND(UPPER(H$1 &amp; " "),UPPER($B78))),FALSE,TRUE)</f>
        <v>0</v>
      </c>
      <c r="I78" t="b">
        <f>IF(ISERROR(FIND(UPPER(I$1 &amp; " "),UPPER($B78))),FALSE,TRUE)</f>
        <v>0</v>
      </c>
      <c r="J78" t="b">
        <f>IF(ISERROR(FIND(UPPER(J$1 &amp; " "),UPPER($B78))),FALSE,TRUE)</f>
        <v>0</v>
      </c>
      <c r="K78" t="b">
        <f>IF(ISERROR(FIND(UPPER(K$1 &amp; " "),UPPER($B78))),FALSE,TRUE)</f>
        <v>0</v>
      </c>
      <c r="L78" t="b">
        <f>IF(ISERROR(FIND(UPPER(L$1 &amp; " "),UPPER($B78))),FALSE,TRUE)</f>
        <v>0</v>
      </c>
      <c r="M78" t="b">
        <f>NOT(OR(F78:L78))</f>
        <v>0</v>
      </c>
      <c r="N78" t="b">
        <f>IF(ISERROR(FIND("SHOULD",UPPER(Table1[[#This Row],[Question]]))),FALSE,TRUE)</f>
        <v>1</v>
      </c>
      <c r="O7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79" spans="1:15" x14ac:dyDescent="0.2">
      <c r="A79" t="s">
        <v>298</v>
      </c>
      <c r="B79" t="s">
        <v>299</v>
      </c>
      <c r="C79">
        <f>MAX(Table1[[#This Row],[Follows]],Table1[[#This Row],[Answers]])</f>
        <v>19</v>
      </c>
      <c r="D79">
        <v>1</v>
      </c>
      <c r="E79">
        <v>19</v>
      </c>
      <c r="F79" t="b">
        <f>IF(ISERROR(FIND(UPPER(F$1 &amp; " "),UPPER(Table1[[#This Row],[Question]]))),FALSE,TRUE)</f>
        <v>0</v>
      </c>
      <c r="G79" t="b">
        <f>IF(ISERROR(FIND(UPPER(G$1 &amp; " "),UPPER($B79))),FALSE,TRUE)</f>
        <v>0</v>
      </c>
      <c r="H79" t="b">
        <f>IF(ISERROR(FIND(UPPER(H$1 &amp; " "),UPPER($B79))),FALSE,TRUE)</f>
        <v>0</v>
      </c>
      <c r="I79" t="b">
        <f>IF(ISERROR(FIND(UPPER(I$1 &amp; " "),UPPER($B79))),FALSE,TRUE)</f>
        <v>0</v>
      </c>
      <c r="J79" t="b">
        <f>IF(ISERROR(FIND(UPPER(J$1 &amp; " "),UPPER($B79))),FALSE,TRUE)</f>
        <v>0</v>
      </c>
      <c r="K79" t="b">
        <f>IF(ISERROR(FIND(UPPER(K$1 &amp; " "),UPPER($B79))),FALSE,TRUE)</f>
        <v>0</v>
      </c>
      <c r="L79" t="b">
        <f>IF(ISERROR(FIND(UPPER(L$1 &amp; " "),UPPER($B79))),FALSE,TRUE)</f>
        <v>0</v>
      </c>
      <c r="M79" t="b">
        <f>NOT(OR(F79:L79))</f>
        <v>1</v>
      </c>
      <c r="N79" t="b">
        <f>IF(ISERROR(FIND("SHOULD",UPPER(Table1[[#This Row],[Question]]))),FALSE,TRUE)</f>
        <v>1</v>
      </c>
      <c r="O7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80" spans="1:15" x14ac:dyDescent="0.2">
      <c r="A80" t="s">
        <v>1042</v>
      </c>
      <c r="B80" t="s">
        <v>1043</v>
      </c>
      <c r="C80">
        <f>MAX(Table1[[#This Row],[Follows]],Table1[[#This Row],[Answers]])</f>
        <v>19</v>
      </c>
      <c r="D80">
        <v>1</v>
      </c>
      <c r="E80">
        <v>19</v>
      </c>
      <c r="F80" t="b">
        <f>IF(ISERROR(FIND(UPPER(F$1 &amp; " "),UPPER(Table1[[#This Row],[Question]]))),FALSE,TRUE)</f>
        <v>0</v>
      </c>
      <c r="G80" t="b">
        <f>IF(ISERROR(FIND(UPPER(G$1 &amp; " "),UPPER($B80))),FALSE,TRUE)</f>
        <v>0</v>
      </c>
      <c r="H80" t="b">
        <f>IF(ISERROR(FIND(UPPER(H$1 &amp; " "),UPPER($B80))),FALSE,TRUE)</f>
        <v>0</v>
      </c>
      <c r="I80" t="b">
        <f>IF(ISERROR(FIND(UPPER(I$1 &amp; " "),UPPER($B80))),FALSE,TRUE)</f>
        <v>0</v>
      </c>
      <c r="J80" t="b">
        <f>IF(ISERROR(FIND(UPPER(J$1 &amp; " "),UPPER($B80))),FALSE,TRUE)</f>
        <v>0</v>
      </c>
      <c r="K80" t="b">
        <f>IF(ISERROR(FIND(UPPER(K$1 &amp; " "),UPPER($B80))),FALSE,TRUE)</f>
        <v>0</v>
      </c>
      <c r="L80" t="b">
        <f>IF(ISERROR(FIND(UPPER(L$1 &amp; " "),UPPER($B80))),FALSE,TRUE)</f>
        <v>0</v>
      </c>
      <c r="M80" t="b">
        <f>NOT(OR(F80:L80))</f>
        <v>1</v>
      </c>
      <c r="N80" t="b">
        <f>IF(ISERROR(FIND("SHOULD",UPPER(Table1[[#This Row],[Question]]))),FALSE,TRUE)</f>
        <v>1</v>
      </c>
      <c r="O8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81" spans="1:15" x14ac:dyDescent="0.2">
      <c r="A81" t="s">
        <v>1147</v>
      </c>
      <c r="B81" t="s">
        <v>1148</v>
      </c>
      <c r="C81">
        <f>MAX(Table1[[#This Row],[Follows]],Table1[[#This Row],[Answers]])</f>
        <v>19</v>
      </c>
      <c r="D81">
        <v>0</v>
      </c>
      <c r="E81">
        <v>19</v>
      </c>
      <c r="F81" t="b">
        <f>IF(ISERROR(FIND(UPPER(F$1 &amp; " "),UPPER(Table1[[#This Row],[Question]]))),FALSE,TRUE)</f>
        <v>0</v>
      </c>
      <c r="G81" t="b">
        <f>IF(ISERROR(FIND(UPPER(G$1 &amp; " "),UPPER($B81))),FALSE,TRUE)</f>
        <v>0</v>
      </c>
      <c r="H81" t="b">
        <f>IF(ISERROR(FIND(UPPER(H$1 &amp; " "),UPPER($B81))),FALSE,TRUE)</f>
        <v>0</v>
      </c>
      <c r="I81" t="b">
        <f>IF(ISERROR(FIND(UPPER(I$1 &amp; " "),UPPER($B81))),FALSE,TRUE)</f>
        <v>0</v>
      </c>
      <c r="J81" t="b">
        <f>IF(ISERROR(FIND(UPPER(J$1 &amp; " "),UPPER($B81))),FALSE,TRUE)</f>
        <v>0</v>
      </c>
      <c r="K81" t="b">
        <f>IF(ISERROR(FIND(UPPER(K$1 &amp; " "),UPPER($B81))),FALSE,TRUE)</f>
        <v>0</v>
      </c>
      <c r="L81" t="b">
        <f>IF(ISERROR(FIND(UPPER(L$1 &amp; " "),UPPER($B81))),FALSE,TRUE)</f>
        <v>0</v>
      </c>
      <c r="M81" t="b">
        <f>NOT(OR(F81:L81))</f>
        <v>1</v>
      </c>
      <c r="N81" t="b">
        <f>IF(ISERROR(FIND("SHOULD",UPPER(Table1[[#This Row],[Question]]))),FALSE,TRUE)</f>
        <v>1</v>
      </c>
      <c r="O8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82" spans="1:15" x14ac:dyDescent="0.2">
      <c r="A82" t="s">
        <v>342</v>
      </c>
      <c r="B82" t="s">
        <v>343</v>
      </c>
      <c r="C82">
        <f>MAX(Table1[[#This Row],[Follows]],Table1[[#This Row],[Answers]])</f>
        <v>19</v>
      </c>
      <c r="D82">
        <v>2</v>
      </c>
      <c r="E82">
        <v>19</v>
      </c>
      <c r="F82" t="b">
        <f>IF(ISERROR(FIND(UPPER(F$1 &amp; " "),UPPER(Table1[[#This Row],[Question]]))),FALSE,TRUE)</f>
        <v>0</v>
      </c>
      <c r="G82" t="b">
        <f>IF(ISERROR(FIND(UPPER(G$1 &amp; " "),UPPER($B82))),FALSE,TRUE)</f>
        <v>0</v>
      </c>
      <c r="H82" t="b">
        <f>IF(ISERROR(FIND(UPPER(H$1 &amp; " "),UPPER($B82))),FALSE,TRUE)</f>
        <v>0</v>
      </c>
      <c r="I82" t="b">
        <f>IF(ISERROR(FIND(UPPER(I$1 &amp; " "),UPPER($B82))),FALSE,TRUE)</f>
        <v>0</v>
      </c>
      <c r="J82" t="b">
        <f>IF(ISERROR(FIND(UPPER(J$1 &amp; " "),UPPER($B82))),FALSE,TRUE)</f>
        <v>0</v>
      </c>
      <c r="K82" t="b">
        <f>IF(ISERROR(FIND(UPPER(K$1 &amp; " "),UPPER($B82))),FALSE,TRUE)</f>
        <v>0</v>
      </c>
      <c r="L82" t="b">
        <f>IF(ISERROR(FIND(UPPER(L$1 &amp; " "),UPPER($B82))),FALSE,TRUE)</f>
        <v>1</v>
      </c>
      <c r="M82" t="b">
        <f>NOT(OR(F82:L82))</f>
        <v>0</v>
      </c>
      <c r="N82" t="b">
        <f>IF(ISERROR(FIND("SHOULD",UPPER(Table1[[#This Row],[Question]]))),FALSE,TRUE)</f>
        <v>1</v>
      </c>
      <c r="O8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83" spans="1:15" x14ac:dyDescent="0.2">
      <c r="A83" t="s">
        <v>968</v>
      </c>
      <c r="B83" t="s">
        <v>969</v>
      </c>
      <c r="C83">
        <f>MAX(Table1[[#This Row],[Follows]],Table1[[#This Row],[Answers]])</f>
        <v>18</v>
      </c>
      <c r="D83">
        <v>1</v>
      </c>
      <c r="E83">
        <v>18</v>
      </c>
      <c r="F83" t="b">
        <f>IF(ISERROR(FIND(UPPER(F$1 &amp; " "),UPPER(Table1[[#This Row],[Question]]))),FALSE,TRUE)</f>
        <v>0</v>
      </c>
      <c r="G83" t="b">
        <f>IF(ISERROR(FIND(UPPER(G$1 &amp; " "),UPPER($B83))),FALSE,TRUE)</f>
        <v>0</v>
      </c>
      <c r="H83" t="b">
        <f>IF(ISERROR(FIND(UPPER(H$1 &amp; " "),UPPER($B83))),FALSE,TRUE)</f>
        <v>1</v>
      </c>
      <c r="I83" t="b">
        <f>IF(ISERROR(FIND(UPPER(I$1 &amp; " "),UPPER($B83))),FALSE,TRUE)</f>
        <v>0</v>
      </c>
      <c r="J83" t="b">
        <f>IF(ISERROR(FIND(UPPER(J$1 &amp; " "),UPPER($B83))),FALSE,TRUE)</f>
        <v>0</v>
      </c>
      <c r="K83" t="b">
        <f>IF(ISERROR(FIND(UPPER(K$1 &amp; " "),UPPER($B83))),FALSE,TRUE)</f>
        <v>1</v>
      </c>
      <c r="L83" t="b">
        <f>IF(ISERROR(FIND(UPPER(L$1 &amp; " "),UPPER($B83))),FALSE,TRUE)</f>
        <v>0</v>
      </c>
      <c r="M83" t="b">
        <f>NOT(OR(F83:L83))</f>
        <v>0</v>
      </c>
      <c r="N83" t="b">
        <f>IF(ISERROR(FIND("SHOULD",UPPER(Table1[[#This Row],[Question]]))),FALSE,TRUE)</f>
        <v>1</v>
      </c>
      <c r="O8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84" spans="1:15" x14ac:dyDescent="0.2">
      <c r="A84" t="s">
        <v>924</v>
      </c>
      <c r="B84" t="s">
        <v>925</v>
      </c>
      <c r="C84">
        <f>MAX(Table1[[#This Row],[Follows]],Table1[[#This Row],[Answers]])</f>
        <v>18</v>
      </c>
      <c r="D84">
        <v>1</v>
      </c>
      <c r="E84">
        <v>18</v>
      </c>
      <c r="F84" t="b">
        <f>IF(ISERROR(FIND(UPPER(F$1 &amp; " "),UPPER(Table1[[#This Row],[Question]]))),FALSE,TRUE)</f>
        <v>0</v>
      </c>
      <c r="G84" t="b">
        <f>IF(ISERROR(FIND(UPPER(G$1 &amp; " "),UPPER($B84))),FALSE,TRUE)</f>
        <v>1</v>
      </c>
      <c r="H84" t="b">
        <f>IF(ISERROR(FIND(UPPER(H$1 &amp; " "),UPPER($B84))),FALSE,TRUE)</f>
        <v>0</v>
      </c>
      <c r="I84" t="b">
        <f>IF(ISERROR(FIND(UPPER(I$1 &amp; " "),UPPER($B84))),FALSE,TRUE)</f>
        <v>0</v>
      </c>
      <c r="J84" t="b">
        <f>IF(ISERROR(FIND(UPPER(J$1 &amp; " "),UPPER($B84))),FALSE,TRUE)</f>
        <v>0</v>
      </c>
      <c r="K84" t="b">
        <f>IF(ISERROR(FIND(UPPER(K$1 &amp; " "),UPPER($B84))),FALSE,TRUE)</f>
        <v>0</v>
      </c>
      <c r="L84" t="b">
        <f>IF(ISERROR(FIND(UPPER(L$1 &amp; " "),UPPER($B84))),FALSE,TRUE)</f>
        <v>0</v>
      </c>
      <c r="M84" t="b">
        <f>NOT(OR(F84:L84))</f>
        <v>0</v>
      </c>
      <c r="N84" t="b">
        <f>IF(ISERROR(FIND("SHOULD",UPPER(Table1[[#This Row],[Question]]))),FALSE,TRUE)</f>
        <v>1</v>
      </c>
      <c r="O8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85" spans="1:15" x14ac:dyDescent="0.2">
      <c r="A85" t="s">
        <v>126</v>
      </c>
      <c r="B85" t="s">
        <v>127</v>
      </c>
      <c r="C85">
        <f>MAX(Table1[[#This Row],[Follows]],Table1[[#This Row],[Answers]])</f>
        <v>18</v>
      </c>
      <c r="D85">
        <v>0</v>
      </c>
      <c r="E85">
        <v>18</v>
      </c>
      <c r="F85" t="b">
        <f>IF(ISERROR(FIND(UPPER(F$1 &amp; " "),UPPER(Table1[[#This Row],[Question]]))),FALSE,TRUE)</f>
        <v>0</v>
      </c>
      <c r="G85" t="b">
        <f>IF(ISERROR(FIND(UPPER(G$1 &amp; " "),UPPER($B85))),FALSE,TRUE)</f>
        <v>1</v>
      </c>
      <c r="H85" t="b">
        <f>IF(ISERROR(FIND(UPPER(H$1 &amp; " "),UPPER($B85))),FALSE,TRUE)</f>
        <v>0</v>
      </c>
      <c r="I85" t="b">
        <f>IF(ISERROR(FIND(UPPER(I$1 &amp; " "),UPPER($B85))),FALSE,TRUE)</f>
        <v>0</v>
      </c>
      <c r="J85" t="b">
        <f>IF(ISERROR(FIND(UPPER(J$1 &amp; " "),UPPER($B85))),FALSE,TRUE)</f>
        <v>0</v>
      </c>
      <c r="K85" t="b">
        <f>IF(ISERROR(FIND(UPPER(K$1 &amp; " "),UPPER($B85))),FALSE,TRUE)</f>
        <v>0</v>
      </c>
      <c r="L85" t="b">
        <f>IF(ISERROR(FIND(UPPER(L$1 &amp; " "),UPPER($B85))),FALSE,TRUE)</f>
        <v>0</v>
      </c>
      <c r="M85" t="b">
        <f>NOT(OR(F85:L85))</f>
        <v>0</v>
      </c>
      <c r="N85" t="b">
        <f>IF(ISERROR(FIND("SHOULD",UPPER(Table1[[#This Row],[Question]]))),FALSE,TRUE)</f>
        <v>1</v>
      </c>
      <c r="O8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86" spans="1:15" x14ac:dyDescent="0.2">
      <c r="A86" t="s">
        <v>534</v>
      </c>
      <c r="B86" t="s">
        <v>535</v>
      </c>
      <c r="C86">
        <f>MAX(Table1[[#This Row],[Follows]],Table1[[#This Row],[Answers]])</f>
        <v>18</v>
      </c>
      <c r="D86">
        <v>2</v>
      </c>
      <c r="E86">
        <v>18</v>
      </c>
      <c r="F86" t="b">
        <f>IF(ISERROR(FIND(UPPER(F$1 &amp; " "),UPPER(Table1[[#This Row],[Question]]))),FALSE,TRUE)</f>
        <v>0</v>
      </c>
      <c r="G86" t="b">
        <f>IF(ISERROR(FIND(UPPER(G$1 &amp; " "),UPPER($B86))),FALSE,TRUE)</f>
        <v>0</v>
      </c>
      <c r="H86" t="b">
        <f>IF(ISERROR(FIND(UPPER(H$1 &amp; " "),UPPER($B86))),FALSE,TRUE)</f>
        <v>0</v>
      </c>
      <c r="I86" t="b">
        <f>IF(ISERROR(FIND(UPPER(I$1 &amp; " "),UPPER($B86))),FALSE,TRUE)</f>
        <v>0</v>
      </c>
      <c r="J86" t="b">
        <f>IF(ISERROR(FIND(UPPER(J$1 &amp; " "),UPPER($B86))),FALSE,TRUE)</f>
        <v>0</v>
      </c>
      <c r="K86" t="b">
        <f>IF(ISERROR(FIND(UPPER(K$1 &amp; " "),UPPER($B86))),FALSE,TRUE)</f>
        <v>0</v>
      </c>
      <c r="L86" t="b">
        <f>IF(ISERROR(FIND(UPPER(L$1 &amp; " "),UPPER($B86))),FALSE,TRUE)</f>
        <v>0</v>
      </c>
      <c r="M86" t="b">
        <f>NOT(OR(F86:L86))</f>
        <v>1</v>
      </c>
      <c r="N86" t="b">
        <f>IF(ISERROR(FIND("SHOULD",UPPER(Table1[[#This Row],[Question]]))),FALSE,TRUE)</f>
        <v>1</v>
      </c>
      <c r="O8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87" spans="1:15" x14ac:dyDescent="0.2">
      <c r="A87" t="s">
        <v>170</v>
      </c>
      <c r="B87" t="s">
        <v>171</v>
      </c>
      <c r="C87">
        <f>MAX(Table1[[#This Row],[Follows]],Table1[[#This Row],[Answers]])</f>
        <v>18</v>
      </c>
      <c r="D87">
        <v>0</v>
      </c>
      <c r="E87">
        <v>18</v>
      </c>
      <c r="F87" t="b">
        <f>IF(ISERROR(FIND(UPPER(F$1 &amp; " "),UPPER(Table1[[#This Row],[Question]]))),FALSE,TRUE)</f>
        <v>0</v>
      </c>
      <c r="G87" t="b">
        <f>IF(ISERROR(FIND(UPPER(G$1 &amp; " "),UPPER($B87))),FALSE,TRUE)</f>
        <v>0</v>
      </c>
      <c r="H87" t="b">
        <f>IF(ISERROR(FIND(UPPER(H$1 &amp; " "),UPPER($B87))),FALSE,TRUE)</f>
        <v>0</v>
      </c>
      <c r="I87" t="b">
        <f>IF(ISERROR(FIND(UPPER(I$1 &amp; " "),UPPER($B87))),FALSE,TRUE)</f>
        <v>0</v>
      </c>
      <c r="J87" t="b">
        <f>IF(ISERROR(FIND(UPPER(J$1 &amp; " "),UPPER($B87))),FALSE,TRUE)</f>
        <v>0</v>
      </c>
      <c r="K87" t="b">
        <f>IF(ISERROR(FIND(UPPER(K$1 &amp; " "),UPPER($B87))),FALSE,TRUE)</f>
        <v>0</v>
      </c>
      <c r="L87" t="b">
        <f>IF(ISERROR(FIND(UPPER(L$1 &amp; " "),UPPER($B87))),FALSE,TRUE)</f>
        <v>0</v>
      </c>
      <c r="M87" t="b">
        <f>NOT(OR(F87:L87))</f>
        <v>1</v>
      </c>
      <c r="N87" t="b">
        <f>IF(ISERROR(FIND("SHOULD",UPPER(Table1[[#This Row],[Question]]))),FALSE,TRUE)</f>
        <v>1</v>
      </c>
      <c r="O8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88" spans="1:15" x14ac:dyDescent="0.2">
      <c r="A88" t="s">
        <v>208</v>
      </c>
      <c r="B88" t="s">
        <v>209</v>
      </c>
      <c r="C88">
        <f>MAX(Table1[[#This Row],[Follows]],Table1[[#This Row],[Answers]])</f>
        <v>18</v>
      </c>
      <c r="D88">
        <v>0</v>
      </c>
      <c r="E88">
        <v>18</v>
      </c>
      <c r="F88" t="b">
        <f>IF(ISERROR(FIND(UPPER(F$1 &amp; " "),UPPER(Table1[[#This Row],[Question]]))),FALSE,TRUE)</f>
        <v>0</v>
      </c>
      <c r="G88" t="b">
        <f>IF(ISERROR(FIND(UPPER(G$1 &amp; " "),UPPER($B88))),FALSE,TRUE)</f>
        <v>0</v>
      </c>
      <c r="H88" t="b">
        <f>IF(ISERROR(FIND(UPPER(H$1 &amp; " "),UPPER($B88))),FALSE,TRUE)</f>
        <v>0</v>
      </c>
      <c r="I88" t="b">
        <f>IF(ISERROR(FIND(UPPER(I$1 &amp; " "),UPPER($B88))),FALSE,TRUE)</f>
        <v>0</v>
      </c>
      <c r="J88" t="b">
        <f>IF(ISERROR(FIND(UPPER(J$1 &amp; " "),UPPER($B88))),FALSE,TRUE)</f>
        <v>0</v>
      </c>
      <c r="K88" t="b">
        <f>IF(ISERROR(FIND(UPPER(K$1 &amp; " "),UPPER($B88))),FALSE,TRUE)</f>
        <v>0</v>
      </c>
      <c r="L88" t="b">
        <f>IF(ISERROR(FIND(UPPER(L$1 &amp; " "),UPPER($B88))),FALSE,TRUE)</f>
        <v>0</v>
      </c>
      <c r="M88" t="b">
        <f>NOT(OR(F88:L88))</f>
        <v>1</v>
      </c>
      <c r="N88" t="b">
        <f>IF(ISERROR(FIND("SHOULD",UPPER(Table1[[#This Row],[Question]]))),FALSE,TRUE)</f>
        <v>1</v>
      </c>
      <c r="O8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89" spans="1:15" x14ac:dyDescent="0.2">
      <c r="A89" t="s">
        <v>230</v>
      </c>
      <c r="B89" t="s">
        <v>231</v>
      </c>
      <c r="C89">
        <f>MAX(Table1[[#This Row],[Follows]],Table1[[#This Row],[Answers]])</f>
        <v>18</v>
      </c>
      <c r="D89">
        <v>0</v>
      </c>
      <c r="E89">
        <v>18</v>
      </c>
      <c r="F89" t="b">
        <f>IF(ISERROR(FIND(UPPER(F$1 &amp; " "),UPPER(Table1[[#This Row],[Question]]))),FALSE,TRUE)</f>
        <v>0</v>
      </c>
      <c r="G89" t="b">
        <f>IF(ISERROR(FIND(UPPER(G$1 &amp; " "),UPPER($B89))),FALSE,TRUE)</f>
        <v>0</v>
      </c>
      <c r="H89" t="b">
        <f>IF(ISERROR(FIND(UPPER(H$1 &amp; " "),UPPER($B89))),FALSE,TRUE)</f>
        <v>0</v>
      </c>
      <c r="I89" t="b">
        <f>IF(ISERROR(FIND(UPPER(I$1 &amp; " "),UPPER($B89))),FALSE,TRUE)</f>
        <v>0</v>
      </c>
      <c r="J89" t="b">
        <f>IF(ISERROR(FIND(UPPER(J$1 &amp; " "),UPPER($B89))),FALSE,TRUE)</f>
        <v>0</v>
      </c>
      <c r="K89" t="b">
        <f>IF(ISERROR(FIND(UPPER(K$1 &amp; " "),UPPER($B89))),FALSE,TRUE)</f>
        <v>0</v>
      </c>
      <c r="L89" t="b">
        <f>IF(ISERROR(FIND(UPPER(L$1 &amp; " "),UPPER($B89))),FALSE,TRUE)</f>
        <v>0</v>
      </c>
      <c r="M89" t="b">
        <f>NOT(OR(F89:L89))</f>
        <v>1</v>
      </c>
      <c r="N89" t="b">
        <f>IF(ISERROR(FIND("SHOULD",UPPER(Table1[[#This Row],[Question]]))),FALSE,TRUE)</f>
        <v>1</v>
      </c>
      <c r="O8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90" spans="1:15" x14ac:dyDescent="0.2">
      <c r="A90" t="s">
        <v>780</v>
      </c>
      <c r="B90" t="s">
        <v>781</v>
      </c>
      <c r="C90">
        <f>MAX(Table1[[#This Row],[Follows]],Table1[[#This Row],[Answers]])</f>
        <v>18</v>
      </c>
      <c r="D90">
        <v>0</v>
      </c>
      <c r="E90">
        <v>18</v>
      </c>
      <c r="F90" t="b">
        <f>IF(ISERROR(FIND(UPPER(F$1 &amp; " "),UPPER(Table1[[#This Row],[Question]]))),FALSE,TRUE)</f>
        <v>0</v>
      </c>
      <c r="G90" t="b">
        <f>IF(ISERROR(FIND(UPPER(G$1 &amp; " "),UPPER($B90))),FALSE,TRUE)</f>
        <v>0</v>
      </c>
      <c r="H90" t="b">
        <f>IF(ISERROR(FIND(UPPER(H$1 &amp; " "),UPPER($B90))),FALSE,TRUE)</f>
        <v>0</v>
      </c>
      <c r="I90" t="b">
        <f>IF(ISERROR(FIND(UPPER(I$1 &amp; " "),UPPER($B90))),FALSE,TRUE)</f>
        <v>0</v>
      </c>
      <c r="J90" t="b">
        <f>IF(ISERROR(FIND(UPPER(J$1 &amp; " "),UPPER($B90))),FALSE,TRUE)</f>
        <v>0</v>
      </c>
      <c r="K90" t="b">
        <f>IF(ISERROR(FIND(UPPER(K$1 &amp; " "),UPPER($B90))),FALSE,TRUE)</f>
        <v>0</v>
      </c>
      <c r="L90" t="b">
        <f>IF(ISERROR(FIND(UPPER(L$1 &amp; " "),UPPER($B90))),FALSE,TRUE)</f>
        <v>0</v>
      </c>
      <c r="M90" t="b">
        <f>NOT(OR(F90:L90))</f>
        <v>1</v>
      </c>
      <c r="N90" t="b">
        <f>IF(ISERROR(FIND("SHOULD",UPPER(Table1[[#This Row],[Question]]))),FALSE,TRUE)</f>
        <v>1</v>
      </c>
      <c r="O9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91" spans="1:15" x14ac:dyDescent="0.2">
      <c r="A91" t="s">
        <v>824</v>
      </c>
      <c r="B91" t="s">
        <v>825</v>
      </c>
      <c r="C91">
        <f>MAX(Table1[[#This Row],[Follows]],Table1[[#This Row],[Answers]])</f>
        <v>18</v>
      </c>
      <c r="D91">
        <v>0</v>
      </c>
      <c r="E91">
        <v>18</v>
      </c>
      <c r="F91" t="b">
        <f>IF(ISERROR(FIND(UPPER(F$1 &amp; " "),UPPER(Table1[[#This Row],[Question]]))),FALSE,TRUE)</f>
        <v>0</v>
      </c>
      <c r="G91" t="b">
        <f>IF(ISERROR(FIND(UPPER(G$1 &amp; " "),UPPER($B91))),FALSE,TRUE)</f>
        <v>0</v>
      </c>
      <c r="H91" t="b">
        <f>IF(ISERROR(FIND(UPPER(H$1 &amp; " "),UPPER($B91))),FALSE,TRUE)</f>
        <v>0</v>
      </c>
      <c r="I91" t="b">
        <f>IF(ISERROR(FIND(UPPER(I$1 &amp; " "),UPPER($B91))),FALSE,TRUE)</f>
        <v>0</v>
      </c>
      <c r="J91" t="b">
        <f>IF(ISERROR(FIND(UPPER(J$1 &amp; " "),UPPER($B91))),FALSE,TRUE)</f>
        <v>0</v>
      </c>
      <c r="K91" t="b">
        <f>IF(ISERROR(FIND(UPPER(K$1 &amp; " "),UPPER($B91))),FALSE,TRUE)</f>
        <v>0</v>
      </c>
      <c r="L91" t="b">
        <f>IF(ISERROR(FIND(UPPER(L$1 &amp; " "),UPPER($B91))),FALSE,TRUE)</f>
        <v>0</v>
      </c>
      <c r="M91" t="b">
        <f>NOT(OR(F91:L91))</f>
        <v>1</v>
      </c>
      <c r="N91" t="b">
        <f>IF(ISERROR(FIND("SHOULD",UPPER(Table1[[#This Row],[Question]]))),FALSE,TRUE)</f>
        <v>1</v>
      </c>
      <c r="O9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92" spans="1:15" x14ac:dyDescent="0.2">
      <c r="A92" t="s">
        <v>976</v>
      </c>
      <c r="B92" t="s">
        <v>977</v>
      </c>
      <c r="C92">
        <f>MAX(Table1[[#This Row],[Follows]],Table1[[#This Row],[Answers]])</f>
        <v>18</v>
      </c>
      <c r="D92">
        <v>0</v>
      </c>
      <c r="E92">
        <v>18</v>
      </c>
      <c r="F92" t="b">
        <f>IF(ISERROR(FIND(UPPER(F$1 &amp; " "),UPPER(Table1[[#This Row],[Question]]))),FALSE,TRUE)</f>
        <v>0</v>
      </c>
      <c r="G92" t="b">
        <f>IF(ISERROR(FIND(UPPER(G$1 &amp; " "),UPPER($B92))),FALSE,TRUE)</f>
        <v>0</v>
      </c>
      <c r="H92" t="b">
        <f>IF(ISERROR(FIND(UPPER(H$1 &amp; " "),UPPER($B92))),FALSE,TRUE)</f>
        <v>0</v>
      </c>
      <c r="I92" t="b">
        <f>IF(ISERROR(FIND(UPPER(I$1 &amp; " "),UPPER($B92))),FALSE,TRUE)</f>
        <v>0</v>
      </c>
      <c r="J92" t="b">
        <f>IF(ISERROR(FIND(UPPER(J$1 &amp; " "),UPPER($B92))),FALSE,TRUE)</f>
        <v>0</v>
      </c>
      <c r="K92" t="b">
        <f>IF(ISERROR(FIND(UPPER(K$1 &amp; " "),UPPER($B92))),FALSE,TRUE)</f>
        <v>0</v>
      </c>
      <c r="L92" t="b">
        <f>IF(ISERROR(FIND(UPPER(L$1 &amp; " "),UPPER($B92))),FALSE,TRUE)</f>
        <v>0</v>
      </c>
      <c r="M92" t="b">
        <f>NOT(OR(F92:L92))</f>
        <v>1</v>
      </c>
      <c r="N92" t="b">
        <f>IF(ISERROR(FIND("SHOULD",UPPER(Table1[[#This Row],[Question]]))),FALSE,TRUE)</f>
        <v>1</v>
      </c>
      <c r="O9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93" spans="1:15" x14ac:dyDescent="0.2">
      <c r="A93" t="s">
        <v>350</v>
      </c>
      <c r="B93" t="s">
        <v>351</v>
      </c>
      <c r="C93">
        <f>MAX(Table1[[#This Row],[Follows]],Table1[[#This Row],[Answers]])</f>
        <v>18</v>
      </c>
      <c r="D93">
        <v>0</v>
      </c>
      <c r="E93">
        <v>18</v>
      </c>
      <c r="F93" t="b">
        <f>IF(ISERROR(FIND(UPPER(F$1 &amp; " "),UPPER(Table1[[#This Row],[Question]]))),FALSE,TRUE)</f>
        <v>0</v>
      </c>
      <c r="G93" t="b">
        <f>IF(ISERROR(FIND(UPPER(G$1 &amp; " "),UPPER($B93))),FALSE,TRUE)</f>
        <v>0</v>
      </c>
      <c r="H93" t="b">
        <f>IF(ISERROR(FIND(UPPER(H$1 &amp; " "),UPPER($B93))),FALSE,TRUE)</f>
        <v>0</v>
      </c>
      <c r="I93" t="b">
        <f>IF(ISERROR(FIND(UPPER(I$1 &amp; " "),UPPER($B93))),FALSE,TRUE)</f>
        <v>0</v>
      </c>
      <c r="J93" t="b">
        <f>IF(ISERROR(FIND(UPPER(J$1 &amp; " "),UPPER($B93))),FALSE,TRUE)</f>
        <v>0</v>
      </c>
      <c r="K93" t="b">
        <f>IF(ISERROR(FIND(UPPER(K$1 &amp; " "),UPPER($B93))),FALSE,TRUE)</f>
        <v>0</v>
      </c>
      <c r="L93" t="b">
        <f>IF(ISERROR(FIND(UPPER(L$1 &amp; " "),UPPER($B93))),FALSE,TRUE)</f>
        <v>1</v>
      </c>
      <c r="M93" t="b">
        <f>NOT(OR(F93:L93))</f>
        <v>0</v>
      </c>
      <c r="N93" t="b">
        <f>IF(ISERROR(FIND("SHOULD",UPPER(Table1[[#This Row],[Question]]))),FALSE,TRUE)</f>
        <v>1</v>
      </c>
      <c r="O9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94" spans="1:15" x14ac:dyDescent="0.2">
      <c r="A94" t="s">
        <v>830</v>
      </c>
      <c r="B94" t="s">
        <v>831</v>
      </c>
      <c r="C94">
        <f>MAX(Table1[[#This Row],[Follows]],Table1[[#This Row],[Answers]])</f>
        <v>18</v>
      </c>
      <c r="D94">
        <v>0</v>
      </c>
      <c r="E94">
        <v>18</v>
      </c>
      <c r="F94" t="b">
        <f>IF(ISERROR(FIND(UPPER(F$1 &amp; " "),UPPER(Table1[[#This Row],[Question]]))),FALSE,TRUE)</f>
        <v>0</v>
      </c>
      <c r="G94" t="b">
        <f>IF(ISERROR(FIND(UPPER(G$1 &amp; " "),UPPER($B94))),FALSE,TRUE)</f>
        <v>0</v>
      </c>
      <c r="H94" t="b">
        <f>IF(ISERROR(FIND(UPPER(H$1 &amp; " "),UPPER($B94))),FALSE,TRUE)</f>
        <v>0</v>
      </c>
      <c r="I94" t="b">
        <f>IF(ISERROR(FIND(UPPER(I$1 &amp; " "),UPPER($B94))),FALSE,TRUE)</f>
        <v>0</v>
      </c>
      <c r="J94" t="b">
        <f>IF(ISERROR(FIND(UPPER(J$1 &amp; " "),UPPER($B94))),FALSE,TRUE)</f>
        <v>0</v>
      </c>
      <c r="K94" t="b">
        <f>IF(ISERROR(FIND(UPPER(K$1 &amp; " "),UPPER($B94))),FALSE,TRUE)</f>
        <v>0</v>
      </c>
      <c r="L94" t="b">
        <f>IF(ISERROR(FIND(UPPER(L$1 &amp; " "),UPPER($B94))),FALSE,TRUE)</f>
        <v>1</v>
      </c>
      <c r="M94" t="b">
        <f>NOT(OR(F94:L94))</f>
        <v>0</v>
      </c>
      <c r="N94" t="b">
        <f>IF(ISERROR(FIND("SHOULD",UPPER(Table1[[#This Row],[Question]]))),FALSE,TRUE)</f>
        <v>1</v>
      </c>
      <c r="O9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95" spans="1:15" x14ac:dyDescent="0.2">
      <c r="A95" t="s">
        <v>944</v>
      </c>
      <c r="B95" t="s">
        <v>945</v>
      </c>
      <c r="C95">
        <f>MAX(Table1[[#This Row],[Follows]],Table1[[#This Row],[Answers]])</f>
        <v>18</v>
      </c>
      <c r="D95">
        <v>0</v>
      </c>
      <c r="E95">
        <v>18</v>
      </c>
      <c r="F95" t="b">
        <f>IF(ISERROR(FIND(UPPER(F$1 &amp; " "),UPPER(Table1[[#This Row],[Question]]))),FALSE,TRUE)</f>
        <v>0</v>
      </c>
      <c r="G95" t="b">
        <f>IF(ISERROR(FIND(UPPER(G$1 &amp; " "),UPPER($B95))),FALSE,TRUE)</f>
        <v>0</v>
      </c>
      <c r="H95" t="b">
        <f>IF(ISERROR(FIND(UPPER(H$1 &amp; " "),UPPER($B95))),FALSE,TRUE)</f>
        <v>0</v>
      </c>
      <c r="I95" t="b">
        <f>IF(ISERROR(FIND(UPPER(I$1 &amp; " "),UPPER($B95))),FALSE,TRUE)</f>
        <v>0</v>
      </c>
      <c r="J95" t="b">
        <f>IF(ISERROR(FIND(UPPER(J$1 &amp; " "),UPPER($B95))),FALSE,TRUE)</f>
        <v>0</v>
      </c>
      <c r="K95" t="b">
        <f>IF(ISERROR(FIND(UPPER(K$1 &amp; " "),UPPER($B95))),FALSE,TRUE)</f>
        <v>0</v>
      </c>
      <c r="L95" t="b">
        <f>IF(ISERROR(FIND(UPPER(L$1 &amp; " "),UPPER($B95))),FALSE,TRUE)</f>
        <v>1</v>
      </c>
      <c r="M95" t="b">
        <f>NOT(OR(F95:L95))</f>
        <v>0</v>
      </c>
      <c r="N95" t="b">
        <f>IF(ISERROR(FIND("SHOULD",UPPER(Table1[[#This Row],[Question]]))),FALSE,TRUE)</f>
        <v>1</v>
      </c>
      <c r="O9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96" spans="1:15" x14ac:dyDescent="0.2">
      <c r="A96" t="s">
        <v>188</v>
      </c>
      <c r="B96" t="s">
        <v>189</v>
      </c>
      <c r="C96">
        <f>MAX(Table1[[#This Row],[Follows]],Table1[[#This Row],[Answers]])</f>
        <v>17</v>
      </c>
      <c r="D96">
        <v>1</v>
      </c>
      <c r="E96">
        <v>17</v>
      </c>
      <c r="F96" t="b">
        <f>IF(ISERROR(FIND(UPPER(F$1 &amp; " "),UPPER(Table1[[#This Row],[Question]]))),FALSE,TRUE)</f>
        <v>0</v>
      </c>
      <c r="G96" t="b">
        <f>IF(ISERROR(FIND(UPPER(G$1 &amp; " "),UPPER($B96))),FALSE,TRUE)</f>
        <v>0</v>
      </c>
      <c r="H96" t="b">
        <f>IF(ISERROR(FIND(UPPER(H$1 &amp; " "),UPPER($B96))),FALSE,TRUE)</f>
        <v>0</v>
      </c>
      <c r="I96" t="b">
        <f>IF(ISERROR(FIND(UPPER(I$1 &amp; " "),UPPER($B96))),FALSE,TRUE)</f>
        <v>0</v>
      </c>
      <c r="J96" t="b">
        <f>IF(ISERROR(FIND(UPPER(J$1 &amp; " "),UPPER($B96))),FALSE,TRUE)</f>
        <v>1</v>
      </c>
      <c r="K96" t="b">
        <f>IF(ISERROR(FIND(UPPER(K$1 &amp; " "),UPPER($B96))),FALSE,TRUE)</f>
        <v>0</v>
      </c>
      <c r="L96" t="b">
        <f>IF(ISERROR(FIND(UPPER(L$1 &amp; " "),UPPER($B96))),FALSE,TRUE)</f>
        <v>0</v>
      </c>
      <c r="M96" t="b">
        <f>NOT(OR(F96:L96))</f>
        <v>0</v>
      </c>
      <c r="N96" t="b">
        <f>IF(ISERROR(FIND("SHOULD",UPPER(Table1[[#This Row],[Question]]))),FALSE,TRUE)</f>
        <v>1</v>
      </c>
      <c r="O9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97" spans="1:15" x14ac:dyDescent="0.2">
      <c r="A97" t="s">
        <v>266</v>
      </c>
      <c r="B97" t="s">
        <v>267</v>
      </c>
      <c r="C97">
        <f>MAX(Table1[[#This Row],[Follows]],Table1[[#This Row],[Answers]])</f>
        <v>17</v>
      </c>
      <c r="D97">
        <v>1</v>
      </c>
      <c r="E97">
        <v>17</v>
      </c>
      <c r="F97" t="b">
        <f>IF(ISERROR(FIND(UPPER(F$1 &amp; " "),UPPER(Table1[[#This Row],[Question]]))),FALSE,TRUE)</f>
        <v>0</v>
      </c>
      <c r="G97" t="b">
        <f>IF(ISERROR(FIND(UPPER(G$1 &amp; " "),UPPER($B97))),FALSE,TRUE)</f>
        <v>0</v>
      </c>
      <c r="H97" t="b">
        <f>IF(ISERROR(FIND(UPPER(H$1 &amp; " "),UPPER($B97))),FALSE,TRUE)</f>
        <v>0</v>
      </c>
      <c r="I97" t="b">
        <f>IF(ISERROR(FIND(UPPER(I$1 &amp; " "),UPPER($B97))),FALSE,TRUE)</f>
        <v>0</v>
      </c>
      <c r="J97" t="b">
        <f>IF(ISERROR(FIND(UPPER(J$1 &amp; " "),UPPER($B97))),FALSE,TRUE)</f>
        <v>1</v>
      </c>
      <c r="K97" t="b">
        <f>IF(ISERROR(FIND(UPPER(K$1 &amp; " "),UPPER($B97))),FALSE,TRUE)</f>
        <v>0</v>
      </c>
      <c r="L97" t="b">
        <f>IF(ISERROR(FIND(UPPER(L$1 &amp; " "),UPPER($B97))),FALSE,TRUE)</f>
        <v>0</v>
      </c>
      <c r="M97" t="b">
        <f>NOT(OR(F97:L97))</f>
        <v>0</v>
      </c>
      <c r="N97" t="b">
        <f>IF(ISERROR(FIND("SHOULD",UPPER(Table1[[#This Row],[Question]]))),FALSE,TRUE)</f>
        <v>1</v>
      </c>
      <c r="O9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98" spans="1:15" x14ac:dyDescent="0.2">
      <c r="A98" t="s">
        <v>1105</v>
      </c>
      <c r="B98" t="s">
        <v>1106</v>
      </c>
      <c r="C98">
        <f>MAX(Table1[[#This Row],[Follows]],Table1[[#This Row],[Answers]])</f>
        <v>17</v>
      </c>
      <c r="D98">
        <v>1</v>
      </c>
      <c r="E98">
        <v>17</v>
      </c>
      <c r="F98" t="b">
        <f>IF(ISERROR(FIND(UPPER(F$1 &amp; " "),UPPER(Table1[[#This Row],[Question]]))),FALSE,TRUE)</f>
        <v>0</v>
      </c>
      <c r="G98" t="b">
        <f>IF(ISERROR(FIND(UPPER(G$1 &amp; " "),UPPER($B98))),FALSE,TRUE)</f>
        <v>0</v>
      </c>
      <c r="H98" t="b">
        <f>IF(ISERROR(FIND(UPPER(H$1 &amp; " "),UPPER($B98))),FALSE,TRUE)</f>
        <v>0</v>
      </c>
      <c r="I98" t="b">
        <f>IF(ISERROR(FIND(UPPER(I$1 &amp; " "),UPPER($B98))),FALSE,TRUE)</f>
        <v>0</v>
      </c>
      <c r="J98" t="b">
        <f>IF(ISERROR(FIND(UPPER(J$1 &amp; " "),UPPER($B98))),FALSE,TRUE)</f>
        <v>1</v>
      </c>
      <c r="K98" t="b">
        <f>IF(ISERROR(FIND(UPPER(K$1 &amp; " "),UPPER($B98))),FALSE,TRUE)</f>
        <v>0</v>
      </c>
      <c r="L98" t="b">
        <f>IF(ISERROR(FIND(UPPER(L$1 &amp; " "),UPPER($B98))),FALSE,TRUE)</f>
        <v>0</v>
      </c>
      <c r="M98" t="b">
        <f>NOT(OR(F98:L98))</f>
        <v>0</v>
      </c>
      <c r="N98" t="b">
        <f>IF(ISERROR(FIND("SHOULD",UPPER(Table1[[#This Row],[Question]]))),FALSE,TRUE)</f>
        <v>1</v>
      </c>
      <c r="O9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99" spans="1:15" x14ac:dyDescent="0.2">
      <c r="A99" t="s">
        <v>589</v>
      </c>
      <c r="B99" t="s">
        <v>590</v>
      </c>
      <c r="C99">
        <f>MAX(Table1[[#This Row],[Follows]],Table1[[#This Row],[Answers]])</f>
        <v>17</v>
      </c>
      <c r="D99">
        <v>0</v>
      </c>
      <c r="E99">
        <v>17</v>
      </c>
      <c r="F99" t="b">
        <f>IF(ISERROR(FIND(UPPER(F$1 &amp; " "),UPPER(Table1[[#This Row],[Question]]))),FALSE,TRUE)</f>
        <v>1</v>
      </c>
      <c r="G99" t="b">
        <f>IF(ISERROR(FIND(UPPER(G$1 &amp; " "),UPPER($B99))),FALSE,TRUE)</f>
        <v>0</v>
      </c>
      <c r="H99" t="b">
        <f>IF(ISERROR(FIND(UPPER(H$1 &amp; " "),UPPER($B99))),FALSE,TRUE)</f>
        <v>0</v>
      </c>
      <c r="I99" t="b">
        <f>IF(ISERROR(FIND(UPPER(I$1 &amp; " "),UPPER($B99))),FALSE,TRUE)</f>
        <v>0</v>
      </c>
      <c r="J99" t="b">
        <f>IF(ISERROR(FIND(UPPER(J$1 &amp; " "),UPPER($B99))),FALSE,TRUE)</f>
        <v>0</v>
      </c>
      <c r="K99" t="b">
        <f>IF(ISERROR(FIND(UPPER(K$1 &amp; " "),UPPER($B99))),FALSE,TRUE)</f>
        <v>0</v>
      </c>
      <c r="L99" t="b">
        <f>IF(ISERROR(FIND(UPPER(L$1 &amp; " "),UPPER($B99))),FALSE,TRUE)</f>
        <v>0</v>
      </c>
      <c r="M99" t="b">
        <f>NOT(OR(F99:L99))</f>
        <v>0</v>
      </c>
      <c r="N99" t="b">
        <f>IF(ISERROR(FIND("SHOULD",UPPER(Table1[[#This Row],[Question]]))),FALSE,TRUE)</f>
        <v>1</v>
      </c>
      <c r="O9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Who Should</v>
      </c>
    </row>
    <row r="100" spans="1:15" x14ac:dyDescent="0.2">
      <c r="A100" t="s">
        <v>442</v>
      </c>
      <c r="B100" t="s">
        <v>443</v>
      </c>
      <c r="C100">
        <f>MAX(Table1[[#This Row],[Follows]],Table1[[#This Row],[Answers]])</f>
        <v>17</v>
      </c>
      <c r="D100">
        <v>0</v>
      </c>
      <c r="E100">
        <v>17</v>
      </c>
      <c r="F100" t="b">
        <f>IF(ISERROR(FIND(UPPER(F$1 &amp; " "),UPPER(Table1[[#This Row],[Question]]))),FALSE,TRUE)</f>
        <v>0</v>
      </c>
      <c r="G100" t="b">
        <f>IF(ISERROR(FIND(UPPER(G$1 &amp; " "),UPPER($B100))),FALSE,TRUE)</f>
        <v>1</v>
      </c>
      <c r="H100" t="b">
        <f>IF(ISERROR(FIND(UPPER(H$1 &amp; " "),UPPER($B100))),FALSE,TRUE)</f>
        <v>0</v>
      </c>
      <c r="I100" t="b">
        <f>IF(ISERROR(FIND(UPPER(I$1 &amp; " "),UPPER($B100))),FALSE,TRUE)</f>
        <v>0</v>
      </c>
      <c r="J100" t="b">
        <f>IF(ISERROR(FIND(UPPER(J$1 &amp; " "),UPPER($B100))),FALSE,TRUE)</f>
        <v>0</v>
      </c>
      <c r="K100" t="b">
        <f>IF(ISERROR(FIND(UPPER(K$1 &amp; " "),UPPER($B100))),FALSE,TRUE)</f>
        <v>0</v>
      </c>
      <c r="L100" t="b">
        <f>IF(ISERROR(FIND(UPPER(L$1 &amp; " "),UPPER($B100))),FALSE,TRUE)</f>
        <v>0</v>
      </c>
      <c r="M100" t="b">
        <f>NOT(OR(F100:L100))</f>
        <v>0</v>
      </c>
      <c r="N100" t="b">
        <f>IF(ISERROR(FIND("SHOULD",UPPER(Table1[[#This Row],[Question]]))),FALSE,TRUE)</f>
        <v>1</v>
      </c>
      <c r="O10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101" spans="1:15" x14ac:dyDescent="0.2">
      <c r="A101" t="s">
        <v>1023</v>
      </c>
      <c r="B101" t="s">
        <v>1024</v>
      </c>
      <c r="C101">
        <f>MAX(Table1[[#This Row],[Follows]],Table1[[#This Row],[Answers]])</f>
        <v>17</v>
      </c>
      <c r="D101">
        <v>1</v>
      </c>
      <c r="E101">
        <v>17</v>
      </c>
      <c r="F101" t="b">
        <f>IF(ISERROR(FIND(UPPER(F$1 &amp; " "),UPPER(Table1[[#This Row],[Question]]))),FALSE,TRUE)</f>
        <v>0</v>
      </c>
      <c r="G101" t="b">
        <f>IF(ISERROR(FIND(UPPER(G$1 &amp; " "),UPPER($B101))),FALSE,TRUE)</f>
        <v>0</v>
      </c>
      <c r="H101" t="b">
        <f>IF(ISERROR(FIND(UPPER(H$1 &amp; " "),UPPER($B101))),FALSE,TRUE)</f>
        <v>0</v>
      </c>
      <c r="I101" t="b">
        <f>IF(ISERROR(FIND(UPPER(I$1 &amp; " "),UPPER($B101))),FALSE,TRUE)</f>
        <v>0</v>
      </c>
      <c r="J101" t="b">
        <f>IF(ISERROR(FIND(UPPER(J$1 &amp; " "),UPPER($B101))),FALSE,TRUE)</f>
        <v>0</v>
      </c>
      <c r="K101" t="b">
        <f>IF(ISERROR(FIND(UPPER(K$1 &amp; " "),UPPER($B101))),FALSE,TRUE)</f>
        <v>0</v>
      </c>
      <c r="L101" t="b">
        <f>IF(ISERROR(FIND(UPPER(L$1 &amp; " "),UPPER($B101))),FALSE,TRUE)</f>
        <v>0</v>
      </c>
      <c r="M101" t="b">
        <f>NOT(OR(F101:L101))</f>
        <v>1</v>
      </c>
      <c r="N101" t="b">
        <f>IF(ISERROR(FIND("SHOULD",UPPER(Table1[[#This Row],[Question]]))),FALSE,TRUE)</f>
        <v>1</v>
      </c>
      <c r="O10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02" spans="1:15" x14ac:dyDescent="0.2">
      <c r="A102" t="s">
        <v>1180</v>
      </c>
      <c r="B102" t="s">
        <v>1181</v>
      </c>
      <c r="C102">
        <f>MAX(Table1[[#This Row],[Follows]],Table1[[#This Row],[Answers]])</f>
        <v>17</v>
      </c>
      <c r="D102">
        <v>0</v>
      </c>
      <c r="E102">
        <v>17</v>
      </c>
      <c r="F102" t="b">
        <f>IF(ISERROR(FIND(UPPER(F$1 &amp; " "),UPPER(Table1[[#This Row],[Question]]))),FALSE,TRUE)</f>
        <v>0</v>
      </c>
      <c r="G102" t="b">
        <f>IF(ISERROR(FIND(UPPER(G$1 &amp; " "),UPPER($B102))),FALSE,TRUE)</f>
        <v>0</v>
      </c>
      <c r="H102" t="b">
        <f>IF(ISERROR(FIND(UPPER(H$1 &amp; " "),UPPER($B102))),FALSE,TRUE)</f>
        <v>0</v>
      </c>
      <c r="I102" t="b">
        <f>IF(ISERROR(FIND(UPPER(I$1 &amp; " "),UPPER($B102))),FALSE,TRUE)</f>
        <v>0</v>
      </c>
      <c r="J102" t="b">
        <f>IF(ISERROR(FIND(UPPER(J$1 &amp; " "),UPPER($B102))),FALSE,TRUE)</f>
        <v>0</v>
      </c>
      <c r="K102" t="b">
        <f>IF(ISERROR(FIND(UPPER(K$1 &amp; " "),UPPER($B102))),FALSE,TRUE)</f>
        <v>0</v>
      </c>
      <c r="L102" t="b">
        <f>IF(ISERROR(FIND(UPPER(L$1 &amp; " "),UPPER($B102))),FALSE,TRUE)</f>
        <v>0</v>
      </c>
      <c r="M102" t="b">
        <f>NOT(OR(F102:L102))</f>
        <v>1</v>
      </c>
      <c r="N102" t="b">
        <f>IF(ISERROR(FIND("SHOULD",UPPER(Table1[[#This Row],[Question]]))),FALSE,TRUE)</f>
        <v>1</v>
      </c>
      <c r="O10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03" spans="1:15" x14ac:dyDescent="0.2">
      <c r="A103" t="s">
        <v>538</v>
      </c>
      <c r="B103" t="s">
        <v>539</v>
      </c>
      <c r="C103">
        <f>MAX(Table1[[#This Row],[Follows]],Table1[[#This Row],[Answers]])</f>
        <v>17</v>
      </c>
      <c r="D103">
        <v>3</v>
      </c>
      <c r="E103">
        <v>17</v>
      </c>
      <c r="F103" t="b">
        <f>IF(ISERROR(FIND(UPPER(F$1 &amp; " "),UPPER(Table1[[#This Row],[Question]]))),FALSE,TRUE)</f>
        <v>0</v>
      </c>
      <c r="G103" t="b">
        <f>IF(ISERROR(FIND(UPPER(G$1 &amp; " "),UPPER($B103))),FALSE,TRUE)</f>
        <v>0</v>
      </c>
      <c r="H103" t="b">
        <f>IF(ISERROR(FIND(UPPER(H$1 &amp; " "),UPPER($B103))),FALSE,TRUE)</f>
        <v>0</v>
      </c>
      <c r="I103" t="b">
        <f>IF(ISERROR(FIND(UPPER(I$1 &amp; " "),UPPER($B103))),FALSE,TRUE)</f>
        <v>0</v>
      </c>
      <c r="J103" t="b">
        <f>IF(ISERROR(FIND(UPPER(J$1 &amp; " "),UPPER($B103))),FALSE,TRUE)</f>
        <v>0</v>
      </c>
      <c r="K103" t="b">
        <f>IF(ISERROR(FIND(UPPER(K$1 &amp; " "),UPPER($B103))),FALSE,TRUE)</f>
        <v>0</v>
      </c>
      <c r="L103" t="b">
        <f>IF(ISERROR(FIND(UPPER(L$1 &amp; " "),UPPER($B103))),FALSE,TRUE)</f>
        <v>1</v>
      </c>
      <c r="M103" t="b">
        <f>NOT(OR(F103:L103))</f>
        <v>0</v>
      </c>
      <c r="N103" t="b">
        <f>IF(ISERROR(FIND("SHOULD",UPPER(Table1[[#This Row],[Question]]))),FALSE,TRUE)</f>
        <v>1</v>
      </c>
      <c r="O10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04" spans="1:15" x14ac:dyDescent="0.2">
      <c r="A104" t="s">
        <v>754</v>
      </c>
      <c r="B104" t="s">
        <v>755</v>
      </c>
      <c r="C104">
        <f>MAX(Table1[[#This Row],[Follows]],Table1[[#This Row],[Answers]])</f>
        <v>17</v>
      </c>
      <c r="D104">
        <v>2</v>
      </c>
      <c r="E104">
        <v>17</v>
      </c>
      <c r="F104" t="b">
        <f>IF(ISERROR(FIND(UPPER(F$1 &amp; " "),UPPER(Table1[[#This Row],[Question]]))),FALSE,TRUE)</f>
        <v>0</v>
      </c>
      <c r="G104" t="b">
        <f>IF(ISERROR(FIND(UPPER(G$1 &amp; " "),UPPER($B104))),FALSE,TRUE)</f>
        <v>0</v>
      </c>
      <c r="H104" t="b">
        <f>IF(ISERROR(FIND(UPPER(H$1 &amp; " "),UPPER($B104))),FALSE,TRUE)</f>
        <v>0</v>
      </c>
      <c r="I104" t="b">
        <f>IF(ISERROR(FIND(UPPER(I$1 &amp; " "),UPPER($B104))),FALSE,TRUE)</f>
        <v>0</v>
      </c>
      <c r="J104" t="b">
        <f>IF(ISERROR(FIND(UPPER(J$1 &amp; " "),UPPER($B104))),FALSE,TRUE)</f>
        <v>0</v>
      </c>
      <c r="K104" t="b">
        <f>IF(ISERROR(FIND(UPPER(K$1 &amp; " "),UPPER($B104))),FALSE,TRUE)</f>
        <v>0</v>
      </c>
      <c r="L104" t="b">
        <f>IF(ISERROR(FIND(UPPER(L$1 &amp; " "),UPPER($B104))),FALSE,TRUE)</f>
        <v>1</v>
      </c>
      <c r="M104" t="b">
        <f>NOT(OR(F104:L104))</f>
        <v>0</v>
      </c>
      <c r="N104" t="b">
        <f>IF(ISERROR(FIND("SHOULD",UPPER(Table1[[#This Row],[Question]]))),FALSE,TRUE)</f>
        <v>1</v>
      </c>
      <c r="O10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05" spans="1:15" x14ac:dyDescent="0.2">
      <c r="A105" t="s">
        <v>770</v>
      </c>
      <c r="B105" t="s">
        <v>771</v>
      </c>
      <c r="C105">
        <f>MAX(Table1[[#This Row],[Follows]],Table1[[#This Row],[Answers]])</f>
        <v>17</v>
      </c>
      <c r="D105">
        <v>2</v>
      </c>
      <c r="E105">
        <v>17</v>
      </c>
      <c r="F105" t="b">
        <f>IF(ISERROR(FIND(UPPER(F$1 &amp; " "),UPPER(Table1[[#This Row],[Question]]))),FALSE,TRUE)</f>
        <v>0</v>
      </c>
      <c r="G105" t="b">
        <f>IF(ISERROR(FIND(UPPER(G$1 &amp; " "),UPPER($B105))),FALSE,TRUE)</f>
        <v>0</v>
      </c>
      <c r="H105" t="b">
        <f>IF(ISERROR(FIND(UPPER(H$1 &amp; " "),UPPER($B105))),FALSE,TRUE)</f>
        <v>0</v>
      </c>
      <c r="I105" t="b">
        <f>IF(ISERROR(FIND(UPPER(I$1 &amp; " "),UPPER($B105))),FALSE,TRUE)</f>
        <v>0</v>
      </c>
      <c r="J105" t="b">
        <f>IF(ISERROR(FIND(UPPER(J$1 &amp; " "),UPPER($B105))),FALSE,TRUE)</f>
        <v>0</v>
      </c>
      <c r="K105" t="b">
        <f>IF(ISERROR(FIND(UPPER(K$1 &amp; " "),UPPER($B105))),FALSE,TRUE)</f>
        <v>0</v>
      </c>
      <c r="L105" t="b">
        <f>IF(ISERROR(FIND(UPPER(L$1 &amp; " "),UPPER($B105))),FALSE,TRUE)</f>
        <v>1</v>
      </c>
      <c r="M105" t="b">
        <f>NOT(OR(F105:L105))</f>
        <v>0</v>
      </c>
      <c r="N105" t="b">
        <f>IF(ISERROR(FIND("SHOULD",UPPER(Table1[[#This Row],[Question]]))),FALSE,TRUE)</f>
        <v>1</v>
      </c>
      <c r="O10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06" spans="1:15" x14ac:dyDescent="0.2">
      <c r="A106" t="s">
        <v>575</v>
      </c>
      <c r="B106" t="s">
        <v>576</v>
      </c>
      <c r="C106">
        <f>MAX(Table1[[#This Row],[Follows]],Table1[[#This Row],[Answers]])</f>
        <v>17</v>
      </c>
      <c r="D106">
        <v>1</v>
      </c>
      <c r="E106">
        <v>17</v>
      </c>
      <c r="F106" t="b">
        <f>IF(ISERROR(FIND(UPPER(F$1 &amp; " "),UPPER(Table1[[#This Row],[Question]]))),FALSE,TRUE)</f>
        <v>0</v>
      </c>
      <c r="G106" t="b">
        <f>IF(ISERROR(FIND(UPPER(G$1 &amp; " "),UPPER($B106))),FALSE,TRUE)</f>
        <v>0</v>
      </c>
      <c r="H106" t="b">
        <f>IF(ISERROR(FIND(UPPER(H$1 &amp; " "),UPPER($B106))),FALSE,TRUE)</f>
        <v>0</v>
      </c>
      <c r="I106" t="b">
        <f>IF(ISERROR(FIND(UPPER(I$1 &amp; " "),UPPER($B106))),FALSE,TRUE)</f>
        <v>0</v>
      </c>
      <c r="J106" t="b">
        <f>IF(ISERROR(FIND(UPPER(J$1 &amp; " "),UPPER($B106))),FALSE,TRUE)</f>
        <v>0</v>
      </c>
      <c r="K106" t="b">
        <f>IF(ISERROR(FIND(UPPER(K$1 &amp; " "),UPPER($B106))),FALSE,TRUE)</f>
        <v>0</v>
      </c>
      <c r="L106" t="b">
        <f>IF(ISERROR(FIND(UPPER(L$1 &amp; " "),UPPER($B106))),FALSE,TRUE)</f>
        <v>1</v>
      </c>
      <c r="M106" t="b">
        <f>NOT(OR(F106:L106))</f>
        <v>0</v>
      </c>
      <c r="N106" t="b">
        <f>IF(ISERROR(FIND("SHOULD",UPPER(Table1[[#This Row],[Question]]))),FALSE,TRUE)</f>
        <v>1</v>
      </c>
      <c r="O10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07" spans="1:15" x14ac:dyDescent="0.2">
      <c r="A107" t="s">
        <v>764</v>
      </c>
      <c r="B107" t="s">
        <v>765</v>
      </c>
      <c r="C107">
        <f>MAX(Table1[[#This Row],[Follows]],Table1[[#This Row],[Answers]])</f>
        <v>16</v>
      </c>
      <c r="D107">
        <v>1</v>
      </c>
      <c r="E107">
        <v>16</v>
      </c>
      <c r="F107" t="b">
        <f>IF(ISERROR(FIND(UPPER(F$1 &amp; " "),UPPER(Table1[[#This Row],[Question]]))),FALSE,TRUE)</f>
        <v>0</v>
      </c>
      <c r="G107" t="b">
        <f>IF(ISERROR(FIND(UPPER(G$1 &amp; " "),UPPER($B107))),FALSE,TRUE)</f>
        <v>0</v>
      </c>
      <c r="H107" t="b">
        <f>IF(ISERROR(FIND(UPPER(H$1 &amp; " "),UPPER($B107))),FALSE,TRUE)</f>
        <v>0</v>
      </c>
      <c r="I107" t="b">
        <f>IF(ISERROR(FIND(UPPER(I$1 &amp; " "),UPPER($B107))),FALSE,TRUE)</f>
        <v>0</v>
      </c>
      <c r="J107" t="b">
        <f>IF(ISERROR(FIND(UPPER(J$1 &amp; " "),UPPER($B107))),FALSE,TRUE)</f>
        <v>1</v>
      </c>
      <c r="K107" t="b">
        <f>IF(ISERROR(FIND(UPPER(K$1 &amp; " "),UPPER($B107))),FALSE,TRUE)</f>
        <v>0</v>
      </c>
      <c r="L107" t="b">
        <f>IF(ISERROR(FIND(UPPER(L$1 &amp; " "),UPPER($B107))),FALSE,TRUE)</f>
        <v>0</v>
      </c>
      <c r="M107" t="b">
        <f>NOT(OR(F107:L107))</f>
        <v>0</v>
      </c>
      <c r="N107" t="b">
        <f>IF(ISERROR(FIND("SHOULD",UPPER(Table1[[#This Row],[Question]]))),FALSE,TRUE)</f>
        <v>1</v>
      </c>
      <c r="O10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108" spans="1:15" x14ac:dyDescent="0.2">
      <c r="A108" t="s">
        <v>206</v>
      </c>
      <c r="B108" t="s">
        <v>207</v>
      </c>
      <c r="C108">
        <f>MAX(Table1[[#This Row],[Follows]],Table1[[#This Row],[Answers]])</f>
        <v>16</v>
      </c>
      <c r="D108">
        <v>0</v>
      </c>
      <c r="E108">
        <v>16</v>
      </c>
      <c r="F108" t="b">
        <f>IF(ISERROR(FIND(UPPER(F$1 &amp; " "),UPPER(Table1[[#This Row],[Question]]))),FALSE,TRUE)</f>
        <v>0</v>
      </c>
      <c r="G108" t="b">
        <f>IF(ISERROR(FIND(UPPER(G$1 &amp; " "),UPPER($B108))),FALSE,TRUE)</f>
        <v>0</v>
      </c>
      <c r="H108" t="b">
        <f>IF(ISERROR(FIND(UPPER(H$1 &amp; " "),UPPER($B108))),FALSE,TRUE)</f>
        <v>0</v>
      </c>
      <c r="I108" t="b">
        <f>IF(ISERROR(FIND(UPPER(I$1 &amp; " "),UPPER($B108))),FALSE,TRUE)</f>
        <v>0</v>
      </c>
      <c r="J108" t="b">
        <f>IF(ISERROR(FIND(UPPER(J$1 &amp; " "),UPPER($B108))),FALSE,TRUE)</f>
        <v>1</v>
      </c>
      <c r="K108" t="b">
        <f>IF(ISERROR(FIND(UPPER(K$1 &amp; " "),UPPER($B108))),FALSE,TRUE)</f>
        <v>0</v>
      </c>
      <c r="L108" t="b">
        <f>IF(ISERROR(FIND(UPPER(L$1 &amp; " "),UPPER($B108))),FALSE,TRUE)</f>
        <v>0</v>
      </c>
      <c r="M108" t="b">
        <f>NOT(OR(F108:L108))</f>
        <v>0</v>
      </c>
      <c r="N108" t="b">
        <f>IF(ISERROR(FIND("SHOULD",UPPER(Table1[[#This Row],[Question]]))),FALSE,TRUE)</f>
        <v>1</v>
      </c>
      <c r="O10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109" spans="1:15" x14ac:dyDescent="0.2">
      <c r="A109" t="s">
        <v>1275</v>
      </c>
      <c r="B109" t="s">
        <v>1276</v>
      </c>
      <c r="C109">
        <f>MAX(Table1[[#This Row],[Follows]],Table1[[#This Row],[Answers]])</f>
        <v>16</v>
      </c>
      <c r="D109">
        <v>0</v>
      </c>
      <c r="E109">
        <v>16</v>
      </c>
      <c r="F109" t="b">
        <f>IF(ISERROR(FIND(UPPER(F$1 &amp; " "),UPPER(Table1[[#This Row],[Question]]))),FALSE,TRUE)</f>
        <v>0</v>
      </c>
      <c r="G109" t="b">
        <f>IF(ISERROR(FIND(UPPER(G$1 &amp; " "),UPPER($B109))),FALSE,TRUE)</f>
        <v>0</v>
      </c>
      <c r="H109" t="b">
        <f>IF(ISERROR(FIND(UPPER(H$1 &amp; " "),UPPER($B109))),FALSE,TRUE)</f>
        <v>0</v>
      </c>
      <c r="I109" t="b">
        <f>IF(ISERROR(FIND(UPPER(I$1 &amp; " "),UPPER($B109))),FALSE,TRUE)</f>
        <v>0</v>
      </c>
      <c r="J109" t="b">
        <f>IF(ISERROR(FIND(UPPER(J$1 &amp; " "),UPPER($B109))),FALSE,TRUE)</f>
        <v>1</v>
      </c>
      <c r="K109" t="b">
        <f>IF(ISERROR(FIND(UPPER(K$1 &amp; " "),UPPER($B109))),FALSE,TRUE)</f>
        <v>0</v>
      </c>
      <c r="L109" t="b">
        <f>IF(ISERROR(FIND(UPPER(L$1 &amp; " "),UPPER($B109))),FALSE,TRUE)</f>
        <v>0</v>
      </c>
      <c r="M109" t="b">
        <f>NOT(OR(F109:L109))</f>
        <v>0</v>
      </c>
      <c r="N109" t="b">
        <f>IF(ISERROR(FIND("SHOULD",UPPER(Table1[[#This Row],[Question]]))),FALSE,TRUE)</f>
        <v>1</v>
      </c>
      <c r="O10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110" spans="1:15" x14ac:dyDescent="0.2">
      <c r="A110" t="s">
        <v>332</v>
      </c>
      <c r="B110" t="s">
        <v>333</v>
      </c>
      <c r="C110">
        <f>MAX(Table1[[#This Row],[Follows]],Table1[[#This Row],[Answers]])</f>
        <v>16</v>
      </c>
      <c r="D110">
        <v>0</v>
      </c>
      <c r="E110">
        <v>16</v>
      </c>
      <c r="F110" t="b">
        <f>IF(ISERROR(FIND(UPPER(F$1 &amp; " "),UPPER(Table1[[#This Row],[Question]]))),FALSE,TRUE)</f>
        <v>0</v>
      </c>
      <c r="G110" t="b">
        <f>IF(ISERROR(FIND(UPPER(G$1 &amp; " "),UPPER($B110))),FALSE,TRUE)</f>
        <v>0</v>
      </c>
      <c r="H110" t="b">
        <f>IF(ISERROR(FIND(UPPER(H$1 &amp; " "),UPPER($B110))),FALSE,TRUE)</f>
        <v>1</v>
      </c>
      <c r="I110" t="b">
        <f>IF(ISERROR(FIND(UPPER(I$1 &amp; " "),UPPER($B110))),FALSE,TRUE)</f>
        <v>0</v>
      </c>
      <c r="J110" t="b">
        <f>IF(ISERROR(FIND(UPPER(J$1 &amp; " "),UPPER($B110))),FALSE,TRUE)</f>
        <v>0</v>
      </c>
      <c r="K110" t="b">
        <f>IF(ISERROR(FIND(UPPER(K$1 &amp; " "),UPPER($B110))),FALSE,TRUE)</f>
        <v>0</v>
      </c>
      <c r="L110" t="b">
        <f>IF(ISERROR(FIND(UPPER(L$1 &amp; " "),UPPER($B110))),FALSE,TRUE)</f>
        <v>0</v>
      </c>
      <c r="M110" t="b">
        <f>NOT(OR(F110:L110))</f>
        <v>0</v>
      </c>
      <c r="N110" t="b">
        <f>IF(ISERROR(FIND("SHOULD",UPPER(Table1[[#This Row],[Question]]))),FALSE,TRUE)</f>
        <v>1</v>
      </c>
      <c r="O11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111" spans="1:15" x14ac:dyDescent="0.2">
      <c r="A111" t="s">
        <v>748</v>
      </c>
      <c r="B111" t="s">
        <v>749</v>
      </c>
      <c r="C111">
        <f>MAX(Table1[[#This Row],[Follows]],Table1[[#This Row],[Answers]])</f>
        <v>16</v>
      </c>
      <c r="D111">
        <v>0</v>
      </c>
      <c r="E111">
        <v>16</v>
      </c>
      <c r="F111" t="b">
        <f>IF(ISERROR(FIND(UPPER(F$1 &amp; " "),UPPER(Table1[[#This Row],[Question]]))),FALSE,TRUE)</f>
        <v>0</v>
      </c>
      <c r="G111" t="b">
        <f>IF(ISERROR(FIND(UPPER(G$1 &amp; " "),UPPER($B111))),FALSE,TRUE)</f>
        <v>0</v>
      </c>
      <c r="H111" t="b">
        <f>IF(ISERROR(FIND(UPPER(H$1 &amp; " "),UPPER($B111))),FALSE,TRUE)</f>
        <v>1</v>
      </c>
      <c r="I111" t="b">
        <f>IF(ISERROR(FIND(UPPER(I$1 &amp; " "),UPPER($B111))),FALSE,TRUE)</f>
        <v>0</v>
      </c>
      <c r="J111" t="b">
        <f>IF(ISERROR(FIND(UPPER(J$1 &amp; " "),UPPER($B111))),FALSE,TRUE)</f>
        <v>0</v>
      </c>
      <c r="K111" t="b">
        <f>IF(ISERROR(FIND(UPPER(K$1 &amp; " "),UPPER($B111))),FALSE,TRUE)</f>
        <v>0</v>
      </c>
      <c r="L111" t="b">
        <f>IF(ISERROR(FIND(UPPER(L$1 &amp; " "),UPPER($B111))),FALSE,TRUE)</f>
        <v>0</v>
      </c>
      <c r="M111" t="b">
        <f>NOT(OR(F111:L111))</f>
        <v>0</v>
      </c>
      <c r="N111" t="b">
        <f>IF(ISERROR(FIND("SHOULD",UPPER(Table1[[#This Row],[Question]]))),FALSE,TRUE)</f>
        <v>1</v>
      </c>
      <c r="O11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112" spans="1:15" x14ac:dyDescent="0.2">
      <c r="A112" t="s">
        <v>80</v>
      </c>
      <c r="B112" t="s">
        <v>81</v>
      </c>
      <c r="C112">
        <f>MAX(Table1[[#This Row],[Follows]],Table1[[#This Row],[Answers]])</f>
        <v>16</v>
      </c>
      <c r="D112">
        <v>1</v>
      </c>
      <c r="E112">
        <v>16</v>
      </c>
      <c r="F112" t="b">
        <f>IF(ISERROR(FIND(UPPER(F$1 &amp; " "),UPPER(Table1[[#This Row],[Question]]))),FALSE,TRUE)</f>
        <v>0</v>
      </c>
      <c r="G112" t="b">
        <f>IF(ISERROR(FIND(UPPER(G$1 &amp; " "),UPPER($B112))),FALSE,TRUE)</f>
        <v>0</v>
      </c>
      <c r="H112" t="b">
        <f>IF(ISERROR(FIND(UPPER(H$1 &amp; " "),UPPER($B112))),FALSE,TRUE)</f>
        <v>0</v>
      </c>
      <c r="I112" t="b">
        <f>IF(ISERROR(FIND(UPPER(I$1 &amp; " "),UPPER($B112))),FALSE,TRUE)</f>
        <v>0</v>
      </c>
      <c r="J112" t="b">
        <f>IF(ISERROR(FIND(UPPER(J$1 &amp; " "),UPPER($B112))),FALSE,TRUE)</f>
        <v>0</v>
      </c>
      <c r="K112" t="b">
        <f>IF(ISERROR(FIND(UPPER(K$1 &amp; " "),UPPER($B112))),FALSE,TRUE)</f>
        <v>0</v>
      </c>
      <c r="L112" t="b">
        <f>IF(ISERROR(FIND(UPPER(L$1 &amp; " "),UPPER($B112))),FALSE,TRUE)</f>
        <v>0</v>
      </c>
      <c r="M112" t="b">
        <f>NOT(OR(F112:L112))</f>
        <v>1</v>
      </c>
      <c r="N112" t="b">
        <f>IF(ISERROR(FIND("SHOULD",UPPER(Table1[[#This Row],[Question]]))),FALSE,TRUE)</f>
        <v>1</v>
      </c>
      <c r="O11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13" spans="1:15" x14ac:dyDescent="0.2">
      <c r="A113" t="s">
        <v>176</v>
      </c>
      <c r="B113" t="s">
        <v>177</v>
      </c>
      <c r="C113">
        <f>MAX(Table1[[#This Row],[Follows]],Table1[[#This Row],[Answers]])</f>
        <v>16</v>
      </c>
      <c r="D113">
        <v>0</v>
      </c>
      <c r="E113">
        <v>16</v>
      </c>
      <c r="F113" t="b">
        <f>IF(ISERROR(FIND(UPPER(F$1 &amp; " "),UPPER(Table1[[#This Row],[Question]]))),FALSE,TRUE)</f>
        <v>0</v>
      </c>
      <c r="G113" t="b">
        <f>IF(ISERROR(FIND(UPPER(G$1 &amp; " "),UPPER($B113))),FALSE,TRUE)</f>
        <v>0</v>
      </c>
      <c r="H113" t="b">
        <f>IF(ISERROR(FIND(UPPER(H$1 &amp; " "),UPPER($B113))),FALSE,TRUE)</f>
        <v>0</v>
      </c>
      <c r="I113" t="b">
        <f>IF(ISERROR(FIND(UPPER(I$1 &amp; " "),UPPER($B113))),FALSE,TRUE)</f>
        <v>0</v>
      </c>
      <c r="J113" t="b">
        <f>IF(ISERROR(FIND(UPPER(J$1 &amp; " "),UPPER($B113))),FALSE,TRUE)</f>
        <v>0</v>
      </c>
      <c r="K113" t="b">
        <f>IF(ISERROR(FIND(UPPER(K$1 &amp; " "),UPPER($B113))),FALSE,TRUE)</f>
        <v>0</v>
      </c>
      <c r="L113" t="b">
        <f>IF(ISERROR(FIND(UPPER(L$1 &amp; " "),UPPER($B113))),FALSE,TRUE)</f>
        <v>0</v>
      </c>
      <c r="M113" t="b">
        <f>NOT(OR(F113:L113))</f>
        <v>1</v>
      </c>
      <c r="N113" t="b">
        <f>IF(ISERROR(FIND("SHOULD",UPPER(Table1[[#This Row],[Question]]))),FALSE,TRUE)</f>
        <v>1</v>
      </c>
      <c r="O11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14" spans="1:15" x14ac:dyDescent="0.2">
      <c r="A114" t="s">
        <v>246</v>
      </c>
      <c r="B114" t="s">
        <v>247</v>
      </c>
      <c r="C114">
        <f>MAX(Table1[[#This Row],[Follows]],Table1[[#This Row],[Answers]])</f>
        <v>16</v>
      </c>
      <c r="D114">
        <v>0</v>
      </c>
      <c r="E114">
        <v>16</v>
      </c>
      <c r="F114" t="b">
        <f>IF(ISERROR(FIND(UPPER(F$1 &amp; " "),UPPER(Table1[[#This Row],[Question]]))),FALSE,TRUE)</f>
        <v>0</v>
      </c>
      <c r="G114" t="b">
        <f>IF(ISERROR(FIND(UPPER(G$1 &amp; " "),UPPER($B114))),FALSE,TRUE)</f>
        <v>0</v>
      </c>
      <c r="H114" t="b">
        <f>IF(ISERROR(FIND(UPPER(H$1 &amp; " "),UPPER($B114))),FALSE,TRUE)</f>
        <v>0</v>
      </c>
      <c r="I114" t="b">
        <f>IF(ISERROR(FIND(UPPER(I$1 &amp; " "),UPPER($B114))),FALSE,TRUE)</f>
        <v>0</v>
      </c>
      <c r="J114" t="b">
        <f>IF(ISERROR(FIND(UPPER(J$1 &amp; " "),UPPER($B114))),FALSE,TRUE)</f>
        <v>0</v>
      </c>
      <c r="K114" t="b">
        <f>IF(ISERROR(FIND(UPPER(K$1 &amp; " "),UPPER($B114))),FALSE,TRUE)</f>
        <v>0</v>
      </c>
      <c r="L114" t="b">
        <f>IF(ISERROR(FIND(UPPER(L$1 &amp; " "),UPPER($B114))),FALSE,TRUE)</f>
        <v>0</v>
      </c>
      <c r="M114" t="b">
        <f>NOT(OR(F114:L114))</f>
        <v>1</v>
      </c>
      <c r="N114" t="b">
        <f>IF(ISERROR(FIND("SHOULD",UPPER(Table1[[#This Row],[Question]]))),FALSE,TRUE)</f>
        <v>1</v>
      </c>
      <c r="O11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15" spans="1:15" x14ac:dyDescent="0.2">
      <c r="A115" t="s">
        <v>328</v>
      </c>
      <c r="B115" t="s">
        <v>329</v>
      </c>
      <c r="C115">
        <f>MAX(Table1[[#This Row],[Follows]],Table1[[#This Row],[Answers]])</f>
        <v>16</v>
      </c>
      <c r="D115">
        <v>0</v>
      </c>
      <c r="E115">
        <v>16</v>
      </c>
      <c r="F115" t="b">
        <f>IF(ISERROR(FIND(UPPER(F$1 &amp; " "),UPPER(Table1[[#This Row],[Question]]))),FALSE,TRUE)</f>
        <v>0</v>
      </c>
      <c r="G115" t="b">
        <f>IF(ISERROR(FIND(UPPER(G$1 &amp; " "),UPPER($B115))),FALSE,TRUE)</f>
        <v>0</v>
      </c>
      <c r="H115" t="b">
        <f>IF(ISERROR(FIND(UPPER(H$1 &amp; " "),UPPER($B115))),FALSE,TRUE)</f>
        <v>0</v>
      </c>
      <c r="I115" t="b">
        <f>IF(ISERROR(FIND(UPPER(I$1 &amp; " "),UPPER($B115))),FALSE,TRUE)</f>
        <v>0</v>
      </c>
      <c r="J115" t="b">
        <f>IF(ISERROR(FIND(UPPER(J$1 &amp; " "),UPPER($B115))),FALSE,TRUE)</f>
        <v>0</v>
      </c>
      <c r="K115" t="b">
        <f>IF(ISERROR(FIND(UPPER(K$1 &amp; " "),UPPER($B115))),FALSE,TRUE)</f>
        <v>0</v>
      </c>
      <c r="L115" t="b">
        <f>IF(ISERROR(FIND(UPPER(L$1 &amp; " "),UPPER($B115))),FALSE,TRUE)</f>
        <v>0</v>
      </c>
      <c r="M115" t="b">
        <f>NOT(OR(F115:L115))</f>
        <v>1</v>
      </c>
      <c r="N115" t="b">
        <f>IF(ISERROR(FIND("SHOULD",UPPER(Table1[[#This Row],[Question]]))),FALSE,TRUE)</f>
        <v>1</v>
      </c>
      <c r="O11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16" spans="1:15" x14ac:dyDescent="0.2">
      <c r="A116" t="s">
        <v>372</v>
      </c>
      <c r="B116" t="s">
        <v>373</v>
      </c>
      <c r="C116">
        <f>MAX(Table1[[#This Row],[Follows]],Table1[[#This Row],[Answers]])</f>
        <v>16</v>
      </c>
      <c r="D116">
        <v>0</v>
      </c>
      <c r="E116">
        <v>16</v>
      </c>
      <c r="F116" t="b">
        <f>IF(ISERROR(FIND(UPPER(F$1 &amp; " "),UPPER(Table1[[#This Row],[Question]]))),FALSE,TRUE)</f>
        <v>0</v>
      </c>
      <c r="G116" t="b">
        <f>IF(ISERROR(FIND(UPPER(G$1 &amp; " "),UPPER($B116))),FALSE,TRUE)</f>
        <v>0</v>
      </c>
      <c r="H116" t="b">
        <f>IF(ISERROR(FIND(UPPER(H$1 &amp; " "),UPPER($B116))),FALSE,TRUE)</f>
        <v>0</v>
      </c>
      <c r="I116" t="b">
        <f>IF(ISERROR(FIND(UPPER(I$1 &amp; " "),UPPER($B116))),FALSE,TRUE)</f>
        <v>0</v>
      </c>
      <c r="J116" t="b">
        <f>IF(ISERROR(FIND(UPPER(J$1 &amp; " "),UPPER($B116))),FALSE,TRUE)</f>
        <v>0</v>
      </c>
      <c r="K116" t="b">
        <f>IF(ISERROR(FIND(UPPER(K$1 &amp; " "),UPPER($B116))),FALSE,TRUE)</f>
        <v>0</v>
      </c>
      <c r="L116" t="b">
        <f>IF(ISERROR(FIND(UPPER(L$1 &amp; " "),UPPER($B116))),FALSE,TRUE)</f>
        <v>0</v>
      </c>
      <c r="M116" t="b">
        <f>NOT(OR(F116:L116))</f>
        <v>1</v>
      </c>
      <c r="N116" t="b">
        <f>IF(ISERROR(FIND("SHOULD",UPPER(Table1[[#This Row],[Question]]))),FALSE,TRUE)</f>
        <v>1</v>
      </c>
      <c r="O11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17" spans="1:15" x14ac:dyDescent="0.2">
      <c r="A117" t="s">
        <v>720</v>
      </c>
      <c r="B117" t="s">
        <v>721</v>
      </c>
      <c r="C117">
        <f>MAX(Table1[[#This Row],[Follows]],Table1[[#This Row],[Answers]])</f>
        <v>16</v>
      </c>
      <c r="D117">
        <v>0</v>
      </c>
      <c r="E117">
        <v>16</v>
      </c>
      <c r="F117" t="b">
        <f>IF(ISERROR(FIND(UPPER(F$1 &amp; " "),UPPER(Table1[[#This Row],[Question]]))),FALSE,TRUE)</f>
        <v>0</v>
      </c>
      <c r="G117" t="b">
        <f>IF(ISERROR(FIND(UPPER(G$1 &amp; " "),UPPER($B117))),FALSE,TRUE)</f>
        <v>0</v>
      </c>
      <c r="H117" t="b">
        <f>IF(ISERROR(FIND(UPPER(H$1 &amp; " "),UPPER($B117))),FALSE,TRUE)</f>
        <v>0</v>
      </c>
      <c r="I117" t="b">
        <f>IF(ISERROR(FIND(UPPER(I$1 &amp; " "),UPPER($B117))),FALSE,TRUE)</f>
        <v>0</v>
      </c>
      <c r="J117" t="b">
        <f>IF(ISERROR(FIND(UPPER(J$1 &amp; " "),UPPER($B117))),FALSE,TRUE)</f>
        <v>0</v>
      </c>
      <c r="K117" t="b">
        <f>IF(ISERROR(FIND(UPPER(K$1 &amp; " "),UPPER($B117))),FALSE,TRUE)</f>
        <v>0</v>
      </c>
      <c r="L117" t="b">
        <f>IF(ISERROR(FIND(UPPER(L$1 &amp; " "),UPPER($B117))),FALSE,TRUE)</f>
        <v>0</v>
      </c>
      <c r="M117" t="b">
        <f>NOT(OR(F117:L117))</f>
        <v>1</v>
      </c>
      <c r="N117" t="b">
        <f>IF(ISERROR(FIND("SHOULD",UPPER(Table1[[#This Row],[Question]]))),FALSE,TRUE)</f>
        <v>1</v>
      </c>
      <c r="O11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18" spans="1:15" x14ac:dyDescent="0.2">
      <c r="A118" t="s">
        <v>738</v>
      </c>
      <c r="B118" t="s">
        <v>739</v>
      </c>
      <c r="C118">
        <f>MAX(Table1[[#This Row],[Follows]],Table1[[#This Row],[Answers]])</f>
        <v>16</v>
      </c>
      <c r="D118">
        <v>1</v>
      </c>
      <c r="E118">
        <v>16</v>
      </c>
      <c r="F118" t="b">
        <f>IF(ISERROR(FIND(UPPER(F$1 &amp; " "),UPPER(Table1[[#This Row],[Question]]))),FALSE,TRUE)</f>
        <v>0</v>
      </c>
      <c r="G118" t="b">
        <f>IF(ISERROR(FIND(UPPER(G$1 &amp; " "),UPPER($B118))),FALSE,TRUE)</f>
        <v>0</v>
      </c>
      <c r="H118" t="b">
        <f>IF(ISERROR(FIND(UPPER(H$1 &amp; " "),UPPER($B118))),FALSE,TRUE)</f>
        <v>0</v>
      </c>
      <c r="I118" t="b">
        <f>IF(ISERROR(FIND(UPPER(I$1 &amp; " "),UPPER($B118))),FALSE,TRUE)</f>
        <v>0</v>
      </c>
      <c r="J118" t="b">
        <f>IF(ISERROR(FIND(UPPER(J$1 &amp; " "),UPPER($B118))),FALSE,TRUE)</f>
        <v>0</v>
      </c>
      <c r="K118" t="b">
        <f>IF(ISERROR(FIND(UPPER(K$1 &amp; " "),UPPER($B118))),FALSE,TRUE)</f>
        <v>0</v>
      </c>
      <c r="L118" t="b">
        <f>IF(ISERROR(FIND(UPPER(L$1 &amp; " "),UPPER($B118))),FALSE,TRUE)</f>
        <v>1</v>
      </c>
      <c r="M118" t="b">
        <f>NOT(OR(F118:L118))</f>
        <v>0</v>
      </c>
      <c r="N118" t="b">
        <f>IF(ISERROR(FIND("SHOULD",UPPER(Table1[[#This Row],[Question]]))),FALSE,TRUE)</f>
        <v>1</v>
      </c>
      <c r="O11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19" spans="1:15" x14ac:dyDescent="0.2">
      <c r="A119" t="s">
        <v>184</v>
      </c>
      <c r="B119" t="s">
        <v>185</v>
      </c>
      <c r="C119">
        <f>MAX(Table1[[#This Row],[Follows]],Table1[[#This Row],[Answers]])</f>
        <v>16</v>
      </c>
      <c r="D119">
        <v>0</v>
      </c>
      <c r="E119">
        <v>16</v>
      </c>
      <c r="F119" t="b">
        <f>IF(ISERROR(FIND(UPPER(F$1 &amp; " "),UPPER(Table1[[#This Row],[Question]]))),FALSE,TRUE)</f>
        <v>0</v>
      </c>
      <c r="G119" t="b">
        <f>IF(ISERROR(FIND(UPPER(G$1 &amp; " "),UPPER($B119))),FALSE,TRUE)</f>
        <v>0</v>
      </c>
      <c r="H119" t="b">
        <f>IF(ISERROR(FIND(UPPER(H$1 &amp; " "),UPPER($B119))),FALSE,TRUE)</f>
        <v>0</v>
      </c>
      <c r="I119" t="b">
        <f>IF(ISERROR(FIND(UPPER(I$1 &amp; " "),UPPER($B119))),FALSE,TRUE)</f>
        <v>0</v>
      </c>
      <c r="J119" t="b">
        <f>IF(ISERROR(FIND(UPPER(J$1 &amp; " "),UPPER($B119))),FALSE,TRUE)</f>
        <v>0</v>
      </c>
      <c r="K119" t="b">
        <f>IF(ISERROR(FIND(UPPER(K$1 &amp; " "),UPPER($B119))),FALSE,TRUE)</f>
        <v>0</v>
      </c>
      <c r="L119" t="b">
        <f>IF(ISERROR(FIND(UPPER(L$1 &amp; " "),UPPER($B119))),FALSE,TRUE)</f>
        <v>1</v>
      </c>
      <c r="M119" t="b">
        <f>NOT(OR(F119:L119))</f>
        <v>0</v>
      </c>
      <c r="N119" t="b">
        <f>IF(ISERROR(FIND("SHOULD",UPPER(Table1[[#This Row],[Question]]))),FALSE,TRUE)</f>
        <v>1</v>
      </c>
      <c r="O11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20" spans="1:15" x14ac:dyDescent="0.2">
      <c r="A120" t="s">
        <v>656</v>
      </c>
      <c r="B120" t="s">
        <v>657</v>
      </c>
      <c r="C120">
        <f>MAX(Table1[[#This Row],[Follows]],Table1[[#This Row],[Answers]])</f>
        <v>15</v>
      </c>
      <c r="D120">
        <v>3</v>
      </c>
      <c r="E120">
        <v>15</v>
      </c>
      <c r="F120" t="b">
        <f>IF(ISERROR(FIND(UPPER(F$1 &amp; " "),UPPER(Table1[[#This Row],[Question]]))),FALSE,TRUE)</f>
        <v>0</v>
      </c>
      <c r="G120" t="b">
        <f>IF(ISERROR(FIND(UPPER(G$1 &amp; " "),UPPER($B120))),FALSE,TRUE)</f>
        <v>0</v>
      </c>
      <c r="H120" t="b">
        <f>IF(ISERROR(FIND(UPPER(H$1 &amp; " "),UPPER($B120))),FALSE,TRUE)</f>
        <v>0</v>
      </c>
      <c r="I120" t="b">
        <f>IF(ISERROR(FIND(UPPER(I$1 &amp; " "),UPPER($B120))),FALSE,TRUE)</f>
        <v>0</v>
      </c>
      <c r="J120" t="b">
        <f>IF(ISERROR(FIND(UPPER(J$1 &amp; " "),UPPER($B120))),FALSE,TRUE)</f>
        <v>1</v>
      </c>
      <c r="K120" t="b">
        <f>IF(ISERROR(FIND(UPPER(K$1 &amp; " "),UPPER($B120))),FALSE,TRUE)</f>
        <v>0</v>
      </c>
      <c r="L120" t="b">
        <f>IF(ISERROR(FIND(UPPER(L$1 &amp; " "),UPPER($B120))),FALSE,TRUE)</f>
        <v>0</v>
      </c>
      <c r="M120" t="b">
        <f>NOT(OR(F120:L120))</f>
        <v>0</v>
      </c>
      <c r="N120" t="b">
        <f>IF(ISERROR(FIND("SHOULD",UPPER(Table1[[#This Row],[Question]]))),FALSE,TRUE)</f>
        <v>1</v>
      </c>
      <c r="O12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121" spans="1:15" x14ac:dyDescent="0.2">
      <c r="A121" t="s">
        <v>272</v>
      </c>
      <c r="B121" t="s">
        <v>273</v>
      </c>
      <c r="C121">
        <f>MAX(Table1[[#This Row],[Follows]],Table1[[#This Row],[Answers]])</f>
        <v>15</v>
      </c>
      <c r="D121">
        <v>2</v>
      </c>
      <c r="E121">
        <v>15</v>
      </c>
      <c r="F121" t="b">
        <f>IF(ISERROR(FIND(UPPER(F$1 &amp; " "),UPPER(Table1[[#This Row],[Question]]))),FALSE,TRUE)</f>
        <v>0</v>
      </c>
      <c r="G121" t="b">
        <f>IF(ISERROR(FIND(UPPER(G$1 &amp; " "),UPPER($B121))),FALSE,TRUE)</f>
        <v>0</v>
      </c>
      <c r="H121" t="b">
        <f>IF(ISERROR(FIND(UPPER(H$1 &amp; " "),UPPER($B121))),FALSE,TRUE)</f>
        <v>0</v>
      </c>
      <c r="I121" t="b">
        <f>IF(ISERROR(FIND(UPPER(I$1 &amp; " "),UPPER($B121))),FALSE,TRUE)</f>
        <v>0</v>
      </c>
      <c r="J121" t="b">
        <f>IF(ISERROR(FIND(UPPER(J$1 &amp; " "),UPPER($B121))),FALSE,TRUE)</f>
        <v>1</v>
      </c>
      <c r="K121" t="b">
        <f>IF(ISERROR(FIND(UPPER(K$1 &amp; " "),UPPER($B121))),FALSE,TRUE)</f>
        <v>0</v>
      </c>
      <c r="L121" t="b">
        <f>IF(ISERROR(FIND(UPPER(L$1 &amp; " "),UPPER($B121))),FALSE,TRUE)</f>
        <v>0</v>
      </c>
      <c r="M121" t="b">
        <f>NOT(OR(F121:L121))</f>
        <v>0</v>
      </c>
      <c r="N121" t="b">
        <f>IF(ISERROR(FIND("SHOULD",UPPER(Table1[[#This Row],[Question]]))),FALSE,TRUE)</f>
        <v>1</v>
      </c>
      <c r="O12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122" spans="1:15" x14ac:dyDescent="0.2">
      <c r="A122" t="s">
        <v>1329</v>
      </c>
      <c r="B122" t="s">
        <v>1330</v>
      </c>
      <c r="C122">
        <f>MAX(Table1[[#This Row],[Follows]],Table1[[#This Row],[Answers]])</f>
        <v>15</v>
      </c>
      <c r="D122">
        <v>0</v>
      </c>
      <c r="E122">
        <v>15</v>
      </c>
      <c r="F122" t="b">
        <f>IF(ISERROR(FIND(UPPER(F$1 &amp; " "),UPPER(Table1[[#This Row],[Question]]))),FALSE,TRUE)</f>
        <v>0</v>
      </c>
      <c r="G122" t="b">
        <f>IF(ISERROR(FIND(UPPER(G$1 &amp; " "),UPPER($B122))),FALSE,TRUE)</f>
        <v>0</v>
      </c>
      <c r="H122" t="b">
        <f>IF(ISERROR(FIND(UPPER(H$1 &amp; " "),UPPER($B122))),FALSE,TRUE)</f>
        <v>0</v>
      </c>
      <c r="I122" t="b">
        <f>IF(ISERROR(FIND(UPPER(I$1 &amp; " "),UPPER($B122))),FALSE,TRUE)</f>
        <v>0</v>
      </c>
      <c r="J122" t="b">
        <f>IF(ISERROR(FIND(UPPER(J$1 &amp; " "),UPPER($B122))),FALSE,TRUE)</f>
        <v>0</v>
      </c>
      <c r="K122" t="b">
        <f>IF(ISERROR(FIND(UPPER(K$1 &amp; " "),UPPER($B122))),FALSE,TRUE)</f>
        <v>1</v>
      </c>
      <c r="L122" t="b">
        <f>IF(ISERROR(FIND(UPPER(L$1 &amp; " "),UPPER($B122))),FALSE,TRUE)</f>
        <v>0</v>
      </c>
      <c r="M122" t="b">
        <f>NOT(OR(F122:L122))</f>
        <v>0</v>
      </c>
      <c r="N122" t="b">
        <f>IF(ISERROR(FIND("SHOULD",UPPER(Table1[[#This Row],[Question]]))),FALSE,TRUE)</f>
        <v>1</v>
      </c>
      <c r="O12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123" spans="1:15" x14ac:dyDescent="0.2">
      <c r="A123" t="s">
        <v>796</v>
      </c>
      <c r="B123" t="s">
        <v>797</v>
      </c>
      <c r="C123">
        <f>MAX(Table1[[#This Row],[Follows]],Table1[[#This Row],[Answers]])</f>
        <v>15</v>
      </c>
      <c r="D123">
        <v>2</v>
      </c>
      <c r="E123">
        <v>15</v>
      </c>
      <c r="F123" t="b">
        <f>IF(ISERROR(FIND(UPPER(F$1 &amp; " "),UPPER(Table1[[#This Row],[Question]]))),FALSE,TRUE)</f>
        <v>0</v>
      </c>
      <c r="G123" t="b">
        <f>IF(ISERROR(FIND(UPPER(G$1 &amp; " "),UPPER($B123))),FALSE,TRUE)</f>
        <v>0</v>
      </c>
      <c r="H123" t="b">
        <f>IF(ISERROR(FIND(UPPER(H$1 &amp; " "),UPPER($B123))),FALSE,TRUE)</f>
        <v>1</v>
      </c>
      <c r="I123" t="b">
        <f>IF(ISERROR(FIND(UPPER(I$1 &amp; " "),UPPER($B123))),FALSE,TRUE)</f>
        <v>0</v>
      </c>
      <c r="J123" t="b">
        <f>IF(ISERROR(FIND(UPPER(J$1 &amp; " "),UPPER($B123))),FALSE,TRUE)</f>
        <v>0</v>
      </c>
      <c r="K123" t="b">
        <f>IF(ISERROR(FIND(UPPER(K$1 &amp; " "),UPPER($B123))),FALSE,TRUE)</f>
        <v>0</v>
      </c>
      <c r="L123" t="b">
        <f>IF(ISERROR(FIND(UPPER(L$1 &amp; " "),UPPER($B123))),FALSE,TRUE)</f>
        <v>1</v>
      </c>
      <c r="M123" t="b">
        <f>NOT(OR(F123:L123))</f>
        <v>0</v>
      </c>
      <c r="N123" t="b">
        <f>IF(ISERROR(FIND("SHOULD",UPPER(Table1[[#This Row],[Question]]))),FALSE,TRUE)</f>
        <v>1</v>
      </c>
      <c r="O12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124" spans="1:15" x14ac:dyDescent="0.2">
      <c r="A124" t="s">
        <v>196</v>
      </c>
      <c r="B124" t="s">
        <v>197</v>
      </c>
      <c r="C124">
        <f>MAX(Table1[[#This Row],[Follows]],Table1[[#This Row],[Answers]])</f>
        <v>15</v>
      </c>
      <c r="D124">
        <v>1</v>
      </c>
      <c r="E124">
        <v>15</v>
      </c>
      <c r="F124" t="b">
        <f>IF(ISERROR(FIND(UPPER(F$1 &amp; " "),UPPER(Table1[[#This Row],[Question]]))),FALSE,TRUE)</f>
        <v>0</v>
      </c>
      <c r="G124" t="b">
        <f>IF(ISERROR(FIND(UPPER(G$1 &amp; " "),UPPER($B124))),FALSE,TRUE)</f>
        <v>0</v>
      </c>
      <c r="H124" t="b">
        <f>IF(ISERROR(FIND(UPPER(H$1 &amp; " "),UPPER($B124))),FALSE,TRUE)</f>
        <v>1</v>
      </c>
      <c r="I124" t="b">
        <f>IF(ISERROR(FIND(UPPER(I$1 &amp; " "),UPPER($B124))),FALSE,TRUE)</f>
        <v>0</v>
      </c>
      <c r="J124" t="b">
        <f>IF(ISERROR(FIND(UPPER(J$1 &amp; " "),UPPER($B124))),FALSE,TRUE)</f>
        <v>0</v>
      </c>
      <c r="K124" t="b">
        <f>IF(ISERROR(FIND(UPPER(K$1 &amp; " "),UPPER($B124))),FALSE,TRUE)</f>
        <v>0</v>
      </c>
      <c r="L124" t="b">
        <f>IF(ISERROR(FIND(UPPER(L$1 &amp; " "),UPPER($B124))),FALSE,TRUE)</f>
        <v>0</v>
      </c>
      <c r="M124" t="b">
        <f>NOT(OR(F124:L124))</f>
        <v>0</v>
      </c>
      <c r="N124" t="b">
        <f>IF(ISERROR(FIND("SHOULD",UPPER(Table1[[#This Row],[Question]]))),FALSE,TRUE)</f>
        <v>1</v>
      </c>
      <c r="O12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125" spans="1:15" x14ac:dyDescent="0.2">
      <c r="A125" t="s">
        <v>366</v>
      </c>
      <c r="B125" t="s">
        <v>367</v>
      </c>
      <c r="C125">
        <f>MAX(Table1[[#This Row],[Follows]],Table1[[#This Row],[Answers]])</f>
        <v>15</v>
      </c>
      <c r="D125">
        <v>2</v>
      </c>
      <c r="E125">
        <v>15</v>
      </c>
      <c r="F125" t="b">
        <f>IF(ISERROR(FIND(UPPER(F$1 &amp; " "),UPPER(Table1[[#This Row],[Question]]))),FALSE,TRUE)</f>
        <v>0</v>
      </c>
      <c r="G125" t="b">
        <f>IF(ISERROR(FIND(UPPER(G$1 &amp; " "),UPPER($B125))),FALSE,TRUE)</f>
        <v>1</v>
      </c>
      <c r="H125" t="b">
        <f>IF(ISERROR(FIND(UPPER(H$1 &amp; " "),UPPER($B125))),FALSE,TRUE)</f>
        <v>0</v>
      </c>
      <c r="I125" t="b">
        <f>IF(ISERROR(FIND(UPPER(I$1 &amp; " "),UPPER($B125))),FALSE,TRUE)</f>
        <v>0</v>
      </c>
      <c r="J125" t="b">
        <f>IF(ISERROR(FIND(UPPER(J$1 &amp; " "),UPPER($B125))),FALSE,TRUE)</f>
        <v>0</v>
      </c>
      <c r="K125" t="b">
        <f>IF(ISERROR(FIND(UPPER(K$1 &amp; " "),UPPER($B125))),FALSE,TRUE)</f>
        <v>0</v>
      </c>
      <c r="L125" t="b">
        <f>IF(ISERROR(FIND(UPPER(L$1 &amp; " "),UPPER($B125))),FALSE,TRUE)</f>
        <v>0</v>
      </c>
      <c r="M125" t="b">
        <f>NOT(OR(F125:L125))</f>
        <v>0</v>
      </c>
      <c r="N125" t="b">
        <f>IF(ISERROR(FIND("SHOULD",UPPER(Table1[[#This Row],[Question]]))),FALSE,TRUE)</f>
        <v>1</v>
      </c>
      <c r="O12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126" spans="1:15" x14ac:dyDescent="0.2">
      <c r="A126" t="s">
        <v>962</v>
      </c>
      <c r="B126" t="s">
        <v>963</v>
      </c>
      <c r="C126">
        <f>MAX(Table1[[#This Row],[Follows]],Table1[[#This Row],[Answers]])</f>
        <v>15</v>
      </c>
      <c r="D126">
        <v>2</v>
      </c>
      <c r="E126">
        <v>15</v>
      </c>
      <c r="F126" t="b">
        <f>IF(ISERROR(FIND(UPPER(F$1 &amp; " "),UPPER(Table1[[#This Row],[Question]]))),FALSE,TRUE)</f>
        <v>0</v>
      </c>
      <c r="G126" t="b">
        <f>IF(ISERROR(FIND(UPPER(G$1 &amp; " "),UPPER($B126))),FALSE,TRUE)</f>
        <v>1</v>
      </c>
      <c r="H126" t="b">
        <f>IF(ISERROR(FIND(UPPER(H$1 &amp; " "),UPPER($B126))),FALSE,TRUE)</f>
        <v>0</v>
      </c>
      <c r="I126" t="b">
        <f>IF(ISERROR(FIND(UPPER(I$1 &amp; " "),UPPER($B126))),FALSE,TRUE)</f>
        <v>0</v>
      </c>
      <c r="J126" t="b">
        <f>IF(ISERROR(FIND(UPPER(J$1 &amp; " "),UPPER($B126))),FALSE,TRUE)</f>
        <v>0</v>
      </c>
      <c r="K126" t="b">
        <f>IF(ISERROR(FIND(UPPER(K$1 &amp; " "),UPPER($B126))),FALSE,TRUE)</f>
        <v>0</v>
      </c>
      <c r="L126" t="b">
        <f>IF(ISERROR(FIND(UPPER(L$1 &amp; " "),UPPER($B126))),FALSE,TRUE)</f>
        <v>0</v>
      </c>
      <c r="M126" t="b">
        <f>NOT(OR(F126:L126))</f>
        <v>0</v>
      </c>
      <c r="N126" t="b">
        <f>IF(ISERROR(FIND("SHOULD",UPPER(Table1[[#This Row],[Question]]))),FALSE,TRUE)</f>
        <v>1</v>
      </c>
      <c r="O12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127" spans="1:15" x14ac:dyDescent="0.2">
      <c r="A127" t="s">
        <v>628</v>
      </c>
      <c r="B127" t="s">
        <v>629</v>
      </c>
      <c r="C127">
        <f>MAX(Table1[[#This Row],[Follows]],Table1[[#This Row],[Answers]])</f>
        <v>15</v>
      </c>
      <c r="D127">
        <v>2</v>
      </c>
      <c r="E127">
        <v>15</v>
      </c>
      <c r="F127" t="b">
        <f>IF(ISERROR(FIND(UPPER(F$1 &amp; " "),UPPER(Table1[[#This Row],[Question]]))),FALSE,TRUE)</f>
        <v>0</v>
      </c>
      <c r="G127" t="b">
        <f>IF(ISERROR(FIND(UPPER(G$1 &amp; " "),UPPER($B127))),FALSE,TRUE)</f>
        <v>0</v>
      </c>
      <c r="H127" t="b">
        <f>IF(ISERROR(FIND(UPPER(H$1 &amp; " "),UPPER($B127))),FALSE,TRUE)</f>
        <v>0</v>
      </c>
      <c r="I127" t="b">
        <f>IF(ISERROR(FIND(UPPER(I$1 &amp; " "),UPPER($B127))),FALSE,TRUE)</f>
        <v>0</v>
      </c>
      <c r="J127" t="b">
        <f>IF(ISERROR(FIND(UPPER(J$1 &amp; " "),UPPER($B127))),FALSE,TRUE)</f>
        <v>0</v>
      </c>
      <c r="K127" t="b">
        <f>IF(ISERROR(FIND(UPPER(K$1 &amp; " "),UPPER($B127))),FALSE,TRUE)</f>
        <v>0</v>
      </c>
      <c r="L127" t="b">
        <f>IF(ISERROR(FIND(UPPER(L$1 &amp; " "),UPPER($B127))),FALSE,TRUE)</f>
        <v>0</v>
      </c>
      <c r="M127" t="b">
        <f>NOT(OR(F127:L127))</f>
        <v>1</v>
      </c>
      <c r="N127" t="b">
        <f>IF(ISERROR(FIND("SHOULD",UPPER(Table1[[#This Row],[Question]]))),FALSE,TRUE)</f>
        <v>1</v>
      </c>
      <c r="O12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28" spans="1:15" x14ac:dyDescent="0.2">
      <c r="A128" t="s">
        <v>232</v>
      </c>
      <c r="B128" t="s">
        <v>233</v>
      </c>
      <c r="C128">
        <f>MAX(Table1[[#This Row],[Follows]],Table1[[#This Row],[Answers]])</f>
        <v>15</v>
      </c>
      <c r="D128">
        <v>1</v>
      </c>
      <c r="E128">
        <v>15</v>
      </c>
      <c r="F128" t="b">
        <f>IF(ISERROR(FIND(UPPER(F$1 &amp; " "),UPPER(Table1[[#This Row],[Question]]))),FALSE,TRUE)</f>
        <v>0</v>
      </c>
      <c r="G128" t="b">
        <f>IF(ISERROR(FIND(UPPER(G$1 &amp; " "),UPPER($B128))),FALSE,TRUE)</f>
        <v>0</v>
      </c>
      <c r="H128" t="b">
        <f>IF(ISERROR(FIND(UPPER(H$1 &amp; " "),UPPER($B128))),FALSE,TRUE)</f>
        <v>0</v>
      </c>
      <c r="I128" t="b">
        <f>IF(ISERROR(FIND(UPPER(I$1 &amp; " "),UPPER($B128))),FALSE,TRUE)</f>
        <v>0</v>
      </c>
      <c r="J128" t="b">
        <f>IF(ISERROR(FIND(UPPER(J$1 &amp; " "),UPPER($B128))),FALSE,TRUE)</f>
        <v>0</v>
      </c>
      <c r="K128" t="b">
        <f>IF(ISERROR(FIND(UPPER(K$1 &amp; " "),UPPER($B128))),FALSE,TRUE)</f>
        <v>0</v>
      </c>
      <c r="L128" t="b">
        <f>IF(ISERROR(FIND(UPPER(L$1 &amp; " "),UPPER($B128))),FALSE,TRUE)</f>
        <v>0</v>
      </c>
      <c r="M128" t="b">
        <f>NOT(OR(F128:L128))</f>
        <v>1</v>
      </c>
      <c r="N128" t="b">
        <f>IF(ISERROR(FIND("SHOULD",UPPER(Table1[[#This Row],[Question]]))),FALSE,TRUE)</f>
        <v>1</v>
      </c>
      <c r="O12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29" spans="1:15" x14ac:dyDescent="0.2">
      <c r="A129" t="s">
        <v>256</v>
      </c>
      <c r="B129" t="s">
        <v>257</v>
      </c>
      <c r="C129">
        <f>MAX(Table1[[#This Row],[Follows]],Table1[[#This Row],[Answers]])</f>
        <v>15</v>
      </c>
      <c r="D129">
        <v>1</v>
      </c>
      <c r="E129">
        <v>15</v>
      </c>
      <c r="F129" t="b">
        <f>IF(ISERROR(FIND(UPPER(F$1 &amp; " "),UPPER(Table1[[#This Row],[Question]]))),FALSE,TRUE)</f>
        <v>0</v>
      </c>
      <c r="G129" t="b">
        <f>IF(ISERROR(FIND(UPPER(G$1 &amp; " "),UPPER($B129))),FALSE,TRUE)</f>
        <v>0</v>
      </c>
      <c r="H129" t="b">
        <f>IF(ISERROR(FIND(UPPER(H$1 &amp; " "),UPPER($B129))),FALSE,TRUE)</f>
        <v>0</v>
      </c>
      <c r="I129" t="b">
        <f>IF(ISERROR(FIND(UPPER(I$1 &amp; " "),UPPER($B129))),FALSE,TRUE)</f>
        <v>0</v>
      </c>
      <c r="J129" t="b">
        <f>IF(ISERROR(FIND(UPPER(J$1 &amp; " "),UPPER($B129))),FALSE,TRUE)</f>
        <v>0</v>
      </c>
      <c r="K129" t="b">
        <f>IF(ISERROR(FIND(UPPER(K$1 &amp; " "),UPPER($B129))),FALSE,TRUE)</f>
        <v>0</v>
      </c>
      <c r="L129" t="b">
        <f>IF(ISERROR(FIND(UPPER(L$1 &amp; " "),UPPER($B129))),FALSE,TRUE)</f>
        <v>0</v>
      </c>
      <c r="M129" t="b">
        <f>NOT(OR(F129:L129))</f>
        <v>1</v>
      </c>
      <c r="N129" t="b">
        <f>IF(ISERROR(FIND("SHOULD",UPPER(Table1[[#This Row],[Question]]))),FALSE,TRUE)</f>
        <v>1</v>
      </c>
      <c r="O12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30" spans="1:15" x14ac:dyDescent="0.2">
      <c r="A130" t="s">
        <v>778</v>
      </c>
      <c r="B130" t="s">
        <v>779</v>
      </c>
      <c r="C130">
        <f>MAX(Table1[[#This Row],[Follows]],Table1[[#This Row],[Answers]])</f>
        <v>15</v>
      </c>
      <c r="D130">
        <v>1</v>
      </c>
      <c r="E130">
        <v>15</v>
      </c>
      <c r="F130" t="b">
        <f>IF(ISERROR(FIND(UPPER(F$1 &amp; " "),UPPER(Table1[[#This Row],[Question]]))),FALSE,TRUE)</f>
        <v>0</v>
      </c>
      <c r="G130" t="b">
        <f>IF(ISERROR(FIND(UPPER(G$1 &amp; " "),UPPER($B130))),FALSE,TRUE)</f>
        <v>0</v>
      </c>
      <c r="H130" t="b">
        <f>IF(ISERROR(FIND(UPPER(H$1 &amp; " "),UPPER($B130))),FALSE,TRUE)</f>
        <v>0</v>
      </c>
      <c r="I130" t="b">
        <f>IF(ISERROR(FIND(UPPER(I$1 &amp; " "),UPPER($B130))),FALSE,TRUE)</f>
        <v>0</v>
      </c>
      <c r="J130" t="b">
        <f>IF(ISERROR(FIND(UPPER(J$1 &amp; " "),UPPER($B130))),FALSE,TRUE)</f>
        <v>0</v>
      </c>
      <c r="K130" t="b">
        <f>IF(ISERROR(FIND(UPPER(K$1 &amp; " "),UPPER($B130))),FALSE,TRUE)</f>
        <v>0</v>
      </c>
      <c r="L130" t="b">
        <f>IF(ISERROR(FIND(UPPER(L$1 &amp; " "),UPPER($B130))),FALSE,TRUE)</f>
        <v>0</v>
      </c>
      <c r="M130" t="b">
        <f>NOT(OR(F130:L130))</f>
        <v>1</v>
      </c>
      <c r="N130" t="b">
        <f>IF(ISERROR(FIND("SHOULD",UPPER(Table1[[#This Row],[Question]]))),FALSE,TRUE)</f>
        <v>1</v>
      </c>
      <c r="O13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31" spans="1:15" x14ac:dyDescent="0.2">
      <c r="A131" t="s">
        <v>30</v>
      </c>
      <c r="B131" t="s">
        <v>31</v>
      </c>
      <c r="C131">
        <f>MAX(Table1[[#This Row],[Follows]],Table1[[#This Row],[Answers]])</f>
        <v>15</v>
      </c>
      <c r="D131">
        <v>0</v>
      </c>
      <c r="E131">
        <v>15</v>
      </c>
      <c r="F131" t="b">
        <f>IF(ISERROR(FIND(UPPER(F$1 &amp; " "),UPPER(Table1[[#This Row],[Question]]))),FALSE,TRUE)</f>
        <v>0</v>
      </c>
      <c r="G131" t="b">
        <f>IF(ISERROR(FIND(UPPER(G$1 &amp; " "),UPPER($B131))),FALSE,TRUE)</f>
        <v>0</v>
      </c>
      <c r="H131" t="b">
        <f>IF(ISERROR(FIND(UPPER(H$1 &amp; " "),UPPER($B131))),FALSE,TRUE)</f>
        <v>0</v>
      </c>
      <c r="I131" t="b">
        <f>IF(ISERROR(FIND(UPPER(I$1 &amp; " "),UPPER($B131))),FALSE,TRUE)</f>
        <v>0</v>
      </c>
      <c r="J131" t="b">
        <f>IF(ISERROR(FIND(UPPER(J$1 &amp; " "),UPPER($B131))),FALSE,TRUE)</f>
        <v>0</v>
      </c>
      <c r="K131" t="b">
        <f>IF(ISERROR(FIND(UPPER(K$1 &amp; " "),UPPER($B131))),FALSE,TRUE)</f>
        <v>0</v>
      </c>
      <c r="L131" t="b">
        <f>IF(ISERROR(FIND(UPPER(L$1 &amp; " "),UPPER($B131))),FALSE,TRUE)</f>
        <v>0</v>
      </c>
      <c r="M131" t="b">
        <f>NOT(OR(F131:L131))</f>
        <v>1</v>
      </c>
      <c r="N131" t="b">
        <f>IF(ISERROR(FIND("SHOULD",UPPER(Table1[[#This Row],[Question]]))),FALSE,TRUE)</f>
        <v>1</v>
      </c>
      <c r="O13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32" spans="1:15" x14ac:dyDescent="0.2">
      <c r="A132" t="s">
        <v>270</v>
      </c>
      <c r="B132" t="s">
        <v>271</v>
      </c>
      <c r="C132">
        <f>MAX(Table1[[#This Row],[Follows]],Table1[[#This Row],[Answers]])</f>
        <v>15</v>
      </c>
      <c r="D132">
        <v>0</v>
      </c>
      <c r="E132">
        <v>15</v>
      </c>
      <c r="F132" t="b">
        <f>IF(ISERROR(FIND(UPPER(F$1 &amp; " "),UPPER(Table1[[#This Row],[Question]]))),FALSE,TRUE)</f>
        <v>0</v>
      </c>
      <c r="G132" t="b">
        <f>IF(ISERROR(FIND(UPPER(G$1 &amp; " "),UPPER($B132))),FALSE,TRUE)</f>
        <v>0</v>
      </c>
      <c r="H132" t="b">
        <f>IF(ISERROR(FIND(UPPER(H$1 &amp; " "),UPPER($B132))),FALSE,TRUE)</f>
        <v>0</v>
      </c>
      <c r="I132" t="b">
        <f>IF(ISERROR(FIND(UPPER(I$1 &amp; " "),UPPER($B132))),FALSE,TRUE)</f>
        <v>0</v>
      </c>
      <c r="J132" t="b">
        <f>IF(ISERROR(FIND(UPPER(J$1 &amp; " "),UPPER($B132))),FALSE,TRUE)</f>
        <v>0</v>
      </c>
      <c r="K132" t="b">
        <f>IF(ISERROR(FIND(UPPER(K$1 &amp; " "),UPPER($B132))),FALSE,TRUE)</f>
        <v>0</v>
      </c>
      <c r="L132" t="b">
        <f>IF(ISERROR(FIND(UPPER(L$1 &amp; " "),UPPER($B132))),FALSE,TRUE)</f>
        <v>0</v>
      </c>
      <c r="M132" t="b">
        <f>NOT(OR(F132:L132))</f>
        <v>1</v>
      </c>
      <c r="N132" t="b">
        <f>IF(ISERROR(FIND("SHOULD",UPPER(Table1[[#This Row],[Question]]))),FALSE,TRUE)</f>
        <v>1</v>
      </c>
      <c r="O13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33" spans="1:15" x14ac:dyDescent="0.2">
      <c r="A133" t="s">
        <v>638</v>
      </c>
      <c r="B133" t="s">
        <v>639</v>
      </c>
      <c r="C133">
        <f>MAX(Table1[[#This Row],[Follows]],Table1[[#This Row],[Answers]])</f>
        <v>15</v>
      </c>
      <c r="D133">
        <v>0</v>
      </c>
      <c r="E133">
        <v>15</v>
      </c>
      <c r="F133" t="b">
        <f>IF(ISERROR(FIND(UPPER(F$1 &amp; " "),UPPER(Table1[[#This Row],[Question]]))),FALSE,TRUE)</f>
        <v>0</v>
      </c>
      <c r="G133" t="b">
        <f>IF(ISERROR(FIND(UPPER(G$1 &amp; " "),UPPER($B133))),FALSE,TRUE)</f>
        <v>0</v>
      </c>
      <c r="H133" t="b">
        <f>IF(ISERROR(FIND(UPPER(H$1 &amp; " "),UPPER($B133))),FALSE,TRUE)</f>
        <v>0</v>
      </c>
      <c r="I133" t="b">
        <f>IF(ISERROR(FIND(UPPER(I$1 &amp; " "),UPPER($B133))),FALSE,TRUE)</f>
        <v>0</v>
      </c>
      <c r="J133" t="b">
        <f>IF(ISERROR(FIND(UPPER(J$1 &amp; " "),UPPER($B133))),FALSE,TRUE)</f>
        <v>0</v>
      </c>
      <c r="K133" t="b">
        <f>IF(ISERROR(FIND(UPPER(K$1 &amp; " "),UPPER($B133))),FALSE,TRUE)</f>
        <v>0</v>
      </c>
      <c r="L133" t="b">
        <f>IF(ISERROR(FIND(UPPER(L$1 &amp; " "),UPPER($B133))),FALSE,TRUE)</f>
        <v>0</v>
      </c>
      <c r="M133" t="b">
        <f>NOT(OR(F133:L133))</f>
        <v>1</v>
      </c>
      <c r="N133" t="b">
        <f>IF(ISERROR(FIND("SHOULD",UPPER(Table1[[#This Row],[Question]]))),FALSE,TRUE)</f>
        <v>1</v>
      </c>
      <c r="O13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34" spans="1:15" x14ac:dyDescent="0.2">
      <c r="A134" t="s">
        <v>974</v>
      </c>
      <c r="B134" t="s">
        <v>975</v>
      </c>
      <c r="C134">
        <f>MAX(Table1[[#This Row],[Follows]],Table1[[#This Row],[Answers]])</f>
        <v>15</v>
      </c>
      <c r="D134">
        <v>0</v>
      </c>
      <c r="E134">
        <v>15</v>
      </c>
      <c r="F134" t="b">
        <f>IF(ISERROR(FIND(UPPER(F$1 &amp; " "),UPPER(Table1[[#This Row],[Question]]))),FALSE,TRUE)</f>
        <v>0</v>
      </c>
      <c r="G134" t="b">
        <f>IF(ISERROR(FIND(UPPER(G$1 &amp; " "),UPPER($B134))),FALSE,TRUE)</f>
        <v>0</v>
      </c>
      <c r="H134" t="b">
        <f>IF(ISERROR(FIND(UPPER(H$1 &amp; " "),UPPER($B134))),FALSE,TRUE)</f>
        <v>0</v>
      </c>
      <c r="I134" t="b">
        <f>IF(ISERROR(FIND(UPPER(I$1 &amp; " "),UPPER($B134))),FALSE,TRUE)</f>
        <v>0</v>
      </c>
      <c r="J134" t="b">
        <f>IF(ISERROR(FIND(UPPER(J$1 &amp; " "),UPPER($B134))),FALSE,TRUE)</f>
        <v>0</v>
      </c>
      <c r="K134" t="b">
        <f>IF(ISERROR(FIND(UPPER(K$1 &amp; " "),UPPER($B134))),FALSE,TRUE)</f>
        <v>0</v>
      </c>
      <c r="L134" t="b">
        <f>IF(ISERROR(FIND(UPPER(L$1 &amp; " "),UPPER($B134))),FALSE,TRUE)</f>
        <v>0</v>
      </c>
      <c r="M134" t="b">
        <f>NOT(OR(F134:L134))</f>
        <v>1</v>
      </c>
      <c r="N134" t="b">
        <f>IF(ISERROR(FIND("SHOULD",UPPER(Table1[[#This Row],[Question]]))),FALSE,TRUE)</f>
        <v>1</v>
      </c>
      <c r="O13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35" spans="1:15" x14ac:dyDescent="0.2">
      <c r="A135" t="s">
        <v>736</v>
      </c>
      <c r="B135" t="s">
        <v>737</v>
      </c>
      <c r="C135">
        <f>MAX(Table1[[#This Row],[Follows]],Table1[[#This Row],[Answers]])</f>
        <v>15</v>
      </c>
      <c r="D135">
        <v>1</v>
      </c>
      <c r="E135">
        <v>15</v>
      </c>
      <c r="F135" t="b">
        <f>IF(ISERROR(FIND(UPPER(F$1 &amp; " "),UPPER(Table1[[#This Row],[Question]]))),FALSE,TRUE)</f>
        <v>0</v>
      </c>
      <c r="G135" t="b">
        <f>IF(ISERROR(FIND(UPPER(G$1 &amp; " "),UPPER($B135))),FALSE,TRUE)</f>
        <v>0</v>
      </c>
      <c r="H135" t="b">
        <f>IF(ISERROR(FIND(UPPER(H$1 &amp; " "),UPPER($B135))),FALSE,TRUE)</f>
        <v>0</v>
      </c>
      <c r="I135" t="b">
        <f>IF(ISERROR(FIND(UPPER(I$1 &amp; " "),UPPER($B135))),FALSE,TRUE)</f>
        <v>0</v>
      </c>
      <c r="J135" t="b">
        <f>IF(ISERROR(FIND(UPPER(J$1 &amp; " "),UPPER($B135))),FALSE,TRUE)</f>
        <v>0</v>
      </c>
      <c r="K135" t="b">
        <f>IF(ISERROR(FIND(UPPER(K$1 &amp; " "),UPPER($B135))),FALSE,TRUE)</f>
        <v>0</v>
      </c>
      <c r="L135" t="b">
        <f>IF(ISERROR(FIND(UPPER(L$1 &amp; " "),UPPER($B135))),FALSE,TRUE)</f>
        <v>1</v>
      </c>
      <c r="M135" t="b">
        <f>NOT(OR(F135:L135))</f>
        <v>0</v>
      </c>
      <c r="N135" t="b">
        <f>IF(ISERROR(FIND("SHOULD",UPPER(Table1[[#This Row],[Question]]))),FALSE,TRUE)</f>
        <v>1</v>
      </c>
      <c r="O13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36" spans="1:15" x14ac:dyDescent="0.2">
      <c r="A136" t="s">
        <v>1285</v>
      </c>
      <c r="B136" t="s">
        <v>1286</v>
      </c>
      <c r="C136">
        <f>MAX(Table1[[#This Row],[Follows]],Table1[[#This Row],[Answers]])</f>
        <v>15</v>
      </c>
      <c r="D136">
        <v>0</v>
      </c>
      <c r="E136">
        <v>15</v>
      </c>
      <c r="F136" t="b">
        <f>IF(ISERROR(FIND(UPPER(F$1 &amp; " "),UPPER(Table1[[#This Row],[Question]]))),FALSE,TRUE)</f>
        <v>0</v>
      </c>
      <c r="G136" t="b">
        <f>IF(ISERROR(FIND(UPPER(G$1 &amp; " "),UPPER($B136))),FALSE,TRUE)</f>
        <v>0</v>
      </c>
      <c r="H136" t="b">
        <f>IF(ISERROR(FIND(UPPER(H$1 &amp; " "),UPPER($B136))),FALSE,TRUE)</f>
        <v>0</v>
      </c>
      <c r="I136" t="b">
        <f>IF(ISERROR(FIND(UPPER(I$1 &amp; " "),UPPER($B136))),FALSE,TRUE)</f>
        <v>0</v>
      </c>
      <c r="J136" t="b">
        <f>IF(ISERROR(FIND(UPPER(J$1 &amp; " "),UPPER($B136))),FALSE,TRUE)</f>
        <v>0</v>
      </c>
      <c r="K136" t="b">
        <f>IF(ISERROR(FIND(UPPER(K$1 &amp; " "),UPPER($B136))),FALSE,TRUE)</f>
        <v>0</v>
      </c>
      <c r="L136" t="b">
        <f>IF(ISERROR(FIND(UPPER(L$1 &amp; " "),UPPER($B136))),FALSE,TRUE)</f>
        <v>1</v>
      </c>
      <c r="M136" t="b">
        <f>NOT(OR(F136:L136))</f>
        <v>0</v>
      </c>
      <c r="N136" t="b">
        <f>IF(ISERROR(FIND("SHOULD",UPPER(Table1[[#This Row],[Question]]))),FALSE,TRUE)</f>
        <v>1</v>
      </c>
      <c r="O13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37" spans="1:15" x14ac:dyDescent="0.2">
      <c r="A137" t="s">
        <v>430</v>
      </c>
      <c r="B137" t="s">
        <v>431</v>
      </c>
      <c r="C137">
        <f>MAX(Table1[[#This Row],[Follows]],Table1[[#This Row],[Answers]])</f>
        <v>14</v>
      </c>
      <c r="D137">
        <v>0</v>
      </c>
      <c r="E137">
        <v>14</v>
      </c>
      <c r="F137" t="b">
        <f>IF(ISERROR(FIND(UPPER(F$1 &amp; " "),UPPER(Table1[[#This Row],[Question]]))),FALSE,TRUE)</f>
        <v>0</v>
      </c>
      <c r="G137" t="b">
        <f>IF(ISERROR(FIND(UPPER(G$1 &amp; " "),UPPER($B137))),FALSE,TRUE)</f>
        <v>0</v>
      </c>
      <c r="H137" t="b">
        <f>IF(ISERROR(FIND(UPPER(H$1 &amp; " "),UPPER($B137))),FALSE,TRUE)</f>
        <v>0</v>
      </c>
      <c r="I137" t="b">
        <f>IF(ISERROR(FIND(UPPER(I$1 &amp; " "),UPPER($B137))),FALSE,TRUE)</f>
        <v>0</v>
      </c>
      <c r="J137" t="b">
        <f>IF(ISERROR(FIND(UPPER(J$1 &amp; " "),UPPER($B137))),FALSE,TRUE)</f>
        <v>1</v>
      </c>
      <c r="K137" t="b">
        <f>IF(ISERROR(FIND(UPPER(K$1 &amp; " "),UPPER($B137))),FALSE,TRUE)</f>
        <v>0</v>
      </c>
      <c r="L137" t="b">
        <f>IF(ISERROR(FIND(UPPER(L$1 &amp; " "),UPPER($B137))),FALSE,TRUE)</f>
        <v>0</v>
      </c>
      <c r="M137" t="b">
        <f>NOT(OR(F137:L137))</f>
        <v>0</v>
      </c>
      <c r="N137" t="b">
        <f>IF(ISERROR(FIND("SHOULD",UPPER(Table1[[#This Row],[Question]]))),FALSE,TRUE)</f>
        <v>1</v>
      </c>
      <c r="O13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138" spans="1:15" x14ac:dyDescent="0.2">
      <c r="A138" t="s">
        <v>1309</v>
      </c>
      <c r="B138" t="s">
        <v>1310</v>
      </c>
      <c r="C138">
        <f>MAX(Table1[[#This Row],[Follows]],Table1[[#This Row],[Answers]])</f>
        <v>14</v>
      </c>
      <c r="D138">
        <v>0</v>
      </c>
      <c r="E138">
        <v>14</v>
      </c>
      <c r="F138" t="b">
        <f>IF(ISERROR(FIND(UPPER(F$1 &amp; " "),UPPER(Table1[[#This Row],[Question]]))),FALSE,TRUE)</f>
        <v>0</v>
      </c>
      <c r="G138" t="b">
        <f>IF(ISERROR(FIND(UPPER(G$1 &amp; " "),UPPER($B138))),FALSE,TRUE)</f>
        <v>0</v>
      </c>
      <c r="H138" t="b">
        <f>IF(ISERROR(FIND(UPPER(H$1 &amp; " "),UPPER($B138))),FALSE,TRUE)</f>
        <v>0</v>
      </c>
      <c r="I138" t="b">
        <f>IF(ISERROR(FIND(UPPER(I$1 &amp; " "),UPPER($B138))),FALSE,TRUE)</f>
        <v>0</v>
      </c>
      <c r="J138" t="b">
        <f>IF(ISERROR(FIND(UPPER(J$1 &amp; " "),UPPER($B138))),FALSE,TRUE)</f>
        <v>1</v>
      </c>
      <c r="K138" t="b">
        <f>IF(ISERROR(FIND(UPPER(K$1 &amp; " "),UPPER($B138))),FALSE,TRUE)</f>
        <v>0</v>
      </c>
      <c r="L138" t="b">
        <f>IF(ISERROR(FIND(UPPER(L$1 &amp; " "),UPPER($B138))),FALSE,TRUE)</f>
        <v>0</v>
      </c>
      <c r="M138" t="b">
        <f>NOT(OR(F138:L138))</f>
        <v>0</v>
      </c>
      <c r="N138" t="b">
        <f>IF(ISERROR(FIND("SHOULD",UPPER(Table1[[#This Row],[Question]]))),FALSE,TRUE)</f>
        <v>1</v>
      </c>
      <c r="O13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139" spans="1:15" x14ac:dyDescent="0.2">
      <c r="A139" t="s">
        <v>456</v>
      </c>
      <c r="B139" t="s">
        <v>457</v>
      </c>
      <c r="C139">
        <f>MAX(Table1[[#This Row],[Follows]],Table1[[#This Row],[Answers]])</f>
        <v>14</v>
      </c>
      <c r="D139">
        <v>0</v>
      </c>
      <c r="E139">
        <v>14</v>
      </c>
      <c r="F139" t="b">
        <f>IF(ISERROR(FIND(UPPER(F$1 &amp; " "),UPPER(Table1[[#This Row],[Question]]))),FALSE,TRUE)</f>
        <v>1</v>
      </c>
      <c r="G139" t="b">
        <f>IF(ISERROR(FIND(UPPER(G$1 &amp; " "),UPPER($B139))),FALSE,TRUE)</f>
        <v>0</v>
      </c>
      <c r="H139" t="b">
        <f>IF(ISERROR(FIND(UPPER(H$1 &amp; " "),UPPER($B139))),FALSE,TRUE)</f>
        <v>0</v>
      </c>
      <c r="I139" t="b">
        <f>IF(ISERROR(FIND(UPPER(I$1 &amp; " "),UPPER($B139))),FALSE,TRUE)</f>
        <v>0</v>
      </c>
      <c r="J139" t="b">
        <f>IF(ISERROR(FIND(UPPER(J$1 &amp; " "),UPPER($B139))),FALSE,TRUE)</f>
        <v>0</v>
      </c>
      <c r="K139" t="b">
        <f>IF(ISERROR(FIND(UPPER(K$1 &amp; " "),UPPER($B139))),FALSE,TRUE)</f>
        <v>0</v>
      </c>
      <c r="L139" t="b">
        <f>IF(ISERROR(FIND(UPPER(L$1 &amp; " "),UPPER($B139))),FALSE,TRUE)</f>
        <v>0</v>
      </c>
      <c r="M139" t="b">
        <f>NOT(OR(F139:L139))</f>
        <v>0</v>
      </c>
      <c r="N139" t="b">
        <f>IF(ISERROR(FIND("SHOULD",UPPER(Table1[[#This Row],[Question]]))),FALSE,TRUE)</f>
        <v>1</v>
      </c>
      <c r="O13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Who Should</v>
      </c>
    </row>
    <row r="140" spans="1:15" x14ac:dyDescent="0.2">
      <c r="A140" t="s">
        <v>1315</v>
      </c>
      <c r="B140" t="s">
        <v>1316</v>
      </c>
      <c r="C140">
        <f>MAX(Table1[[#This Row],[Follows]],Table1[[#This Row],[Answers]])</f>
        <v>14</v>
      </c>
      <c r="D140">
        <v>1</v>
      </c>
      <c r="E140">
        <v>14</v>
      </c>
      <c r="F140" t="b">
        <f>IF(ISERROR(FIND(UPPER(F$1 &amp; " "),UPPER(Table1[[#This Row],[Question]]))),FALSE,TRUE)</f>
        <v>0</v>
      </c>
      <c r="G140" t="b">
        <f>IF(ISERROR(FIND(UPPER(G$1 &amp; " "),UPPER($B140))),FALSE,TRUE)</f>
        <v>1</v>
      </c>
      <c r="H140" t="b">
        <f>IF(ISERROR(FIND(UPPER(H$1 &amp; " "),UPPER($B140))),FALSE,TRUE)</f>
        <v>0</v>
      </c>
      <c r="I140" t="b">
        <f>IF(ISERROR(FIND(UPPER(I$1 &amp; " "),UPPER($B140))),FALSE,TRUE)</f>
        <v>0</v>
      </c>
      <c r="J140" t="b">
        <f>IF(ISERROR(FIND(UPPER(J$1 &amp; " "),UPPER($B140))),FALSE,TRUE)</f>
        <v>0</v>
      </c>
      <c r="K140" t="b">
        <f>IF(ISERROR(FIND(UPPER(K$1 &amp; " "),UPPER($B140))),FALSE,TRUE)</f>
        <v>0</v>
      </c>
      <c r="L140" t="b">
        <f>IF(ISERROR(FIND(UPPER(L$1 &amp; " "),UPPER($B140))),FALSE,TRUE)</f>
        <v>1</v>
      </c>
      <c r="M140" t="b">
        <f>NOT(OR(F140:L140))</f>
        <v>0</v>
      </c>
      <c r="N140" t="b">
        <f>IF(ISERROR(FIND("SHOULD",UPPER(Table1[[#This Row],[Question]]))),FALSE,TRUE)</f>
        <v>1</v>
      </c>
      <c r="O14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141" spans="1:15" x14ac:dyDescent="0.2">
      <c r="A141" t="s">
        <v>906</v>
      </c>
      <c r="B141" t="s">
        <v>907</v>
      </c>
      <c r="C141">
        <f>MAX(Table1[[#This Row],[Follows]],Table1[[#This Row],[Answers]])</f>
        <v>14</v>
      </c>
      <c r="D141">
        <v>0</v>
      </c>
      <c r="E141">
        <v>14</v>
      </c>
      <c r="F141" t="b">
        <f>IF(ISERROR(FIND(UPPER(F$1 &amp; " "),UPPER(Table1[[#This Row],[Question]]))),FALSE,TRUE)</f>
        <v>0</v>
      </c>
      <c r="G141" t="b">
        <f>IF(ISERROR(FIND(UPPER(G$1 &amp; " "),UPPER($B141))),FALSE,TRUE)</f>
        <v>1</v>
      </c>
      <c r="H141" t="b">
        <f>IF(ISERROR(FIND(UPPER(H$1 &amp; " "),UPPER($B141))),FALSE,TRUE)</f>
        <v>0</v>
      </c>
      <c r="I141" t="b">
        <f>IF(ISERROR(FIND(UPPER(I$1 &amp; " "),UPPER($B141))),FALSE,TRUE)</f>
        <v>0</v>
      </c>
      <c r="J141" t="b">
        <f>IF(ISERROR(FIND(UPPER(J$1 &amp; " "),UPPER($B141))),FALSE,TRUE)</f>
        <v>0</v>
      </c>
      <c r="K141" t="b">
        <f>IF(ISERROR(FIND(UPPER(K$1 &amp; " "),UPPER($B141))),FALSE,TRUE)</f>
        <v>0</v>
      </c>
      <c r="L141" t="b">
        <f>IF(ISERROR(FIND(UPPER(L$1 &amp; " "),UPPER($B141))),FALSE,TRUE)</f>
        <v>0</v>
      </c>
      <c r="M141" t="b">
        <f>NOT(OR(F141:L141))</f>
        <v>0</v>
      </c>
      <c r="N141" t="b">
        <f>IF(ISERROR(FIND("SHOULD",UPPER(Table1[[#This Row],[Question]]))),FALSE,TRUE)</f>
        <v>1</v>
      </c>
      <c r="O14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142" spans="1:15" x14ac:dyDescent="0.2">
      <c r="A142" t="s">
        <v>1064</v>
      </c>
      <c r="B142" t="s">
        <v>1065</v>
      </c>
      <c r="C142">
        <f>MAX(Table1[[#This Row],[Follows]],Table1[[#This Row],[Answers]])</f>
        <v>14</v>
      </c>
      <c r="D142">
        <v>0</v>
      </c>
      <c r="E142">
        <v>14</v>
      </c>
      <c r="F142" t="b">
        <f>IF(ISERROR(FIND(UPPER(F$1 &amp; " "),UPPER(Table1[[#This Row],[Question]]))),FALSE,TRUE)</f>
        <v>0</v>
      </c>
      <c r="G142" t="b">
        <f>IF(ISERROR(FIND(UPPER(G$1 &amp; " "),UPPER($B142))),FALSE,TRUE)</f>
        <v>1</v>
      </c>
      <c r="H142" t="b">
        <f>IF(ISERROR(FIND(UPPER(H$1 &amp; " "),UPPER($B142))),FALSE,TRUE)</f>
        <v>0</v>
      </c>
      <c r="I142" t="b">
        <f>IF(ISERROR(FIND(UPPER(I$1 &amp; " "),UPPER($B142))),FALSE,TRUE)</f>
        <v>0</v>
      </c>
      <c r="J142" t="b">
        <f>IF(ISERROR(FIND(UPPER(J$1 &amp; " "),UPPER($B142))),FALSE,TRUE)</f>
        <v>0</v>
      </c>
      <c r="K142" t="b">
        <f>IF(ISERROR(FIND(UPPER(K$1 &amp; " "),UPPER($B142))),FALSE,TRUE)</f>
        <v>0</v>
      </c>
      <c r="L142" t="b">
        <f>IF(ISERROR(FIND(UPPER(L$1 &amp; " "),UPPER($B142))),FALSE,TRUE)</f>
        <v>0</v>
      </c>
      <c r="M142" t="b">
        <f>NOT(OR(F142:L142))</f>
        <v>0</v>
      </c>
      <c r="N142" t="b">
        <f>IF(ISERROR(FIND("SHOULD",UPPER(Table1[[#This Row],[Question]]))),FALSE,TRUE)</f>
        <v>1</v>
      </c>
      <c r="O14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143" spans="1:15" x14ac:dyDescent="0.2">
      <c r="A143" t="s">
        <v>696</v>
      </c>
      <c r="B143" t="s">
        <v>697</v>
      </c>
      <c r="C143">
        <f>MAX(Table1[[#This Row],[Follows]],Table1[[#This Row],[Answers]])</f>
        <v>14</v>
      </c>
      <c r="D143">
        <v>2</v>
      </c>
      <c r="E143">
        <v>14</v>
      </c>
      <c r="F143" t="b">
        <f>IF(ISERROR(FIND(UPPER(F$1 &amp; " "),UPPER(Table1[[#This Row],[Question]]))),FALSE,TRUE)</f>
        <v>0</v>
      </c>
      <c r="G143" t="b">
        <f>IF(ISERROR(FIND(UPPER(G$1 &amp; " "),UPPER($B143))),FALSE,TRUE)</f>
        <v>0</v>
      </c>
      <c r="H143" t="b">
        <f>IF(ISERROR(FIND(UPPER(H$1 &amp; " "),UPPER($B143))),FALSE,TRUE)</f>
        <v>0</v>
      </c>
      <c r="I143" t="b">
        <f>IF(ISERROR(FIND(UPPER(I$1 &amp; " "),UPPER($B143))),FALSE,TRUE)</f>
        <v>0</v>
      </c>
      <c r="J143" t="b">
        <f>IF(ISERROR(FIND(UPPER(J$1 &amp; " "),UPPER($B143))),FALSE,TRUE)</f>
        <v>0</v>
      </c>
      <c r="K143" t="b">
        <f>IF(ISERROR(FIND(UPPER(K$1 &amp; " "),UPPER($B143))),FALSE,TRUE)</f>
        <v>0</v>
      </c>
      <c r="L143" t="b">
        <f>IF(ISERROR(FIND(UPPER(L$1 &amp; " "),UPPER($B143))),FALSE,TRUE)</f>
        <v>0</v>
      </c>
      <c r="M143" t="b">
        <f>NOT(OR(F143:L143))</f>
        <v>1</v>
      </c>
      <c r="N143" t="b">
        <f>IF(ISERROR(FIND("SHOULD",UPPER(Table1[[#This Row],[Question]]))),FALSE,TRUE)</f>
        <v>1</v>
      </c>
      <c r="O14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44" spans="1:15" x14ac:dyDescent="0.2">
      <c r="A144" t="s">
        <v>234</v>
      </c>
      <c r="B144" t="s">
        <v>235</v>
      </c>
      <c r="C144">
        <f>MAX(Table1[[#This Row],[Follows]],Table1[[#This Row],[Answers]])</f>
        <v>14</v>
      </c>
      <c r="D144">
        <v>1</v>
      </c>
      <c r="E144">
        <v>14</v>
      </c>
      <c r="F144" t="b">
        <f>IF(ISERROR(FIND(UPPER(F$1 &amp; " "),UPPER(Table1[[#This Row],[Question]]))),FALSE,TRUE)</f>
        <v>0</v>
      </c>
      <c r="G144" t="b">
        <f>IF(ISERROR(FIND(UPPER(G$1 &amp; " "),UPPER($B144))),FALSE,TRUE)</f>
        <v>0</v>
      </c>
      <c r="H144" t="b">
        <f>IF(ISERROR(FIND(UPPER(H$1 &amp; " "),UPPER($B144))),FALSE,TRUE)</f>
        <v>0</v>
      </c>
      <c r="I144" t="b">
        <f>IF(ISERROR(FIND(UPPER(I$1 &amp; " "),UPPER($B144))),FALSE,TRUE)</f>
        <v>0</v>
      </c>
      <c r="J144" t="b">
        <f>IF(ISERROR(FIND(UPPER(J$1 &amp; " "),UPPER($B144))),FALSE,TRUE)</f>
        <v>0</v>
      </c>
      <c r="K144" t="b">
        <f>IF(ISERROR(FIND(UPPER(K$1 &amp; " "),UPPER($B144))),FALSE,TRUE)</f>
        <v>0</v>
      </c>
      <c r="L144" t="b">
        <f>IF(ISERROR(FIND(UPPER(L$1 &amp; " "),UPPER($B144))),FALSE,TRUE)</f>
        <v>0</v>
      </c>
      <c r="M144" t="b">
        <f>NOT(OR(F144:L144))</f>
        <v>1</v>
      </c>
      <c r="N144" t="b">
        <f>IF(ISERROR(FIND("SHOULD",UPPER(Table1[[#This Row],[Question]]))),FALSE,TRUE)</f>
        <v>1</v>
      </c>
      <c r="O14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45" spans="1:15" x14ac:dyDescent="0.2">
      <c r="A145" t="s">
        <v>758</v>
      </c>
      <c r="B145" t="s">
        <v>759</v>
      </c>
      <c r="C145">
        <f>MAX(Table1[[#This Row],[Follows]],Table1[[#This Row],[Answers]])</f>
        <v>14</v>
      </c>
      <c r="D145">
        <v>1</v>
      </c>
      <c r="E145">
        <v>14</v>
      </c>
      <c r="F145" t="b">
        <f>IF(ISERROR(FIND(UPPER(F$1 &amp; " "),UPPER(Table1[[#This Row],[Question]]))),FALSE,TRUE)</f>
        <v>0</v>
      </c>
      <c r="G145" t="b">
        <f>IF(ISERROR(FIND(UPPER(G$1 &amp; " "),UPPER($B145))),FALSE,TRUE)</f>
        <v>0</v>
      </c>
      <c r="H145" t="b">
        <f>IF(ISERROR(FIND(UPPER(H$1 &amp; " "),UPPER($B145))),FALSE,TRUE)</f>
        <v>0</v>
      </c>
      <c r="I145" t="b">
        <f>IF(ISERROR(FIND(UPPER(I$1 &amp; " "),UPPER($B145))),FALSE,TRUE)</f>
        <v>0</v>
      </c>
      <c r="J145" t="b">
        <f>IF(ISERROR(FIND(UPPER(J$1 &amp; " "),UPPER($B145))),FALSE,TRUE)</f>
        <v>0</v>
      </c>
      <c r="K145" t="b">
        <f>IF(ISERROR(FIND(UPPER(K$1 &amp; " "),UPPER($B145))),FALSE,TRUE)</f>
        <v>0</v>
      </c>
      <c r="L145" t="b">
        <f>IF(ISERROR(FIND(UPPER(L$1 &amp; " "),UPPER($B145))),FALSE,TRUE)</f>
        <v>0</v>
      </c>
      <c r="M145" t="b">
        <f>NOT(OR(F145:L145))</f>
        <v>1</v>
      </c>
      <c r="N145" t="b">
        <f>IF(ISERROR(FIND("SHOULD",UPPER(Table1[[#This Row],[Question]]))),FALSE,TRUE)</f>
        <v>1</v>
      </c>
      <c r="O14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46" spans="1:15" x14ac:dyDescent="0.2">
      <c r="A146" t="s">
        <v>1313</v>
      </c>
      <c r="B146" t="s">
        <v>1314</v>
      </c>
      <c r="C146">
        <f>MAX(Table1[[#This Row],[Follows]],Table1[[#This Row],[Answers]])</f>
        <v>14</v>
      </c>
      <c r="D146">
        <v>1</v>
      </c>
      <c r="E146">
        <v>14</v>
      </c>
      <c r="F146" t="b">
        <f>IF(ISERROR(FIND(UPPER(F$1 &amp; " "),UPPER(Table1[[#This Row],[Question]]))),FALSE,TRUE)</f>
        <v>0</v>
      </c>
      <c r="G146" t="b">
        <f>IF(ISERROR(FIND(UPPER(G$1 &amp; " "),UPPER($B146))),FALSE,TRUE)</f>
        <v>0</v>
      </c>
      <c r="H146" t="b">
        <f>IF(ISERROR(FIND(UPPER(H$1 &amp; " "),UPPER($B146))),FALSE,TRUE)</f>
        <v>0</v>
      </c>
      <c r="I146" t="b">
        <f>IF(ISERROR(FIND(UPPER(I$1 &amp; " "),UPPER($B146))),FALSE,TRUE)</f>
        <v>0</v>
      </c>
      <c r="J146" t="b">
        <f>IF(ISERROR(FIND(UPPER(J$1 &amp; " "),UPPER($B146))),FALSE,TRUE)</f>
        <v>0</v>
      </c>
      <c r="K146" t="b">
        <f>IF(ISERROR(FIND(UPPER(K$1 &amp; " "),UPPER($B146))),FALSE,TRUE)</f>
        <v>0</v>
      </c>
      <c r="L146" t="b">
        <f>IF(ISERROR(FIND(UPPER(L$1 &amp; " "),UPPER($B146))),FALSE,TRUE)</f>
        <v>0</v>
      </c>
      <c r="M146" t="b">
        <f>NOT(OR(F146:L146))</f>
        <v>1</v>
      </c>
      <c r="N146" t="b">
        <f>IF(ISERROR(FIND("SHOULD",UPPER(Table1[[#This Row],[Question]]))),FALSE,TRUE)</f>
        <v>1</v>
      </c>
      <c r="O14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47" spans="1:15" x14ac:dyDescent="0.2">
      <c r="A147" t="s">
        <v>202</v>
      </c>
      <c r="B147" t="s">
        <v>203</v>
      </c>
      <c r="C147">
        <f>MAX(Table1[[#This Row],[Follows]],Table1[[#This Row],[Answers]])</f>
        <v>14</v>
      </c>
      <c r="D147">
        <v>0</v>
      </c>
      <c r="E147">
        <v>14</v>
      </c>
      <c r="F147" t="b">
        <f>IF(ISERROR(FIND(UPPER(F$1 &amp; " "),UPPER(Table1[[#This Row],[Question]]))),FALSE,TRUE)</f>
        <v>0</v>
      </c>
      <c r="G147" t="b">
        <f>IF(ISERROR(FIND(UPPER(G$1 &amp; " "),UPPER($B147))),FALSE,TRUE)</f>
        <v>0</v>
      </c>
      <c r="H147" t="b">
        <f>IF(ISERROR(FIND(UPPER(H$1 &amp; " "),UPPER($B147))),FALSE,TRUE)</f>
        <v>0</v>
      </c>
      <c r="I147" t="b">
        <f>IF(ISERROR(FIND(UPPER(I$1 &amp; " "),UPPER($B147))),FALSE,TRUE)</f>
        <v>0</v>
      </c>
      <c r="J147" t="b">
        <f>IF(ISERROR(FIND(UPPER(J$1 &amp; " "),UPPER($B147))),FALSE,TRUE)</f>
        <v>0</v>
      </c>
      <c r="K147" t="b">
        <f>IF(ISERROR(FIND(UPPER(K$1 &amp; " "),UPPER($B147))),FALSE,TRUE)</f>
        <v>0</v>
      </c>
      <c r="L147" t="b">
        <f>IF(ISERROR(FIND(UPPER(L$1 &amp; " "),UPPER($B147))),FALSE,TRUE)</f>
        <v>0</v>
      </c>
      <c r="M147" t="b">
        <f>NOT(OR(F147:L147))</f>
        <v>1</v>
      </c>
      <c r="N147" t="b">
        <f>IF(ISERROR(FIND("SHOULD",UPPER(Table1[[#This Row],[Question]]))),FALSE,TRUE)</f>
        <v>1</v>
      </c>
      <c r="O14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48" spans="1:15" x14ac:dyDescent="0.2">
      <c r="A148" t="s">
        <v>314</v>
      </c>
      <c r="B148" t="s">
        <v>315</v>
      </c>
      <c r="C148">
        <f>MAX(Table1[[#This Row],[Follows]],Table1[[#This Row],[Answers]])</f>
        <v>14</v>
      </c>
      <c r="D148">
        <v>0</v>
      </c>
      <c r="E148">
        <v>14</v>
      </c>
      <c r="F148" t="b">
        <f>IF(ISERROR(FIND(UPPER(F$1 &amp; " "),UPPER(Table1[[#This Row],[Question]]))),FALSE,TRUE)</f>
        <v>0</v>
      </c>
      <c r="G148" t="b">
        <f>IF(ISERROR(FIND(UPPER(G$1 &amp; " "),UPPER($B148))),FALSE,TRUE)</f>
        <v>0</v>
      </c>
      <c r="H148" t="b">
        <f>IF(ISERROR(FIND(UPPER(H$1 &amp; " "),UPPER($B148))),FALSE,TRUE)</f>
        <v>0</v>
      </c>
      <c r="I148" t="b">
        <f>IF(ISERROR(FIND(UPPER(I$1 &amp; " "),UPPER($B148))),FALSE,TRUE)</f>
        <v>0</v>
      </c>
      <c r="J148" t="b">
        <f>IF(ISERROR(FIND(UPPER(J$1 &amp; " "),UPPER($B148))),FALSE,TRUE)</f>
        <v>0</v>
      </c>
      <c r="K148" t="b">
        <f>IF(ISERROR(FIND(UPPER(K$1 &amp; " "),UPPER($B148))),FALSE,TRUE)</f>
        <v>0</v>
      </c>
      <c r="L148" t="b">
        <f>IF(ISERROR(FIND(UPPER(L$1 &amp; " "),UPPER($B148))),FALSE,TRUE)</f>
        <v>0</v>
      </c>
      <c r="M148" t="b">
        <f>NOT(OR(F148:L148))</f>
        <v>1</v>
      </c>
      <c r="N148" t="b">
        <f>IF(ISERROR(FIND("SHOULD",UPPER(Table1[[#This Row],[Question]]))),FALSE,TRUE)</f>
        <v>1</v>
      </c>
      <c r="O14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49" spans="1:15" x14ac:dyDescent="0.2">
      <c r="A149" t="s">
        <v>316</v>
      </c>
      <c r="B149" t="s">
        <v>317</v>
      </c>
      <c r="C149">
        <f>MAX(Table1[[#This Row],[Follows]],Table1[[#This Row],[Answers]])</f>
        <v>14</v>
      </c>
      <c r="D149">
        <v>0</v>
      </c>
      <c r="E149">
        <v>14</v>
      </c>
      <c r="F149" t="b">
        <f>IF(ISERROR(FIND(UPPER(F$1 &amp; " "),UPPER(Table1[[#This Row],[Question]]))),FALSE,TRUE)</f>
        <v>0</v>
      </c>
      <c r="G149" t="b">
        <f>IF(ISERROR(FIND(UPPER(G$1 &amp; " "),UPPER($B149))),FALSE,TRUE)</f>
        <v>0</v>
      </c>
      <c r="H149" t="b">
        <f>IF(ISERROR(FIND(UPPER(H$1 &amp; " "),UPPER($B149))),FALSE,TRUE)</f>
        <v>0</v>
      </c>
      <c r="I149" t="b">
        <f>IF(ISERROR(FIND(UPPER(I$1 &amp; " "),UPPER($B149))),FALSE,TRUE)</f>
        <v>0</v>
      </c>
      <c r="J149" t="b">
        <f>IF(ISERROR(FIND(UPPER(J$1 &amp; " "),UPPER($B149))),FALSE,TRUE)</f>
        <v>0</v>
      </c>
      <c r="K149" t="b">
        <f>IF(ISERROR(FIND(UPPER(K$1 &amp; " "),UPPER($B149))),FALSE,TRUE)</f>
        <v>0</v>
      </c>
      <c r="L149" t="b">
        <f>IF(ISERROR(FIND(UPPER(L$1 &amp; " "),UPPER($B149))),FALSE,TRUE)</f>
        <v>0</v>
      </c>
      <c r="M149" t="b">
        <f>NOT(OR(F149:L149))</f>
        <v>1</v>
      </c>
      <c r="N149" t="b">
        <f>IF(ISERROR(FIND("SHOULD",UPPER(Table1[[#This Row],[Question]]))),FALSE,TRUE)</f>
        <v>1</v>
      </c>
      <c r="O14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50" spans="1:15" x14ac:dyDescent="0.2">
      <c r="A150" t="s">
        <v>482</v>
      </c>
      <c r="B150" t="s">
        <v>483</v>
      </c>
      <c r="C150">
        <f>MAX(Table1[[#This Row],[Follows]],Table1[[#This Row],[Answers]])</f>
        <v>14</v>
      </c>
      <c r="D150">
        <v>0</v>
      </c>
      <c r="E150">
        <v>14</v>
      </c>
      <c r="F150" t="b">
        <f>IF(ISERROR(FIND(UPPER(F$1 &amp; " "),UPPER(Table1[[#This Row],[Question]]))),FALSE,TRUE)</f>
        <v>0</v>
      </c>
      <c r="G150" t="b">
        <f>IF(ISERROR(FIND(UPPER(G$1 &amp; " "),UPPER($B150))),FALSE,TRUE)</f>
        <v>0</v>
      </c>
      <c r="H150" t="b">
        <f>IF(ISERROR(FIND(UPPER(H$1 &amp; " "),UPPER($B150))),FALSE,TRUE)</f>
        <v>0</v>
      </c>
      <c r="I150" t="b">
        <f>IF(ISERROR(FIND(UPPER(I$1 &amp; " "),UPPER($B150))),FALSE,TRUE)</f>
        <v>0</v>
      </c>
      <c r="J150" t="b">
        <f>IF(ISERROR(FIND(UPPER(J$1 &amp; " "),UPPER($B150))),FALSE,TRUE)</f>
        <v>0</v>
      </c>
      <c r="K150" t="b">
        <f>IF(ISERROR(FIND(UPPER(K$1 &amp; " "),UPPER($B150))),FALSE,TRUE)</f>
        <v>0</v>
      </c>
      <c r="L150" t="b">
        <f>IF(ISERROR(FIND(UPPER(L$1 &amp; " "),UPPER($B150))),FALSE,TRUE)</f>
        <v>0</v>
      </c>
      <c r="M150" t="b">
        <f>NOT(OR(F150:L150))</f>
        <v>1</v>
      </c>
      <c r="N150" t="b">
        <f>IF(ISERROR(FIND("SHOULD",UPPER(Table1[[#This Row],[Question]]))),FALSE,TRUE)</f>
        <v>1</v>
      </c>
      <c r="O15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51" spans="1:15" x14ac:dyDescent="0.2">
      <c r="A151" t="s">
        <v>484</v>
      </c>
      <c r="B151" t="s">
        <v>485</v>
      </c>
      <c r="C151">
        <f>MAX(Table1[[#This Row],[Follows]],Table1[[#This Row],[Answers]])</f>
        <v>14</v>
      </c>
      <c r="D151">
        <v>0</v>
      </c>
      <c r="E151">
        <v>14</v>
      </c>
      <c r="F151" t="b">
        <f>IF(ISERROR(FIND(UPPER(F$1 &amp; " "),UPPER(Table1[[#This Row],[Question]]))),FALSE,TRUE)</f>
        <v>0</v>
      </c>
      <c r="G151" t="b">
        <f>IF(ISERROR(FIND(UPPER(G$1 &amp; " "),UPPER($B151))),FALSE,TRUE)</f>
        <v>0</v>
      </c>
      <c r="H151" t="b">
        <f>IF(ISERROR(FIND(UPPER(H$1 &amp; " "),UPPER($B151))),FALSE,TRUE)</f>
        <v>0</v>
      </c>
      <c r="I151" t="b">
        <f>IF(ISERROR(FIND(UPPER(I$1 &amp; " "),UPPER($B151))),FALSE,TRUE)</f>
        <v>0</v>
      </c>
      <c r="J151" t="b">
        <f>IF(ISERROR(FIND(UPPER(J$1 &amp; " "),UPPER($B151))),FALSE,TRUE)</f>
        <v>0</v>
      </c>
      <c r="K151" t="b">
        <f>IF(ISERROR(FIND(UPPER(K$1 &amp; " "),UPPER($B151))),FALSE,TRUE)</f>
        <v>0</v>
      </c>
      <c r="L151" t="b">
        <f>IF(ISERROR(FIND(UPPER(L$1 &amp; " "),UPPER($B151))),FALSE,TRUE)</f>
        <v>0</v>
      </c>
      <c r="M151" t="b">
        <f>NOT(OR(F151:L151))</f>
        <v>1</v>
      </c>
      <c r="N151" t="b">
        <f>IF(ISERROR(FIND("SHOULD",UPPER(Table1[[#This Row],[Question]]))),FALSE,TRUE)</f>
        <v>1</v>
      </c>
      <c r="O15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52" spans="1:15" x14ac:dyDescent="0.2">
      <c r="A152" t="s">
        <v>1257</v>
      </c>
      <c r="B152" t="s">
        <v>1258</v>
      </c>
      <c r="C152">
        <f>MAX(Table1[[#This Row],[Follows]],Table1[[#This Row],[Answers]])</f>
        <v>14</v>
      </c>
      <c r="D152">
        <v>0</v>
      </c>
      <c r="E152">
        <v>14</v>
      </c>
      <c r="F152" t="b">
        <f>IF(ISERROR(FIND(UPPER(F$1 &amp; " "),UPPER(Table1[[#This Row],[Question]]))),FALSE,TRUE)</f>
        <v>0</v>
      </c>
      <c r="G152" t="b">
        <f>IF(ISERROR(FIND(UPPER(G$1 &amp; " "),UPPER($B152))),FALSE,TRUE)</f>
        <v>0</v>
      </c>
      <c r="H152" t="b">
        <f>IF(ISERROR(FIND(UPPER(H$1 &amp; " "),UPPER($B152))),FALSE,TRUE)</f>
        <v>0</v>
      </c>
      <c r="I152" t="b">
        <f>IF(ISERROR(FIND(UPPER(I$1 &amp; " "),UPPER($B152))),FALSE,TRUE)</f>
        <v>0</v>
      </c>
      <c r="J152" t="b">
        <f>IF(ISERROR(FIND(UPPER(J$1 &amp; " "),UPPER($B152))),FALSE,TRUE)</f>
        <v>0</v>
      </c>
      <c r="K152" t="b">
        <f>IF(ISERROR(FIND(UPPER(K$1 &amp; " "),UPPER($B152))),FALSE,TRUE)</f>
        <v>0</v>
      </c>
      <c r="L152" t="b">
        <f>IF(ISERROR(FIND(UPPER(L$1 &amp; " "),UPPER($B152))),FALSE,TRUE)</f>
        <v>0</v>
      </c>
      <c r="M152" t="b">
        <f>NOT(OR(F152:L152))</f>
        <v>1</v>
      </c>
      <c r="N152" t="b">
        <f>IF(ISERROR(FIND("SHOULD",UPPER(Table1[[#This Row],[Question]]))),FALSE,TRUE)</f>
        <v>1</v>
      </c>
      <c r="O15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53" spans="1:15" x14ac:dyDescent="0.2">
      <c r="A153" t="s">
        <v>358</v>
      </c>
      <c r="B153" t="s">
        <v>359</v>
      </c>
      <c r="C153">
        <f>MAX(Table1[[#This Row],[Follows]],Table1[[#This Row],[Answers]])</f>
        <v>14</v>
      </c>
      <c r="D153">
        <v>4</v>
      </c>
      <c r="E153">
        <v>14</v>
      </c>
      <c r="F153" t="b">
        <f>IF(ISERROR(FIND(UPPER(F$1 &amp; " "),UPPER(Table1[[#This Row],[Question]]))),FALSE,TRUE)</f>
        <v>0</v>
      </c>
      <c r="G153" t="b">
        <f>IF(ISERROR(FIND(UPPER(G$1 &amp; " "),UPPER($B153))),FALSE,TRUE)</f>
        <v>0</v>
      </c>
      <c r="H153" t="b">
        <f>IF(ISERROR(FIND(UPPER(H$1 &amp; " "),UPPER($B153))),FALSE,TRUE)</f>
        <v>0</v>
      </c>
      <c r="I153" t="b">
        <f>IF(ISERROR(FIND(UPPER(I$1 &amp; " "),UPPER($B153))),FALSE,TRUE)</f>
        <v>0</v>
      </c>
      <c r="J153" t="b">
        <f>IF(ISERROR(FIND(UPPER(J$1 &amp; " "),UPPER($B153))),FALSE,TRUE)</f>
        <v>0</v>
      </c>
      <c r="K153" t="b">
        <f>IF(ISERROR(FIND(UPPER(K$1 &amp; " "),UPPER($B153))),FALSE,TRUE)</f>
        <v>0</v>
      </c>
      <c r="L153" t="b">
        <f>IF(ISERROR(FIND(UPPER(L$1 &amp; " "),UPPER($B153))),FALSE,TRUE)</f>
        <v>1</v>
      </c>
      <c r="M153" t="b">
        <f>NOT(OR(F153:L153))</f>
        <v>0</v>
      </c>
      <c r="N153" t="b">
        <f>IF(ISERROR(FIND("SHOULD",UPPER(Table1[[#This Row],[Question]]))),FALSE,TRUE)</f>
        <v>1</v>
      </c>
      <c r="O15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54" spans="1:15" x14ac:dyDescent="0.2">
      <c r="A154" t="s">
        <v>138</v>
      </c>
      <c r="B154" t="s">
        <v>139</v>
      </c>
      <c r="C154">
        <f>MAX(Table1[[#This Row],[Follows]],Table1[[#This Row],[Answers]])</f>
        <v>14</v>
      </c>
      <c r="D154">
        <v>0</v>
      </c>
      <c r="E154">
        <v>14</v>
      </c>
      <c r="F154" t="b">
        <f>IF(ISERROR(FIND(UPPER(F$1 &amp; " "),UPPER(Table1[[#This Row],[Question]]))),FALSE,TRUE)</f>
        <v>0</v>
      </c>
      <c r="G154" t="b">
        <f>IF(ISERROR(FIND(UPPER(G$1 &amp; " "),UPPER($B154))),FALSE,TRUE)</f>
        <v>0</v>
      </c>
      <c r="H154" t="b">
        <f>IF(ISERROR(FIND(UPPER(H$1 &amp; " "),UPPER($B154))),FALSE,TRUE)</f>
        <v>0</v>
      </c>
      <c r="I154" t="b">
        <f>IF(ISERROR(FIND(UPPER(I$1 &amp; " "),UPPER($B154))),FALSE,TRUE)</f>
        <v>0</v>
      </c>
      <c r="J154" t="b">
        <f>IF(ISERROR(FIND(UPPER(J$1 &amp; " "),UPPER($B154))),FALSE,TRUE)</f>
        <v>0</v>
      </c>
      <c r="K154" t="b">
        <f>IF(ISERROR(FIND(UPPER(K$1 &amp; " "),UPPER($B154))),FALSE,TRUE)</f>
        <v>0</v>
      </c>
      <c r="L154" t="b">
        <f>IF(ISERROR(FIND(UPPER(L$1 &amp; " "),UPPER($B154))),FALSE,TRUE)</f>
        <v>1</v>
      </c>
      <c r="M154" t="b">
        <f>NOT(OR(F154:L154))</f>
        <v>0</v>
      </c>
      <c r="N154" t="b">
        <f>IF(ISERROR(FIND("SHOULD",UPPER(Table1[[#This Row],[Question]]))),FALSE,TRUE)</f>
        <v>1</v>
      </c>
      <c r="O15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55" spans="1:15" x14ac:dyDescent="0.2">
      <c r="A155" t="s">
        <v>248</v>
      </c>
      <c r="B155" t="s">
        <v>249</v>
      </c>
      <c r="C155">
        <f>MAX(Table1[[#This Row],[Follows]],Table1[[#This Row],[Answers]])</f>
        <v>14</v>
      </c>
      <c r="D155">
        <v>0</v>
      </c>
      <c r="E155">
        <v>14</v>
      </c>
      <c r="F155" t="b">
        <f>IF(ISERROR(FIND(UPPER(F$1 &amp; " "),UPPER(Table1[[#This Row],[Question]]))),FALSE,TRUE)</f>
        <v>0</v>
      </c>
      <c r="G155" t="b">
        <f>IF(ISERROR(FIND(UPPER(G$1 &amp; " "),UPPER($B155))),FALSE,TRUE)</f>
        <v>0</v>
      </c>
      <c r="H155" t="b">
        <f>IF(ISERROR(FIND(UPPER(H$1 &amp; " "),UPPER($B155))),FALSE,TRUE)</f>
        <v>0</v>
      </c>
      <c r="I155" t="b">
        <f>IF(ISERROR(FIND(UPPER(I$1 &amp; " "),UPPER($B155))),FALSE,TRUE)</f>
        <v>0</v>
      </c>
      <c r="J155" t="b">
        <f>IF(ISERROR(FIND(UPPER(J$1 &amp; " "),UPPER($B155))),FALSE,TRUE)</f>
        <v>0</v>
      </c>
      <c r="K155" t="b">
        <f>IF(ISERROR(FIND(UPPER(K$1 &amp; " "),UPPER($B155))),FALSE,TRUE)</f>
        <v>0</v>
      </c>
      <c r="L155" t="b">
        <f>IF(ISERROR(FIND(UPPER(L$1 &amp; " "),UPPER($B155))),FALSE,TRUE)</f>
        <v>1</v>
      </c>
      <c r="M155" t="b">
        <f>NOT(OR(F155:L155))</f>
        <v>0</v>
      </c>
      <c r="N155" t="b">
        <f>IF(ISERROR(FIND("SHOULD",UPPER(Table1[[#This Row],[Question]]))),FALSE,TRUE)</f>
        <v>1</v>
      </c>
      <c r="O15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56" spans="1:15" x14ac:dyDescent="0.2">
      <c r="A156" t="s">
        <v>502</v>
      </c>
      <c r="B156" t="s">
        <v>503</v>
      </c>
      <c r="C156">
        <f>MAX(Table1[[#This Row],[Follows]],Table1[[#This Row],[Answers]])</f>
        <v>14</v>
      </c>
      <c r="D156">
        <v>0</v>
      </c>
      <c r="E156">
        <v>14</v>
      </c>
      <c r="F156" t="b">
        <f>IF(ISERROR(FIND(UPPER(F$1 &amp; " "),UPPER(Table1[[#This Row],[Question]]))),FALSE,TRUE)</f>
        <v>0</v>
      </c>
      <c r="G156" t="b">
        <f>IF(ISERROR(FIND(UPPER(G$1 &amp; " "),UPPER($B156))),FALSE,TRUE)</f>
        <v>0</v>
      </c>
      <c r="H156" t="b">
        <f>IF(ISERROR(FIND(UPPER(H$1 &amp; " "),UPPER($B156))),FALSE,TRUE)</f>
        <v>0</v>
      </c>
      <c r="I156" t="b">
        <f>IF(ISERROR(FIND(UPPER(I$1 &amp; " "),UPPER($B156))),FALSE,TRUE)</f>
        <v>0</v>
      </c>
      <c r="J156" t="b">
        <f>IF(ISERROR(FIND(UPPER(J$1 &amp; " "),UPPER($B156))),FALSE,TRUE)</f>
        <v>0</v>
      </c>
      <c r="K156" t="b">
        <f>IF(ISERROR(FIND(UPPER(K$1 &amp; " "),UPPER($B156))),FALSE,TRUE)</f>
        <v>0</v>
      </c>
      <c r="L156" t="b">
        <f>IF(ISERROR(FIND(UPPER(L$1 &amp; " "),UPPER($B156))),FALSE,TRUE)</f>
        <v>1</v>
      </c>
      <c r="M156" t="b">
        <f>NOT(OR(F156:L156))</f>
        <v>0</v>
      </c>
      <c r="N156" t="b">
        <f>IF(ISERROR(FIND("SHOULD",UPPER(Table1[[#This Row],[Question]]))),FALSE,TRUE)</f>
        <v>1</v>
      </c>
      <c r="O15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57" spans="1:15" x14ac:dyDescent="0.2">
      <c r="A157" t="s">
        <v>987</v>
      </c>
      <c r="B157" t="s">
        <v>988</v>
      </c>
      <c r="C157">
        <f>MAX(Table1[[#This Row],[Follows]],Table1[[#This Row],[Answers]])</f>
        <v>14</v>
      </c>
      <c r="D157">
        <v>0</v>
      </c>
      <c r="E157">
        <v>14</v>
      </c>
      <c r="F157" t="b">
        <f>IF(ISERROR(FIND(UPPER(F$1 &amp; " "),UPPER(Table1[[#This Row],[Question]]))),FALSE,TRUE)</f>
        <v>0</v>
      </c>
      <c r="G157" t="b">
        <f>IF(ISERROR(FIND(UPPER(G$1 &amp; " "),UPPER($B157))),FALSE,TRUE)</f>
        <v>0</v>
      </c>
      <c r="H157" t="b">
        <f>IF(ISERROR(FIND(UPPER(H$1 &amp; " "),UPPER($B157))),FALSE,TRUE)</f>
        <v>0</v>
      </c>
      <c r="I157" t="b">
        <f>IF(ISERROR(FIND(UPPER(I$1 &amp; " "),UPPER($B157))),FALSE,TRUE)</f>
        <v>0</v>
      </c>
      <c r="J157" t="b">
        <f>IF(ISERROR(FIND(UPPER(J$1 &amp; " "),UPPER($B157))),FALSE,TRUE)</f>
        <v>0</v>
      </c>
      <c r="K157" t="b">
        <f>IF(ISERROR(FIND(UPPER(K$1 &amp; " "),UPPER($B157))),FALSE,TRUE)</f>
        <v>0</v>
      </c>
      <c r="L157" t="b">
        <f>IF(ISERROR(FIND(UPPER(L$1 &amp; " "),UPPER($B157))),FALSE,TRUE)</f>
        <v>1</v>
      </c>
      <c r="M157" t="b">
        <f>NOT(OR(F157:L157))</f>
        <v>0</v>
      </c>
      <c r="N157" t="b">
        <f>IF(ISERROR(FIND("SHOULD",UPPER(Table1[[#This Row],[Question]]))),FALSE,TRUE)</f>
        <v>1</v>
      </c>
      <c r="O15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58" spans="1:15" x14ac:dyDescent="0.2">
      <c r="A158" t="s">
        <v>238</v>
      </c>
      <c r="B158" t="s">
        <v>239</v>
      </c>
      <c r="C158">
        <f>MAX(Table1[[#This Row],[Follows]],Table1[[#This Row],[Answers]])</f>
        <v>13</v>
      </c>
      <c r="D158">
        <v>1</v>
      </c>
      <c r="E158">
        <v>13</v>
      </c>
      <c r="F158" t="b">
        <f>IF(ISERROR(FIND(UPPER(F$1 &amp; " "),UPPER(Table1[[#This Row],[Question]]))),FALSE,TRUE)</f>
        <v>0</v>
      </c>
      <c r="G158" t="b">
        <f>IF(ISERROR(FIND(UPPER(G$1 &amp; " "),UPPER($B158))),FALSE,TRUE)</f>
        <v>0</v>
      </c>
      <c r="H158" t="b">
        <f>IF(ISERROR(FIND(UPPER(H$1 &amp; " "),UPPER($B158))),FALSE,TRUE)</f>
        <v>0</v>
      </c>
      <c r="I158" t="b">
        <f>IF(ISERROR(FIND(UPPER(I$1 &amp; " "),UPPER($B158))),FALSE,TRUE)</f>
        <v>0</v>
      </c>
      <c r="J158" t="b">
        <f>IF(ISERROR(FIND(UPPER(J$1 &amp; " "),UPPER($B158))),FALSE,TRUE)</f>
        <v>1</v>
      </c>
      <c r="K158" t="b">
        <f>IF(ISERROR(FIND(UPPER(K$1 &amp; " "),UPPER($B158))),FALSE,TRUE)</f>
        <v>0</v>
      </c>
      <c r="L158" t="b">
        <f>IF(ISERROR(FIND(UPPER(L$1 &amp; " "),UPPER($B158))),FALSE,TRUE)</f>
        <v>0</v>
      </c>
      <c r="M158" t="b">
        <f>NOT(OR(F158:L158))</f>
        <v>0</v>
      </c>
      <c r="N158" t="b">
        <f>IF(ISERROR(FIND("SHOULD",UPPER(Table1[[#This Row],[Question]]))),FALSE,TRUE)</f>
        <v>1</v>
      </c>
      <c r="O15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159" spans="1:15" x14ac:dyDescent="0.2">
      <c r="A159" t="s">
        <v>178</v>
      </c>
      <c r="B159" t="s">
        <v>179</v>
      </c>
      <c r="C159">
        <f>MAX(Table1[[#This Row],[Follows]],Table1[[#This Row],[Answers]])</f>
        <v>13</v>
      </c>
      <c r="D159">
        <v>1</v>
      </c>
      <c r="E159">
        <v>13</v>
      </c>
      <c r="F159" t="b">
        <f>IF(ISERROR(FIND(UPPER(F$1 &amp; " "),UPPER(Table1[[#This Row],[Question]]))),FALSE,TRUE)</f>
        <v>0</v>
      </c>
      <c r="G159" t="b">
        <f>IF(ISERROR(FIND(UPPER(G$1 &amp; " "),UPPER($B159))),FALSE,TRUE)</f>
        <v>0</v>
      </c>
      <c r="H159" t="b">
        <f>IF(ISERROR(FIND(UPPER(H$1 &amp; " "),UPPER($B159))),FALSE,TRUE)</f>
        <v>1</v>
      </c>
      <c r="I159" t="b">
        <f>IF(ISERROR(FIND(UPPER(I$1 &amp; " "),UPPER($B159))),FALSE,TRUE)</f>
        <v>0</v>
      </c>
      <c r="J159" t="b">
        <f>IF(ISERROR(FIND(UPPER(J$1 &amp; " "),UPPER($B159))),FALSE,TRUE)</f>
        <v>0</v>
      </c>
      <c r="K159" t="b">
        <f>IF(ISERROR(FIND(UPPER(K$1 &amp; " "),UPPER($B159))),FALSE,TRUE)</f>
        <v>0</v>
      </c>
      <c r="L159" t="b">
        <f>IF(ISERROR(FIND(UPPER(L$1 &amp; " "),UPPER($B159))),FALSE,TRUE)</f>
        <v>0</v>
      </c>
      <c r="M159" t="b">
        <f>NOT(OR(F159:L159))</f>
        <v>0</v>
      </c>
      <c r="N159" t="b">
        <f>IF(ISERROR(FIND("SHOULD",UPPER(Table1[[#This Row],[Question]]))),FALSE,TRUE)</f>
        <v>1</v>
      </c>
      <c r="O15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160" spans="1:15" x14ac:dyDescent="0.2">
      <c r="A160" t="s">
        <v>1178</v>
      </c>
      <c r="B160" t="s">
        <v>1179</v>
      </c>
      <c r="C160">
        <f>MAX(Table1[[#This Row],[Follows]],Table1[[#This Row],[Answers]])</f>
        <v>13</v>
      </c>
      <c r="D160">
        <v>0</v>
      </c>
      <c r="E160">
        <v>13</v>
      </c>
      <c r="F160" t="b">
        <f>IF(ISERROR(FIND(UPPER(F$1 &amp; " "),UPPER(Table1[[#This Row],[Question]]))),FALSE,TRUE)</f>
        <v>0</v>
      </c>
      <c r="G160" t="b">
        <f>IF(ISERROR(FIND(UPPER(G$1 &amp; " "),UPPER($B160))),FALSE,TRUE)</f>
        <v>0</v>
      </c>
      <c r="H160" t="b">
        <f>IF(ISERROR(FIND(UPPER(H$1 &amp; " "),UPPER($B160))),FALSE,TRUE)</f>
        <v>1</v>
      </c>
      <c r="I160" t="b">
        <f>IF(ISERROR(FIND(UPPER(I$1 &amp; " "),UPPER($B160))),FALSE,TRUE)</f>
        <v>0</v>
      </c>
      <c r="J160" t="b">
        <f>IF(ISERROR(FIND(UPPER(J$1 &amp; " "),UPPER($B160))),FALSE,TRUE)</f>
        <v>0</v>
      </c>
      <c r="K160" t="b">
        <f>IF(ISERROR(FIND(UPPER(K$1 &amp; " "),UPPER($B160))),FALSE,TRUE)</f>
        <v>0</v>
      </c>
      <c r="L160" t="b">
        <f>IF(ISERROR(FIND(UPPER(L$1 &amp; " "),UPPER($B160))),FALSE,TRUE)</f>
        <v>0</v>
      </c>
      <c r="M160" t="b">
        <f>NOT(OR(F160:L160))</f>
        <v>0</v>
      </c>
      <c r="N160" t="b">
        <f>IF(ISERROR(FIND("SHOULD",UPPER(Table1[[#This Row],[Question]]))),FALSE,TRUE)</f>
        <v>1</v>
      </c>
      <c r="O16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161" spans="1:15" x14ac:dyDescent="0.2">
      <c r="A161" t="s">
        <v>260</v>
      </c>
      <c r="B161" t="s">
        <v>261</v>
      </c>
      <c r="C161">
        <f>MAX(Table1[[#This Row],[Follows]],Table1[[#This Row],[Answers]])</f>
        <v>13</v>
      </c>
      <c r="D161">
        <v>0</v>
      </c>
      <c r="E161">
        <v>13</v>
      </c>
      <c r="F161" t="b">
        <f>IF(ISERROR(FIND(UPPER(F$1 &amp; " "),UPPER(Table1[[#This Row],[Question]]))),FALSE,TRUE)</f>
        <v>0</v>
      </c>
      <c r="G161" t="b">
        <f>IF(ISERROR(FIND(UPPER(G$1 &amp; " "),UPPER($B161))),FALSE,TRUE)</f>
        <v>1</v>
      </c>
      <c r="H161" t="b">
        <f>IF(ISERROR(FIND(UPPER(H$1 &amp; " "),UPPER($B161))),FALSE,TRUE)</f>
        <v>0</v>
      </c>
      <c r="I161" t="b">
        <f>IF(ISERROR(FIND(UPPER(I$1 &amp; " "),UPPER($B161))),FALSE,TRUE)</f>
        <v>0</v>
      </c>
      <c r="J161" t="b">
        <f>IF(ISERROR(FIND(UPPER(J$1 &amp; " "),UPPER($B161))),FALSE,TRUE)</f>
        <v>0</v>
      </c>
      <c r="K161" t="b">
        <f>IF(ISERROR(FIND(UPPER(K$1 &amp; " "),UPPER($B161))),FALSE,TRUE)</f>
        <v>0</v>
      </c>
      <c r="L161" t="b">
        <f>IF(ISERROR(FIND(UPPER(L$1 &amp; " "),UPPER($B161))),FALSE,TRUE)</f>
        <v>0</v>
      </c>
      <c r="M161" t="b">
        <f>NOT(OR(F161:L161))</f>
        <v>0</v>
      </c>
      <c r="N161" t="b">
        <f>IF(ISERROR(FIND("SHOULD",UPPER(Table1[[#This Row],[Question]]))),FALSE,TRUE)</f>
        <v>1</v>
      </c>
      <c r="O16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162" spans="1:15" x14ac:dyDescent="0.2">
      <c r="A162" t="s">
        <v>622</v>
      </c>
      <c r="B162" t="s">
        <v>623</v>
      </c>
      <c r="C162">
        <f>MAX(Table1[[#This Row],[Follows]],Table1[[#This Row],[Answers]])</f>
        <v>13</v>
      </c>
      <c r="D162">
        <v>0</v>
      </c>
      <c r="E162">
        <v>13</v>
      </c>
      <c r="F162" t="b">
        <f>IF(ISERROR(FIND(UPPER(F$1 &amp; " "),UPPER(Table1[[#This Row],[Question]]))),FALSE,TRUE)</f>
        <v>0</v>
      </c>
      <c r="G162" t="b">
        <f>IF(ISERROR(FIND(UPPER(G$1 &amp; " "),UPPER($B162))),FALSE,TRUE)</f>
        <v>1</v>
      </c>
      <c r="H162" t="b">
        <f>IF(ISERROR(FIND(UPPER(H$1 &amp; " "),UPPER($B162))),FALSE,TRUE)</f>
        <v>0</v>
      </c>
      <c r="I162" t="b">
        <f>IF(ISERROR(FIND(UPPER(I$1 &amp; " "),UPPER($B162))),FALSE,TRUE)</f>
        <v>0</v>
      </c>
      <c r="J162" t="b">
        <f>IF(ISERROR(FIND(UPPER(J$1 &amp; " "),UPPER($B162))),FALSE,TRUE)</f>
        <v>0</v>
      </c>
      <c r="K162" t="b">
        <f>IF(ISERROR(FIND(UPPER(K$1 &amp; " "),UPPER($B162))),FALSE,TRUE)</f>
        <v>0</v>
      </c>
      <c r="L162" t="b">
        <f>IF(ISERROR(FIND(UPPER(L$1 &amp; " "),UPPER($B162))),FALSE,TRUE)</f>
        <v>0</v>
      </c>
      <c r="M162" t="b">
        <f>NOT(OR(F162:L162))</f>
        <v>0</v>
      </c>
      <c r="N162" t="b">
        <f>IF(ISERROR(FIND("SHOULD",UPPER(Table1[[#This Row],[Question]]))),FALSE,TRUE)</f>
        <v>1</v>
      </c>
      <c r="O16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163" spans="1:15" x14ac:dyDescent="0.2">
      <c r="A163" t="s">
        <v>528</v>
      </c>
      <c r="B163" t="s">
        <v>529</v>
      </c>
      <c r="C163">
        <f>MAX(Table1[[#This Row],[Follows]],Table1[[#This Row],[Answers]])</f>
        <v>13</v>
      </c>
      <c r="D163">
        <v>5</v>
      </c>
      <c r="E163">
        <v>13</v>
      </c>
      <c r="F163" t="b">
        <f>IF(ISERROR(FIND(UPPER(F$1 &amp; " "),UPPER(Table1[[#This Row],[Question]]))),FALSE,TRUE)</f>
        <v>0</v>
      </c>
      <c r="G163" t="b">
        <f>IF(ISERROR(FIND(UPPER(G$1 &amp; " "),UPPER($B163))),FALSE,TRUE)</f>
        <v>0</v>
      </c>
      <c r="H163" t="b">
        <f>IF(ISERROR(FIND(UPPER(H$1 &amp; " "),UPPER($B163))),FALSE,TRUE)</f>
        <v>0</v>
      </c>
      <c r="I163" t="b">
        <f>IF(ISERROR(FIND(UPPER(I$1 &amp; " "),UPPER($B163))),FALSE,TRUE)</f>
        <v>0</v>
      </c>
      <c r="J163" t="b">
        <f>IF(ISERROR(FIND(UPPER(J$1 &amp; " "),UPPER($B163))),FALSE,TRUE)</f>
        <v>0</v>
      </c>
      <c r="K163" t="b">
        <f>IF(ISERROR(FIND(UPPER(K$1 &amp; " "),UPPER($B163))),FALSE,TRUE)</f>
        <v>0</v>
      </c>
      <c r="L163" t="b">
        <f>IF(ISERROR(FIND(UPPER(L$1 &amp; " "),UPPER($B163))),FALSE,TRUE)</f>
        <v>0</v>
      </c>
      <c r="M163" t="b">
        <f>NOT(OR(F163:L163))</f>
        <v>1</v>
      </c>
      <c r="N163" t="b">
        <f>IF(ISERROR(FIND("SHOULD",UPPER(Table1[[#This Row],[Question]]))),FALSE,TRUE)</f>
        <v>1</v>
      </c>
      <c r="O16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64" spans="1:15" x14ac:dyDescent="0.2">
      <c r="A164" t="s">
        <v>64</v>
      </c>
      <c r="B164" t="s">
        <v>65</v>
      </c>
      <c r="C164">
        <f>MAX(Table1[[#This Row],[Follows]],Table1[[#This Row],[Answers]])</f>
        <v>13</v>
      </c>
      <c r="D164">
        <v>2</v>
      </c>
      <c r="E164">
        <v>13</v>
      </c>
      <c r="F164" t="b">
        <f>IF(ISERROR(FIND(UPPER(F$1 &amp; " "),UPPER(Table1[[#This Row],[Question]]))),FALSE,TRUE)</f>
        <v>0</v>
      </c>
      <c r="G164" t="b">
        <f>IF(ISERROR(FIND(UPPER(G$1 &amp; " "),UPPER($B164))),FALSE,TRUE)</f>
        <v>0</v>
      </c>
      <c r="H164" t="b">
        <f>IF(ISERROR(FIND(UPPER(H$1 &amp; " "),UPPER($B164))),FALSE,TRUE)</f>
        <v>0</v>
      </c>
      <c r="I164" t="b">
        <f>IF(ISERROR(FIND(UPPER(I$1 &amp; " "),UPPER($B164))),FALSE,TRUE)</f>
        <v>0</v>
      </c>
      <c r="J164" t="b">
        <f>IF(ISERROR(FIND(UPPER(J$1 &amp; " "),UPPER($B164))),FALSE,TRUE)</f>
        <v>0</v>
      </c>
      <c r="K164" t="b">
        <f>IF(ISERROR(FIND(UPPER(K$1 &amp; " "),UPPER($B164))),FALSE,TRUE)</f>
        <v>0</v>
      </c>
      <c r="L164" t="b">
        <f>IF(ISERROR(FIND(UPPER(L$1 &amp; " "),UPPER($B164))),FALSE,TRUE)</f>
        <v>0</v>
      </c>
      <c r="M164" t="b">
        <f>NOT(OR(F164:L164))</f>
        <v>1</v>
      </c>
      <c r="N164" t="b">
        <f>IF(ISERROR(FIND("SHOULD",UPPER(Table1[[#This Row],[Question]]))),FALSE,TRUE)</f>
        <v>1</v>
      </c>
      <c r="O16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65" spans="1:15" x14ac:dyDescent="0.2">
      <c r="A165" t="s">
        <v>579</v>
      </c>
      <c r="B165" t="s">
        <v>580</v>
      </c>
      <c r="C165">
        <f>MAX(Table1[[#This Row],[Follows]],Table1[[#This Row],[Answers]])</f>
        <v>13</v>
      </c>
      <c r="D165">
        <v>2</v>
      </c>
      <c r="E165">
        <v>13</v>
      </c>
      <c r="F165" t="b">
        <f>IF(ISERROR(FIND(UPPER(F$1 &amp; " "),UPPER(Table1[[#This Row],[Question]]))),FALSE,TRUE)</f>
        <v>0</v>
      </c>
      <c r="G165" t="b">
        <f>IF(ISERROR(FIND(UPPER(G$1 &amp; " "),UPPER($B165))),FALSE,TRUE)</f>
        <v>0</v>
      </c>
      <c r="H165" t="b">
        <f>IF(ISERROR(FIND(UPPER(H$1 &amp; " "),UPPER($B165))),FALSE,TRUE)</f>
        <v>0</v>
      </c>
      <c r="I165" t="b">
        <f>IF(ISERROR(FIND(UPPER(I$1 &amp; " "),UPPER($B165))),FALSE,TRUE)</f>
        <v>0</v>
      </c>
      <c r="J165" t="b">
        <f>IF(ISERROR(FIND(UPPER(J$1 &amp; " "),UPPER($B165))),FALSE,TRUE)</f>
        <v>0</v>
      </c>
      <c r="K165" t="b">
        <f>IF(ISERROR(FIND(UPPER(K$1 &amp; " "),UPPER($B165))),FALSE,TRUE)</f>
        <v>0</v>
      </c>
      <c r="L165" t="b">
        <f>IF(ISERROR(FIND(UPPER(L$1 &amp; " "),UPPER($B165))),FALSE,TRUE)</f>
        <v>0</v>
      </c>
      <c r="M165" t="b">
        <f>NOT(OR(F165:L165))</f>
        <v>1</v>
      </c>
      <c r="N165" t="b">
        <f>IF(ISERROR(FIND("SHOULD",UPPER(Table1[[#This Row],[Question]]))),FALSE,TRUE)</f>
        <v>1</v>
      </c>
      <c r="O16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66" spans="1:15" x14ac:dyDescent="0.2">
      <c r="A166" t="s">
        <v>190</v>
      </c>
      <c r="B166" t="s">
        <v>191</v>
      </c>
      <c r="C166">
        <f>MAX(Table1[[#This Row],[Follows]],Table1[[#This Row],[Answers]])</f>
        <v>13</v>
      </c>
      <c r="D166">
        <v>1</v>
      </c>
      <c r="E166">
        <v>13</v>
      </c>
      <c r="F166" t="b">
        <f>IF(ISERROR(FIND(UPPER(F$1 &amp; " "),UPPER(Table1[[#This Row],[Question]]))),FALSE,TRUE)</f>
        <v>0</v>
      </c>
      <c r="G166" t="b">
        <f>IF(ISERROR(FIND(UPPER(G$1 &amp; " "),UPPER($B166))),FALSE,TRUE)</f>
        <v>0</v>
      </c>
      <c r="H166" t="b">
        <f>IF(ISERROR(FIND(UPPER(H$1 &amp; " "),UPPER($B166))),FALSE,TRUE)</f>
        <v>0</v>
      </c>
      <c r="I166" t="b">
        <f>IF(ISERROR(FIND(UPPER(I$1 &amp; " "),UPPER($B166))),FALSE,TRUE)</f>
        <v>0</v>
      </c>
      <c r="J166" t="b">
        <f>IF(ISERROR(FIND(UPPER(J$1 &amp; " "),UPPER($B166))),FALSE,TRUE)</f>
        <v>0</v>
      </c>
      <c r="K166" t="b">
        <f>IF(ISERROR(FIND(UPPER(K$1 &amp; " "),UPPER($B166))),FALSE,TRUE)</f>
        <v>0</v>
      </c>
      <c r="L166" t="b">
        <f>IF(ISERROR(FIND(UPPER(L$1 &amp; " "),UPPER($B166))),FALSE,TRUE)</f>
        <v>0</v>
      </c>
      <c r="M166" t="b">
        <f>NOT(OR(F166:L166))</f>
        <v>1</v>
      </c>
      <c r="N166" t="b">
        <f>IF(ISERROR(FIND("SHOULD",UPPER(Table1[[#This Row],[Question]]))),FALSE,TRUE)</f>
        <v>1</v>
      </c>
      <c r="O16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67" spans="1:15" x14ac:dyDescent="0.2">
      <c r="A167" t="s">
        <v>569</v>
      </c>
      <c r="B167" t="s">
        <v>570</v>
      </c>
      <c r="C167">
        <f>MAX(Table1[[#This Row],[Follows]],Table1[[#This Row],[Answers]])</f>
        <v>13</v>
      </c>
      <c r="D167">
        <v>1</v>
      </c>
      <c r="E167">
        <v>13</v>
      </c>
      <c r="F167" t="b">
        <f>IF(ISERROR(FIND(UPPER(F$1 &amp; " "),UPPER(Table1[[#This Row],[Question]]))),FALSE,TRUE)</f>
        <v>0</v>
      </c>
      <c r="G167" t="b">
        <f>IF(ISERROR(FIND(UPPER(G$1 &amp; " "),UPPER($B167))),FALSE,TRUE)</f>
        <v>0</v>
      </c>
      <c r="H167" t="b">
        <f>IF(ISERROR(FIND(UPPER(H$1 &amp; " "),UPPER($B167))),FALSE,TRUE)</f>
        <v>0</v>
      </c>
      <c r="I167" t="b">
        <f>IF(ISERROR(FIND(UPPER(I$1 &amp; " "),UPPER($B167))),FALSE,TRUE)</f>
        <v>0</v>
      </c>
      <c r="J167" t="b">
        <f>IF(ISERROR(FIND(UPPER(J$1 &amp; " "),UPPER($B167))),FALSE,TRUE)</f>
        <v>0</v>
      </c>
      <c r="K167" t="b">
        <f>IF(ISERROR(FIND(UPPER(K$1 &amp; " "),UPPER($B167))),FALSE,TRUE)</f>
        <v>0</v>
      </c>
      <c r="L167" t="b">
        <f>IF(ISERROR(FIND(UPPER(L$1 &amp; " "),UPPER($B167))),FALSE,TRUE)</f>
        <v>0</v>
      </c>
      <c r="M167" t="b">
        <f>NOT(OR(F167:L167))</f>
        <v>1</v>
      </c>
      <c r="N167" t="b">
        <f>IF(ISERROR(FIND("SHOULD",UPPER(Table1[[#This Row],[Question]]))),FALSE,TRUE)</f>
        <v>1</v>
      </c>
      <c r="O16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68" spans="1:15" x14ac:dyDescent="0.2">
      <c r="A168" t="s">
        <v>1239</v>
      </c>
      <c r="B168" t="s">
        <v>1240</v>
      </c>
      <c r="C168">
        <f>MAX(Table1[[#This Row],[Follows]],Table1[[#This Row],[Answers]])</f>
        <v>13</v>
      </c>
      <c r="D168">
        <v>1</v>
      </c>
      <c r="E168">
        <v>13</v>
      </c>
      <c r="F168" t="b">
        <f>IF(ISERROR(FIND(UPPER(F$1 &amp; " "),UPPER(Table1[[#This Row],[Question]]))),FALSE,TRUE)</f>
        <v>0</v>
      </c>
      <c r="G168" t="b">
        <f>IF(ISERROR(FIND(UPPER(G$1 &amp; " "),UPPER($B168))),FALSE,TRUE)</f>
        <v>0</v>
      </c>
      <c r="H168" t="b">
        <f>IF(ISERROR(FIND(UPPER(H$1 &amp; " "),UPPER($B168))),FALSE,TRUE)</f>
        <v>0</v>
      </c>
      <c r="I168" t="b">
        <f>IF(ISERROR(FIND(UPPER(I$1 &amp; " "),UPPER($B168))),FALSE,TRUE)</f>
        <v>0</v>
      </c>
      <c r="J168" t="b">
        <f>IF(ISERROR(FIND(UPPER(J$1 &amp; " "),UPPER($B168))),FALSE,TRUE)</f>
        <v>0</v>
      </c>
      <c r="K168" t="b">
        <f>IF(ISERROR(FIND(UPPER(K$1 &amp; " "),UPPER($B168))),FALSE,TRUE)</f>
        <v>0</v>
      </c>
      <c r="L168" t="b">
        <f>IF(ISERROR(FIND(UPPER(L$1 &amp; " "),UPPER($B168))),FALSE,TRUE)</f>
        <v>0</v>
      </c>
      <c r="M168" t="b">
        <f>NOT(OR(F168:L168))</f>
        <v>1</v>
      </c>
      <c r="N168" t="b">
        <f>IF(ISERROR(FIND("SHOULD",UPPER(Table1[[#This Row],[Question]]))),FALSE,TRUE)</f>
        <v>1</v>
      </c>
      <c r="O16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69" spans="1:15" x14ac:dyDescent="0.2">
      <c r="A169" t="s">
        <v>158</v>
      </c>
      <c r="B169" t="s">
        <v>159</v>
      </c>
      <c r="C169">
        <f>MAX(Table1[[#This Row],[Follows]],Table1[[#This Row],[Answers]])</f>
        <v>13</v>
      </c>
      <c r="D169">
        <v>0</v>
      </c>
      <c r="E169">
        <v>13</v>
      </c>
      <c r="F169" t="b">
        <f>IF(ISERROR(FIND(UPPER(F$1 &amp; " "),UPPER(Table1[[#This Row],[Question]]))),FALSE,TRUE)</f>
        <v>0</v>
      </c>
      <c r="G169" t="b">
        <f>IF(ISERROR(FIND(UPPER(G$1 &amp; " "),UPPER($B169))),FALSE,TRUE)</f>
        <v>0</v>
      </c>
      <c r="H169" t="b">
        <f>IF(ISERROR(FIND(UPPER(H$1 &amp; " "),UPPER($B169))),FALSE,TRUE)</f>
        <v>0</v>
      </c>
      <c r="I169" t="b">
        <f>IF(ISERROR(FIND(UPPER(I$1 &amp; " "),UPPER($B169))),FALSE,TRUE)</f>
        <v>0</v>
      </c>
      <c r="J169" t="b">
        <f>IF(ISERROR(FIND(UPPER(J$1 &amp; " "),UPPER($B169))),FALSE,TRUE)</f>
        <v>0</v>
      </c>
      <c r="K169" t="b">
        <f>IF(ISERROR(FIND(UPPER(K$1 &amp; " "),UPPER($B169))),FALSE,TRUE)</f>
        <v>0</v>
      </c>
      <c r="L169" t="b">
        <f>IF(ISERROR(FIND(UPPER(L$1 &amp; " "),UPPER($B169))),FALSE,TRUE)</f>
        <v>0</v>
      </c>
      <c r="M169" t="b">
        <f>NOT(OR(F169:L169))</f>
        <v>1</v>
      </c>
      <c r="N169" t="b">
        <f>IF(ISERROR(FIND("SHOULD",UPPER(Table1[[#This Row],[Question]]))),FALSE,TRUE)</f>
        <v>1</v>
      </c>
      <c r="O16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70" spans="1:15" x14ac:dyDescent="0.2">
      <c r="A170" t="s">
        <v>422</v>
      </c>
      <c r="B170" t="s">
        <v>423</v>
      </c>
      <c r="C170">
        <f>MAX(Table1[[#This Row],[Follows]],Table1[[#This Row],[Answers]])</f>
        <v>13</v>
      </c>
      <c r="D170">
        <v>0</v>
      </c>
      <c r="E170">
        <v>13</v>
      </c>
      <c r="F170" t="b">
        <f>IF(ISERROR(FIND(UPPER(F$1 &amp; " "),UPPER(Table1[[#This Row],[Question]]))),FALSE,TRUE)</f>
        <v>0</v>
      </c>
      <c r="G170" t="b">
        <f>IF(ISERROR(FIND(UPPER(G$1 &amp; " "),UPPER($B170))),FALSE,TRUE)</f>
        <v>0</v>
      </c>
      <c r="H170" t="b">
        <f>IF(ISERROR(FIND(UPPER(H$1 &amp; " "),UPPER($B170))),FALSE,TRUE)</f>
        <v>0</v>
      </c>
      <c r="I170" t="b">
        <f>IF(ISERROR(FIND(UPPER(I$1 &amp; " "),UPPER($B170))),FALSE,TRUE)</f>
        <v>0</v>
      </c>
      <c r="J170" t="b">
        <f>IF(ISERROR(FIND(UPPER(J$1 &amp; " "),UPPER($B170))),FALSE,TRUE)</f>
        <v>0</v>
      </c>
      <c r="K170" t="b">
        <f>IF(ISERROR(FIND(UPPER(K$1 &amp; " "),UPPER($B170))),FALSE,TRUE)</f>
        <v>0</v>
      </c>
      <c r="L170" t="b">
        <f>IF(ISERROR(FIND(UPPER(L$1 &amp; " "),UPPER($B170))),FALSE,TRUE)</f>
        <v>0</v>
      </c>
      <c r="M170" t="b">
        <f>NOT(OR(F170:L170))</f>
        <v>1</v>
      </c>
      <c r="N170" t="b">
        <f>IF(ISERROR(FIND("SHOULD",UPPER(Table1[[#This Row],[Question]]))),FALSE,TRUE)</f>
        <v>1</v>
      </c>
      <c r="O17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71" spans="1:15" x14ac:dyDescent="0.2">
      <c r="A171" t="s">
        <v>452</v>
      </c>
      <c r="B171" t="s">
        <v>453</v>
      </c>
      <c r="C171">
        <f>MAX(Table1[[#This Row],[Follows]],Table1[[#This Row],[Answers]])</f>
        <v>13</v>
      </c>
      <c r="D171">
        <v>0</v>
      </c>
      <c r="E171">
        <v>13</v>
      </c>
      <c r="F171" t="b">
        <f>IF(ISERROR(FIND(UPPER(F$1 &amp; " "),UPPER(Table1[[#This Row],[Question]]))),FALSE,TRUE)</f>
        <v>0</v>
      </c>
      <c r="G171" t="b">
        <f>IF(ISERROR(FIND(UPPER(G$1 &amp; " "),UPPER($B171))),FALSE,TRUE)</f>
        <v>0</v>
      </c>
      <c r="H171" t="b">
        <f>IF(ISERROR(FIND(UPPER(H$1 &amp; " "),UPPER($B171))),FALSE,TRUE)</f>
        <v>0</v>
      </c>
      <c r="I171" t="b">
        <f>IF(ISERROR(FIND(UPPER(I$1 &amp; " "),UPPER($B171))),FALSE,TRUE)</f>
        <v>0</v>
      </c>
      <c r="J171" t="b">
        <f>IF(ISERROR(FIND(UPPER(J$1 &amp; " "),UPPER($B171))),FALSE,TRUE)</f>
        <v>0</v>
      </c>
      <c r="K171" t="b">
        <f>IF(ISERROR(FIND(UPPER(K$1 &amp; " "),UPPER($B171))),FALSE,TRUE)</f>
        <v>0</v>
      </c>
      <c r="L171" t="b">
        <f>IF(ISERROR(FIND(UPPER(L$1 &amp; " "),UPPER($B171))),FALSE,TRUE)</f>
        <v>0</v>
      </c>
      <c r="M171" t="b">
        <f>NOT(OR(F171:L171))</f>
        <v>1</v>
      </c>
      <c r="N171" t="b">
        <f>IF(ISERROR(FIND("SHOULD",UPPER(Table1[[#This Row],[Question]]))),FALSE,TRUE)</f>
        <v>1</v>
      </c>
      <c r="O17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72" spans="1:15" x14ac:dyDescent="0.2">
      <c r="A172" t="s">
        <v>470</v>
      </c>
      <c r="B172" t="s">
        <v>471</v>
      </c>
      <c r="C172">
        <f>MAX(Table1[[#This Row],[Follows]],Table1[[#This Row],[Answers]])</f>
        <v>13</v>
      </c>
      <c r="D172">
        <v>0</v>
      </c>
      <c r="E172">
        <v>13</v>
      </c>
      <c r="F172" t="b">
        <f>IF(ISERROR(FIND(UPPER(F$1 &amp; " "),UPPER(Table1[[#This Row],[Question]]))),FALSE,TRUE)</f>
        <v>0</v>
      </c>
      <c r="G172" t="b">
        <f>IF(ISERROR(FIND(UPPER(G$1 &amp; " "),UPPER($B172))),FALSE,TRUE)</f>
        <v>0</v>
      </c>
      <c r="H172" t="b">
        <f>IF(ISERROR(FIND(UPPER(H$1 &amp; " "),UPPER($B172))),FALSE,TRUE)</f>
        <v>0</v>
      </c>
      <c r="I172" t="b">
        <f>IF(ISERROR(FIND(UPPER(I$1 &amp; " "),UPPER($B172))),FALSE,TRUE)</f>
        <v>0</v>
      </c>
      <c r="J172" t="b">
        <f>IF(ISERROR(FIND(UPPER(J$1 &amp; " "),UPPER($B172))),FALSE,TRUE)</f>
        <v>0</v>
      </c>
      <c r="K172" t="b">
        <f>IF(ISERROR(FIND(UPPER(K$1 &amp; " "),UPPER($B172))),FALSE,TRUE)</f>
        <v>0</v>
      </c>
      <c r="L172" t="b">
        <f>IF(ISERROR(FIND(UPPER(L$1 &amp; " "),UPPER($B172))),FALSE,TRUE)</f>
        <v>0</v>
      </c>
      <c r="M172" t="b">
        <f>NOT(OR(F172:L172))</f>
        <v>1</v>
      </c>
      <c r="N172" t="b">
        <f>IF(ISERROR(FIND("SHOULD",UPPER(Table1[[#This Row],[Question]]))),FALSE,TRUE)</f>
        <v>1</v>
      </c>
      <c r="O17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73" spans="1:15" x14ac:dyDescent="0.2">
      <c r="A173" t="s">
        <v>644</v>
      </c>
      <c r="B173" t="s">
        <v>645</v>
      </c>
      <c r="C173">
        <f>MAX(Table1[[#This Row],[Follows]],Table1[[#This Row],[Answers]])</f>
        <v>13</v>
      </c>
      <c r="D173">
        <v>0</v>
      </c>
      <c r="E173">
        <v>13</v>
      </c>
      <c r="F173" t="b">
        <f>IF(ISERROR(FIND(UPPER(F$1 &amp; " "),UPPER(Table1[[#This Row],[Question]]))),FALSE,TRUE)</f>
        <v>0</v>
      </c>
      <c r="G173" t="b">
        <f>IF(ISERROR(FIND(UPPER(G$1 &amp; " "),UPPER($B173))),FALSE,TRUE)</f>
        <v>0</v>
      </c>
      <c r="H173" t="b">
        <f>IF(ISERROR(FIND(UPPER(H$1 &amp; " "),UPPER($B173))),FALSE,TRUE)</f>
        <v>0</v>
      </c>
      <c r="I173" t="b">
        <f>IF(ISERROR(FIND(UPPER(I$1 &amp; " "),UPPER($B173))),FALSE,TRUE)</f>
        <v>0</v>
      </c>
      <c r="J173" t="b">
        <f>IF(ISERROR(FIND(UPPER(J$1 &amp; " "),UPPER($B173))),FALSE,TRUE)</f>
        <v>0</v>
      </c>
      <c r="K173" t="b">
        <f>IF(ISERROR(FIND(UPPER(K$1 &amp; " "),UPPER($B173))),FALSE,TRUE)</f>
        <v>0</v>
      </c>
      <c r="L173" t="b">
        <f>IF(ISERROR(FIND(UPPER(L$1 &amp; " "),UPPER($B173))),FALSE,TRUE)</f>
        <v>0</v>
      </c>
      <c r="M173" t="b">
        <f>NOT(OR(F173:L173))</f>
        <v>1</v>
      </c>
      <c r="N173" t="b">
        <f>IF(ISERROR(FIND("SHOULD",UPPER(Table1[[#This Row],[Question]]))),FALSE,TRUE)</f>
        <v>1</v>
      </c>
      <c r="O17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74" spans="1:15" x14ac:dyDescent="0.2">
      <c r="A174" t="s">
        <v>928</v>
      </c>
      <c r="B174" t="s">
        <v>929</v>
      </c>
      <c r="C174">
        <f>MAX(Table1[[#This Row],[Follows]],Table1[[#This Row],[Answers]])</f>
        <v>13</v>
      </c>
      <c r="D174">
        <v>0</v>
      </c>
      <c r="E174">
        <v>13</v>
      </c>
      <c r="F174" t="b">
        <f>IF(ISERROR(FIND(UPPER(F$1 &amp; " "),UPPER(Table1[[#This Row],[Question]]))),FALSE,TRUE)</f>
        <v>0</v>
      </c>
      <c r="G174" t="b">
        <f>IF(ISERROR(FIND(UPPER(G$1 &amp; " "),UPPER($B174))),FALSE,TRUE)</f>
        <v>0</v>
      </c>
      <c r="H174" t="b">
        <f>IF(ISERROR(FIND(UPPER(H$1 &amp; " "),UPPER($B174))),FALSE,TRUE)</f>
        <v>0</v>
      </c>
      <c r="I174" t="b">
        <f>IF(ISERROR(FIND(UPPER(I$1 &amp; " "),UPPER($B174))),FALSE,TRUE)</f>
        <v>0</v>
      </c>
      <c r="J174" t="b">
        <f>IF(ISERROR(FIND(UPPER(J$1 &amp; " "),UPPER($B174))),FALSE,TRUE)</f>
        <v>0</v>
      </c>
      <c r="K174" t="b">
        <f>IF(ISERROR(FIND(UPPER(K$1 &amp; " "),UPPER($B174))),FALSE,TRUE)</f>
        <v>0</v>
      </c>
      <c r="L174" t="b">
        <f>IF(ISERROR(FIND(UPPER(L$1 &amp; " "),UPPER($B174))),FALSE,TRUE)</f>
        <v>0</v>
      </c>
      <c r="M174" t="b">
        <f>NOT(OR(F174:L174))</f>
        <v>1</v>
      </c>
      <c r="N174" t="b">
        <f>IF(ISERROR(FIND("SHOULD",UPPER(Table1[[#This Row],[Question]]))),FALSE,TRUE)</f>
        <v>1</v>
      </c>
      <c r="O17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75" spans="1:15" x14ac:dyDescent="0.2">
      <c r="A175" t="s">
        <v>1149</v>
      </c>
      <c r="B175" t="s">
        <v>1150</v>
      </c>
      <c r="C175">
        <f>MAX(Table1[[#This Row],[Follows]],Table1[[#This Row],[Answers]])</f>
        <v>13</v>
      </c>
      <c r="D175">
        <v>0</v>
      </c>
      <c r="E175">
        <v>13</v>
      </c>
      <c r="F175" t="b">
        <f>IF(ISERROR(FIND(UPPER(F$1 &amp; " "),UPPER(Table1[[#This Row],[Question]]))),FALSE,TRUE)</f>
        <v>0</v>
      </c>
      <c r="G175" t="b">
        <f>IF(ISERROR(FIND(UPPER(G$1 &amp; " "),UPPER($B175))),FALSE,TRUE)</f>
        <v>0</v>
      </c>
      <c r="H175" t="b">
        <f>IF(ISERROR(FIND(UPPER(H$1 &amp; " "),UPPER($B175))),FALSE,TRUE)</f>
        <v>0</v>
      </c>
      <c r="I175" t="b">
        <f>IF(ISERROR(FIND(UPPER(I$1 &amp; " "),UPPER($B175))),FALSE,TRUE)</f>
        <v>0</v>
      </c>
      <c r="J175" t="b">
        <f>IF(ISERROR(FIND(UPPER(J$1 &amp; " "),UPPER($B175))),FALSE,TRUE)</f>
        <v>0</v>
      </c>
      <c r="K175" t="b">
        <f>IF(ISERROR(FIND(UPPER(K$1 &amp; " "),UPPER($B175))),FALSE,TRUE)</f>
        <v>0</v>
      </c>
      <c r="L175" t="b">
        <f>IF(ISERROR(FIND(UPPER(L$1 &amp; " "),UPPER($B175))),FALSE,TRUE)</f>
        <v>0</v>
      </c>
      <c r="M175" t="b">
        <f>NOT(OR(F175:L175))</f>
        <v>1</v>
      </c>
      <c r="N175" t="b">
        <f>IF(ISERROR(FIND("SHOULD",UPPER(Table1[[#This Row],[Question]]))),FALSE,TRUE)</f>
        <v>1</v>
      </c>
      <c r="O17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76" spans="1:15" x14ac:dyDescent="0.2">
      <c r="A176" t="s">
        <v>1021</v>
      </c>
      <c r="B176" t="s">
        <v>1022</v>
      </c>
      <c r="C176">
        <f>MAX(Table1[[#This Row],[Follows]],Table1[[#This Row],[Answers]])</f>
        <v>13</v>
      </c>
      <c r="D176">
        <v>2</v>
      </c>
      <c r="E176">
        <v>13</v>
      </c>
      <c r="F176" t="b">
        <f>IF(ISERROR(FIND(UPPER(F$1 &amp; " "),UPPER(Table1[[#This Row],[Question]]))),FALSE,TRUE)</f>
        <v>0</v>
      </c>
      <c r="G176" t="b">
        <f>IF(ISERROR(FIND(UPPER(G$1 &amp; " "),UPPER($B176))),FALSE,TRUE)</f>
        <v>0</v>
      </c>
      <c r="H176" t="b">
        <f>IF(ISERROR(FIND(UPPER(H$1 &amp; " "),UPPER($B176))),FALSE,TRUE)</f>
        <v>0</v>
      </c>
      <c r="I176" t="b">
        <f>IF(ISERROR(FIND(UPPER(I$1 &amp; " "),UPPER($B176))),FALSE,TRUE)</f>
        <v>0</v>
      </c>
      <c r="J176" t="b">
        <f>IF(ISERROR(FIND(UPPER(J$1 &amp; " "),UPPER($B176))),FALSE,TRUE)</f>
        <v>0</v>
      </c>
      <c r="K176" t="b">
        <f>IF(ISERROR(FIND(UPPER(K$1 &amp; " "),UPPER($B176))),FALSE,TRUE)</f>
        <v>0</v>
      </c>
      <c r="L176" t="b">
        <f>IF(ISERROR(FIND(UPPER(L$1 &amp; " "),UPPER($B176))),FALSE,TRUE)</f>
        <v>1</v>
      </c>
      <c r="M176" t="b">
        <f>NOT(OR(F176:L176))</f>
        <v>0</v>
      </c>
      <c r="N176" t="b">
        <f>IF(ISERROR(FIND("SHOULD",UPPER(Table1[[#This Row],[Question]]))),FALSE,TRUE)</f>
        <v>1</v>
      </c>
      <c r="O17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77" spans="1:15" x14ac:dyDescent="0.2">
      <c r="A177" t="s">
        <v>58</v>
      </c>
      <c r="B177" t="s">
        <v>59</v>
      </c>
      <c r="C177">
        <f>MAX(Table1[[#This Row],[Follows]],Table1[[#This Row],[Answers]])</f>
        <v>13</v>
      </c>
      <c r="D177">
        <v>1</v>
      </c>
      <c r="E177">
        <v>13</v>
      </c>
      <c r="F177" t="b">
        <f>IF(ISERROR(FIND(UPPER(F$1 &amp; " "),UPPER(Table1[[#This Row],[Question]]))),FALSE,TRUE)</f>
        <v>0</v>
      </c>
      <c r="G177" t="b">
        <f>IF(ISERROR(FIND(UPPER(G$1 &amp; " "),UPPER($B177))),FALSE,TRUE)</f>
        <v>0</v>
      </c>
      <c r="H177" t="b">
        <f>IF(ISERROR(FIND(UPPER(H$1 &amp; " "),UPPER($B177))),FALSE,TRUE)</f>
        <v>0</v>
      </c>
      <c r="I177" t="b">
        <f>IF(ISERROR(FIND(UPPER(I$1 &amp; " "),UPPER($B177))),FALSE,TRUE)</f>
        <v>0</v>
      </c>
      <c r="J177" t="b">
        <f>IF(ISERROR(FIND(UPPER(J$1 &amp; " "),UPPER($B177))),FALSE,TRUE)</f>
        <v>0</v>
      </c>
      <c r="K177" t="b">
        <f>IF(ISERROR(FIND(UPPER(K$1 &amp; " "),UPPER($B177))),FALSE,TRUE)</f>
        <v>0</v>
      </c>
      <c r="L177" t="b">
        <f>IF(ISERROR(FIND(UPPER(L$1 &amp; " "),UPPER($B177))),FALSE,TRUE)</f>
        <v>1</v>
      </c>
      <c r="M177" t="b">
        <f>NOT(OR(F177:L177))</f>
        <v>0</v>
      </c>
      <c r="N177" t="b">
        <f>IF(ISERROR(FIND("SHOULD",UPPER(Table1[[#This Row],[Question]]))),FALSE,TRUE)</f>
        <v>1</v>
      </c>
      <c r="O17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78" spans="1:15" x14ac:dyDescent="0.2">
      <c r="A178" t="s">
        <v>1031</v>
      </c>
      <c r="B178" t="s">
        <v>1032</v>
      </c>
      <c r="C178">
        <f>MAX(Table1[[#This Row],[Follows]],Table1[[#This Row],[Answers]])</f>
        <v>13</v>
      </c>
      <c r="D178">
        <v>1</v>
      </c>
      <c r="E178">
        <v>13</v>
      </c>
      <c r="F178" t="b">
        <f>IF(ISERROR(FIND(UPPER(F$1 &amp; " "),UPPER(Table1[[#This Row],[Question]]))),FALSE,TRUE)</f>
        <v>0</v>
      </c>
      <c r="G178" t="b">
        <f>IF(ISERROR(FIND(UPPER(G$1 &amp; " "),UPPER($B178))),FALSE,TRUE)</f>
        <v>0</v>
      </c>
      <c r="H178" t="b">
        <f>IF(ISERROR(FIND(UPPER(H$1 &amp; " "),UPPER($B178))),FALSE,TRUE)</f>
        <v>0</v>
      </c>
      <c r="I178" t="b">
        <f>IF(ISERROR(FIND(UPPER(I$1 &amp; " "),UPPER($B178))),FALSE,TRUE)</f>
        <v>0</v>
      </c>
      <c r="J178" t="b">
        <f>IF(ISERROR(FIND(UPPER(J$1 &amp; " "),UPPER($B178))),FALSE,TRUE)</f>
        <v>0</v>
      </c>
      <c r="K178" t="b">
        <f>IF(ISERROR(FIND(UPPER(K$1 &amp; " "),UPPER($B178))),FALSE,TRUE)</f>
        <v>0</v>
      </c>
      <c r="L178" t="b">
        <f>IF(ISERROR(FIND(UPPER(L$1 &amp; " "),UPPER($B178))),FALSE,TRUE)</f>
        <v>1</v>
      </c>
      <c r="M178" t="b">
        <f>NOT(OR(F178:L178))</f>
        <v>0</v>
      </c>
      <c r="N178" t="b">
        <f>IF(ISERROR(FIND("SHOULD",UPPER(Table1[[#This Row],[Question]]))),FALSE,TRUE)</f>
        <v>1</v>
      </c>
      <c r="O17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79" spans="1:15" x14ac:dyDescent="0.2">
      <c r="A179" t="s">
        <v>50</v>
      </c>
      <c r="B179" t="s">
        <v>51</v>
      </c>
      <c r="C179">
        <f>MAX(Table1[[#This Row],[Follows]],Table1[[#This Row],[Answers]])</f>
        <v>13</v>
      </c>
      <c r="D179">
        <v>0</v>
      </c>
      <c r="E179">
        <v>13</v>
      </c>
      <c r="F179" t="b">
        <f>IF(ISERROR(FIND(UPPER(F$1 &amp; " "),UPPER(Table1[[#This Row],[Question]]))),FALSE,TRUE)</f>
        <v>0</v>
      </c>
      <c r="G179" t="b">
        <f>IF(ISERROR(FIND(UPPER(G$1 &amp; " "),UPPER($B179))),FALSE,TRUE)</f>
        <v>0</v>
      </c>
      <c r="H179" t="b">
        <f>IF(ISERROR(FIND(UPPER(H$1 &amp; " "),UPPER($B179))),FALSE,TRUE)</f>
        <v>0</v>
      </c>
      <c r="I179" t="b">
        <f>IF(ISERROR(FIND(UPPER(I$1 &amp; " "),UPPER($B179))),FALSE,TRUE)</f>
        <v>0</v>
      </c>
      <c r="J179" t="b">
        <f>IF(ISERROR(FIND(UPPER(J$1 &amp; " "),UPPER($B179))),FALSE,TRUE)</f>
        <v>0</v>
      </c>
      <c r="K179" t="b">
        <f>IF(ISERROR(FIND(UPPER(K$1 &amp; " "),UPPER($B179))),FALSE,TRUE)</f>
        <v>0</v>
      </c>
      <c r="L179" t="b">
        <f>IF(ISERROR(FIND(UPPER(L$1 &amp; " "),UPPER($B179))),FALSE,TRUE)</f>
        <v>1</v>
      </c>
      <c r="M179" t="b">
        <f>NOT(OR(F179:L179))</f>
        <v>0</v>
      </c>
      <c r="N179" t="b">
        <f>IF(ISERROR(FIND("SHOULD",UPPER(Table1[[#This Row],[Question]]))),FALSE,TRUE)</f>
        <v>1</v>
      </c>
      <c r="O17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80" spans="1:15" x14ac:dyDescent="0.2">
      <c r="A180" t="s">
        <v>194</v>
      </c>
      <c r="B180" t="s">
        <v>195</v>
      </c>
      <c r="C180">
        <f>MAX(Table1[[#This Row],[Follows]],Table1[[#This Row],[Answers]])</f>
        <v>13</v>
      </c>
      <c r="D180">
        <v>0</v>
      </c>
      <c r="E180">
        <v>13</v>
      </c>
      <c r="F180" t="b">
        <f>IF(ISERROR(FIND(UPPER(F$1 &amp; " "),UPPER(Table1[[#This Row],[Question]]))),FALSE,TRUE)</f>
        <v>0</v>
      </c>
      <c r="G180" t="b">
        <f>IF(ISERROR(FIND(UPPER(G$1 &amp; " "),UPPER($B180))),FALSE,TRUE)</f>
        <v>0</v>
      </c>
      <c r="H180" t="b">
        <f>IF(ISERROR(FIND(UPPER(H$1 &amp; " "),UPPER($B180))),FALSE,TRUE)</f>
        <v>0</v>
      </c>
      <c r="I180" t="b">
        <f>IF(ISERROR(FIND(UPPER(I$1 &amp; " "),UPPER($B180))),FALSE,TRUE)</f>
        <v>0</v>
      </c>
      <c r="J180" t="b">
        <f>IF(ISERROR(FIND(UPPER(J$1 &amp; " "),UPPER($B180))),FALSE,TRUE)</f>
        <v>0</v>
      </c>
      <c r="K180" t="b">
        <f>IF(ISERROR(FIND(UPPER(K$1 &amp; " "),UPPER($B180))),FALSE,TRUE)</f>
        <v>0</v>
      </c>
      <c r="L180" t="b">
        <f>IF(ISERROR(FIND(UPPER(L$1 &amp; " "),UPPER($B180))),FALSE,TRUE)</f>
        <v>1</v>
      </c>
      <c r="M180" t="b">
        <f>NOT(OR(F180:L180))</f>
        <v>0</v>
      </c>
      <c r="N180" t="b">
        <f>IF(ISERROR(FIND("SHOULD",UPPER(Table1[[#This Row],[Question]]))),FALSE,TRUE)</f>
        <v>1</v>
      </c>
      <c r="O18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81" spans="1:15" x14ac:dyDescent="0.2">
      <c r="A181" t="s">
        <v>826</v>
      </c>
      <c r="B181" t="s">
        <v>827</v>
      </c>
      <c r="C181">
        <f>MAX(Table1[[#This Row],[Follows]],Table1[[#This Row],[Answers]])</f>
        <v>13</v>
      </c>
      <c r="D181">
        <v>0</v>
      </c>
      <c r="E181">
        <v>13</v>
      </c>
      <c r="F181" t="b">
        <f>IF(ISERROR(FIND(UPPER(F$1 &amp; " "),UPPER(Table1[[#This Row],[Question]]))),FALSE,TRUE)</f>
        <v>0</v>
      </c>
      <c r="G181" t="b">
        <f>IF(ISERROR(FIND(UPPER(G$1 &amp; " "),UPPER($B181))),FALSE,TRUE)</f>
        <v>0</v>
      </c>
      <c r="H181" t="b">
        <f>IF(ISERROR(FIND(UPPER(H$1 &amp; " "),UPPER($B181))),FALSE,TRUE)</f>
        <v>0</v>
      </c>
      <c r="I181" t="b">
        <f>IF(ISERROR(FIND(UPPER(I$1 &amp; " "),UPPER($B181))),FALSE,TRUE)</f>
        <v>0</v>
      </c>
      <c r="J181" t="b">
        <f>IF(ISERROR(FIND(UPPER(J$1 &amp; " "),UPPER($B181))),FALSE,TRUE)</f>
        <v>0</v>
      </c>
      <c r="K181" t="b">
        <f>IF(ISERROR(FIND(UPPER(K$1 &amp; " "),UPPER($B181))),FALSE,TRUE)</f>
        <v>0</v>
      </c>
      <c r="L181" t="b">
        <f>IF(ISERROR(FIND(UPPER(L$1 &amp; " "),UPPER($B181))),FALSE,TRUE)</f>
        <v>1</v>
      </c>
      <c r="M181" t="b">
        <f>NOT(OR(F181:L181))</f>
        <v>0</v>
      </c>
      <c r="N181" t="b">
        <f>IF(ISERROR(FIND("SHOULD",UPPER(Table1[[#This Row],[Question]]))),FALSE,TRUE)</f>
        <v>1</v>
      </c>
      <c r="O18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82" spans="1:15" x14ac:dyDescent="0.2">
      <c r="A182" t="s">
        <v>964</v>
      </c>
      <c r="B182" t="s">
        <v>965</v>
      </c>
      <c r="C182">
        <f>MAX(Table1[[#This Row],[Follows]],Table1[[#This Row],[Answers]])</f>
        <v>13</v>
      </c>
      <c r="D182">
        <v>0</v>
      </c>
      <c r="E182">
        <v>13</v>
      </c>
      <c r="F182" t="b">
        <f>IF(ISERROR(FIND(UPPER(F$1 &amp; " "),UPPER(Table1[[#This Row],[Question]]))),FALSE,TRUE)</f>
        <v>0</v>
      </c>
      <c r="G182" t="b">
        <f>IF(ISERROR(FIND(UPPER(G$1 &amp; " "),UPPER($B182))),FALSE,TRUE)</f>
        <v>0</v>
      </c>
      <c r="H182" t="b">
        <f>IF(ISERROR(FIND(UPPER(H$1 &amp; " "),UPPER($B182))),FALSE,TRUE)</f>
        <v>0</v>
      </c>
      <c r="I182" t="b">
        <f>IF(ISERROR(FIND(UPPER(I$1 &amp; " "),UPPER($B182))),FALSE,TRUE)</f>
        <v>0</v>
      </c>
      <c r="J182" t="b">
        <f>IF(ISERROR(FIND(UPPER(J$1 &amp; " "),UPPER($B182))),FALSE,TRUE)</f>
        <v>0</v>
      </c>
      <c r="K182" t="b">
        <f>IF(ISERROR(FIND(UPPER(K$1 &amp; " "),UPPER($B182))),FALSE,TRUE)</f>
        <v>0</v>
      </c>
      <c r="L182" t="b">
        <f>IF(ISERROR(FIND(UPPER(L$1 &amp; " "),UPPER($B182))),FALSE,TRUE)</f>
        <v>1</v>
      </c>
      <c r="M182" t="b">
        <f>NOT(OR(F182:L182))</f>
        <v>0</v>
      </c>
      <c r="N182" t="b">
        <f>IF(ISERROR(FIND("SHOULD",UPPER(Table1[[#This Row],[Question]]))),FALSE,TRUE)</f>
        <v>1</v>
      </c>
      <c r="O18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83" spans="1:15" x14ac:dyDescent="0.2">
      <c r="A183" t="s">
        <v>1335</v>
      </c>
      <c r="B183" t="s">
        <v>1336</v>
      </c>
      <c r="C183">
        <f>MAX(Table1[[#This Row],[Follows]],Table1[[#This Row],[Answers]])</f>
        <v>13</v>
      </c>
      <c r="D183">
        <v>0</v>
      </c>
      <c r="E183">
        <v>13</v>
      </c>
      <c r="F183" t="b">
        <f>IF(ISERROR(FIND(UPPER(F$1 &amp; " "),UPPER(Table1[[#This Row],[Question]]))),FALSE,TRUE)</f>
        <v>0</v>
      </c>
      <c r="G183" t="b">
        <f>IF(ISERROR(FIND(UPPER(G$1 &amp; " "),UPPER($B183))),FALSE,TRUE)</f>
        <v>0</v>
      </c>
      <c r="H183" t="b">
        <f>IF(ISERROR(FIND(UPPER(H$1 &amp; " "),UPPER($B183))),FALSE,TRUE)</f>
        <v>0</v>
      </c>
      <c r="I183" t="b">
        <f>IF(ISERROR(FIND(UPPER(I$1 &amp; " "),UPPER($B183))),FALSE,TRUE)</f>
        <v>0</v>
      </c>
      <c r="J183" t="b">
        <f>IF(ISERROR(FIND(UPPER(J$1 &amp; " "),UPPER($B183))),FALSE,TRUE)</f>
        <v>0</v>
      </c>
      <c r="K183" t="b">
        <f>IF(ISERROR(FIND(UPPER(K$1 &amp; " "),UPPER($B183))),FALSE,TRUE)</f>
        <v>0</v>
      </c>
      <c r="L183" t="b">
        <f>IF(ISERROR(FIND(UPPER(L$1 &amp; " "),UPPER($B183))),FALSE,TRUE)</f>
        <v>1</v>
      </c>
      <c r="M183" t="b">
        <f>NOT(OR(F183:L183))</f>
        <v>0</v>
      </c>
      <c r="N183" t="b">
        <f>IF(ISERROR(FIND("SHOULD",UPPER(Table1[[#This Row],[Question]]))),FALSE,TRUE)</f>
        <v>1</v>
      </c>
      <c r="O18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184" spans="1:15" x14ac:dyDescent="0.2">
      <c r="A184" t="s">
        <v>808</v>
      </c>
      <c r="B184" t="s">
        <v>809</v>
      </c>
      <c r="C184">
        <f>MAX(Table1[[#This Row],[Follows]],Table1[[#This Row],[Answers]])</f>
        <v>12</v>
      </c>
      <c r="D184">
        <v>0</v>
      </c>
      <c r="E184">
        <v>12</v>
      </c>
      <c r="F184" t="b">
        <f>IF(ISERROR(FIND(UPPER(F$1 &amp; " "),UPPER(Table1[[#This Row],[Question]]))),FALSE,TRUE)</f>
        <v>0</v>
      </c>
      <c r="G184" t="b">
        <f>IF(ISERROR(FIND(UPPER(G$1 &amp; " "),UPPER($B184))),FALSE,TRUE)</f>
        <v>0</v>
      </c>
      <c r="H184" t="b">
        <f>IF(ISERROR(FIND(UPPER(H$1 &amp; " "),UPPER($B184))),FALSE,TRUE)</f>
        <v>0</v>
      </c>
      <c r="I184" t="b">
        <f>IF(ISERROR(FIND(UPPER(I$1 &amp; " "),UPPER($B184))),FALSE,TRUE)</f>
        <v>0</v>
      </c>
      <c r="J184" t="b">
        <f>IF(ISERROR(FIND(UPPER(J$1 &amp; " "),UPPER($B184))),FALSE,TRUE)</f>
        <v>1</v>
      </c>
      <c r="K184" t="b">
        <f>IF(ISERROR(FIND(UPPER(K$1 &amp; " "),UPPER($B184))),FALSE,TRUE)</f>
        <v>0</v>
      </c>
      <c r="L184" t="b">
        <f>IF(ISERROR(FIND(UPPER(L$1 &amp; " "),UPPER($B184))),FALSE,TRUE)</f>
        <v>0</v>
      </c>
      <c r="M184" t="b">
        <f>NOT(OR(F184:L184))</f>
        <v>0</v>
      </c>
      <c r="N184" t="b">
        <f>IF(ISERROR(FIND("SHOULD",UPPER(Table1[[#This Row],[Question]]))),FALSE,TRUE)</f>
        <v>1</v>
      </c>
      <c r="O18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185" spans="1:15" x14ac:dyDescent="0.2">
      <c r="A185" t="s">
        <v>1279</v>
      </c>
      <c r="B185" t="s">
        <v>1280</v>
      </c>
      <c r="C185">
        <f>MAX(Table1[[#This Row],[Follows]],Table1[[#This Row],[Answers]])</f>
        <v>12</v>
      </c>
      <c r="D185">
        <v>0</v>
      </c>
      <c r="E185">
        <v>12</v>
      </c>
      <c r="F185" t="b">
        <f>IF(ISERROR(FIND(UPPER(F$1 &amp; " "),UPPER(Table1[[#This Row],[Question]]))),FALSE,TRUE)</f>
        <v>0</v>
      </c>
      <c r="G185" t="b">
        <f>IF(ISERROR(FIND(UPPER(G$1 &amp; " "),UPPER($B185))),FALSE,TRUE)</f>
        <v>0</v>
      </c>
      <c r="H185" t="b">
        <f>IF(ISERROR(FIND(UPPER(H$1 &amp; " "),UPPER($B185))),FALSE,TRUE)</f>
        <v>1</v>
      </c>
      <c r="I185" t="b">
        <f>IF(ISERROR(FIND(UPPER(I$1 &amp; " "),UPPER($B185))),FALSE,TRUE)</f>
        <v>0</v>
      </c>
      <c r="J185" t="b">
        <f>IF(ISERROR(FIND(UPPER(J$1 &amp; " "),UPPER($B185))),FALSE,TRUE)</f>
        <v>0</v>
      </c>
      <c r="K185" t="b">
        <f>IF(ISERROR(FIND(UPPER(K$1 &amp; " "),UPPER($B185))),FALSE,TRUE)</f>
        <v>0</v>
      </c>
      <c r="L185" t="b">
        <f>IF(ISERROR(FIND(UPPER(L$1 &amp; " "),UPPER($B185))),FALSE,TRUE)</f>
        <v>1</v>
      </c>
      <c r="M185" t="b">
        <f>NOT(OR(F185:L185))</f>
        <v>0</v>
      </c>
      <c r="N185" t="b">
        <f>IF(ISERROR(FIND("SHOULD",UPPER(Table1[[#This Row],[Question]]))),FALSE,TRUE)</f>
        <v>1</v>
      </c>
      <c r="O18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186" spans="1:15" x14ac:dyDescent="0.2">
      <c r="A186" t="s">
        <v>573</v>
      </c>
      <c r="B186" t="s">
        <v>574</v>
      </c>
      <c r="C186">
        <f>MAX(Table1[[#This Row],[Follows]],Table1[[#This Row],[Answers]])</f>
        <v>12</v>
      </c>
      <c r="D186">
        <v>1</v>
      </c>
      <c r="E186">
        <v>12</v>
      </c>
      <c r="F186" t="b">
        <f>IF(ISERROR(FIND(UPPER(F$1 &amp; " "),UPPER(Table1[[#This Row],[Question]]))),FALSE,TRUE)</f>
        <v>0</v>
      </c>
      <c r="G186" t="b">
        <f>IF(ISERROR(FIND(UPPER(G$1 &amp; " "),UPPER($B186))),FALSE,TRUE)</f>
        <v>1</v>
      </c>
      <c r="H186" t="b">
        <f>IF(ISERROR(FIND(UPPER(H$1 &amp; " "),UPPER($B186))),FALSE,TRUE)</f>
        <v>0</v>
      </c>
      <c r="I186" t="b">
        <f>IF(ISERROR(FIND(UPPER(I$1 &amp; " "),UPPER($B186))),FALSE,TRUE)</f>
        <v>0</v>
      </c>
      <c r="J186" t="b">
        <f>IF(ISERROR(FIND(UPPER(J$1 &amp; " "),UPPER($B186))),FALSE,TRUE)</f>
        <v>0</v>
      </c>
      <c r="K186" t="b">
        <f>IF(ISERROR(FIND(UPPER(K$1 &amp; " "),UPPER($B186))),FALSE,TRUE)</f>
        <v>0</v>
      </c>
      <c r="L186" t="b">
        <f>IF(ISERROR(FIND(UPPER(L$1 &amp; " "),UPPER($B186))),FALSE,TRUE)</f>
        <v>0</v>
      </c>
      <c r="M186" t="b">
        <f>NOT(OR(F186:L186))</f>
        <v>0</v>
      </c>
      <c r="N186" t="b">
        <f>IF(ISERROR(FIND("SHOULD",UPPER(Table1[[#This Row],[Question]]))),FALSE,TRUE)</f>
        <v>1</v>
      </c>
      <c r="O18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187" spans="1:15" x14ac:dyDescent="0.2">
      <c r="A187" t="s">
        <v>686</v>
      </c>
      <c r="B187" t="s">
        <v>687</v>
      </c>
      <c r="C187">
        <f>MAX(Table1[[#This Row],[Follows]],Table1[[#This Row],[Answers]])</f>
        <v>12</v>
      </c>
      <c r="D187">
        <v>1</v>
      </c>
      <c r="E187">
        <v>12</v>
      </c>
      <c r="F187" t="b">
        <f>IF(ISERROR(FIND(UPPER(F$1 &amp; " "),UPPER(Table1[[#This Row],[Question]]))),FALSE,TRUE)</f>
        <v>0</v>
      </c>
      <c r="G187" t="b">
        <f>IF(ISERROR(FIND(UPPER(G$1 &amp; " "),UPPER($B187))),FALSE,TRUE)</f>
        <v>1</v>
      </c>
      <c r="H187" t="b">
        <f>IF(ISERROR(FIND(UPPER(H$1 &amp; " "),UPPER($B187))),FALSE,TRUE)</f>
        <v>0</v>
      </c>
      <c r="I187" t="b">
        <f>IF(ISERROR(FIND(UPPER(I$1 &amp; " "),UPPER($B187))),FALSE,TRUE)</f>
        <v>0</v>
      </c>
      <c r="J187" t="b">
        <f>IF(ISERROR(FIND(UPPER(J$1 &amp; " "),UPPER($B187))),FALSE,TRUE)</f>
        <v>0</v>
      </c>
      <c r="K187" t="b">
        <f>IF(ISERROR(FIND(UPPER(K$1 &amp; " "),UPPER($B187))),FALSE,TRUE)</f>
        <v>0</v>
      </c>
      <c r="L187" t="b">
        <f>IF(ISERROR(FIND(UPPER(L$1 &amp; " "),UPPER($B187))),FALSE,TRUE)</f>
        <v>0</v>
      </c>
      <c r="M187" t="b">
        <f>NOT(OR(F187:L187))</f>
        <v>0</v>
      </c>
      <c r="N187" t="b">
        <f>IF(ISERROR(FIND("SHOULD",UPPER(Table1[[#This Row],[Question]]))),FALSE,TRUE)</f>
        <v>1</v>
      </c>
      <c r="O18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188" spans="1:15" x14ac:dyDescent="0.2">
      <c r="A188" t="s">
        <v>152</v>
      </c>
      <c r="B188" t="s">
        <v>153</v>
      </c>
      <c r="C188">
        <f>MAX(Table1[[#This Row],[Follows]],Table1[[#This Row],[Answers]])</f>
        <v>12</v>
      </c>
      <c r="D188">
        <v>5</v>
      </c>
      <c r="E188">
        <v>12</v>
      </c>
      <c r="F188" t="b">
        <f>IF(ISERROR(FIND(UPPER(F$1 &amp; " "),UPPER(Table1[[#This Row],[Question]]))),FALSE,TRUE)</f>
        <v>0</v>
      </c>
      <c r="G188" t="b">
        <f>IF(ISERROR(FIND(UPPER(G$1 &amp; " "),UPPER($B188))),FALSE,TRUE)</f>
        <v>0</v>
      </c>
      <c r="H188" t="b">
        <f>IF(ISERROR(FIND(UPPER(H$1 &amp; " "),UPPER($B188))),FALSE,TRUE)</f>
        <v>0</v>
      </c>
      <c r="I188" t="b">
        <f>IF(ISERROR(FIND(UPPER(I$1 &amp; " "),UPPER($B188))),FALSE,TRUE)</f>
        <v>0</v>
      </c>
      <c r="J188" t="b">
        <f>IF(ISERROR(FIND(UPPER(J$1 &amp; " "),UPPER($B188))),FALSE,TRUE)</f>
        <v>0</v>
      </c>
      <c r="K188" t="b">
        <f>IF(ISERROR(FIND(UPPER(K$1 &amp; " "),UPPER($B188))),FALSE,TRUE)</f>
        <v>0</v>
      </c>
      <c r="L188" t="b">
        <f>IF(ISERROR(FIND(UPPER(L$1 &amp; " "),UPPER($B188))),FALSE,TRUE)</f>
        <v>0</v>
      </c>
      <c r="M188" t="b">
        <f>NOT(OR(F188:L188))</f>
        <v>1</v>
      </c>
      <c r="N188" t="b">
        <f>IF(ISERROR(FIND("SHOULD",UPPER(Table1[[#This Row],[Question]]))),FALSE,TRUE)</f>
        <v>1</v>
      </c>
      <c r="O18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89" spans="1:15" x14ac:dyDescent="0.2">
      <c r="A189" t="s">
        <v>380</v>
      </c>
      <c r="B189" t="s">
        <v>381</v>
      </c>
      <c r="C189">
        <f>MAX(Table1[[#This Row],[Follows]],Table1[[#This Row],[Answers]])</f>
        <v>12</v>
      </c>
      <c r="D189">
        <v>3</v>
      </c>
      <c r="E189">
        <v>12</v>
      </c>
      <c r="F189" t="b">
        <f>IF(ISERROR(FIND(UPPER(F$1 &amp; " "),UPPER(Table1[[#This Row],[Question]]))),FALSE,TRUE)</f>
        <v>0</v>
      </c>
      <c r="G189" t="b">
        <f>IF(ISERROR(FIND(UPPER(G$1 &amp; " "),UPPER($B189))),FALSE,TRUE)</f>
        <v>0</v>
      </c>
      <c r="H189" t="b">
        <f>IF(ISERROR(FIND(UPPER(H$1 &amp; " "),UPPER($B189))),FALSE,TRUE)</f>
        <v>0</v>
      </c>
      <c r="I189" t="b">
        <f>IF(ISERROR(FIND(UPPER(I$1 &amp; " "),UPPER($B189))),FALSE,TRUE)</f>
        <v>0</v>
      </c>
      <c r="J189" t="b">
        <f>IF(ISERROR(FIND(UPPER(J$1 &amp; " "),UPPER($B189))),FALSE,TRUE)</f>
        <v>0</v>
      </c>
      <c r="K189" t="b">
        <f>IF(ISERROR(FIND(UPPER(K$1 &amp; " "),UPPER($B189))),FALSE,TRUE)</f>
        <v>0</v>
      </c>
      <c r="L189" t="b">
        <f>IF(ISERROR(FIND(UPPER(L$1 &amp; " "),UPPER($B189))),FALSE,TRUE)</f>
        <v>0</v>
      </c>
      <c r="M189" t="b">
        <f>NOT(OR(F189:L189))</f>
        <v>1</v>
      </c>
      <c r="N189" t="b">
        <f>IF(ISERROR(FIND("SHOULD",UPPER(Table1[[#This Row],[Question]]))),FALSE,TRUE)</f>
        <v>1</v>
      </c>
      <c r="O18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90" spans="1:15" x14ac:dyDescent="0.2">
      <c r="A190" t="s">
        <v>611</v>
      </c>
      <c r="B190" t="s">
        <v>612</v>
      </c>
      <c r="C190">
        <f>MAX(Table1[[#This Row],[Follows]],Table1[[#This Row],[Answers]])</f>
        <v>12</v>
      </c>
      <c r="D190">
        <v>2</v>
      </c>
      <c r="E190">
        <v>12</v>
      </c>
      <c r="F190" t="b">
        <f>IF(ISERROR(FIND(UPPER(F$1 &amp; " "),UPPER(Table1[[#This Row],[Question]]))),FALSE,TRUE)</f>
        <v>0</v>
      </c>
      <c r="G190" t="b">
        <f>IF(ISERROR(FIND(UPPER(G$1 &amp; " "),UPPER($B190))),FALSE,TRUE)</f>
        <v>0</v>
      </c>
      <c r="H190" t="b">
        <f>IF(ISERROR(FIND(UPPER(H$1 &amp; " "),UPPER($B190))),FALSE,TRUE)</f>
        <v>0</v>
      </c>
      <c r="I190" t="b">
        <f>IF(ISERROR(FIND(UPPER(I$1 &amp; " "),UPPER($B190))),FALSE,TRUE)</f>
        <v>0</v>
      </c>
      <c r="J190" t="b">
        <f>IF(ISERROR(FIND(UPPER(J$1 &amp; " "),UPPER($B190))),FALSE,TRUE)</f>
        <v>0</v>
      </c>
      <c r="K190" t="b">
        <f>IF(ISERROR(FIND(UPPER(K$1 &amp; " "),UPPER($B190))),FALSE,TRUE)</f>
        <v>0</v>
      </c>
      <c r="L190" t="b">
        <f>IF(ISERROR(FIND(UPPER(L$1 &amp; " "),UPPER($B190))),FALSE,TRUE)</f>
        <v>0</v>
      </c>
      <c r="M190" t="b">
        <f>NOT(OR(F190:L190))</f>
        <v>1</v>
      </c>
      <c r="N190" t="b">
        <f>IF(ISERROR(FIND("SHOULD",UPPER(Table1[[#This Row],[Question]]))),FALSE,TRUE)</f>
        <v>1</v>
      </c>
      <c r="O19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91" spans="1:15" x14ac:dyDescent="0.2">
      <c r="A191" t="s">
        <v>768</v>
      </c>
      <c r="B191" t="s">
        <v>769</v>
      </c>
      <c r="C191">
        <f>MAX(Table1[[#This Row],[Follows]],Table1[[#This Row],[Answers]])</f>
        <v>12</v>
      </c>
      <c r="D191">
        <v>1</v>
      </c>
      <c r="E191">
        <v>12</v>
      </c>
      <c r="F191" t="b">
        <f>IF(ISERROR(FIND(UPPER(F$1 &amp; " "),UPPER(Table1[[#This Row],[Question]]))),FALSE,TRUE)</f>
        <v>0</v>
      </c>
      <c r="G191" t="b">
        <f>IF(ISERROR(FIND(UPPER(G$1 &amp; " "),UPPER($B191))),FALSE,TRUE)</f>
        <v>0</v>
      </c>
      <c r="H191" t="b">
        <f>IF(ISERROR(FIND(UPPER(H$1 &amp; " "),UPPER($B191))),FALSE,TRUE)</f>
        <v>0</v>
      </c>
      <c r="I191" t="b">
        <f>IF(ISERROR(FIND(UPPER(I$1 &amp; " "),UPPER($B191))),FALSE,TRUE)</f>
        <v>0</v>
      </c>
      <c r="J191" t="b">
        <f>IF(ISERROR(FIND(UPPER(J$1 &amp; " "),UPPER($B191))),FALSE,TRUE)</f>
        <v>0</v>
      </c>
      <c r="K191" t="b">
        <f>IF(ISERROR(FIND(UPPER(K$1 &amp; " "),UPPER($B191))),FALSE,TRUE)</f>
        <v>0</v>
      </c>
      <c r="L191" t="b">
        <f>IF(ISERROR(FIND(UPPER(L$1 &amp; " "),UPPER($B191))),FALSE,TRUE)</f>
        <v>0</v>
      </c>
      <c r="M191" t="b">
        <f>NOT(OR(F191:L191))</f>
        <v>1</v>
      </c>
      <c r="N191" t="b">
        <f>IF(ISERROR(FIND("SHOULD",UPPER(Table1[[#This Row],[Question]]))),FALSE,TRUE)</f>
        <v>1</v>
      </c>
      <c r="O19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92" spans="1:15" x14ac:dyDescent="0.2">
      <c r="A192" t="s">
        <v>1253</v>
      </c>
      <c r="B192" t="s">
        <v>1254</v>
      </c>
      <c r="C192">
        <f>MAX(Table1[[#This Row],[Follows]],Table1[[#This Row],[Answers]])</f>
        <v>12</v>
      </c>
      <c r="D192">
        <v>1</v>
      </c>
      <c r="E192">
        <v>12</v>
      </c>
      <c r="F192" t="b">
        <f>IF(ISERROR(FIND(UPPER(F$1 &amp; " "),UPPER(Table1[[#This Row],[Question]]))),FALSE,TRUE)</f>
        <v>0</v>
      </c>
      <c r="G192" t="b">
        <f>IF(ISERROR(FIND(UPPER(G$1 &amp; " "),UPPER($B192))),FALSE,TRUE)</f>
        <v>0</v>
      </c>
      <c r="H192" t="b">
        <f>IF(ISERROR(FIND(UPPER(H$1 &amp; " "),UPPER($B192))),FALSE,TRUE)</f>
        <v>0</v>
      </c>
      <c r="I192" t="b">
        <f>IF(ISERROR(FIND(UPPER(I$1 &amp; " "),UPPER($B192))),FALSE,TRUE)</f>
        <v>0</v>
      </c>
      <c r="J192" t="b">
        <f>IF(ISERROR(FIND(UPPER(J$1 &amp; " "),UPPER($B192))),FALSE,TRUE)</f>
        <v>0</v>
      </c>
      <c r="K192" t="b">
        <f>IF(ISERROR(FIND(UPPER(K$1 &amp; " "),UPPER($B192))),FALSE,TRUE)</f>
        <v>0</v>
      </c>
      <c r="L192" t="b">
        <f>IF(ISERROR(FIND(UPPER(L$1 &amp; " "),UPPER($B192))),FALSE,TRUE)</f>
        <v>0</v>
      </c>
      <c r="M192" t="b">
        <f>NOT(OR(F192:L192))</f>
        <v>1</v>
      </c>
      <c r="N192" t="b">
        <f>IF(ISERROR(FIND("SHOULD",UPPER(Table1[[#This Row],[Question]]))),FALSE,TRUE)</f>
        <v>1</v>
      </c>
      <c r="O19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93" spans="1:15" x14ac:dyDescent="0.2">
      <c r="A193" t="s">
        <v>556</v>
      </c>
      <c r="B193" t="s">
        <v>557</v>
      </c>
      <c r="C193">
        <f>MAX(Table1[[#This Row],[Follows]],Table1[[#This Row],[Answers]])</f>
        <v>12</v>
      </c>
      <c r="D193">
        <v>0</v>
      </c>
      <c r="E193">
        <v>12</v>
      </c>
      <c r="F193" t="b">
        <f>IF(ISERROR(FIND(UPPER(F$1 &amp; " "),UPPER(Table1[[#This Row],[Question]]))),FALSE,TRUE)</f>
        <v>0</v>
      </c>
      <c r="G193" t="b">
        <f>IF(ISERROR(FIND(UPPER(G$1 &amp; " "),UPPER($B193))),FALSE,TRUE)</f>
        <v>0</v>
      </c>
      <c r="H193" t="b">
        <f>IF(ISERROR(FIND(UPPER(H$1 &amp; " "),UPPER($B193))),FALSE,TRUE)</f>
        <v>0</v>
      </c>
      <c r="I193" t="b">
        <f>IF(ISERROR(FIND(UPPER(I$1 &amp; " "),UPPER($B193))),FALSE,TRUE)</f>
        <v>0</v>
      </c>
      <c r="J193" t="b">
        <f>IF(ISERROR(FIND(UPPER(J$1 &amp; " "),UPPER($B193))),FALSE,TRUE)</f>
        <v>0</v>
      </c>
      <c r="K193" t="b">
        <f>IF(ISERROR(FIND(UPPER(K$1 &amp; " "),UPPER($B193))),FALSE,TRUE)</f>
        <v>0</v>
      </c>
      <c r="L193" t="b">
        <f>IF(ISERROR(FIND(UPPER(L$1 &amp; " "),UPPER($B193))),FALSE,TRUE)</f>
        <v>0</v>
      </c>
      <c r="M193" t="b">
        <f>NOT(OR(F193:L193))</f>
        <v>1</v>
      </c>
      <c r="N193" t="b">
        <f>IF(ISERROR(FIND("SHOULD",UPPER(Table1[[#This Row],[Question]]))),FALSE,TRUE)</f>
        <v>1</v>
      </c>
      <c r="O19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94" spans="1:15" x14ac:dyDescent="0.2">
      <c r="A194" t="s">
        <v>794</v>
      </c>
      <c r="B194" t="s">
        <v>795</v>
      </c>
      <c r="C194">
        <f>MAX(Table1[[#This Row],[Follows]],Table1[[#This Row],[Answers]])</f>
        <v>12</v>
      </c>
      <c r="D194">
        <v>0</v>
      </c>
      <c r="E194">
        <v>12</v>
      </c>
      <c r="F194" t="b">
        <f>IF(ISERROR(FIND(UPPER(F$1 &amp; " "),UPPER(Table1[[#This Row],[Question]]))),FALSE,TRUE)</f>
        <v>0</v>
      </c>
      <c r="G194" t="b">
        <f>IF(ISERROR(FIND(UPPER(G$1 &amp; " "),UPPER($B194))),FALSE,TRUE)</f>
        <v>0</v>
      </c>
      <c r="H194" t="b">
        <f>IF(ISERROR(FIND(UPPER(H$1 &amp; " "),UPPER($B194))),FALSE,TRUE)</f>
        <v>0</v>
      </c>
      <c r="I194" t="b">
        <f>IF(ISERROR(FIND(UPPER(I$1 &amp; " "),UPPER($B194))),FALSE,TRUE)</f>
        <v>0</v>
      </c>
      <c r="J194" t="b">
        <f>IF(ISERROR(FIND(UPPER(J$1 &amp; " "),UPPER($B194))),FALSE,TRUE)</f>
        <v>0</v>
      </c>
      <c r="K194" t="b">
        <f>IF(ISERROR(FIND(UPPER(K$1 &amp; " "),UPPER($B194))),FALSE,TRUE)</f>
        <v>0</v>
      </c>
      <c r="L194" t="b">
        <f>IF(ISERROR(FIND(UPPER(L$1 &amp; " "),UPPER($B194))),FALSE,TRUE)</f>
        <v>0</v>
      </c>
      <c r="M194" t="b">
        <f>NOT(OR(F194:L194))</f>
        <v>1</v>
      </c>
      <c r="N194" t="b">
        <f>IF(ISERROR(FIND("SHOULD",UPPER(Table1[[#This Row],[Question]]))),FALSE,TRUE)</f>
        <v>1</v>
      </c>
      <c r="O19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95" spans="1:15" x14ac:dyDescent="0.2">
      <c r="A195" t="s">
        <v>812</v>
      </c>
      <c r="B195" t="s">
        <v>813</v>
      </c>
      <c r="C195">
        <f>MAX(Table1[[#This Row],[Follows]],Table1[[#This Row],[Answers]])</f>
        <v>12</v>
      </c>
      <c r="D195">
        <v>0</v>
      </c>
      <c r="E195">
        <v>12</v>
      </c>
      <c r="F195" t="b">
        <f>IF(ISERROR(FIND(UPPER(F$1 &amp; " "),UPPER(Table1[[#This Row],[Question]]))),FALSE,TRUE)</f>
        <v>0</v>
      </c>
      <c r="G195" t="b">
        <f>IF(ISERROR(FIND(UPPER(G$1 &amp; " "),UPPER($B195))),FALSE,TRUE)</f>
        <v>0</v>
      </c>
      <c r="H195" t="b">
        <f>IF(ISERROR(FIND(UPPER(H$1 &amp; " "),UPPER($B195))),FALSE,TRUE)</f>
        <v>0</v>
      </c>
      <c r="I195" t="b">
        <f>IF(ISERROR(FIND(UPPER(I$1 &amp; " "),UPPER($B195))),FALSE,TRUE)</f>
        <v>0</v>
      </c>
      <c r="J195" t="b">
        <f>IF(ISERROR(FIND(UPPER(J$1 &amp; " "),UPPER($B195))),FALSE,TRUE)</f>
        <v>0</v>
      </c>
      <c r="K195" t="b">
        <f>IF(ISERROR(FIND(UPPER(K$1 &amp; " "),UPPER($B195))),FALSE,TRUE)</f>
        <v>0</v>
      </c>
      <c r="L195" t="b">
        <f>IF(ISERROR(FIND(UPPER(L$1 &amp; " "),UPPER($B195))),FALSE,TRUE)</f>
        <v>0</v>
      </c>
      <c r="M195" t="b">
        <f>NOT(OR(F195:L195))</f>
        <v>1</v>
      </c>
      <c r="N195" t="b">
        <f>IF(ISERROR(FIND("SHOULD",UPPER(Table1[[#This Row],[Question]]))),FALSE,TRUE)</f>
        <v>1</v>
      </c>
      <c r="O19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96" spans="1:15" x14ac:dyDescent="0.2">
      <c r="A196" t="s">
        <v>848</v>
      </c>
      <c r="B196" t="s">
        <v>849</v>
      </c>
      <c r="C196">
        <f>MAX(Table1[[#This Row],[Follows]],Table1[[#This Row],[Answers]])</f>
        <v>12</v>
      </c>
      <c r="D196">
        <v>0</v>
      </c>
      <c r="E196">
        <v>12</v>
      </c>
      <c r="F196" t="b">
        <f>IF(ISERROR(FIND(UPPER(F$1 &amp; " "),UPPER(Table1[[#This Row],[Question]]))),FALSE,TRUE)</f>
        <v>0</v>
      </c>
      <c r="G196" t="b">
        <f>IF(ISERROR(FIND(UPPER(G$1 &amp; " "),UPPER($B196))),FALSE,TRUE)</f>
        <v>0</v>
      </c>
      <c r="H196" t="b">
        <f>IF(ISERROR(FIND(UPPER(H$1 &amp; " "),UPPER($B196))),FALSE,TRUE)</f>
        <v>0</v>
      </c>
      <c r="I196" t="b">
        <f>IF(ISERROR(FIND(UPPER(I$1 &amp; " "),UPPER($B196))),FALSE,TRUE)</f>
        <v>0</v>
      </c>
      <c r="J196" t="b">
        <f>IF(ISERROR(FIND(UPPER(J$1 &amp; " "),UPPER($B196))),FALSE,TRUE)</f>
        <v>0</v>
      </c>
      <c r="K196" t="b">
        <f>IF(ISERROR(FIND(UPPER(K$1 &amp; " "),UPPER($B196))),FALSE,TRUE)</f>
        <v>0</v>
      </c>
      <c r="L196" t="b">
        <f>IF(ISERROR(FIND(UPPER(L$1 &amp; " "),UPPER($B196))),FALSE,TRUE)</f>
        <v>0</v>
      </c>
      <c r="M196" t="b">
        <f>NOT(OR(F196:L196))</f>
        <v>1</v>
      </c>
      <c r="N196" t="b">
        <f>IF(ISERROR(FIND("SHOULD",UPPER(Table1[[#This Row],[Question]]))),FALSE,TRUE)</f>
        <v>1</v>
      </c>
      <c r="O19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97" spans="1:15" x14ac:dyDescent="0.2">
      <c r="A197" t="s">
        <v>854</v>
      </c>
      <c r="B197" t="s">
        <v>855</v>
      </c>
      <c r="C197">
        <f>MAX(Table1[[#This Row],[Follows]],Table1[[#This Row],[Answers]])</f>
        <v>12</v>
      </c>
      <c r="D197">
        <v>0</v>
      </c>
      <c r="E197">
        <v>12</v>
      </c>
      <c r="F197" t="b">
        <f>IF(ISERROR(FIND(UPPER(F$1 &amp; " "),UPPER(Table1[[#This Row],[Question]]))),FALSE,TRUE)</f>
        <v>0</v>
      </c>
      <c r="G197" t="b">
        <f>IF(ISERROR(FIND(UPPER(G$1 &amp; " "),UPPER($B197))),FALSE,TRUE)</f>
        <v>0</v>
      </c>
      <c r="H197" t="b">
        <f>IF(ISERROR(FIND(UPPER(H$1 &amp; " "),UPPER($B197))),FALSE,TRUE)</f>
        <v>0</v>
      </c>
      <c r="I197" t="b">
        <f>IF(ISERROR(FIND(UPPER(I$1 &amp; " "),UPPER($B197))),FALSE,TRUE)</f>
        <v>0</v>
      </c>
      <c r="J197" t="b">
        <f>IF(ISERROR(FIND(UPPER(J$1 &amp; " "),UPPER($B197))),FALSE,TRUE)</f>
        <v>0</v>
      </c>
      <c r="K197" t="b">
        <f>IF(ISERROR(FIND(UPPER(K$1 &amp; " "),UPPER($B197))),FALSE,TRUE)</f>
        <v>0</v>
      </c>
      <c r="L197" t="b">
        <f>IF(ISERROR(FIND(UPPER(L$1 &amp; " "),UPPER($B197))),FALSE,TRUE)</f>
        <v>0</v>
      </c>
      <c r="M197" t="b">
        <f>NOT(OR(F197:L197))</f>
        <v>1</v>
      </c>
      <c r="N197" t="b">
        <f>IF(ISERROR(FIND("SHOULD",UPPER(Table1[[#This Row],[Question]]))),FALSE,TRUE)</f>
        <v>1</v>
      </c>
      <c r="O19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98" spans="1:15" x14ac:dyDescent="0.2">
      <c r="A198" t="s">
        <v>1103</v>
      </c>
      <c r="B198" t="s">
        <v>1104</v>
      </c>
      <c r="C198">
        <f>MAX(Table1[[#This Row],[Follows]],Table1[[#This Row],[Answers]])</f>
        <v>12</v>
      </c>
      <c r="D198">
        <v>0</v>
      </c>
      <c r="E198">
        <v>12</v>
      </c>
      <c r="F198" t="b">
        <f>IF(ISERROR(FIND(UPPER(F$1 &amp; " "),UPPER(Table1[[#This Row],[Question]]))),FALSE,TRUE)</f>
        <v>0</v>
      </c>
      <c r="G198" t="b">
        <f>IF(ISERROR(FIND(UPPER(G$1 &amp; " "),UPPER($B198))),FALSE,TRUE)</f>
        <v>0</v>
      </c>
      <c r="H198" t="b">
        <f>IF(ISERROR(FIND(UPPER(H$1 &amp; " "),UPPER($B198))),FALSE,TRUE)</f>
        <v>0</v>
      </c>
      <c r="I198" t="b">
        <f>IF(ISERROR(FIND(UPPER(I$1 &amp; " "),UPPER($B198))),FALSE,TRUE)</f>
        <v>0</v>
      </c>
      <c r="J198" t="b">
        <f>IF(ISERROR(FIND(UPPER(J$1 &amp; " "),UPPER($B198))),FALSE,TRUE)</f>
        <v>0</v>
      </c>
      <c r="K198" t="b">
        <f>IF(ISERROR(FIND(UPPER(K$1 &amp; " "),UPPER($B198))),FALSE,TRUE)</f>
        <v>0</v>
      </c>
      <c r="L198" t="b">
        <f>IF(ISERROR(FIND(UPPER(L$1 &amp; " "),UPPER($B198))),FALSE,TRUE)</f>
        <v>0</v>
      </c>
      <c r="M198" t="b">
        <f>NOT(OR(F198:L198))</f>
        <v>1</v>
      </c>
      <c r="N198" t="b">
        <f>IF(ISERROR(FIND("SHOULD",UPPER(Table1[[#This Row],[Question]]))),FALSE,TRUE)</f>
        <v>1</v>
      </c>
      <c r="O19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199" spans="1:15" x14ac:dyDescent="0.2">
      <c r="A199" t="s">
        <v>1123</v>
      </c>
      <c r="B199" t="s">
        <v>1124</v>
      </c>
      <c r="C199">
        <f>MAX(Table1[[#This Row],[Follows]],Table1[[#This Row],[Answers]])</f>
        <v>12</v>
      </c>
      <c r="D199">
        <v>0</v>
      </c>
      <c r="E199">
        <v>12</v>
      </c>
      <c r="F199" t="b">
        <f>IF(ISERROR(FIND(UPPER(F$1 &amp; " "),UPPER(Table1[[#This Row],[Question]]))),FALSE,TRUE)</f>
        <v>0</v>
      </c>
      <c r="G199" t="b">
        <f>IF(ISERROR(FIND(UPPER(G$1 &amp; " "),UPPER($B199))),FALSE,TRUE)</f>
        <v>0</v>
      </c>
      <c r="H199" t="b">
        <f>IF(ISERROR(FIND(UPPER(H$1 &amp; " "),UPPER($B199))),FALSE,TRUE)</f>
        <v>0</v>
      </c>
      <c r="I199" t="b">
        <f>IF(ISERROR(FIND(UPPER(I$1 &amp; " "),UPPER($B199))),FALSE,TRUE)</f>
        <v>0</v>
      </c>
      <c r="J199" t="b">
        <f>IF(ISERROR(FIND(UPPER(J$1 &amp; " "),UPPER($B199))),FALSE,TRUE)</f>
        <v>0</v>
      </c>
      <c r="K199" t="b">
        <f>IF(ISERROR(FIND(UPPER(K$1 &amp; " "),UPPER($B199))),FALSE,TRUE)</f>
        <v>0</v>
      </c>
      <c r="L199" t="b">
        <f>IF(ISERROR(FIND(UPPER(L$1 &amp; " "),UPPER($B199))),FALSE,TRUE)</f>
        <v>0</v>
      </c>
      <c r="M199" t="b">
        <f>NOT(OR(F199:L199))</f>
        <v>1</v>
      </c>
      <c r="N199" t="b">
        <f>IF(ISERROR(FIND("SHOULD",UPPER(Table1[[#This Row],[Question]]))),FALSE,TRUE)</f>
        <v>1</v>
      </c>
      <c r="O19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00" spans="1:15" x14ac:dyDescent="0.2">
      <c r="A200" t="s">
        <v>1191</v>
      </c>
      <c r="B200" t="s">
        <v>1192</v>
      </c>
      <c r="C200">
        <f>MAX(Table1[[#This Row],[Follows]],Table1[[#This Row],[Answers]])</f>
        <v>12</v>
      </c>
      <c r="D200">
        <v>10</v>
      </c>
      <c r="E200">
        <v>12</v>
      </c>
      <c r="F200" t="b">
        <f>IF(ISERROR(FIND(UPPER(F$1 &amp; " "),UPPER(Table1[[#This Row],[Question]]))),FALSE,TRUE)</f>
        <v>0</v>
      </c>
      <c r="G200" t="b">
        <f>IF(ISERROR(FIND(UPPER(G$1 &amp; " "),UPPER($B200))),FALSE,TRUE)</f>
        <v>0</v>
      </c>
      <c r="H200" t="b">
        <f>IF(ISERROR(FIND(UPPER(H$1 &amp; " "),UPPER($B200))),FALSE,TRUE)</f>
        <v>0</v>
      </c>
      <c r="I200" t="b">
        <f>IF(ISERROR(FIND(UPPER(I$1 &amp; " "),UPPER($B200))),FALSE,TRUE)</f>
        <v>0</v>
      </c>
      <c r="J200" t="b">
        <f>IF(ISERROR(FIND(UPPER(J$1 &amp; " "),UPPER($B200))),FALSE,TRUE)</f>
        <v>0</v>
      </c>
      <c r="K200" t="b">
        <f>IF(ISERROR(FIND(UPPER(K$1 &amp; " "),UPPER($B200))),FALSE,TRUE)</f>
        <v>0</v>
      </c>
      <c r="L200" t="b">
        <f>IF(ISERROR(FIND(UPPER(L$1 &amp; " "),UPPER($B200))),FALSE,TRUE)</f>
        <v>1</v>
      </c>
      <c r="M200" t="b">
        <f>NOT(OR(F200:L200))</f>
        <v>0</v>
      </c>
      <c r="N200" t="b">
        <f>IF(ISERROR(FIND("SHOULD",UPPER(Table1[[#This Row],[Question]]))),FALSE,TRUE)</f>
        <v>1</v>
      </c>
      <c r="O20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01" spans="1:15" x14ac:dyDescent="0.2">
      <c r="A201" t="s">
        <v>772</v>
      </c>
      <c r="B201" t="s">
        <v>773</v>
      </c>
      <c r="C201">
        <f>MAX(Table1[[#This Row],[Follows]],Table1[[#This Row],[Answers]])</f>
        <v>12</v>
      </c>
      <c r="D201">
        <v>4</v>
      </c>
      <c r="E201">
        <v>12</v>
      </c>
      <c r="F201" t="b">
        <f>IF(ISERROR(FIND(UPPER(F$1 &amp; " "),UPPER(Table1[[#This Row],[Question]]))),FALSE,TRUE)</f>
        <v>0</v>
      </c>
      <c r="G201" t="b">
        <f>IF(ISERROR(FIND(UPPER(G$1 &amp; " "),UPPER($B201))),FALSE,TRUE)</f>
        <v>0</v>
      </c>
      <c r="H201" t="b">
        <f>IF(ISERROR(FIND(UPPER(H$1 &amp; " "),UPPER($B201))),FALSE,TRUE)</f>
        <v>0</v>
      </c>
      <c r="I201" t="b">
        <f>IF(ISERROR(FIND(UPPER(I$1 &amp; " "),UPPER($B201))),FALSE,TRUE)</f>
        <v>0</v>
      </c>
      <c r="J201" t="b">
        <f>IF(ISERROR(FIND(UPPER(J$1 &amp; " "),UPPER($B201))),FALSE,TRUE)</f>
        <v>0</v>
      </c>
      <c r="K201" t="b">
        <f>IF(ISERROR(FIND(UPPER(K$1 &amp; " "),UPPER($B201))),FALSE,TRUE)</f>
        <v>0</v>
      </c>
      <c r="L201" t="b">
        <f>IF(ISERROR(FIND(UPPER(L$1 &amp; " "),UPPER($B201))),FALSE,TRUE)</f>
        <v>1</v>
      </c>
      <c r="M201" t="b">
        <f>NOT(OR(F201:L201))</f>
        <v>0</v>
      </c>
      <c r="N201" t="b">
        <f>IF(ISERROR(FIND("SHOULD",UPPER(Table1[[#This Row],[Question]]))),FALSE,TRUE)</f>
        <v>1</v>
      </c>
      <c r="O20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02" spans="1:15" x14ac:dyDescent="0.2">
      <c r="A202" t="s">
        <v>304</v>
      </c>
      <c r="B202" t="s">
        <v>305</v>
      </c>
      <c r="C202">
        <f>MAX(Table1[[#This Row],[Follows]],Table1[[#This Row],[Answers]])</f>
        <v>12</v>
      </c>
      <c r="D202">
        <v>2</v>
      </c>
      <c r="E202">
        <v>12</v>
      </c>
      <c r="F202" t="b">
        <f>IF(ISERROR(FIND(UPPER(F$1 &amp; " "),UPPER(Table1[[#This Row],[Question]]))),FALSE,TRUE)</f>
        <v>0</v>
      </c>
      <c r="G202" t="b">
        <f>IF(ISERROR(FIND(UPPER(G$1 &amp; " "),UPPER($B202))),FALSE,TRUE)</f>
        <v>0</v>
      </c>
      <c r="H202" t="b">
        <f>IF(ISERROR(FIND(UPPER(H$1 &amp; " "),UPPER($B202))),FALSE,TRUE)</f>
        <v>0</v>
      </c>
      <c r="I202" t="b">
        <f>IF(ISERROR(FIND(UPPER(I$1 &amp; " "),UPPER($B202))),FALSE,TRUE)</f>
        <v>0</v>
      </c>
      <c r="J202" t="b">
        <f>IF(ISERROR(FIND(UPPER(J$1 &amp; " "),UPPER($B202))),FALSE,TRUE)</f>
        <v>0</v>
      </c>
      <c r="K202" t="b">
        <f>IF(ISERROR(FIND(UPPER(K$1 &amp; " "),UPPER($B202))),FALSE,TRUE)</f>
        <v>0</v>
      </c>
      <c r="L202" t="b">
        <f>IF(ISERROR(FIND(UPPER(L$1 &amp; " "),UPPER($B202))),FALSE,TRUE)</f>
        <v>1</v>
      </c>
      <c r="M202" t="b">
        <f>NOT(OR(F202:L202))</f>
        <v>0</v>
      </c>
      <c r="N202" t="b">
        <f>IF(ISERROR(FIND("SHOULD",UPPER(Table1[[#This Row],[Question]]))),FALSE,TRUE)</f>
        <v>1</v>
      </c>
      <c r="O20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03" spans="1:15" x14ac:dyDescent="0.2">
      <c r="A203" t="s">
        <v>798</v>
      </c>
      <c r="B203" t="s">
        <v>799</v>
      </c>
      <c r="C203">
        <f>MAX(Table1[[#This Row],[Follows]],Table1[[#This Row],[Answers]])</f>
        <v>12</v>
      </c>
      <c r="D203">
        <v>2</v>
      </c>
      <c r="E203">
        <v>12</v>
      </c>
      <c r="F203" t="b">
        <f>IF(ISERROR(FIND(UPPER(F$1 &amp; " "),UPPER(Table1[[#This Row],[Question]]))),FALSE,TRUE)</f>
        <v>0</v>
      </c>
      <c r="G203" t="b">
        <f>IF(ISERROR(FIND(UPPER(G$1 &amp; " "),UPPER($B203))),FALSE,TRUE)</f>
        <v>0</v>
      </c>
      <c r="H203" t="b">
        <f>IF(ISERROR(FIND(UPPER(H$1 &amp; " "),UPPER($B203))),FALSE,TRUE)</f>
        <v>0</v>
      </c>
      <c r="I203" t="b">
        <f>IF(ISERROR(FIND(UPPER(I$1 &amp; " "),UPPER($B203))),FALSE,TRUE)</f>
        <v>0</v>
      </c>
      <c r="J203" t="b">
        <f>IF(ISERROR(FIND(UPPER(J$1 &amp; " "),UPPER($B203))),FALSE,TRUE)</f>
        <v>0</v>
      </c>
      <c r="K203" t="b">
        <f>IF(ISERROR(FIND(UPPER(K$1 &amp; " "),UPPER($B203))),FALSE,TRUE)</f>
        <v>0</v>
      </c>
      <c r="L203" t="b">
        <f>IF(ISERROR(FIND(UPPER(L$1 &amp; " "),UPPER($B203))),FALSE,TRUE)</f>
        <v>1</v>
      </c>
      <c r="M203" t="b">
        <f>NOT(OR(F203:L203))</f>
        <v>0</v>
      </c>
      <c r="N203" t="b">
        <f>IF(ISERROR(FIND("SHOULD",UPPER(Table1[[#This Row],[Question]]))),FALSE,TRUE)</f>
        <v>1</v>
      </c>
      <c r="O20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04" spans="1:15" x14ac:dyDescent="0.2">
      <c r="A204" t="s">
        <v>302</v>
      </c>
      <c r="B204" t="s">
        <v>303</v>
      </c>
      <c r="C204">
        <f>MAX(Table1[[#This Row],[Follows]],Table1[[#This Row],[Answers]])</f>
        <v>12</v>
      </c>
      <c r="D204">
        <v>1</v>
      </c>
      <c r="E204">
        <v>12</v>
      </c>
      <c r="F204" t="b">
        <f>IF(ISERROR(FIND(UPPER(F$1 &amp; " "),UPPER(Table1[[#This Row],[Question]]))),FALSE,TRUE)</f>
        <v>0</v>
      </c>
      <c r="G204" t="b">
        <f>IF(ISERROR(FIND(UPPER(G$1 &amp; " "),UPPER($B204))),FALSE,TRUE)</f>
        <v>0</v>
      </c>
      <c r="H204" t="b">
        <f>IF(ISERROR(FIND(UPPER(H$1 &amp; " "),UPPER($B204))),FALSE,TRUE)</f>
        <v>0</v>
      </c>
      <c r="I204" t="b">
        <f>IF(ISERROR(FIND(UPPER(I$1 &amp; " "),UPPER($B204))),FALSE,TRUE)</f>
        <v>0</v>
      </c>
      <c r="J204" t="b">
        <f>IF(ISERROR(FIND(UPPER(J$1 &amp; " "),UPPER($B204))),FALSE,TRUE)</f>
        <v>0</v>
      </c>
      <c r="K204" t="b">
        <f>IF(ISERROR(FIND(UPPER(K$1 &amp; " "),UPPER($B204))),FALSE,TRUE)</f>
        <v>0</v>
      </c>
      <c r="L204" t="b">
        <f>IF(ISERROR(FIND(UPPER(L$1 &amp; " "),UPPER($B204))),FALSE,TRUE)</f>
        <v>1</v>
      </c>
      <c r="M204" t="b">
        <f>NOT(OR(F204:L204))</f>
        <v>0</v>
      </c>
      <c r="N204" t="b">
        <f>IF(ISERROR(FIND("SHOULD",UPPER(Table1[[#This Row],[Question]]))),FALSE,TRUE)</f>
        <v>1</v>
      </c>
      <c r="O20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05" spans="1:15" x14ac:dyDescent="0.2">
      <c r="A205" t="s">
        <v>734</v>
      </c>
      <c r="B205" t="s">
        <v>735</v>
      </c>
      <c r="C205">
        <f>MAX(Table1[[#This Row],[Follows]],Table1[[#This Row],[Answers]])</f>
        <v>12</v>
      </c>
      <c r="D205">
        <v>1</v>
      </c>
      <c r="E205">
        <v>12</v>
      </c>
      <c r="F205" t="b">
        <f>IF(ISERROR(FIND(UPPER(F$1 &amp; " "),UPPER(Table1[[#This Row],[Question]]))),FALSE,TRUE)</f>
        <v>0</v>
      </c>
      <c r="G205" t="b">
        <f>IF(ISERROR(FIND(UPPER(G$1 &amp; " "),UPPER($B205))),FALSE,TRUE)</f>
        <v>0</v>
      </c>
      <c r="H205" t="b">
        <f>IF(ISERROR(FIND(UPPER(H$1 &amp; " "),UPPER($B205))),FALSE,TRUE)</f>
        <v>0</v>
      </c>
      <c r="I205" t="b">
        <f>IF(ISERROR(FIND(UPPER(I$1 &amp; " "),UPPER($B205))),FALSE,TRUE)</f>
        <v>0</v>
      </c>
      <c r="J205" t="b">
        <f>IF(ISERROR(FIND(UPPER(J$1 &amp; " "),UPPER($B205))),FALSE,TRUE)</f>
        <v>0</v>
      </c>
      <c r="K205" t="b">
        <f>IF(ISERROR(FIND(UPPER(K$1 &amp; " "),UPPER($B205))),FALSE,TRUE)</f>
        <v>0</v>
      </c>
      <c r="L205" t="b">
        <f>IF(ISERROR(FIND(UPPER(L$1 &amp; " "),UPPER($B205))),FALSE,TRUE)</f>
        <v>1</v>
      </c>
      <c r="M205" t="b">
        <f>NOT(OR(F205:L205))</f>
        <v>0</v>
      </c>
      <c r="N205" t="b">
        <f>IF(ISERROR(FIND("SHOULD",UPPER(Table1[[#This Row],[Question]]))),FALSE,TRUE)</f>
        <v>1</v>
      </c>
      <c r="O20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06" spans="1:15" x14ac:dyDescent="0.2">
      <c r="A206" t="s">
        <v>886</v>
      </c>
      <c r="B206" t="s">
        <v>887</v>
      </c>
      <c r="C206">
        <f>MAX(Table1[[#This Row],[Follows]],Table1[[#This Row],[Answers]])</f>
        <v>12</v>
      </c>
      <c r="D206">
        <v>1</v>
      </c>
      <c r="E206">
        <v>12</v>
      </c>
      <c r="F206" t="b">
        <f>IF(ISERROR(FIND(UPPER(F$1 &amp; " "),UPPER(Table1[[#This Row],[Question]]))),FALSE,TRUE)</f>
        <v>0</v>
      </c>
      <c r="G206" t="b">
        <f>IF(ISERROR(FIND(UPPER(G$1 &amp; " "),UPPER($B206))),FALSE,TRUE)</f>
        <v>0</v>
      </c>
      <c r="H206" t="b">
        <f>IF(ISERROR(FIND(UPPER(H$1 &amp; " "),UPPER($B206))),FALSE,TRUE)</f>
        <v>0</v>
      </c>
      <c r="I206" t="b">
        <f>IF(ISERROR(FIND(UPPER(I$1 &amp; " "),UPPER($B206))),FALSE,TRUE)</f>
        <v>0</v>
      </c>
      <c r="J206" t="b">
        <f>IF(ISERROR(FIND(UPPER(J$1 &amp; " "),UPPER($B206))),FALSE,TRUE)</f>
        <v>0</v>
      </c>
      <c r="K206" t="b">
        <f>IF(ISERROR(FIND(UPPER(K$1 &amp; " "),UPPER($B206))),FALSE,TRUE)</f>
        <v>0</v>
      </c>
      <c r="L206" t="b">
        <f>IF(ISERROR(FIND(UPPER(L$1 &amp; " "),UPPER($B206))),FALSE,TRUE)</f>
        <v>1</v>
      </c>
      <c r="M206" t="b">
        <f>NOT(OR(F206:L206))</f>
        <v>0</v>
      </c>
      <c r="N206" t="b">
        <f>IF(ISERROR(FIND("SHOULD",UPPER(Table1[[#This Row],[Question]]))),FALSE,TRUE)</f>
        <v>1</v>
      </c>
      <c r="O20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07" spans="1:15" x14ac:dyDescent="0.2">
      <c r="A207" t="s">
        <v>326</v>
      </c>
      <c r="B207" t="s">
        <v>327</v>
      </c>
      <c r="C207">
        <f>MAX(Table1[[#This Row],[Follows]],Table1[[#This Row],[Answers]])</f>
        <v>12</v>
      </c>
      <c r="D207">
        <v>0</v>
      </c>
      <c r="E207">
        <v>12</v>
      </c>
      <c r="F207" t="b">
        <f>IF(ISERROR(FIND(UPPER(F$1 &amp; " "),UPPER(Table1[[#This Row],[Question]]))),FALSE,TRUE)</f>
        <v>0</v>
      </c>
      <c r="G207" t="b">
        <f>IF(ISERROR(FIND(UPPER(G$1 &amp; " "),UPPER($B207))),FALSE,TRUE)</f>
        <v>0</v>
      </c>
      <c r="H207" t="b">
        <f>IF(ISERROR(FIND(UPPER(H$1 &amp; " "),UPPER($B207))),FALSE,TRUE)</f>
        <v>0</v>
      </c>
      <c r="I207" t="b">
        <f>IF(ISERROR(FIND(UPPER(I$1 &amp; " "),UPPER($B207))),FALSE,TRUE)</f>
        <v>0</v>
      </c>
      <c r="J207" t="b">
        <f>IF(ISERROR(FIND(UPPER(J$1 &amp; " "),UPPER($B207))),FALSE,TRUE)</f>
        <v>0</v>
      </c>
      <c r="K207" t="b">
        <f>IF(ISERROR(FIND(UPPER(K$1 &amp; " "),UPPER($B207))),FALSE,TRUE)</f>
        <v>0</v>
      </c>
      <c r="L207" t="b">
        <f>IF(ISERROR(FIND(UPPER(L$1 &amp; " "),UPPER($B207))),FALSE,TRUE)</f>
        <v>1</v>
      </c>
      <c r="M207" t="b">
        <f>NOT(OR(F207:L207))</f>
        <v>0</v>
      </c>
      <c r="N207" t="b">
        <f>IF(ISERROR(FIND("SHOULD",UPPER(Table1[[#This Row],[Question]]))),FALSE,TRUE)</f>
        <v>1</v>
      </c>
      <c r="O20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08" spans="1:15" x14ac:dyDescent="0.2">
      <c r="A208" t="s">
        <v>480</v>
      </c>
      <c r="B208" t="s">
        <v>481</v>
      </c>
      <c r="C208">
        <f>MAX(Table1[[#This Row],[Follows]],Table1[[#This Row],[Answers]])</f>
        <v>12</v>
      </c>
      <c r="D208">
        <v>0</v>
      </c>
      <c r="E208">
        <v>12</v>
      </c>
      <c r="F208" t="b">
        <f>IF(ISERROR(FIND(UPPER(F$1 &amp; " "),UPPER(Table1[[#This Row],[Question]]))),FALSE,TRUE)</f>
        <v>0</v>
      </c>
      <c r="G208" t="b">
        <f>IF(ISERROR(FIND(UPPER(G$1 &amp; " "),UPPER($B208))),FALSE,TRUE)</f>
        <v>0</v>
      </c>
      <c r="H208" t="b">
        <f>IF(ISERROR(FIND(UPPER(H$1 &amp; " "),UPPER($B208))),FALSE,TRUE)</f>
        <v>0</v>
      </c>
      <c r="I208" t="b">
        <f>IF(ISERROR(FIND(UPPER(I$1 &amp; " "),UPPER($B208))),FALSE,TRUE)</f>
        <v>0</v>
      </c>
      <c r="J208" t="b">
        <f>IF(ISERROR(FIND(UPPER(J$1 &amp; " "),UPPER($B208))),FALSE,TRUE)</f>
        <v>0</v>
      </c>
      <c r="K208" t="b">
        <f>IF(ISERROR(FIND(UPPER(K$1 &amp; " "),UPPER($B208))),FALSE,TRUE)</f>
        <v>0</v>
      </c>
      <c r="L208" t="b">
        <f>IF(ISERROR(FIND(UPPER(L$1 &amp; " "),UPPER($B208))),FALSE,TRUE)</f>
        <v>1</v>
      </c>
      <c r="M208" t="b">
        <f>NOT(OR(F208:L208))</f>
        <v>0</v>
      </c>
      <c r="N208" t="b">
        <f>IF(ISERROR(FIND("SHOULD",UPPER(Table1[[#This Row],[Question]]))),FALSE,TRUE)</f>
        <v>1</v>
      </c>
      <c r="O20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09" spans="1:15" x14ac:dyDescent="0.2">
      <c r="A209" t="s">
        <v>742</v>
      </c>
      <c r="B209" t="s">
        <v>743</v>
      </c>
      <c r="C209">
        <f>MAX(Table1[[#This Row],[Follows]],Table1[[#This Row],[Answers]])</f>
        <v>12</v>
      </c>
      <c r="D209">
        <v>0</v>
      </c>
      <c r="E209">
        <v>12</v>
      </c>
      <c r="F209" t="b">
        <f>IF(ISERROR(FIND(UPPER(F$1 &amp; " "),UPPER(Table1[[#This Row],[Question]]))),FALSE,TRUE)</f>
        <v>0</v>
      </c>
      <c r="G209" t="b">
        <f>IF(ISERROR(FIND(UPPER(G$1 &amp; " "),UPPER($B209))),FALSE,TRUE)</f>
        <v>0</v>
      </c>
      <c r="H209" t="b">
        <f>IF(ISERROR(FIND(UPPER(H$1 &amp; " "),UPPER($B209))),FALSE,TRUE)</f>
        <v>0</v>
      </c>
      <c r="I209" t="b">
        <f>IF(ISERROR(FIND(UPPER(I$1 &amp; " "),UPPER($B209))),FALSE,TRUE)</f>
        <v>0</v>
      </c>
      <c r="J209" t="b">
        <f>IF(ISERROR(FIND(UPPER(J$1 &amp; " "),UPPER($B209))),FALSE,TRUE)</f>
        <v>0</v>
      </c>
      <c r="K209" t="b">
        <f>IF(ISERROR(FIND(UPPER(K$1 &amp; " "),UPPER($B209))),FALSE,TRUE)</f>
        <v>0</v>
      </c>
      <c r="L209" t="b">
        <f>IF(ISERROR(FIND(UPPER(L$1 &amp; " "),UPPER($B209))),FALSE,TRUE)</f>
        <v>1</v>
      </c>
      <c r="M209" t="b">
        <f>NOT(OR(F209:L209))</f>
        <v>0</v>
      </c>
      <c r="N209" t="b">
        <f>IF(ISERROR(FIND("SHOULD",UPPER(Table1[[#This Row],[Question]]))),FALSE,TRUE)</f>
        <v>1</v>
      </c>
      <c r="O20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10" spans="1:15" x14ac:dyDescent="0.2">
      <c r="A210" t="s">
        <v>788</v>
      </c>
      <c r="B210" t="s">
        <v>789</v>
      </c>
      <c r="C210">
        <f>MAX(Table1[[#This Row],[Follows]],Table1[[#This Row],[Answers]])</f>
        <v>12</v>
      </c>
      <c r="D210">
        <v>0</v>
      </c>
      <c r="E210">
        <v>12</v>
      </c>
      <c r="F210" t="b">
        <f>IF(ISERROR(FIND(UPPER(F$1 &amp; " "),UPPER(Table1[[#This Row],[Question]]))),FALSE,TRUE)</f>
        <v>0</v>
      </c>
      <c r="G210" t="b">
        <f>IF(ISERROR(FIND(UPPER(G$1 &amp; " "),UPPER($B210))),FALSE,TRUE)</f>
        <v>0</v>
      </c>
      <c r="H210" t="b">
        <f>IF(ISERROR(FIND(UPPER(H$1 &amp; " "),UPPER($B210))),FALSE,TRUE)</f>
        <v>0</v>
      </c>
      <c r="I210" t="b">
        <f>IF(ISERROR(FIND(UPPER(I$1 &amp; " "),UPPER($B210))),FALSE,TRUE)</f>
        <v>0</v>
      </c>
      <c r="J210" t="b">
        <f>IF(ISERROR(FIND(UPPER(J$1 &amp; " "),UPPER($B210))),FALSE,TRUE)</f>
        <v>0</v>
      </c>
      <c r="K210" t="b">
        <f>IF(ISERROR(FIND(UPPER(K$1 &amp; " "),UPPER($B210))),FALSE,TRUE)</f>
        <v>0</v>
      </c>
      <c r="L210" t="b">
        <f>IF(ISERROR(FIND(UPPER(L$1 &amp; " "),UPPER($B210))),FALSE,TRUE)</f>
        <v>1</v>
      </c>
      <c r="M210" t="b">
        <f>NOT(OR(F210:L210))</f>
        <v>0</v>
      </c>
      <c r="N210" t="b">
        <f>IF(ISERROR(FIND("SHOULD",UPPER(Table1[[#This Row],[Question]]))),FALSE,TRUE)</f>
        <v>1</v>
      </c>
      <c r="O21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11" spans="1:15" x14ac:dyDescent="0.2">
      <c r="A211" t="s">
        <v>828</v>
      </c>
      <c r="B211" t="s">
        <v>829</v>
      </c>
      <c r="C211">
        <f>MAX(Table1[[#This Row],[Follows]],Table1[[#This Row],[Answers]])</f>
        <v>12</v>
      </c>
      <c r="D211">
        <v>0</v>
      </c>
      <c r="E211">
        <v>12</v>
      </c>
      <c r="F211" t="b">
        <f>IF(ISERROR(FIND(UPPER(F$1 &amp; " "),UPPER(Table1[[#This Row],[Question]]))),FALSE,TRUE)</f>
        <v>0</v>
      </c>
      <c r="G211" t="b">
        <f>IF(ISERROR(FIND(UPPER(G$1 &amp; " "),UPPER($B211))),FALSE,TRUE)</f>
        <v>0</v>
      </c>
      <c r="H211" t="b">
        <f>IF(ISERROR(FIND(UPPER(H$1 &amp; " "),UPPER($B211))),FALSE,TRUE)</f>
        <v>0</v>
      </c>
      <c r="I211" t="b">
        <f>IF(ISERROR(FIND(UPPER(I$1 &amp; " "),UPPER($B211))),FALSE,TRUE)</f>
        <v>0</v>
      </c>
      <c r="J211" t="b">
        <f>IF(ISERROR(FIND(UPPER(J$1 &amp; " "),UPPER($B211))),FALSE,TRUE)</f>
        <v>0</v>
      </c>
      <c r="K211" t="b">
        <f>IF(ISERROR(FIND(UPPER(K$1 &amp; " "),UPPER($B211))),FALSE,TRUE)</f>
        <v>0</v>
      </c>
      <c r="L211" t="b">
        <f>IF(ISERROR(FIND(UPPER(L$1 &amp; " "),UPPER($B211))),FALSE,TRUE)</f>
        <v>1</v>
      </c>
      <c r="M211" t="b">
        <f>NOT(OR(F211:L211))</f>
        <v>0</v>
      </c>
      <c r="N211" t="b">
        <f>IF(ISERROR(FIND("SHOULD",UPPER(Table1[[#This Row],[Question]]))),FALSE,TRUE)</f>
        <v>1</v>
      </c>
      <c r="O21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12" spans="1:15" x14ac:dyDescent="0.2">
      <c r="A212" t="s">
        <v>1339</v>
      </c>
      <c r="B212" t="s">
        <v>1340</v>
      </c>
      <c r="C212">
        <f>MAX(Table1[[#This Row],[Follows]],Table1[[#This Row],[Answers]])</f>
        <v>12</v>
      </c>
      <c r="D212">
        <v>0</v>
      </c>
      <c r="E212">
        <v>12</v>
      </c>
      <c r="F212" t="b">
        <f>IF(ISERROR(FIND(UPPER(F$1 &amp; " "),UPPER(Table1[[#This Row],[Question]]))),FALSE,TRUE)</f>
        <v>0</v>
      </c>
      <c r="G212" t="b">
        <f>IF(ISERROR(FIND(UPPER(G$1 &amp; " "),UPPER($B212))),FALSE,TRUE)</f>
        <v>0</v>
      </c>
      <c r="H212" t="b">
        <f>IF(ISERROR(FIND(UPPER(H$1 &amp; " "),UPPER($B212))),FALSE,TRUE)</f>
        <v>0</v>
      </c>
      <c r="I212" t="b">
        <f>IF(ISERROR(FIND(UPPER(I$1 &amp; " "),UPPER($B212))),FALSE,TRUE)</f>
        <v>0</v>
      </c>
      <c r="J212" t="b">
        <f>IF(ISERROR(FIND(UPPER(J$1 &amp; " "),UPPER($B212))),FALSE,TRUE)</f>
        <v>0</v>
      </c>
      <c r="K212" t="b">
        <f>IF(ISERROR(FIND(UPPER(K$1 &amp; " "),UPPER($B212))),FALSE,TRUE)</f>
        <v>0</v>
      </c>
      <c r="L212" t="b">
        <f>IF(ISERROR(FIND(UPPER(L$1 &amp; " "),UPPER($B212))),FALSE,TRUE)</f>
        <v>1</v>
      </c>
      <c r="M212" t="b">
        <f>NOT(OR(F212:L212))</f>
        <v>0</v>
      </c>
      <c r="N212" t="b">
        <f>IF(ISERROR(FIND("SHOULD",UPPER(Table1[[#This Row],[Question]]))),FALSE,TRUE)</f>
        <v>1</v>
      </c>
      <c r="O21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13" spans="1:15" x14ac:dyDescent="0.2">
      <c r="A213" t="s">
        <v>236</v>
      </c>
      <c r="B213" t="s">
        <v>237</v>
      </c>
      <c r="C213">
        <f>MAX(Table1[[#This Row],[Follows]],Table1[[#This Row],[Answers]])</f>
        <v>11</v>
      </c>
      <c r="D213">
        <v>0</v>
      </c>
      <c r="E213">
        <v>11</v>
      </c>
      <c r="F213" t="b">
        <f>IF(ISERROR(FIND(UPPER(F$1 &amp; " "),UPPER(Table1[[#This Row],[Question]]))),FALSE,TRUE)</f>
        <v>0</v>
      </c>
      <c r="G213" t="b">
        <f>IF(ISERROR(FIND(UPPER(G$1 &amp; " "),UPPER($B213))),FALSE,TRUE)</f>
        <v>0</v>
      </c>
      <c r="H213" t="b">
        <f>IF(ISERROR(FIND(UPPER(H$1 &amp; " "),UPPER($B213))),FALSE,TRUE)</f>
        <v>0</v>
      </c>
      <c r="I213" t="b">
        <f>IF(ISERROR(FIND(UPPER(I$1 &amp; " "),UPPER($B213))),FALSE,TRUE)</f>
        <v>0</v>
      </c>
      <c r="J213" t="b">
        <f>IF(ISERROR(FIND(UPPER(J$1 &amp; " "),UPPER($B213))),FALSE,TRUE)</f>
        <v>1</v>
      </c>
      <c r="K213" t="b">
        <f>IF(ISERROR(FIND(UPPER(K$1 &amp; " "),UPPER($B213))),FALSE,TRUE)</f>
        <v>0</v>
      </c>
      <c r="L213" t="b">
        <f>IF(ISERROR(FIND(UPPER(L$1 &amp; " "),UPPER($B213))),FALSE,TRUE)</f>
        <v>0</v>
      </c>
      <c r="M213" t="b">
        <f>NOT(OR(F213:L213))</f>
        <v>0</v>
      </c>
      <c r="N213" t="b">
        <f>IF(ISERROR(FIND("SHOULD",UPPER(Table1[[#This Row],[Question]]))),FALSE,TRUE)</f>
        <v>1</v>
      </c>
      <c r="O21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214" spans="1:15" x14ac:dyDescent="0.2">
      <c r="A214" t="s">
        <v>1287</v>
      </c>
      <c r="B214" t="s">
        <v>1288</v>
      </c>
      <c r="C214">
        <f>MAX(Table1[[#This Row],[Follows]],Table1[[#This Row],[Answers]])</f>
        <v>11</v>
      </c>
      <c r="D214">
        <v>11</v>
      </c>
      <c r="E214">
        <v>4</v>
      </c>
      <c r="F214" t="b">
        <f>IF(ISERROR(FIND(UPPER(F$1 &amp; " "),UPPER(Table1[[#This Row],[Question]]))),FALSE,TRUE)</f>
        <v>0</v>
      </c>
      <c r="G214" t="b">
        <f>IF(ISERROR(FIND(UPPER(G$1 &amp; " "),UPPER($B214))),FALSE,TRUE)</f>
        <v>0</v>
      </c>
      <c r="H214" t="b">
        <f>IF(ISERROR(FIND(UPPER(H$1 &amp; " "),UPPER($B214))),FALSE,TRUE)</f>
        <v>0</v>
      </c>
      <c r="I214" t="b">
        <f>IF(ISERROR(FIND(UPPER(I$1 &amp; " "),UPPER($B214))),FALSE,TRUE)</f>
        <v>0</v>
      </c>
      <c r="J214" t="b">
        <f>IF(ISERROR(FIND(UPPER(J$1 &amp; " "),UPPER($B214))),FALSE,TRUE)</f>
        <v>0</v>
      </c>
      <c r="K214" t="b">
        <f>IF(ISERROR(FIND(UPPER(K$1 &amp; " "),UPPER($B214))),FALSE,TRUE)</f>
        <v>1</v>
      </c>
      <c r="L214" t="b">
        <f>IF(ISERROR(FIND(UPPER(L$1 &amp; " "),UPPER($B214))),FALSE,TRUE)</f>
        <v>0</v>
      </c>
      <c r="M214" t="b">
        <f>NOT(OR(F214:L214))</f>
        <v>0</v>
      </c>
      <c r="N214" t="b">
        <f>IF(ISERROR(FIND("SHOULD",UPPER(Table1[[#This Row],[Question]]))),FALSE,TRUE)</f>
        <v>1</v>
      </c>
      <c r="O21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215" spans="1:15" x14ac:dyDescent="0.2">
      <c r="A215" t="s">
        <v>1299</v>
      </c>
      <c r="B215" t="s">
        <v>1300</v>
      </c>
      <c r="C215">
        <f>MAX(Table1[[#This Row],[Follows]],Table1[[#This Row],[Answers]])</f>
        <v>11</v>
      </c>
      <c r="D215">
        <v>0</v>
      </c>
      <c r="E215">
        <v>11</v>
      </c>
      <c r="F215" t="b">
        <f>IF(ISERROR(FIND(UPPER(F$1 &amp; " "),UPPER(Table1[[#This Row],[Question]]))),FALSE,TRUE)</f>
        <v>0</v>
      </c>
      <c r="G215" t="b">
        <f>IF(ISERROR(FIND(UPPER(G$1 &amp; " "),UPPER($B215))),FALSE,TRUE)</f>
        <v>0</v>
      </c>
      <c r="H215" t="b">
        <f>IF(ISERROR(FIND(UPPER(H$1 &amp; " "),UPPER($B215))),FALSE,TRUE)</f>
        <v>0</v>
      </c>
      <c r="I215" t="b">
        <f>IF(ISERROR(FIND(UPPER(I$1 &amp; " "),UPPER($B215))),FALSE,TRUE)</f>
        <v>0</v>
      </c>
      <c r="J215" t="b">
        <f>IF(ISERROR(FIND(UPPER(J$1 &amp; " "),UPPER($B215))),FALSE,TRUE)</f>
        <v>0</v>
      </c>
      <c r="K215" t="b">
        <f>IF(ISERROR(FIND(UPPER(K$1 &amp; " "),UPPER($B215))),FALSE,TRUE)</f>
        <v>1</v>
      </c>
      <c r="L215" t="b">
        <f>IF(ISERROR(FIND(UPPER(L$1 &amp; " "),UPPER($B215))),FALSE,TRUE)</f>
        <v>0</v>
      </c>
      <c r="M215" t="b">
        <f>NOT(OR(F215:L215))</f>
        <v>0</v>
      </c>
      <c r="N215" t="b">
        <f>IF(ISERROR(FIND("SHOULD",UPPER(Table1[[#This Row],[Question]]))),FALSE,TRUE)</f>
        <v>1</v>
      </c>
      <c r="O21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216" spans="1:15" x14ac:dyDescent="0.2">
      <c r="A216" t="s">
        <v>140</v>
      </c>
      <c r="B216" t="s">
        <v>141</v>
      </c>
      <c r="C216">
        <f>MAX(Table1[[#This Row],[Follows]],Table1[[#This Row],[Answers]])</f>
        <v>11</v>
      </c>
      <c r="D216">
        <v>11</v>
      </c>
      <c r="E216">
        <v>11</v>
      </c>
      <c r="F216" t="b">
        <f>IF(ISERROR(FIND(UPPER(F$1 &amp; " "),UPPER(Table1[[#This Row],[Question]]))),FALSE,TRUE)</f>
        <v>0</v>
      </c>
      <c r="G216" t="b">
        <f>IF(ISERROR(FIND(UPPER(G$1 &amp; " "),UPPER($B216))),FALSE,TRUE)</f>
        <v>0</v>
      </c>
      <c r="H216" t="b">
        <f>IF(ISERROR(FIND(UPPER(H$1 &amp; " "),UPPER($B216))),FALSE,TRUE)</f>
        <v>1</v>
      </c>
      <c r="I216" t="b">
        <f>IF(ISERROR(FIND(UPPER(I$1 &amp; " "),UPPER($B216))),FALSE,TRUE)</f>
        <v>0</v>
      </c>
      <c r="J216" t="b">
        <f>IF(ISERROR(FIND(UPPER(J$1 &amp; " "),UPPER($B216))),FALSE,TRUE)</f>
        <v>0</v>
      </c>
      <c r="K216" t="b">
        <f>IF(ISERROR(FIND(UPPER(K$1 &amp; " "),UPPER($B216))),FALSE,TRUE)</f>
        <v>0</v>
      </c>
      <c r="L216" t="b">
        <f>IF(ISERROR(FIND(UPPER(L$1 &amp; " "),UPPER($B216))),FALSE,TRUE)</f>
        <v>1</v>
      </c>
      <c r="M216" t="b">
        <f>NOT(OR(F216:L216))</f>
        <v>0</v>
      </c>
      <c r="N216" t="b">
        <f>IF(ISERROR(FIND("SHOULD",UPPER(Table1[[#This Row],[Question]]))),FALSE,TRUE)</f>
        <v>1</v>
      </c>
      <c r="O21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217" spans="1:15" x14ac:dyDescent="0.2">
      <c r="A217" t="s">
        <v>936</v>
      </c>
      <c r="B217" t="s">
        <v>937</v>
      </c>
      <c r="C217">
        <f>MAX(Table1[[#This Row],[Follows]],Table1[[#This Row],[Answers]])</f>
        <v>11</v>
      </c>
      <c r="D217">
        <v>2</v>
      </c>
      <c r="E217">
        <v>11</v>
      </c>
      <c r="F217" t="b">
        <f>IF(ISERROR(FIND(UPPER(F$1 &amp; " "),UPPER(Table1[[#This Row],[Question]]))),FALSE,TRUE)</f>
        <v>0</v>
      </c>
      <c r="G217" t="b">
        <f>IF(ISERROR(FIND(UPPER(G$1 &amp; " "),UPPER($B217))),FALSE,TRUE)</f>
        <v>0</v>
      </c>
      <c r="H217" t="b">
        <f>IF(ISERROR(FIND(UPPER(H$1 &amp; " "),UPPER($B217))),FALSE,TRUE)</f>
        <v>1</v>
      </c>
      <c r="I217" t="b">
        <f>IF(ISERROR(FIND(UPPER(I$1 &amp; " "),UPPER($B217))),FALSE,TRUE)</f>
        <v>0</v>
      </c>
      <c r="J217" t="b">
        <f>IF(ISERROR(FIND(UPPER(J$1 &amp; " "),UPPER($B217))),FALSE,TRUE)</f>
        <v>0</v>
      </c>
      <c r="K217" t="b">
        <f>IF(ISERROR(FIND(UPPER(K$1 &amp; " "),UPPER($B217))),FALSE,TRUE)</f>
        <v>0</v>
      </c>
      <c r="L217" t="b">
        <f>IF(ISERROR(FIND(UPPER(L$1 &amp; " "),UPPER($B217))),FALSE,TRUE)</f>
        <v>1</v>
      </c>
      <c r="M217" t="b">
        <f>NOT(OR(F217:L217))</f>
        <v>0</v>
      </c>
      <c r="N217" t="b">
        <f>IF(ISERROR(FIND("SHOULD",UPPER(Table1[[#This Row],[Question]]))),FALSE,TRUE)</f>
        <v>1</v>
      </c>
      <c r="O21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218" spans="1:15" x14ac:dyDescent="0.2">
      <c r="A218" t="s">
        <v>352</v>
      </c>
      <c r="B218" t="s">
        <v>353</v>
      </c>
      <c r="C218">
        <f>MAX(Table1[[#This Row],[Follows]],Table1[[#This Row],[Answers]])</f>
        <v>11</v>
      </c>
      <c r="D218">
        <v>0</v>
      </c>
      <c r="E218">
        <v>11</v>
      </c>
      <c r="F218" t="b">
        <f>IF(ISERROR(FIND(UPPER(F$1 &amp; " "),UPPER(Table1[[#This Row],[Question]]))),FALSE,TRUE)</f>
        <v>0</v>
      </c>
      <c r="G218" t="b">
        <f>IF(ISERROR(FIND(UPPER(G$1 &amp; " "),UPPER($B218))),FALSE,TRUE)</f>
        <v>0</v>
      </c>
      <c r="H218" t="b">
        <f>IF(ISERROR(FIND(UPPER(H$1 &amp; " "),UPPER($B218))),FALSE,TRUE)</f>
        <v>1</v>
      </c>
      <c r="I218" t="b">
        <f>IF(ISERROR(FIND(UPPER(I$1 &amp; " "),UPPER($B218))),FALSE,TRUE)</f>
        <v>0</v>
      </c>
      <c r="J218" t="b">
        <f>IF(ISERROR(FIND(UPPER(J$1 &amp; " "),UPPER($B218))),FALSE,TRUE)</f>
        <v>0</v>
      </c>
      <c r="K218" t="b">
        <f>IF(ISERROR(FIND(UPPER(K$1 &amp; " "),UPPER($B218))),FALSE,TRUE)</f>
        <v>0</v>
      </c>
      <c r="L218" t="b">
        <f>IF(ISERROR(FIND(UPPER(L$1 &amp; " "),UPPER($B218))),FALSE,TRUE)</f>
        <v>0</v>
      </c>
      <c r="M218" t="b">
        <f>NOT(OR(F218:L218))</f>
        <v>0</v>
      </c>
      <c r="N218" t="b">
        <f>IF(ISERROR(FIND("SHOULD",UPPER(Table1[[#This Row],[Question]]))),FALSE,TRUE)</f>
        <v>1</v>
      </c>
      <c r="O21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219" spans="1:15" x14ac:dyDescent="0.2">
      <c r="A219" t="s">
        <v>694</v>
      </c>
      <c r="B219" t="s">
        <v>695</v>
      </c>
      <c r="C219">
        <f>MAX(Table1[[#This Row],[Follows]],Table1[[#This Row],[Answers]])</f>
        <v>11</v>
      </c>
      <c r="D219">
        <v>2</v>
      </c>
      <c r="E219">
        <v>11</v>
      </c>
      <c r="F219" t="b">
        <f>IF(ISERROR(FIND(UPPER(F$1 &amp; " "),UPPER(Table1[[#This Row],[Question]]))),FALSE,TRUE)</f>
        <v>0</v>
      </c>
      <c r="G219" t="b">
        <f>IF(ISERROR(FIND(UPPER(G$1 &amp; " "),UPPER($B219))),FALSE,TRUE)</f>
        <v>1</v>
      </c>
      <c r="H219" t="b">
        <f>IF(ISERROR(FIND(UPPER(H$1 &amp; " "),UPPER($B219))),FALSE,TRUE)</f>
        <v>0</v>
      </c>
      <c r="I219" t="b">
        <f>IF(ISERROR(FIND(UPPER(I$1 &amp; " "),UPPER($B219))),FALSE,TRUE)</f>
        <v>0</v>
      </c>
      <c r="J219" t="b">
        <f>IF(ISERROR(FIND(UPPER(J$1 &amp; " "),UPPER($B219))),FALSE,TRUE)</f>
        <v>0</v>
      </c>
      <c r="K219" t="b">
        <f>IF(ISERROR(FIND(UPPER(K$1 &amp; " "),UPPER($B219))),FALSE,TRUE)</f>
        <v>0</v>
      </c>
      <c r="L219" t="b">
        <f>IF(ISERROR(FIND(UPPER(L$1 &amp; " "),UPPER($B219))),FALSE,TRUE)</f>
        <v>0</v>
      </c>
      <c r="M219" t="b">
        <f>NOT(OR(F219:L219))</f>
        <v>0</v>
      </c>
      <c r="N219" t="b">
        <f>IF(ISERROR(FIND("SHOULD",UPPER(Table1[[#This Row],[Question]]))),FALSE,TRUE)</f>
        <v>1</v>
      </c>
      <c r="O21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20" spans="1:15" x14ac:dyDescent="0.2">
      <c r="A220" t="s">
        <v>76</v>
      </c>
      <c r="B220" t="s">
        <v>77</v>
      </c>
      <c r="C220">
        <f>MAX(Table1[[#This Row],[Follows]],Table1[[#This Row],[Answers]])</f>
        <v>11</v>
      </c>
      <c r="D220">
        <v>0</v>
      </c>
      <c r="E220">
        <v>11</v>
      </c>
      <c r="F220" t="b">
        <f>IF(ISERROR(FIND(UPPER(F$1 &amp; " "),UPPER(Table1[[#This Row],[Question]]))),FALSE,TRUE)</f>
        <v>0</v>
      </c>
      <c r="G220" t="b">
        <f>IF(ISERROR(FIND(UPPER(G$1 &amp; " "),UPPER($B220))),FALSE,TRUE)</f>
        <v>1</v>
      </c>
      <c r="H220" t="b">
        <f>IF(ISERROR(FIND(UPPER(H$1 &amp; " "),UPPER($B220))),FALSE,TRUE)</f>
        <v>0</v>
      </c>
      <c r="I220" t="b">
        <f>IF(ISERROR(FIND(UPPER(I$1 &amp; " "),UPPER($B220))),FALSE,TRUE)</f>
        <v>0</v>
      </c>
      <c r="J220" t="b">
        <f>IF(ISERROR(FIND(UPPER(J$1 &amp; " "),UPPER($B220))),FALSE,TRUE)</f>
        <v>0</v>
      </c>
      <c r="K220" t="b">
        <f>IF(ISERROR(FIND(UPPER(K$1 &amp; " "),UPPER($B220))),FALSE,TRUE)</f>
        <v>0</v>
      </c>
      <c r="L220" t="b">
        <f>IF(ISERROR(FIND(UPPER(L$1 &amp; " "),UPPER($B220))),FALSE,TRUE)</f>
        <v>0</v>
      </c>
      <c r="M220" t="b">
        <f>NOT(OR(F220:L220))</f>
        <v>0</v>
      </c>
      <c r="N220" t="b">
        <f>IF(ISERROR(FIND("SHOULD",UPPER(Table1[[#This Row],[Question]]))),FALSE,TRUE)</f>
        <v>1</v>
      </c>
      <c r="O22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21" spans="1:15" x14ac:dyDescent="0.2">
      <c r="A221" t="s">
        <v>242</v>
      </c>
      <c r="B221" t="s">
        <v>243</v>
      </c>
      <c r="C221">
        <f>MAX(Table1[[#This Row],[Follows]],Table1[[#This Row],[Answers]])</f>
        <v>11</v>
      </c>
      <c r="D221">
        <v>0</v>
      </c>
      <c r="E221">
        <v>11</v>
      </c>
      <c r="F221" t="b">
        <f>IF(ISERROR(FIND(UPPER(F$1 &amp; " "),UPPER(Table1[[#This Row],[Question]]))),FALSE,TRUE)</f>
        <v>0</v>
      </c>
      <c r="G221" t="b">
        <f>IF(ISERROR(FIND(UPPER(G$1 &amp; " "),UPPER($B221))),FALSE,TRUE)</f>
        <v>1</v>
      </c>
      <c r="H221" t="b">
        <f>IF(ISERROR(FIND(UPPER(H$1 &amp; " "),UPPER($B221))),FALSE,TRUE)</f>
        <v>0</v>
      </c>
      <c r="I221" t="b">
        <f>IF(ISERROR(FIND(UPPER(I$1 &amp; " "),UPPER($B221))),FALSE,TRUE)</f>
        <v>0</v>
      </c>
      <c r="J221" t="b">
        <f>IF(ISERROR(FIND(UPPER(J$1 &amp; " "),UPPER($B221))),FALSE,TRUE)</f>
        <v>0</v>
      </c>
      <c r="K221" t="b">
        <f>IF(ISERROR(FIND(UPPER(K$1 &amp; " "),UPPER($B221))),FALSE,TRUE)</f>
        <v>0</v>
      </c>
      <c r="L221" t="b">
        <f>IF(ISERROR(FIND(UPPER(L$1 &amp; " "),UPPER($B221))),FALSE,TRUE)</f>
        <v>0</v>
      </c>
      <c r="M221" t="b">
        <f>NOT(OR(F221:L221))</f>
        <v>0</v>
      </c>
      <c r="N221" t="b">
        <f>IF(ISERROR(FIND("SHOULD",UPPER(Table1[[#This Row],[Question]]))),FALSE,TRUE)</f>
        <v>1</v>
      </c>
      <c r="O22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22" spans="1:15" x14ac:dyDescent="0.2">
      <c r="A222" t="s">
        <v>374</v>
      </c>
      <c r="B222" t="s">
        <v>375</v>
      </c>
      <c r="C222">
        <f>MAX(Table1[[#This Row],[Follows]],Table1[[#This Row],[Answers]])</f>
        <v>11</v>
      </c>
      <c r="D222">
        <v>0</v>
      </c>
      <c r="E222">
        <v>11</v>
      </c>
      <c r="F222" t="b">
        <f>IF(ISERROR(FIND(UPPER(F$1 &amp; " "),UPPER(Table1[[#This Row],[Question]]))),FALSE,TRUE)</f>
        <v>0</v>
      </c>
      <c r="G222" t="b">
        <f>IF(ISERROR(FIND(UPPER(G$1 &amp; " "),UPPER($B222))),FALSE,TRUE)</f>
        <v>1</v>
      </c>
      <c r="H222" t="b">
        <f>IF(ISERROR(FIND(UPPER(H$1 &amp; " "),UPPER($B222))),FALSE,TRUE)</f>
        <v>0</v>
      </c>
      <c r="I222" t="b">
        <f>IF(ISERROR(FIND(UPPER(I$1 &amp; " "),UPPER($B222))),FALSE,TRUE)</f>
        <v>0</v>
      </c>
      <c r="J222" t="b">
        <f>IF(ISERROR(FIND(UPPER(J$1 &amp; " "),UPPER($B222))),FALSE,TRUE)</f>
        <v>0</v>
      </c>
      <c r="K222" t="b">
        <f>IF(ISERROR(FIND(UPPER(K$1 &amp; " "),UPPER($B222))),FALSE,TRUE)</f>
        <v>0</v>
      </c>
      <c r="L222" t="b">
        <f>IF(ISERROR(FIND(UPPER(L$1 &amp; " "),UPPER($B222))),FALSE,TRUE)</f>
        <v>0</v>
      </c>
      <c r="M222" t="b">
        <f>NOT(OR(F222:L222))</f>
        <v>0</v>
      </c>
      <c r="N222" t="b">
        <f>IF(ISERROR(FIND("SHOULD",UPPER(Table1[[#This Row],[Question]]))),FALSE,TRUE)</f>
        <v>1</v>
      </c>
      <c r="O22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23" spans="1:15" x14ac:dyDescent="0.2">
      <c r="A223" t="s">
        <v>1142</v>
      </c>
      <c r="B223" t="s">
        <v>1143</v>
      </c>
      <c r="C223">
        <f>MAX(Table1[[#This Row],[Follows]],Table1[[#This Row],[Answers]])</f>
        <v>11</v>
      </c>
      <c r="D223">
        <v>0</v>
      </c>
      <c r="E223">
        <v>11</v>
      </c>
      <c r="F223" t="b">
        <f>IF(ISERROR(FIND(UPPER(F$1 &amp; " "),UPPER(Table1[[#This Row],[Question]]))),FALSE,TRUE)</f>
        <v>0</v>
      </c>
      <c r="G223" t="b">
        <f>IF(ISERROR(FIND(UPPER(G$1 &amp; " "),UPPER($B223))),FALSE,TRUE)</f>
        <v>1</v>
      </c>
      <c r="H223" t="b">
        <f>IF(ISERROR(FIND(UPPER(H$1 &amp; " "),UPPER($B223))),FALSE,TRUE)</f>
        <v>0</v>
      </c>
      <c r="I223" t="b">
        <f>IF(ISERROR(FIND(UPPER(I$1 &amp; " "),UPPER($B223))),FALSE,TRUE)</f>
        <v>0</v>
      </c>
      <c r="J223" t="b">
        <f>IF(ISERROR(FIND(UPPER(J$1 &amp; " "),UPPER($B223))),FALSE,TRUE)</f>
        <v>0</v>
      </c>
      <c r="K223" t="b">
        <f>IF(ISERROR(FIND(UPPER(K$1 &amp; " "),UPPER($B223))),FALSE,TRUE)</f>
        <v>0</v>
      </c>
      <c r="L223" t="b">
        <f>IF(ISERROR(FIND(UPPER(L$1 &amp; " "),UPPER($B223))),FALSE,TRUE)</f>
        <v>0</v>
      </c>
      <c r="M223" t="b">
        <f>NOT(OR(F223:L223))</f>
        <v>0</v>
      </c>
      <c r="N223" t="b">
        <f>IF(ISERROR(FIND("SHOULD",UPPER(Table1[[#This Row],[Question]]))),FALSE,TRUE)</f>
        <v>1</v>
      </c>
      <c r="O22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24" spans="1:15" x14ac:dyDescent="0.2">
      <c r="A224" t="s">
        <v>148</v>
      </c>
      <c r="B224" t="s">
        <v>149</v>
      </c>
      <c r="C224">
        <f>MAX(Table1[[#This Row],[Follows]],Table1[[#This Row],[Answers]])</f>
        <v>11</v>
      </c>
      <c r="D224">
        <v>1</v>
      </c>
      <c r="E224">
        <v>11</v>
      </c>
      <c r="F224" t="b">
        <f>IF(ISERROR(FIND(UPPER(F$1 &amp; " "),UPPER(Table1[[#This Row],[Question]]))),FALSE,TRUE)</f>
        <v>0</v>
      </c>
      <c r="G224" t="b">
        <f>IF(ISERROR(FIND(UPPER(G$1 &amp; " "),UPPER($B224))),FALSE,TRUE)</f>
        <v>0</v>
      </c>
      <c r="H224" t="b">
        <f>IF(ISERROR(FIND(UPPER(H$1 &amp; " "),UPPER($B224))),FALSE,TRUE)</f>
        <v>0</v>
      </c>
      <c r="I224" t="b">
        <f>IF(ISERROR(FIND(UPPER(I$1 &amp; " "),UPPER($B224))),FALSE,TRUE)</f>
        <v>0</v>
      </c>
      <c r="J224" t="b">
        <f>IF(ISERROR(FIND(UPPER(J$1 &amp; " "),UPPER($B224))),FALSE,TRUE)</f>
        <v>0</v>
      </c>
      <c r="K224" t="b">
        <f>IF(ISERROR(FIND(UPPER(K$1 &amp; " "),UPPER($B224))),FALSE,TRUE)</f>
        <v>0</v>
      </c>
      <c r="L224" t="b">
        <f>IF(ISERROR(FIND(UPPER(L$1 &amp; " "),UPPER($B224))),FALSE,TRUE)</f>
        <v>0</v>
      </c>
      <c r="M224" t="b">
        <f>NOT(OR(F224:L224))</f>
        <v>1</v>
      </c>
      <c r="N224" t="b">
        <f>IF(ISERROR(FIND("SHOULD",UPPER(Table1[[#This Row],[Question]]))),FALSE,TRUE)</f>
        <v>1</v>
      </c>
      <c r="O22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25" spans="1:15" x14ac:dyDescent="0.2">
      <c r="A225" t="s">
        <v>642</v>
      </c>
      <c r="B225" t="s">
        <v>643</v>
      </c>
      <c r="C225">
        <f>MAX(Table1[[#This Row],[Follows]],Table1[[#This Row],[Answers]])</f>
        <v>11</v>
      </c>
      <c r="D225">
        <v>1</v>
      </c>
      <c r="E225">
        <v>11</v>
      </c>
      <c r="F225" t="b">
        <f>IF(ISERROR(FIND(UPPER(F$1 &amp; " "),UPPER(Table1[[#This Row],[Question]]))),FALSE,TRUE)</f>
        <v>0</v>
      </c>
      <c r="G225" t="b">
        <f>IF(ISERROR(FIND(UPPER(G$1 &amp; " "),UPPER($B225))),FALSE,TRUE)</f>
        <v>0</v>
      </c>
      <c r="H225" t="b">
        <f>IF(ISERROR(FIND(UPPER(H$1 &amp; " "),UPPER($B225))),FALSE,TRUE)</f>
        <v>0</v>
      </c>
      <c r="I225" t="b">
        <f>IF(ISERROR(FIND(UPPER(I$1 &amp; " "),UPPER($B225))),FALSE,TRUE)</f>
        <v>0</v>
      </c>
      <c r="J225" t="b">
        <f>IF(ISERROR(FIND(UPPER(J$1 &amp; " "),UPPER($B225))),FALSE,TRUE)</f>
        <v>0</v>
      </c>
      <c r="K225" t="b">
        <f>IF(ISERROR(FIND(UPPER(K$1 &amp; " "),UPPER($B225))),FALSE,TRUE)</f>
        <v>0</v>
      </c>
      <c r="L225" t="b">
        <f>IF(ISERROR(FIND(UPPER(L$1 &amp; " "),UPPER($B225))),FALSE,TRUE)</f>
        <v>0</v>
      </c>
      <c r="M225" t="b">
        <f>NOT(OR(F225:L225))</f>
        <v>1</v>
      </c>
      <c r="N225" t="b">
        <f>IF(ISERROR(FIND("SHOULD",UPPER(Table1[[#This Row],[Question]]))),FALSE,TRUE)</f>
        <v>1</v>
      </c>
      <c r="O22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26" spans="1:15" x14ac:dyDescent="0.2">
      <c r="A226" t="s">
        <v>632</v>
      </c>
      <c r="B226" t="s">
        <v>633</v>
      </c>
      <c r="C226">
        <f>MAX(Table1[[#This Row],[Follows]],Table1[[#This Row],[Answers]])</f>
        <v>11</v>
      </c>
      <c r="D226">
        <v>0</v>
      </c>
      <c r="E226">
        <v>11</v>
      </c>
      <c r="F226" t="b">
        <f>IF(ISERROR(FIND(UPPER(F$1 &amp; " "),UPPER(Table1[[#This Row],[Question]]))),FALSE,TRUE)</f>
        <v>0</v>
      </c>
      <c r="G226" t="b">
        <f>IF(ISERROR(FIND(UPPER(G$1 &amp; " "),UPPER($B226))),FALSE,TRUE)</f>
        <v>0</v>
      </c>
      <c r="H226" t="b">
        <f>IF(ISERROR(FIND(UPPER(H$1 &amp; " "),UPPER($B226))),FALSE,TRUE)</f>
        <v>0</v>
      </c>
      <c r="I226" t="b">
        <f>IF(ISERROR(FIND(UPPER(I$1 &amp; " "),UPPER($B226))),FALSE,TRUE)</f>
        <v>0</v>
      </c>
      <c r="J226" t="b">
        <f>IF(ISERROR(FIND(UPPER(J$1 &amp; " "),UPPER($B226))),FALSE,TRUE)</f>
        <v>0</v>
      </c>
      <c r="K226" t="b">
        <f>IF(ISERROR(FIND(UPPER(K$1 &amp; " "),UPPER($B226))),FALSE,TRUE)</f>
        <v>0</v>
      </c>
      <c r="L226" t="b">
        <f>IF(ISERROR(FIND(UPPER(L$1 &amp; " "),UPPER($B226))),FALSE,TRUE)</f>
        <v>0</v>
      </c>
      <c r="M226" t="b">
        <f>NOT(OR(F226:L226))</f>
        <v>1</v>
      </c>
      <c r="N226" t="b">
        <f>IF(ISERROR(FIND("SHOULD",UPPER(Table1[[#This Row],[Question]]))),FALSE,TRUE)</f>
        <v>1</v>
      </c>
      <c r="O22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27" spans="1:15" x14ac:dyDescent="0.2">
      <c r="A227" t="s">
        <v>662</v>
      </c>
      <c r="B227" t="s">
        <v>663</v>
      </c>
      <c r="C227">
        <f>MAX(Table1[[#This Row],[Follows]],Table1[[#This Row],[Answers]])</f>
        <v>11</v>
      </c>
      <c r="D227">
        <v>0</v>
      </c>
      <c r="E227">
        <v>11</v>
      </c>
      <c r="F227" t="b">
        <f>IF(ISERROR(FIND(UPPER(F$1 &amp; " "),UPPER(Table1[[#This Row],[Question]]))),FALSE,TRUE)</f>
        <v>0</v>
      </c>
      <c r="G227" t="b">
        <f>IF(ISERROR(FIND(UPPER(G$1 &amp; " "),UPPER($B227))),FALSE,TRUE)</f>
        <v>0</v>
      </c>
      <c r="H227" t="b">
        <f>IF(ISERROR(FIND(UPPER(H$1 &amp; " "),UPPER($B227))),FALSE,TRUE)</f>
        <v>0</v>
      </c>
      <c r="I227" t="b">
        <f>IF(ISERROR(FIND(UPPER(I$1 &amp; " "),UPPER($B227))),FALSE,TRUE)</f>
        <v>0</v>
      </c>
      <c r="J227" t="b">
        <f>IF(ISERROR(FIND(UPPER(J$1 &amp; " "),UPPER($B227))),FALSE,TRUE)</f>
        <v>0</v>
      </c>
      <c r="K227" t="b">
        <f>IF(ISERROR(FIND(UPPER(K$1 &amp; " "),UPPER($B227))),FALSE,TRUE)</f>
        <v>0</v>
      </c>
      <c r="L227" t="b">
        <f>IF(ISERROR(FIND(UPPER(L$1 &amp; " "),UPPER($B227))),FALSE,TRUE)</f>
        <v>0</v>
      </c>
      <c r="M227" t="b">
        <f>NOT(OR(F227:L227))</f>
        <v>1</v>
      </c>
      <c r="N227" t="b">
        <f>IF(ISERROR(FIND("SHOULD",UPPER(Table1[[#This Row],[Question]]))),FALSE,TRUE)</f>
        <v>1</v>
      </c>
      <c r="O22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28" spans="1:15" x14ac:dyDescent="0.2">
      <c r="A228" t="s">
        <v>814</v>
      </c>
      <c r="B228" t="s">
        <v>815</v>
      </c>
      <c r="C228">
        <f>MAX(Table1[[#This Row],[Follows]],Table1[[#This Row],[Answers]])</f>
        <v>11</v>
      </c>
      <c r="D228">
        <v>0</v>
      </c>
      <c r="E228">
        <v>11</v>
      </c>
      <c r="F228" t="b">
        <f>IF(ISERROR(FIND(UPPER(F$1 &amp; " "),UPPER(Table1[[#This Row],[Question]]))),FALSE,TRUE)</f>
        <v>0</v>
      </c>
      <c r="G228" t="b">
        <f>IF(ISERROR(FIND(UPPER(G$1 &amp; " "),UPPER($B228))),FALSE,TRUE)</f>
        <v>0</v>
      </c>
      <c r="H228" t="b">
        <f>IF(ISERROR(FIND(UPPER(H$1 &amp; " "),UPPER($B228))),FALSE,TRUE)</f>
        <v>0</v>
      </c>
      <c r="I228" t="b">
        <f>IF(ISERROR(FIND(UPPER(I$1 &amp; " "),UPPER($B228))),FALSE,TRUE)</f>
        <v>0</v>
      </c>
      <c r="J228" t="b">
        <f>IF(ISERROR(FIND(UPPER(J$1 &amp; " "),UPPER($B228))),FALSE,TRUE)</f>
        <v>0</v>
      </c>
      <c r="K228" t="b">
        <f>IF(ISERROR(FIND(UPPER(K$1 &amp; " "),UPPER($B228))),FALSE,TRUE)</f>
        <v>0</v>
      </c>
      <c r="L228" t="b">
        <f>IF(ISERROR(FIND(UPPER(L$1 &amp; " "),UPPER($B228))),FALSE,TRUE)</f>
        <v>0</v>
      </c>
      <c r="M228" t="b">
        <f>NOT(OR(F228:L228))</f>
        <v>1</v>
      </c>
      <c r="N228" t="b">
        <f>IF(ISERROR(FIND("SHOULD",UPPER(Table1[[#This Row],[Question]]))),FALSE,TRUE)</f>
        <v>1</v>
      </c>
      <c r="O22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29" spans="1:15" x14ac:dyDescent="0.2">
      <c r="A229" t="s">
        <v>980</v>
      </c>
      <c r="B229" t="s">
        <v>981</v>
      </c>
      <c r="C229">
        <f>MAX(Table1[[#This Row],[Follows]],Table1[[#This Row],[Answers]])</f>
        <v>11</v>
      </c>
      <c r="D229">
        <v>0</v>
      </c>
      <c r="E229">
        <v>11</v>
      </c>
      <c r="F229" t="b">
        <f>IF(ISERROR(FIND(UPPER(F$1 &amp; " "),UPPER(Table1[[#This Row],[Question]]))),FALSE,TRUE)</f>
        <v>0</v>
      </c>
      <c r="G229" t="b">
        <f>IF(ISERROR(FIND(UPPER(G$1 &amp; " "),UPPER($B229))),FALSE,TRUE)</f>
        <v>0</v>
      </c>
      <c r="H229" t="b">
        <f>IF(ISERROR(FIND(UPPER(H$1 &amp; " "),UPPER($B229))),FALSE,TRUE)</f>
        <v>0</v>
      </c>
      <c r="I229" t="b">
        <f>IF(ISERROR(FIND(UPPER(I$1 &amp; " "),UPPER($B229))),FALSE,TRUE)</f>
        <v>0</v>
      </c>
      <c r="J229" t="b">
        <f>IF(ISERROR(FIND(UPPER(J$1 &amp; " "),UPPER($B229))),FALSE,TRUE)</f>
        <v>0</v>
      </c>
      <c r="K229" t="b">
        <f>IF(ISERROR(FIND(UPPER(K$1 &amp; " "),UPPER($B229))),FALSE,TRUE)</f>
        <v>0</v>
      </c>
      <c r="L229" t="b">
        <f>IF(ISERROR(FIND(UPPER(L$1 &amp; " "),UPPER($B229))),FALSE,TRUE)</f>
        <v>0</v>
      </c>
      <c r="M229" t="b">
        <f>NOT(OR(F229:L229))</f>
        <v>1</v>
      </c>
      <c r="N229" t="b">
        <f>IF(ISERROR(FIND("SHOULD",UPPER(Table1[[#This Row],[Question]]))),FALSE,TRUE)</f>
        <v>1</v>
      </c>
      <c r="O22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30" spans="1:15" x14ac:dyDescent="0.2">
      <c r="A230" t="s">
        <v>1092</v>
      </c>
      <c r="B230" t="s">
        <v>1093</v>
      </c>
      <c r="C230">
        <f>MAX(Table1[[#This Row],[Follows]],Table1[[#This Row],[Answers]])</f>
        <v>11</v>
      </c>
      <c r="D230">
        <v>0</v>
      </c>
      <c r="E230">
        <v>11</v>
      </c>
      <c r="F230" t="b">
        <f>IF(ISERROR(FIND(UPPER(F$1 &amp; " "),UPPER(Table1[[#This Row],[Question]]))),FALSE,TRUE)</f>
        <v>0</v>
      </c>
      <c r="G230" t="b">
        <f>IF(ISERROR(FIND(UPPER(G$1 &amp; " "),UPPER($B230))),FALSE,TRUE)</f>
        <v>0</v>
      </c>
      <c r="H230" t="b">
        <f>IF(ISERROR(FIND(UPPER(H$1 &amp; " "),UPPER($B230))),FALSE,TRUE)</f>
        <v>0</v>
      </c>
      <c r="I230" t="b">
        <f>IF(ISERROR(FIND(UPPER(I$1 &amp; " "),UPPER($B230))),FALSE,TRUE)</f>
        <v>0</v>
      </c>
      <c r="J230" t="b">
        <f>IF(ISERROR(FIND(UPPER(J$1 &amp; " "),UPPER($B230))),FALSE,TRUE)</f>
        <v>0</v>
      </c>
      <c r="K230" t="b">
        <f>IF(ISERROR(FIND(UPPER(K$1 &amp; " "),UPPER($B230))),FALSE,TRUE)</f>
        <v>0</v>
      </c>
      <c r="L230" t="b">
        <f>IF(ISERROR(FIND(UPPER(L$1 &amp; " "),UPPER($B230))),FALSE,TRUE)</f>
        <v>0</v>
      </c>
      <c r="M230" t="b">
        <f>NOT(OR(F230:L230))</f>
        <v>1</v>
      </c>
      <c r="N230" t="b">
        <f>IF(ISERROR(FIND("SHOULD",UPPER(Table1[[#This Row],[Question]]))),FALSE,TRUE)</f>
        <v>1</v>
      </c>
      <c r="O23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31" spans="1:15" x14ac:dyDescent="0.2">
      <c r="A231" t="s">
        <v>1117</v>
      </c>
      <c r="B231" t="s">
        <v>1118</v>
      </c>
      <c r="C231">
        <f>MAX(Table1[[#This Row],[Follows]],Table1[[#This Row],[Answers]])</f>
        <v>11</v>
      </c>
      <c r="D231">
        <v>0</v>
      </c>
      <c r="E231">
        <v>11</v>
      </c>
      <c r="F231" t="b">
        <f>IF(ISERROR(FIND(UPPER(F$1 &amp; " "),UPPER(Table1[[#This Row],[Question]]))),FALSE,TRUE)</f>
        <v>0</v>
      </c>
      <c r="G231" t="b">
        <f>IF(ISERROR(FIND(UPPER(G$1 &amp; " "),UPPER($B231))),FALSE,TRUE)</f>
        <v>0</v>
      </c>
      <c r="H231" t="b">
        <f>IF(ISERROR(FIND(UPPER(H$1 &amp; " "),UPPER($B231))),FALSE,TRUE)</f>
        <v>0</v>
      </c>
      <c r="I231" t="b">
        <f>IF(ISERROR(FIND(UPPER(I$1 &amp; " "),UPPER($B231))),FALSE,TRUE)</f>
        <v>0</v>
      </c>
      <c r="J231" t="b">
        <f>IF(ISERROR(FIND(UPPER(J$1 &amp; " "),UPPER($B231))),FALSE,TRUE)</f>
        <v>0</v>
      </c>
      <c r="K231" t="b">
        <f>IF(ISERROR(FIND(UPPER(K$1 &amp; " "),UPPER($B231))),FALSE,TRUE)</f>
        <v>0</v>
      </c>
      <c r="L231" t="b">
        <f>IF(ISERROR(FIND(UPPER(L$1 &amp; " "),UPPER($B231))),FALSE,TRUE)</f>
        <v>0</v>
      </c>
      <c r="M231" t="b">
        <f>NOT(OR(F231:L231))</f>
        <v>1</v>
      </c>
      <c r="N231" t="b">
        <f>IF(ISERROR(FIND("SHOULD",UPPER(Table1[[#This Row],[Question]]))),FALSE,TRUE)</f>
        <v>1</v>
      </c>
      <c r="O23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32" spans="1:15" x14ac:dyDescent="0.2">
      <c r="A232" t="s">
        <v>1243</v>
      </c>
      <c r="B232" t="s">
        <v>1244</v>
      </c>
      <c r="C232">
        <f>MAX(Table1[[#This Row],[Follows]],Table1[[#This Row],[Answers]])</f>
        <v>11</v>
      </c>
      <c r="D232">
        <v>0</v>
      </c>
      <c r="E232">
        <v>11</v>
      </c>
      <c r="F232" t="b">
        <f>IF(ISERROR(FIND(UPPER(F$1 &amp; " "),UPPER(Table1[[#This Row],[Question]]))),FALSE,TRUE)</f>
        <v>0</v>
      </c>
      <c r="G232" t="b">
        <f>IF(ISERROR(FIND(UPPER(G$1 &amp; " "),UPPER($B232))),FALSE,TRUE)</f>
        <v>0</v>
      </c>
      <c r="H232" t="b">
        <f>IF(ISERROR(FIND(UPPER(H$1 &amp; " "),UPPER($B232))),FALSE,TRUE)</f>
        <v>0</v>
      </c>
      <c r="I232" t="b">
        <f>IF(ISERROR(FIND(UPPER(I$1 &amp; " "),UPPER($B232))),FALSE,TRUE)</f>
        <v>0</v>
      </c>
      <c r="J232" t="b">
        <f>IF(ISERROR(FIND(UPPER(J$1 &amp; " "),UPPER($B232))),FALSE,TRUE)</f>
        <v>0</v>
      </c>
      <c r="K232" t="b">
        <f>IF(ISERROR(FIND(UPPER(K$1 &amp; " "),UPPER($B232))),FALSE,TRUE)</f>
        <v>0</v>
      </c>
      <c r="L232" t="b">
        <f>IF(ISERROR(FIND(UPPER(L$1 &amp; " "),UPPER($B232))),FALSE,TRUE)</f>
        <v>0</v>
      </c>
      <c r="M232" t="b">
        <f>NOT(OR(F232:L232))</f>
        <v>1</v>
      </c>
      <c r="N232" t="b">
        <f>IF(ISERROR(FIND("SHOULD",UPPER(Table1[[#This Row],[Question]]))),FALSE,TRUE)</f>
        <v>1</v>
      </c>
      <c r="O23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33" spans="1:15" x14ac:dyDescent="0.2">
      <c r="A233" t="s">
        <v>1291</v>
      </c>
      <c r="B233" t="s">
        <v>509</v>
      </c>
      <c r="C233">
        <f>MAX(Table1[[#This Row],[Follows]],Table1[[#This Row],[Answers]])</f>
        <v>11</v>
      </c>
      <c r="D233">
        <v>0</v>
      </c>
      <c r="E233">
        <v>11</v>
      </c>
      <c r="F233" t="b">
        <f>IF(ISERROR(FIND(UPPER(F$1 &amp; " "),UPPER(Table1[[#This Row],[Question]]))),FALSE,TRUE)</f>
        <v>0</v>
      </c>
      <c r="G233" t="b">
        <f>IF(ISERROR(FIND(UPPER(G$1 &amp; " "),UPPER($B233))),FALSE,TRUE)</f>
        <v>0</v>
      </c>
      <c r="H233" t="b">
        <f>IF(ISERROR(FIND(UPPER(H$1 &amp; " "),UPPER($B233))),FALSE,TRUE)</f>
        <v>0</v>
      </c>
      <c r="I233" t="b">
        <f>IF(ISERROR(FIND(UPPER(I$1 &amp; " "),UPPER($B233))),FALSE,TRUE)</f>
        <v>0</v>
      </c>
      <c r="J233" t="b">
        <f>IF(ISERROR(FIND(UPPER(J$1 &amp; " "),UPPER($B233))),FALSE,TRUE)</f>
        <v>0</v>
      </c>
      <c r="K233" t="b">
        <f>IF(ISERROR(FIND(UPPER(K$1 &amp; " "),UPPER($B233))),FALSE,TRUE)</f>
        <v>0</v>
      </c>
      <c r="L233" t="b">
        <f>IF(ISERROR(FIND(UPPER(L$1 &amp; " "),UPPER($B233))),FALSE,TRUE)</f>
        <v>0</v>
      </c>
      <c r="M233" t="b">
        <f>NOT(OR(F233:L233))</f>
        <v>1</v>
      </c>
      <c r="N233" t="b">
        <f>IF(ISERROR(FIND("SHOULD",UPPER(Table1[[#This Row],[Question]]))),FALSE,TRUE)</f>
        <v>1</v>
      </c>
      <c r="O23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34" spans="1:15" x14ac:dyDescent="0.2">
      <c r="A234" t="s">
        <v>1297</v>
      </c>
      <c r="B234" t="s">
        <v>1298</v>
      </c>
      <c r="C234">
        <f>MAX(Table1[[#This Row],[Follows]],Table1[[#This Row],[Answers]])</f>
        <v>11</v>
      </c>
      <c r="D234">
        <v>0</v>
      </c>
      <c r="E234">
        <v>11</v>
      </c>
      <c r="F234" t="b">
        <f>IF(ISERROR(FIND(UPPER(F$1 &amp; " "),UPPER(Table1[[#This Row],[Question]]))),FALSE,TRUE)</f>
        <v>0</v>
      </c>
      <c r="G234" t="b">
        <f>IF(ISERROR(FIND(UPPER(G$1 &amp; " "),UPPER($B234))),FALSE,TRUE)</f>
        <v>0</v>
      </c>
      <c r="H234" t="b">
        <f>IF(ISERROR(FIND(UPPER(H$1 &amp; " "),UPPER($B234))),FALSE,TRUE)</f>
        <v>0</v>
      </c>
      <c r="I234" t="b">
        <f>IF(ISERROR(FIND(UPPER(I$1 &amp; " "),UPPER($B234))),FALSE,TRUE)</f>
        <v>0</v>
      </c>
      <c r="J234" t="b">
        <f>IF(ISERROR(FIND(UPPER(J$1 &amp; " "),UPPER($B234))),FALSE,TRUE)</f>
        <v>0</v>
      </c>
      <c r="K234" t="b">
        <f>IF(ISERROR(FIND(UPPER(K$1 &amp; " "),UPPER($B234))),FALSE,TRUE)</f>
        <v>0</v>
      </c>
      <c r="L234" t="b">
        <f>IF(ISERROR(FIND(UPPER(L$1 &amp; " "),UPPER($B234))),FALSE,TRUE)</f>
        <v>0</v>
      </c>
      <c r="M234" t="b">
        <f>NOT(OR(F234:L234))</f>
        <v>1</v>
      </c>
      <c r="N234" t="b">
        <f>IF(ISERROR(FIND("SHOULD",UPPER(Table1[[#This Row],[Question]]))),FALSE,TRUE)</f>
        <v>1</v>
      </c>
      <c r="O23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35" spans="1:15" x14ac:dyDescent="0.2">
      <c r="A235" t="s">
        <v>954</v>
      </c>
      <c r="B235" t="s">
        <v>955</v>
      </c>
      <c r="C235">
        <f>MAX(Table1[[#This Row],[Follows]],Table1[[#This Row],[Answers]])</f>
        <v>11</v>
      </c>
      <c r="D235">
        <v>4</v>
      </c>
      <c r="E235">
        <v>11</v>
      </c>
      <c r="F235" t="b">
        <f>IF(ISERROR(FIND(UPPER(F$1 &amp; " "),UPPER(Table1[[#This Row],[Question]]))),FALSE,TRUE)</f>
        <v>0</v>
      </c>
      <c r="G235" t="b">
        <f>IF(ISERROR(FIND(UPPER(G$1 &amp; " "),UPPER($B235))),FALSE,TRUE)</f>
        <v>0</v>
      </c>
      <c r="H235" t="b">
        <f>IF(ISERROR(FIND(UPPER(H$1 &amp; " "),UPPER($B235))),FALSE,TRUE)</f>
        <v>0</v>
      </c>
      <c r="I235" t="b">
        <f>IF(ISERROR(FIND(UPPER(I$1 &amp; " "),UPPER($B235))),FALSE,TRUE)</f>
        <v>0</v>
      </c>
      <c r="J235" t="b">
        <f>IF(ISERROR(FIND(UPPER(J$1 &amp; " "),UPPER($B235))),FALSE,TRUE)</f>
        <v>0</v>
      </c>
      <c r="K235" t="b">
        <f>IF(ISERROR(FIND(UPPER(K$1 &amp; " "),UPPER($B235))),FALSE,TRUE)</f>
        <v>0</v>
      </c>
      <c r="L235" t="b">
        <f>IF(ISERROR(FIND(UPPER(L$1 &amp; " "),UPPER($B235))),FALSE,TRUE)</f>
        <v>1</v>
      </c>
      <c r="M235" t="b">
        <f>NOT(OR(F235:L235))</f>
        <v>0</v>
      </c>
      <c r="N235" t="b">
        <f>IF(ISERROR(FIND("SHOULD",UPPER(Table1[[#This Row],[Question]]))),FALSE,TRUE)</f>
        <v>1</v>
      </c>
      <c r="O23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36" spans="1:15" x14ac:dyDescent="0.2">
      <c r="A236" t="s">
        <v>660</v>
      </c>
      <c r="B236" t="s">
        <v>661</v>
      </c>
      <c r="C236">
        <f>MAX(Table1[[#This Row],[Follows]],Table1[[#This Row],[Answers]])</f>
        <v>11</v>
      </c>
      <c r="D236">
        <v>2</v>
      </c>
      <c r="E236">
        <v>11</v>
      </c>
      <c r="F236" t="b">
        <f>IF(ISERROR(FIND(UPPER(F$1 &amp; " "),UPPER(Table1[[#This Row],[Question]]))),FALSE,TRUE)</f>
        <v>0</v>
      </c>
      <c r="G236" t="b">
        <f>IF(ISERROR(FIND(UPPER(G$1 &amp; " "),UPPER($B236))),FALSE,TRUE)</f>
        <v>0</v>
      </c>
      <c r="H236" t="b">
        <f>IF(ISERROR(FIND(UPPER(H$1 &amp; " "),UPPER($B236))),FALSE,TRUE)</f>
        <v>0</v>
      </c>
      <c r="I236" t="b">
        <f>IF(ISERROR(FIND(UPPER(I$1 &amp; " "),UPPER($B236))),FALSE,TRUE)</f>
        <v>0</v>
      </c>
      <c r="J236" t="b">
        <f>IF(ISERROR(FIND(UPPER(J$1 &amp; " "),UPPER($B236))),FALSE,TRUE)</f>
        <v>0</v>
      </c>
      <c r="K236" t="b">
        <f>IF(ISERROR(FIND(UPPER(K$1 &amp; " "),UPPER($B236))),FALSE,TRUE)</f>
        <v>0</v>
      </c>
      <c r="L236" t="b">
        <f>IF(ISERROR(FIND(UPPER(L$1 &amp; " "),UPPER($B236))),FALSE,TRUE)</f>
        <v>1</v>
      </c>
      <c r="M236" t="b">
        <f>NOT(OR(F236:L236))</f>
        <v>0</v>
      </c>
      <c r="N236" t="b">
        <f>IF(ISERROR(FIND("SHOULD",UPPER(Table1[[#This Row],[Question]]))),FALSE,TRUE)</f>
        <v>1</v>
      </c>
      <c r="O23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37" spans="1:15" x14ac:dyDescent="0.2">
      <c r="A237" t="s">
        <v>72</v>
      </c>
      <c r="B237" t="s">
        <v>73</v>
      </c>
      <c r="C237">
        <f>MAX(Table1[[#This Row],[Follows]],Table1[[#This Row],[Answers]])</f>
        <v>11</v>
      </c>
      <c r="D237">
        <v>1</v>
      </c>
      <c r="E237">
        <v>11</v>
      </c>
      <c r="F237" t="b">
        <f>IF(ISERROR(FIND(UPPER(F$1 &amp; " "),UPPER(Table1[[#This Row],[Question]]))),FALSE,TRUE)</f>
        <v>0</v>
      </c>
      <c r="G237" t="b">
        <f>IF(ISERROR(FIND(UPPER(G$1 &amp; " "),UPPER($B237))),FALSE,TRUE)</f>
        <v>0</v>
      </c>
      <c r="H237" t="b">
        <f>IF(ISERROR(FIND(UPPER(H$1 &amp; " "),UPPER($B237))),FALSE,TRUE)</f>
        <v>0</v>
      </c>
      <c r="I237" t="b">
        <f>IF(ISERROR(FIND(UPPER(I$1 &amp; " "),UPPER($B237))),FALSE,TRUE)</f>
        <v>0</v>
      </c>
      <c r="J237" t="b">
        <f>IF(ISERROR(FIND(UPPER(J$1 &amp; " "),UPPER($B237))),FALSE,TRUE)</f>
        <v>0</v>
      </c>
      <c r="K237" t="b">
        <f>IF(ISERROR(FIND(UPPER(K$1 &amp; " "),UPPER($B237))),FALSE,TRUE)</f>
        <v>0</v>
      </c>
      <c r="L237" t="b">
        <f>IF(ISERROR(FIND(UPPER(L$1 &amp; " "),UPPER($B237))),FALSE,TRUE)</f>
        <v>1</v>
      </c>
      <c r="M237" t="b">
        <f>NOT(OR(F237:L237))</f>
        <v>0</v>
      </c>
      <c r="N237" t="b">
        <f>IF(ISERROR(FIND("SHOULD",UPPER(Table1[[#This Row],[Question]]))),FALSE,TRUE)</f>
        <v>1</v>
      </c>
      <c r="O23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38" spans="1:15" x14ac:dyDescent="0.2">
      <c r="A238" t="s">
        <v>150</v>
      </c>
      <c r="B238" t="s">
        <v>151</v>
      </c>
      <c r="C238">
        <f>MAX(Table1[[#This Row],[Follows]],Table1[[#This Row],[Answers]])</f>
        <v>11</v>
      </c>
      <c r="D238">
        <v>1</v>
      </c>
      <c r="E238">
        <v>11</v>
      </c>
      <c r="F238" t="b">
        <f>IF(ISERROR(FIND(UPPER(F$1 &amp; " "),UPPER(Table1[[#This Row],[Question]]))),FALSE,TRUE)</f>
        <v>0</v>
      </c>
      <c r="G238" t="b">
        <f>IF(ISERROR(FIND(UPPER(G$1 &amp; " "),UPPER($B238))),FALSE,TRUE)</f>
        <v>0</v>
      </c>
      <c r="H238" t="b">
        <f>IF(ISERROR(FIND(UPPER(H$1 &amp; " "),UPPER($B238))),FALSE,TRUE)</f>
        <v>0</v>
      </c>
      <c r="I238" t="b">
        <f>IF(ISERROR(FIND(UPPER(I$1 &amp; " "),UPPER($B238))),FALSE,TRUE)</f>
        <v>0</v>
      </c>
      <c r="J238" t="b">
        <f>IF(ISERROR(FIND(UPPER(J$1 &amp; " "),UPPER($B238))),FALSE,TRUE)</f>
        <v>0</v>
      </c>
      <c r="K238" t="b">
        <f>IF(ISERROR(FIND(UPPER(K$1 &amp; " "),UPPER($B238))),FALSE,TRUE)</f>
        <v>0</v>
      </c>
      <c r="L238" t="b">
        <f>IF(ISERROR(FIND(UPPER(L$1 &amp; " "),UPPER($B238))),FALSE,TRUE)</f>
        <v>1</v>
      </c>
      <c r="M238" t="b">
        <f>NOT(OR(F238:L238))</f>
        <v>0</v>
      </c>
      <c r="N238" t="b">
        <f>IF(ISERROR(FIND("SHOULD",UPPER(Table1[[#This Row],[Question]]))),FALSE,TRUE)</f>
        <v>1</v>
      </c>
      <c r="O23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39" spans="1:15" x14ac:dyDescent="0.2">
      <c r="A239" t="s">
        <v>640</v>
      </c>
      <c r="B239" t="s">
        <v>641</v>
      </c>
      <c r="C239">
        <f>MAX(Table1[[#This Row],[Follows]],Table1[[#This Row],[Answers]])</f>
        <v>11</v>
      </c>
      <c r="D239">
        <v>1</v>
      </c>
      <c r="E239">
        <v>11</v>
      </c>
      <c r="F239" t="b">
        <f>IF(ISERROR(FIND(UPPER(F$1 &amp; " "),UPPER(Table1[[#This Row],[Question]]))),FALSE,TRUE)</f>
        <v>0</v>
      </c>
      <c r="G239" t="b">
        <f>IF(ISERROR(FIND(UPPER(G$1 &amp; " "),UPPER($B239))),FALSE,TRUE)</f>
        <v>0</v>
      </c>
      <c r="H239" t="b">
        <f>IF(ISERROR(FIND(UPPER(H$1 &amp; " "),UPPER($B239))),FALSE,TRUE)</f>
        <v>0</v>
      </c>
      <c r="I239" t="b">
        <f>IF(ISERROR(FIND(UPPER(I$1 &amp; " "),UPPER($B239))),FALSE,TRUE)</f>
        <v>0</v>
      </c>
      <c r="J239" t="b">
        <f>IF(ISERROR(FIND(UPPER(J$1 &amp; " "),UPPER($B239))),FALSE,TRUE)</f>
        <v>0</v>
      </c>
      <c r="K239" t="b">
        <f>IF(ISERROR(FIND(UPPER(K$1 &amp; " "),UPPER($B239))),FALSE,TRUE)</f>
        <v>0</v>
      </c>
      <c r="L239" t="b">
        <f>IF(ISERROR(FIND(UPPER(L$1 &amp; " "),UPPER($B239))),FALSE,TRUE)</f>
        <v>1</v>
      </c>
      <c r="M239" t="b">
        <f>NOT(OR(F239:L239))</f>
        <v>0</v>
      </c>
      <c r="N239" t="b">
        <f>IF(ISERROR(FIND("SHOULD",UPPER(Table1[[#This Row],[Question]]))),FALSE,TRUE)</f>
        <v>1</v>
      </c>
      <c r="O23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40" spans="1:15" x14ac:dyDescent="0.2">
      <c r="A240" t="s">
        <v>278</v>
      </c>
      <c r="B240" t="s">
        <v>279</v>
      </c>
      <c r="C240">
        <f>MAX(Table1[[#This Row],[Follows]],Table1[[#This Row],[Answers]])</f>
        <v>11</v>
      </c>
      <c r="D240">
        <v>0</v>
      </c>
      <c r="E240">
        <v>11</v>
      </c>
      <c r="F240" t="b">
        <f>IF(ISERROR(FIND(UPPER(F$1 &amp; " "),UPPER(Table1[[#This Row],[Question]]))),FALSE,TRUE)</f>
        <v>0</v>
      </c>
      <c r="G240" t="b">
        <f>IF(ISERROR(FIND(UPPER(G$1 &amp; " "),UPPER($B240))),FALSE,TRUE)</f>
        <v>0</v>
      </c>
      <c r="H240" t="b">
        <f>IF(ISERROR(FIND(UPPER(H$1 &amp; " "),UPPER($B240))),FALSE,TRUE)</f>
        <v>0</v>
      </c>
      <c r="I240" t="b">
        <f>IF(ISERROR(FIND(UPPER(I$1 &amp; " "),UPPER($B240))),FALSE,TRUE)</f>
        <v>0</v>
      </c>
      <c r="J240" t="b">
        <f>IF(ISERROR(FIND(UPPER(J$1 &amp; " "),UPPER($B240))),FALSE,TRUE)</f>
        <v>0</v>
      </c>
      <c r="K240" t="b">
        <f>IF(ISERROR(FIND(UPPER(K$1 &amp; " "),UPPER($B240))),FALSE,TRUE)</f>
        <v>0</v>
      </c>
      <c r="L240" t="b">
        <f>IF(ISERROR(FIND(UPPER(L$1 &amp; " "),UPPER($B240))),FALSE,TRUE)</f>
        <v>1</v>
      </c>
      <c r="M240" t="b">
        <f>NOT(OR(F240:L240))</f>
        <v>0</v>
      </c>
      <c r="N240" t="b">
        <f>IF(ISERROR(FIND("SHOULD",UPPER(Table1[[#This Row],[Question]]))),FALSE,TRUE)</f>
        <v>1</v>
      </c>
      <c r="O24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41" spans="1:15" x14ac:dyDescent="0.2">
      <c r="A241" t="s">
        <v>542</v>
      </c>
      <c r="B241" t="s">
        <v>543</v>
      </c>
      <c r="C241">
        <f>MAX(Table1[[#This Row],[Follows]],Table1[[#This Row],[Answers]])</f>
        <v>11</v>
      </c>
      <c r="D241">
        <v>0</v>
      </c>
      <c r="E241">
        <v>11</v>
      </c>
      <c r="F241" t="b">
        <f>IF(ISERROR(FIND(UPPER(F$1 &amp; " "),UPPER(Table1[[#This Row],[Question]]))),FALSE,TRUE)</f>
        <v>0</v>
      </c>
      <c r="G241" t="b">
        <f>IF(ISERROR(FIND(UPPER(G$1 &amp; " "),UPPER($B241))),FALSE,TRUE)</f>
        <v>0</v>
      </c>
      <c r="H241" t="b">
        <f>IF(ISERROR(FIND(UPPER(H$1 &amp; " "),UPPER($B241))),FALSE,TRUE)</f>
        <v>0</v>
      </c>
      <c r="I241" t="b">
        <f>IF(ISERROR(FIND(UPPER(I$1 &amp; " "),UPPER($B241))),FALSE,TRUE)</f>
        <v>0</v>
      </c>
      <c r="J241" t="b">
        <f>IF(ISERROR(FIND(UPPER(J$1 &amp; " "),UPPER($B241))),FALSE,TRUE)</f>
        <v>0</v>
      </c>
      <c r="K241" t="b">
        <f>IF(ISERROR(FIND(UPPER(K$1 &amp; " "),UPPER($B241))),FALSE,TRUE)</f>
        <v>0</v>
      </c>
      <c r="L241" t="b">
        <f>IF(ISERROR(FIND(UPPER(L$1 &amp; " "),UPPER($B241))),FALSE,TRUE)</f>
        <v>1</v>
      </c>
      <c r="M241" t="b">
        <f>NOT(OR(F241:L241))</f>
        <v>0</v>
      </c>
      <c r="N241" t="b">
        <f>IF(ISERROR(FIND("SHOULD",UPPER(Table1[[#This Row],[Question]]))),FALSE,TRUE)</f>
        <v>1</v>
      </c>
      <c r="O24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42" spans="1:15" x14ac:dyDescent="0.2">
      <c r="A242" t="s">
        <v>626</v>
      </c>
      <c r="B242" t="s">
        <v>627</v>
      </c>
      <c r="C242">
        <f>MAX(Table1[[#This Row],[Follows]],Table1[[#This Row],[Answers]])</f>
        <v>11</v>
      </c>
      <c r="D242">
        <v>0</v>
      </c>
      <c r="E242">
        <v>11</v>
      </c>
      <c r="F242" t="b">
        <f>IF(ISERROR(FIND(UPPER(F$1 &amp; " "),UPPER(Table1[[#This Row],[Question]]))),FALSE,TRUE)</f>
        <v>0</v>
      </c>
      <c r="G242" t="b">
        <f>IF(ISERROR(FIND(UPPER(G$1 &amp; " "),UPPER($B242))),FALSE,TRUE)</f>
        <v>0</v>
      </c>
      <c r="H242" t="b">
        <f>IF(ISERROR(FIND(UPPER(H$1 &amp; " "),UPPER($B242))),FALSE,TRUE)</f>
        <v>0</v>
      </c>
      <c r="I242" t="b">
        <f>IF(ISERROR(FIND(UPPER(I$1 &amp; " "),UPPER($B242))),FALSE,TRUE)</f>
        <v>0</v>
      </c>
      <c r="J242" t="b">
        <f>IF(ISERROR(FIND(UPPER(J$1 &amp; " "),UPPER($B242))),FALSE,TRUE)</f>
        <v>0</v>
      </c>
      <c r="K242" t="b">
        <f>IF(ISERROR(FIND(UPPER(K$1 &amp; " "),UPPER($B242))),FALSE,TRUE)</f>
        <v>0</v>
      </c>
      <c r="L242" t="b">
        <f>IF(ISERROR(FIND(UPPER(L$1 &amp; " "),UPPER($B242))),FALSE,TRUE)</f>
        <v>1</v>
      </c>
      <c r="M242" t="b">
        <f>NOT(OR(F242:L242))</f>
        <v>0</v>
      </c>
      <c r="N242" t="b">
        <f>IF(ISERROR(FIND("SHOULD",UPPER(Table1[[#This Row],[Question]]))),FALSE,TRUE)</f>
        <v>1</v>
      </c>
      <c r="O24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43" spans="1:15" x14ac:dyDescent="0.2">
      <c r="A243" t="s">
        <v>688</v>
      </c>
      <c r="B243" t="s">
        <v>689</v>
      </c>
      <c r="C243">
        <f>MAX(Table1[[#This Row],[Follows]],Table1[[#This Row],[Answers]])</f>
        <v>11</v>
      </c>
      <c r="D243">
        <v>0</v>
      </c>
      <c r="E243">
        <v>11</v>
      </c>
      <c r="F243" t="b">
        <f>IF(ISERROR(FIND(UPPER(F$1 &amp; " "),UPPER(Table1[[#This Row],[Question]]))),FALSE,TRUE)</f>
        <v>0</v>
      </c>
      <c r="G243" t="b">
        <f>IF(ISERROR(FIND(UPPER(G$1 &amp; " "),UPPER($B243))),FALSE,TRUE)</f>
        <v>0</v>
      </c>
      <c r="H243" t="b">
        <f>IF(ISERROR(FIND(UPPER(H$1 &amp; " "),UPPER($B243))),FALSE,TRUE)</f>
        <v>0</v>
      </c>
      <c r="I243" t="b">
        <f>IF(ISERROR(FIND(UPPER(I$1 &amp; " "),UPPER($B243))),FALSE,TRUE)</f>
        <v>0</v>
      </c>
      <c r="J243" t="b">
        <f>IF(ISERROR(FIND(UPPER(J$1 &amp; " "),UPPER($B243))),FALSE,TRUE)</f>
        <v>0</v>
      </c>
      <c r="K243" t="b">
        <f>IF(ISERROR(FIND(UPPER(K$1 &amp; " "),UPPER($B243))),FALSE,TRUE)</f>
        <v>0</v>
      </c>
      <c r="L243" t="b">
        <f>IF(ISERROR(FIND(UPPER(L$1 &amp; " "),UPPER($B243))),FALSE,TRUE)</f>
        <v>1</v>
      </c>
      <c r="M243" t="b">
        <f>NOT(OR(F243:L243))</f>
        <v>0</v>
      </c>
      <c r="N243" t="b">
        <f>IF(ISERROR(FIND("SHOULD",UPPER(Table1[[#This Row],[Question]]))),FALSE,TRUE)</f>
        <v>1</v>
      </c>
      <c r="O24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44" spans="1:15" x14ac:dyDescent="0.2">
      <c r="A244" t="s">
        <v>846</v>
      </c>
      <c r="B244" t="s">
        <v>847</v>
      </c>
      <c r="C244">
        <f>MAX(Table1[[#This Row],[Follows]],Table1[[#This Row],[Answers]])</f>
        <v>11</v>
      </c>
      <c r="D244">
        <v>0</v>
      </c>
      <c r="E244">
        <v>11</v>
      </c>
      <c r="F244" t="b">
        <f>IF(ISERROR(FIND(UPPER(F$1 &amp; " "),UPPER(Table1[[#This Row],[Question]]))),FALSE,TRUE)</f>
        <v>0</v>
      </c>
      <c r="G244" t="b">
        <f>IF(ISERROR(FIND(UPPER(G$1 &amp; " "),UPPER($B244))),FALSE,TRUE)</f>
        <v>0</v>
      </c>
      <c r="H244" t="b">
        <f>IF(ISERROR(FIND(UPPER(H$1 &amp; " "),UPPER($B244))),FALSE,TRUE)</f>
        <v>0</v>
      </c>
      <c r="I244" t="b">
        <f>IF(ISERROR(FIND(UPPER(I$1 &amp; " "),UPPER($B244))),FALSE,TRUE)</f>
        <v>0</v>
      </c>
      <c r="J244" t="b">
        <f>IF(ISERROR(FIND(UPPER(J$1 &amp; " "),UPPER($B244))),FALSE,TRUE)</f>
        <v>0</v>
      </c>
      <c r="K244" t="b">
        <f>IF(ISERROR(FIND(UPPER(K$1 &amp; " "),UPPER($B244))),FALSE,TRUE)</f>
        <v>0</v>
      </c>
      <c r="L244" t="b">
        <f>IF(ISERROR(FIND(UPPER(L$1 &amp; " "),UPPER($B244))),FALSE,TRUE)</f>
        <v>1</v>
      </c>
      <c r="M244" t="b">
        <f>NOT(OR(F244:L244))</f>
        <v>0</v>
      </c>
      <c r="N244" t="b">
        <f>IF(ISERROR(FIND("SHOULD",UPPER(Table1[[#This Row],[Question]]))),FALSE,TRUE)</f>
        <v>1</v>
      </c>
      <c r="O24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45" spans="1:15" x14ac:dyDescent="0.2">
      <c r="A245" t="s">
        <v>426</v>
      </c>
      <c r="B245" t="s">
        <v>427</v>
      </c>
      <c r="C245">
        <f>MAX(Table1[[#This Row],[Follows]],Table1[[#This Row],[Answers]])</f>
        <v>10</v>
      </c>
      <c r="D245">
        <v>0</v>
      </c>
      <c r="E245">
        <v>10</v>
      </c>
      <c r="F245" t="b">
        <f>IF(ISERROR(FIND(UPPER(F$1 &amp; " "),UPPER(Table1[[#This Row],[Question]]))),FALSE,TRUE)</f>
        <v>0</v>
      </c>
      <c r="G245" t="b">
        <f>IF(ISERROR(FIND(UPPER(G$1 &amp; " "),UPPER($B245))),FALSE,TRUE)</f>
        <v>0</v>
      </c>
      <c r="H245" t="b">
        <f>IF(ISERROR(FIND(UPPER(H$1 &amp; " "),UPPER($B245))),FALSE,TRUE)</f>
        <v>0</v>
      </c>
      <c r="I245" t="b">
        <f>IF(ISERROR(FIND(UPPER(I$1 &amp; " "),UPPER($B245))),FALSE,TRUE)</f>
        <v>0</v>
      </c>
      <c r="J245" t="b">
        <f>IF(ISERROR(FIND(UPPER(J$1 &amp; " "),UPPER($B245))),FALSE,TRUE)</f>
        <v>1</v>
      </c>
      <c r="K245" t="b">
        <f>IF(ISERROR(FIND(UPPER(K$1 &amp; " "),UPPER($B245))),FALSE,TRUE)</f>
        <v>0</v>
      </c>
      <c r="L245" t="b">
        <f>IF(ISERROR(FIND(UPPER(L$1 &amp; " "),UPPER($B245))),FALSE,TRUE)</f>
        <v>0</v>
      </c>
      <c r="M245" t="b">
        <f>NOT(OR(F245:L245))</f>
        <v>0</v>
      </c>
      <c r="N245" t="b">
        <f>IF(ISERROR(FIND("SHOULD",UPPER(Table1[[#This Row],[Question]]))),FALSE,TRUE)</f>
        <v>1</v>
      </c>
      <c r="O24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246" spans="1:15" x14ac:dyDescent="0.2">
      <c r="A246" t="s">
        <v>926</v>
      </c>
      <c r="B246" t="s">
        <v>927</v>
      </c>
      <c r="C246">
        <f>MAX(Table1[[#This Row],[Follows]],Table1[[#This Row],[Answers]])</f>
        <v>10</v>
      </c>
      <c r="D246">
        <v>0</v>
      </c>
      <c r="E246">
        <v>10</v>
      </c>
      <c r="F246" t="b">
        <f>IF(ISERROR(FIND(UPPER(F$1 &amp; " "),UPPER(Table1[[#This Row],[Question]]))),FALSE,TRUE)</f>
        <v>0</v>
      </c>
      <c r="G246" t="b">
        <f>IF(ISERROR(FIND(UPPER(G$1 &amp; " "),UPPER($B246))),FALSE,TRUE)</f>
        <v>0</v>
      </c>
      <c r="H246" t="b">
        <f>IF(ISERROR(FIND(UPPER(H$1 &amp; " "),UPPER($B246))),FALSE,TRUE)</f>
        <v>0</v>
      </c>
      <c r="I246" t="b">
        <f>IF(ISERROR(FIND(UPPER(I$1 &amp; " "),UPPER($B246))),FALSE,TRUE)</f>
        <v>0</v>
      </c>
      <c r="J246" t="b">
        <f>IF(ISERROR(FIND(UPPER(J$1 &amp; " "),UPPER($B246))),FALSE,TRUE)</f>
        <v>1</v>
      </c>
      <c r="K246" t="b">
        <f>IF(ISERROR(FIND(UPPER(K$1 &amp; " "),UPPER($B246))),FALSE,TRUE)</f>
        <v>0</v>
      </c>
      <c r="L246" t="b">
        <f>IF(ISERROR(FIND(UPPER(L$1 &amp; " "),UPPER($B246))),FALSE,TRUE)</f>
        <v>0</v>
      </c>
      <c r="M246" t="b">
        <f>NOT(OR(F246:L246))</f>
        <v>0</v>
      </c>
      <c r="N246" t="b">
        <f>IF(ISERROR(FIND("SHOULD",UPPER(Table1[[#This Row],[Question]]))),FALSE,TRUE)</f>
        <v>1</v>
      </c>
      <c r="O24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247" spans="1:15" x14ac:dyDescent="0.2">
      <c r="A247" t="s">
        <v>384</v>
      </c>
      <c r="B247" t="s">
        <v>385</v>
      </c>
      <c r="C247">
        <f>MAX(Table1[[#This Row],[Follows]],Table1[[#This Row],[Answers]])</f>
        <v>10</v>
      </c>
      <c r="D247">
        <v>0</v>
      </c>
      <c r="E247">
        <v>10</v>
      </c>
      <c r="F247" t="b">
        <f>IF(ISERROR(FIND(UPPER(F$1 &amp; " "),UPPER(Table1[[#This Row],[Question]]))),FALSE,TRUE)</f>
        <v>0</v>
      </c>
      <c r="G247" t="b">
        <f>IF(ISERROR(FIND(UPPER(G$1 &amp; " "),UPPER($B247))),FALSE,TRUE)</f>
        <v>1</v>
      </c>
      <c r="H247" t="b">
        <f>IF(ISERROR(FIND(UPPER(H$1 &amp; " "),UPPER($B247))),FALSE,TRUE)</f>
        <v>0</v>
      </c>
      <c r="I247" t="b">
        <f>IF(ISERROR(FIND(UPPER(I$1 &amp; " "),UPPER($B247))),FALSE,TRUE)</f>
        <v>0</v>
      </c>
      <c r="J247" t="b">
        <f>IF(ISERROR(FIND(UPPER(J$1 &amp; " "),UPPER($B247))),FALSE,TRUE)</f>
        <v>0</v>
      </c>
      <c r="K247" t="b">
        <f>IF(ISERROR(FIND(UPPER(K$1 &amp; " "),UPPER($B247))),FALSE,TRUE)</f>
        <v>0</v>
      </c>
      <c r="L247" t="b">
        <f>IF(ISERROR(FIND(UPPER(L$1 &amp; " "),UPPER($B247))),FALSE,TRUE)</f>
        <v>0</v>
      </c>
      <c r="M247" t="b">
        <f>NOT(OR(F247:L247))</f>
        <v>0</v>
      </c>
      <c r="N247" t="b">
        <f>IF(ISERROR(FIND("SHOULD",UPPER(Table1[[#This Row],[Question]]))),FALSE,TRUE)</f>
        <v>1</v>
      </c>
      <c r="O24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48" spans="1:15" x14ac:dyDescent="0.2">
      <c r="A248" t="s">
        <v>506</v>
      </c>
      <c r="B248" t="s">
        <v>507</v>
      </c>
      <c r="C248">
        <f>MAX(Table1[[#This Row],[Follows]],Table1[[#This Row],[Answers]])</f>
        <v>10</v>
      </c>
      <c r="D248">
        <v>0</v>
      </c>
      <c r="E248">
        <v>10</v>
      </c>
      <c r="F248" t="b">
        <f>IF(ISERROR(FIND(UPPER(F$1 &amp; " "),UPPER(Table1[[#This Row],[Question]]))),FALSE,TRUE)</f>
        <v>0</v>
      </c>
      <c r="G248" t="b">
        <f>IF(ISERROR(FIND(UPPER(G$1 &amp; " "),UPPER($B248))),FALSE,TRUE)</f>
        <v>1</v>
      </c>
      <c r="H248" t="b">
        <f>IF(ISERROR(FIND(UPPER(H$1 &amp; " "),UPPER($B248))),FALSE,TRUE)</f>
        <v>0</v>
      </c>
      <c r="I248" t="b">
        <f>IF(ISERROR(FIND(UPPER(I$1 &amp; " "),UPPER($B248))),FALSE,TRUE)</f>
        <v>0</v>
      </c>
      <c r="J248" t="b">
        <f>IF(ISERROR(FIND(UPPER(J$1 &amp; " "),UPPER($B248))),FALSE,TRUE)</f>
        <v>0</v>
      </c>
      <c r="K248" t="b">
        <f>IF(ISERROR(FIND(UPPER(K$1 &amp; " "),UPPER($B248))),FALSE,TRUE)</f>
        <v>0</v>
      </c>
      <c r="L248" t="b">
        <f>IF(ISERROR(FIND(UPPER(L$1 &amp; " "),UPPER($B248))),FALSE,TRUE)</f>
        <v>0</v>
      </c>
      <c r="M248" t="b">
        <f>NOT(OR(F248:L248))</f>
        <v>0</v>
      </c>
      <c r="N248" t="b">
        <f>IF(ISERROR(FIND("SHOULD",UPPER(Table1[[#This Row],[Question]]))),FALSE,TRUE)</f>
        <v>1</v>
      </c>
      <c r="O24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49" spans="1:15" x14ac:dyDescent="0.2">
      <c r="A249" t="s">
        <v>766</v>
      </c>
      <c r="B249" t="s">
        <v>767</v>
      </c>
      <c r="C249">
        <f>MAX(Table1[[#This Row],[Follows]],Table1[[#This Row],[Answers]])</f>
        <v>10</v>
      </c>
      <c r="D249">
        <v>0</v>
      </c>
      <c r="E249">
        <v>10</v>
      </c>
      <c r="F249" t="b">
        <f>IF(ISERROR(FIND(UPPER(F$1 &amp; " "),UPPER(Table1[[#This Row],[Question]]))),FALSE,TRUE)</f>
        <v>0</v>
      </c>
      <c r="G249" t="b">
        <f>IF(ISERROR(FIND(UPPER(G$1 &amp; " "),UPPER($B249))),FALSE,TRUE)</f>
        <v>1</v>
      </c>
      <c r="H249" t="b">
        <f>IF(ISERROR(FIND(UPPER(H$1 &amp; " "),UPPER($B249))),FALSE,TRUE)</f>
        <v>0</v>
      </c>
      <c r="I249" t="b">
        <f>IF(ISERROR(FIND(UPPER(I$1 &amp; " "),UPPER($B249))),FALSE,TRUE)</f>
        <v>0</v>
      </c>
      <c r="J249" t="b">
        <f>IF(ISERROR(FIND(UPPER(J$1 &amp; " "),UPPER($B249))),FALSE,TRUE)</f>
        <v>0</v>
      </c>
      <c r="K249" t="b">
        <f>IF(ISERROR(FIND(UPPER(K$1 &amp; " "),UPPER($B249))),FALSE,TRUE)</f>
        <v>0</v>
      </c>
      <c r="L249" t="b">
        <f>IF(ISERROR(FIND(UPPER(L$1 &amp; " "),UPPER($B249))),FALSE,TRUE)</f>
        <v>1</v>
      </c>
      <c r="M249" t="b">
        <f>NOT(OR(F249:L249))</f>
        <v>0</v>
      </c>
      <c r="N249" t="b">
        <f>IF(ISERROR(FIND("SHOULD",UPPER(Table1[[#This Row],[Question]]))),FALSE,TRUE)</f>
        <v>1</v>
      </c>
      <c r="O24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50" spans="1:15" x14ac:dyDescent="0.2">
      <c r="A250" t="s">
        <v>1001</v>
      </c>
      <c r="B250" t="s">
        <v>1002</v>
      </c>
      <c r="C250">
        <f>MAX(Table1[[#This Row],[Follows]],Table1[[#This Row],[Answers]])</f>
        <v>10</v>
      </c>
      <c r="D250">
        <v>0</v>
      </c>
      <c r="E250">
        <v>10</v>
      </c>
      <c r="F250" t="b">
        <f>IF(ISERROR(FIND(UPPER(F$1 &amp; " "),UPPER(Table1[[#This Row],[Question]]))),FALSE,TRUE)</f>
        <v>0</v>
      </c>
      <c r="G250" t="b">
        <f>IF(ISERROR(FIND(UPPER(G$1 &amp; " "),UPPER($B250))),FALSE,TRUE)</f>
        <v>1</v>
      </c>
      <c r="H250" t="b">
        <f>IF(ISERROR(FIND(UPPER(H$1 &amp; " "),UPPER($B250))),FALSE,TRUE)</f>
        <v>0</v>
      </c>
      <c r="I250" t="b">
        <f>IF(ISERROR(FIND(UPPER(I$1 &amp; " "),UPPER($B250))),FALSE,TRUE)</f>
        <v>0</v>
      </c>
      <c r="J250" t="b">
        <f>IF(ISERROR(FIND(UPPER(J$1 &amp; " "),UPPER($B250))),FALSE,TRUE)</f>
        <v>0</v>
      </c>
      <c r="K250" t="b">
        <f>IF(ISERROR(FIND(UPPER(K$1 &amp; " "),UPPER($B250))),FALSE,TRUE)</f>
        <v>0</v>
      </c>
      <c r="L250" t="b">
        <f>IF(ISERROR(FIND(UPPER(L$1 &amp; " "),UPPER($B250))),FALSE,TRUE)</f>
        <v>0</v>
      </c>
      <c r="M250" t="b">
        <f>NOT(OR(F250:L250))</f>
        <v>0</v>
      </c>
      <c r="N250" t="b">
        <f>IF(ISERROR(FIND("SHOULD",UPPER(Table1[[#This Row],[Question]]))),FALSE,TRUE)</f>
        <v>1</v>
      </c>
      <c r="O25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51" spans="1:15" x14ac:dyDescent="0.2">
      <c r="A251" t="s">
        <v>1062</v>
      </c>
      <c r="B251" t="s">
        <v>1063</v>
      </c>
      <c r="C251">
        <f>MAX(Table1[[#This Row],[Follows]],Table1[[#This Row],[Answers]])</f>
        <v>10</v>
      </c>
      <c r="D251">
        <v>0</v>
      </c>
      <c r="E251">
        <v>10</v>
      </c>
      <c r="F251" t="b">
        <f>IF(ISERROR(FIND(UPPER(F$1 &amp; " "),UPPER(Table1[[#This Row],[Question]]))),FALSE,TRUE)</f>
        <v>0</v>
      </c>
      <c r="G251" t="b">
        <f>IF(ISERROR(FIND(UPPER(G$1 &amp; " "),UPPER($B251))),FALSE,TRUE)</f>
        <v>1</v>
      </c>
      <c r="H251" t="b">
        <f>IF(ISERROR(FIND(UPPER(H$1 &amp; " "),UPPER($B251))),FALSE,TRUE)</f>
        <v>0</v>
      </c>
      <c r="I251" t="b">
        <f>IF(ISERROR(FIND(UPPER(I$1 &amp; " "),UPPER($B251))),FALSE,TRUE)</f>
        <v>0</v>
      </c>
      <c r="J251" t="b">
        <f>IF(ISERROR(FIND(UPPER(J$1 &amp; " "),UPPER($B251))),FALSE,TRUE)</f>
        <v>0</v>
      </c>
      <c r="K251" t="b">
        <f>IF(ISERROR(FIND(UPPER(K$1 &amp; " "),UPPER($B251))),FALSE,TRUE)</f>
        <v>0</v>
      </c>
      <c r="L251" t="b">
        <f>IF(ISERROR(FIND(UPPER(L$1 &amp; " "),UPPER($B251))),FALSE,TRUE)</f>
        <v>0</v>
      </c>
      <c r="M251" t="b">
        <f>NOT(OR(F251:L251))</f>
        <v>0</v>
      </c>
      <c r="N251" t="b">
        <f>IF(ISERROR(FIND("SHOULD",UPPER(Table1[[#This Row],[Question]]))),FALSE,TRUE)</f>
        <v>1</v>
      </c>
      <c r="O25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52" spans="1:15" x14ac:dyDescent="0.2">
      <c r="A252" t="s">
        <v>488</v>
      </c>
      <c r="B252" t="s">
        <v>489</v>
      </c>
      <c r="C252">
        <f>MAX(Table1[[#This Row],[Follows]],Table1[[#This Row],[Answers]])</f>
        <v>10</v>
      </c>
      <c r="D252">
        <v>2</v>
      </c>
      <c r="E252">
        <v>10</v>
      </c>
      <c r="F252" t="b">
        <f>IF(ISERROR(FIND(UPPER(F$1 &amp; " "),UPPER(Table1[[#This Row],[Question]]))),FALSE,TRUE)</f>
        <v>0</v>
      </c>
      <c r="G252" t="b">
        <f>IF(ISERROR(FIND(UPPER(G$1 &amp; " "),UPPER($B252))),FALSE,TRUE)</f>
        <v>0</v>
      </c>
      <c r="H252" t="b">
        <f>IF(ISERROR(FIND(UPPER(H$1 &amp; " "),UPPER($B252))),FALSE,TRUE)</f>
        <v>0</v>
      </c>
      <c r="I252" t="b">
        <f>IF(ISERROR(FIND(UPPER(I$1 &amp; " "),UPPER($B252))),FALSE,TRUE)</f>
        <v>0</v>
      </c>
      <c r="J252" t="b">
        <f>IF(ISERROR(FIND(UPPER(J$1 &amp; " "),UPPER($B252))),FALSE,TRUE)</f>
        <v>0</v>
      </c>
      <c r="K252" t="b">
        <f>IF(ISERROR(FIND(UPPER(K$1 &amp; " "),UPPER($B252))),FALSE,TRUE)</f>
        <v>0</v>
      </c>
      <c r="L252" t="b">
        <f>IF(ISERROR(FIND(UPPER(L$1 &amp; " "),UPPER($B252))),FALSE,TRUE)</f>
        <v>0</v>
      </c>
      <c r="M252" t="b">
        <f>NOT(OR(F252:L252))</f>
        <v>1</v>
      </c>
      <c r="N252" t="b">
        <f>IF(ISERROR(FIND("SHOULD",UPPER(Table1[[#This Row],[Question]]))),FALSE,TRUE)</f>
        <v>1</v>
      </c>
      <c r="O25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53" spans="1:15" x14ac:dyDescent="0.2">
      <c r="A253" t="s">
        <v>706</v>
      </c>
      <c r="B253" t="s">
        <v>707</v>
      </c>
      <c r="C253">
        <f>MAX(Table1[[#This Row],[Follows]],Table1[[#This Row],[Answers]])</f>
        <v>10</v>
      </c>
      <c r="D253">
        <v>2</v>
      </c>
      <c r="E253">
        <v>10</v>
      </c>
      <c r="F253" t="b">
        <f>IF(ISERROR(FIND(UPPER(F$1 &amp; " "),UPPER(Table1[[#This Row],[Question]]))),FALSE,TRUE)</f>
        <v>0</v>
      </c>
      <c r="G253" t="b">
        <f>IF(ISERROR(FIND(UPPER(G$1 &amp; " "),UPPER($B253))),FALSE,TRUE)</f>
        <v>0</v>
      </c>
      <c r="H253" t="b">
        <f>IF(ISERROR(FIND(UPPER(H$1 &amp; " "),UPPER($B253))),FALSE,TRUE)</f>
        <v>0</v>
      </c>
      <c r="I253" t="b">
        <f>IF(ISERROR(FIND(UPPER(I$1 &amp; " "),UPPER($B253))),FALSE,TRUE)</f>
        <v>0</v>
      </c>
      <c r="J253" t="b">
        <f>IF(ISERROR(FIND(UPPER(J$1 &amp; " "),UPPER($B253))),FALSE,TRUE)</f>
        <v>0</v>
      </c>
      <c r="K253" t="b">
        <f>IF(ISERROR(FIND(UPPER(K$1 &amp; " "),UPPER($B253))),FALSE,TRUE)</f>
        <v>0</v>
      </c>
      <c r="L253" t="b">
        <f>IF(ISERROR(FIND(UPPER(L$1 &amp; " "),UPPER($B253))),FALSE,TRUE)</f>
        <v>0</v>
      </c>
      <c r="M253" t="b">
        <f>NOT(OR(F253:L253))</f>
        <v>1</v>
      </c>
      <c r="N253" t="b">
        <f>IF(ISERROR(FIND("SHOULD",UPPER(Table1[[#This Row],[Question]]))),FALSE,TRUE)</f>
        <v>1</v>
      </c>
      <c r="O25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54" spans="1:15" x14ac:dyDescent="0.2">
      <c r="A254" t="s">
        <v>1101</v>
      </c>
      <c r="B254" t="s">
        <v>1102</v>
      </c>
      <c r="C254">
        <f>MAX(Table1[[#This Row],[Follows]],Table1[[#This Row],[Answers]])</f>
        <v>10</v>
      </c>
      <c r="D254">
        <v>2</v>
      </c>
      <c r="E254">
        <v>10</v>
      </c>
      <c r="F254" t="b">
        <f>IF(ISERROR(FIND(UPPER(F$1 &amp; " "),UPPER(Table1[[#This Row],[Question]]))),FALSE,TRUE)</f>
        <v>0</v>
      </c>
      <c r="G254" t="b">
        <f>IF(ISERROR(FIND(UPPER(G$1 &amp; " "),UPPER($B254))),FALSE,TRUE)</f>
        <v>0</v>
      </c>
      <c r="H254" t="b">
        <f>IF(ISERROR(FIND(UPPER(H$1 &amp; " "),UPPER($B254))),FALSE,TRUE)</f>
        <v>0</v>
      </c>
      <c r="I254" t="b">
        <f>IF(ISERROR(FIND(UPPER(I$1 &amp; " "),UPPER($B254))),FALSE,TRUE)</f>
        <v>0</v>
      </c>
      <c r="J254" t="b">
        <f>IF(ISERROR(FIND(UPPER(J$1 &amp; " "),UPPER($B254))),FALSE,TRUE)</f>
        <v>0</v>
      </c>
      <c r="K254" t="b">
        <f>IF(ISERROR(FIND(UPPER(K$1 &amp; " "),UPPER($B254))),FALSE,TRUE)</f>
        <v>0</v>
      </c>
      <c r="L254" t="b">
        <f>IF(ISERROR(FIND(UPPER(L$1 &amp; " "),UPPER($B254))),FALSE,TRUE)</f>
        <v>0</v>
      </c>
      <c r="M254" t="b">
        <f>NOT(OR(F254:L254))</f>
        <v>1</v>
      </c>
      <c r="N254" t="b">
        <f>IF(ISERROR(FIND("SHOULD",UPPER(Table1[[#This Row],[Question]]))),FALSE,TRUE)</f>
        <v>1</v>
      </c>
      <c r="O25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55" spans="1:15" x14ac:dyDescent="0.2">
      <c r="A255" t="s">
        <v>292</v>
      </c>
      <c r="B255" t="s">
        <v>293</v>
      </c>
      <c r="C255">
        <f>MAX(Table1[[#This Row],[Follows]],Table1[[#This Row],[Answers]])</f>
        <v>10</v>
      </c>
      <c r="D255">
        <v>1</v>
      </c>
      <c r="E255">
        <v>10</v>
      </c>
      <c r="F255" t="b">
        <f>IF(ISERROR(FIND(UPPER(F$1 &amp; " "),UPPER(Table1[[#This Row],[Question]]))),FALSE,TRUE)</f>
        <v>0</v>
      </c>
      <c r="G255" t="b">
        <f>IF(ISERROR(FIND(UPPER(G$1 &amp; " "),UPPER($B255))),FALSE,TRUE)</f>
        <v>0</v>
      </c>
      <c r="H255" t="b">
        <f>IF(ISERROR(FIND(UPPER(H$1 &amp; " "),UPPER($B255))),FALSE,TRUE)</f>
        <v>0</v>
      </c>
      <c r="I255" t="b">
        <f>IF(ISERROR(FIND(UPPER(I$1 &amp; " "),UPPER($B255))),FALSE,TRUE)</f>
        <v>0</v>
      </c>
      <c r="J255" t="b">
        <f>IF(ISERROR(FIND(UPPER(J$1 &amp; " "),UPPER($B255))),FALSE,TRUE)</f>
        <v>0</v>
      </c>
      <c r="K255" t="b">
        <f>IF(ISERROR(FIND(UPPER(K$1 &amp; " "),UPPER($B255))),FALSE,TRUE)</f>
        <v>0</v>
      </c>
      <c r="L255" t="b">
        <f>IF(ISERROR(FIND(UPPER(L$1 &amp; " "),UPPER($B255))),FALSE,TRUE)</f>
        <v>0</v>
      </c>
      <c r="M255" t="b">
        <f>NOT(OR(F255:L255))</f>
        <v>1</v>
      </c>
      <c r="N255" t="b">
        <f>IF(ISERROR(FIND("SHOULD",UPPER(Table1[[#This Row],[Question]]))),FALSE,TRUE)</f>
        <v>1</v>
      </c>
      <c r="O25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56" spans="1:15" x14ac:dyDescent="0.2">
      <c r="A256" t="s">
        <v>306</v>
      </c>
      <c r="B256" t="s">
        <v>307</v>
      </c>
      <c r="C256">
        <f>MAX(Table1[[#This Row],[Follows]],Table1[[#This Row],[Answers]])</f>
        <v>10</v>
      </c>
      <c r="D256">
        <v>1</v>
      </c>
      <c r="E256">
        <v>10</v>
      </c>
      <c r="F256" t="b">
        <f>IF(ISERROR(FIND(UPPER(F$1 &amp; " "),UPPER(Table1[[#This Row],[Question]]))),FALSE,TRUE)</f>
        <v>0</v>
      </c>
      <c r="G256" t="b">
        <f>IF(ISERROR(FIND(UPPER(G$1 &amp; " "),UPPER($B256))),FALSE,TRUE)</f>
        <v>0</v>
      </c>
      <c r="H256" t="b">
        <f>IF(ISERROR(FIND(UPPER(H$1 &amp; " "),UPPER($B256))),FALSE,TRUE)</f>
        <v>0</v>
      </c>
      <c r="I256" t="b">
        <f>IF(ISERROR(FIND(UPPER(I$1 &amp; " "),UPPER($B256))),FALSE,TRUE)</f>
        <v>0</v>
      </c>
      <c r="J256" t="b">
        <f>IF(ISERROR(FIND(UPPER(J$1 &amp; " "),UPPER($B256))),FALSE,TRUE)</f>
        <v>0</v>
      </c>
      <c r="K256" t="b">
        <f>IF(ISERROR(FIND(UPPER(K$1 &amp; " "),UPPER($B256))),FALSE,TRUE)</f>
        <v>0</v>
      </c>
      <c r="L256" t="b">
        <f>IF(ISERROR(FIND(UPPER(L$1 &amp; " "),UPPER($B256))),FALSE,TRUE)</f>
        <v>0</v>
      </c>
      <c r="M256" t="b">
        <f>NOT(OR(F256:L256))</f>
        <v>1</v>
      </c>
      <c r="N256" t="b">
        <f>IF(ISERROR(FIND("SHOULD",UPPER(Table1[[#This Row],[Question]]))),FALSE,TRUE)</f>
        <v>1</v>
      </c>
      <c r="O25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57" spans="1:15" x14ac:dyDescent="0.2">
      <c r="A257" t="s">
        <v>960</v>
      </c>
      <c r="B257" t="s">
        <v>961</v>
      </c>
      <c r="C257">
        <f>MAX(Table1[[#This Row],[Follows]],Table1[[#This Row],[Answers]])</f>
        <v>10</v>
      </c>
      <c r="D257">
        <v>1</v>
      </c>
      <c r="E257">
        <v>10</v>
      </c>
      <c r="F257" t="b">
        <f>IF(ISERROR(FIND(UPPER(F$1 &amp; " "),UPPER(Table1[[#This Row],[Question]]))),FALSE,TRUE)</f>
        <v>0</v>
      </c>
      <c r="G257" t="b">
        <f>IF(ISERROR(FIND(UPPER(G$1 &amp; " "),UPPER($B257))),FALSE,TRUE)</f>
        <v>0</v>
      </c>
      <c r="H257" t="b">
        <f>IF(ISERROR(FIND(UPPER(H$1 &amp; " "),UPPER($B257))),FALSE,TRUE)</f>
        <v>0</v>
      </c>
      <c r="I257" t="b">
        <f>IF(ISERROR(FIND(UPPER(I$1 &amp; " "),UPPER($B257))),FALSE,TRUE)</f>
        <v>0</v>
      </c>
      <c r="J257" t="b">
        <f>IF(ISERROR(FIND(UPPER(J$1 &amp; " "),UPPER($B257))),FALSE,TRUE)</f>
        <v>0</v>
      </c>
      <c r="K257" t="b">
        <f>IF(ISERROR(FIND(UPPER(K$1 &amp; " "),UPPER($B257))),FALSE,TRUE)</f>
        <v>0</v>
      </c>
      <c r="L257" t="b">
        <f>IF(ISERROR(FIND(UPPER(L$1 &amp; " "),UPPER($B257))),FALSE,TRUE)</f>
        <v>0</v>
      </c>
      <c r="M257" t="b">
        <f>NOT(OR(F257:L257))</f>
        <v>1</v>
      </c>
      <c r="N257" t="b">
        <f>IF(ISERROR(FIND("SHOULD",UPPER(Table1[[#This Row],[Question]]))),FALSE,TRUE)</f>
        <v>1</v>
      </c>
      <c r="O25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58" spans="1:15" x14ac:dyDescent="0.2">
      <c r="A258" t="s">
        <v>294</v>
      </c>
      <c r="B258" t="s">
        <v>295</v>
      </c>
      <c r="C258">
        <f>MAX(Table1[[#This Row],[Follows]],Table1[[#This Row],[Answers]])</f>
        <v>10</v>
      </c>
      <c r="D258">
        <v>0</v>
      </c>
      <c r="E258">
        <v>10</v>
      </c>
      <c r="F258" t="b">
        <f>IF(ISERROR(FIND(UPPER(F$1 &amp; " "),UPPER(Table1[[#This Row],[Question]]))),FALSE,TRUE)</f>
        <v>0</v>
      </c>
      <c r="G258" t="b">
        <f>IF(ISERROR(FIND(UPPER(G$1 &amp; " "),UPPER($B258))),FALSE,TRUE)</f>
        <v>0</v>
      </c>
      <c r="H258" t="b">
        <f>IF(ISERROR(FIND(UPPER(H$1 &amp; " "),UPPER($B258))),FALSE,TRUE)</f>
        <v>0</v>
      </c>
      <c r="I258" t="b">
        <f>IF(ISERROR(FIND(UPPER(I$1 &amp; " "),UPPER($B258))),FALSE,TRUE)</f>
        <v>0</v>
      </c>
      <c r="J258" t="b">
        <f>IF(ISERROR(FIND(UPPER(J$1 &amp; " "),UPPER($B258))),FALSE,TRUE)</f>
        <v>0</v>
      </c>
      <c r="K258" t="b">
        <f>IF(ISERROR(FIND(UPPER(K$1 &amp; " "),UPPER($B258))),FALSE,TRUE)</f>
        <v>0</v>
      </c>
      <c r="L258" t="b">
        <f>IF(ISERROR(FIND(UPPER(L$1 &amp; " "),UPPER($B258))),FALSE,TRUE)</f>
        <v>0</v>
      </c>
      <c r="M258" t="b">
        <f>NOT(OR(F258:L258))</f>
        <v>1</v>
      </c>
      <c r="N258" t="b">
        <f>IF(ISERROR(FIND("SHOULD",UPPER(Table1[[#This Row],[Question]]))),FALSE,TRUE)</f>
        <v>1</v>
      </c>
      <c r="O25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59" spans="1:15" x14ac:dyDescent="0.2">
      <c r="A259" t="s">
        <v>444</v>
      </c>
      <c r="B259" t="s">
        <v>445</v>
      </c>
      <c r="C259">
        <f>MAX(Table1[[#This Row],[Follows]],Table1[[#This Row],[Answers]])</f>
        <v>10</v>
      </c>
      <c r="D259">
        <v>0</v>
      </c>
      <c r="E259">
        <v>10</v>
      </c>
      <c r="F259" t="b">
        <f>IF(ISERROR(FIND(UPPER(F$1 &amp; " "),UPPER(Table1[[#This Row],[Question]]))),FALSE,TRUE)</f>
        <v>0</v>
      </c>
      <c r="G259" t="b">
        <f>IF(ISERROR(FIND(UPPER(G$1 &amp; " "),UPPER($B259))),FALSE,TRUE)</f>
        <v>0</v>
      </c>
      <c r="H259" t="b">
        <f>IF(ISERROR(FIND(UPPER(H$1 &amp; " "),UPPER($B259))),FALSE,TRUE)</f>
        <v>0</v>
      </c>
      <c r="I259" t="b">
        <f>IF(ISERROR(FIND(UPPER(I$1 &amp; " "),UPPER($B259))),FALSE,TRUE)</f>
        <v>0</v>
      </c>
      <c r="J259" t="b">
        <f>IF(ISERROR(FIND(UPPER(J$1 &amp; " "),UPPER($B259))),FALSE,TRUE)</f>
        <v>0</v>
      </c>
      <c r="K259" t="b">
        <f>IF(ISERROR(FIND(UPPER(K$1 &amp; " "),UPPER($B259))),FALSE,TRUE)</f>
        <v>0</v>
      </c>
      <c r="L259" t="b">
        <f>IF(ISERROR(FIND(UPPER(L$1 &amp; " "),UPPER($B259))),FALSE,TRUE)</f>
        <v>0</v>
      </c>
      <c r="M259" t="b">
        <f>NOT(OR(F259:L259))</f>
        <v>1</v>
      </c>
      <c r="N259" t="b">
        <f>IF(ISERROR(FIND("SHOULD",UPPER(Table1[[#This Row],[Question]]))),FALSE,TRUE)</f>
        <v>1</v>
      </c>
      <c r="O25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60" spans="1:15" x14ac:dyDescent="0.2">
      <c r="A260" t="s">
        <v>692</v>
      </c>
      <c r="B260" t="s">
        <v>693</v>
      </c>
      <c r="C260">
        <f>MAX(Table1[[#This Row],[Follows]],Table1[[#This Row],[Answers]])</f>
        <v>10</v>
      </c>
      <c r="D260">
        <v>0</v>
      </c>
      <c r="E260">
        <v>10</v>
      </c>
      <c r="F260" t="b">
        <f>IF(ISERROR(FIND(UPPER(F$1 &amp; " "),UPPER(Table1[[#This Row],[Question]]))),FALSE,TRUE)</f>
        <v>0</v>
      </c>
      <c r="G260" t="b">
        <f>IF(ISERROR(FIND(UPPER(G$1 &amp; " "),UPPER($B260))),FALSE,TRUE)</f>
        <v>0</v>
      </c>
      <c r="H260" t="b">
        <f>IF(ISERROR(FIND(UPPER(H$1 &amp; " "),UPPER($B260))),FALSE,TRUE)</f>
        <v>0</v>
      </c>
      <c r="I260" t="b">
        <f>IF(ISERROR(FIND(UPPER(I$1 &amp; " "),UPPER($B260))),FALSE,TRUE)</f>
        <v>0</v>
      </c>
      <c r="J260" t="b">
        <f>IF(ISERROR(FIND(UPPER(J$1 &amp; " "),UPPER($B260))),FALSE,TRUE)</f>
        <v>0</v>
      </c>
      <c r="K260" t="b">
        <f>IF(ISERROR(FIND(UPPER(K$1 &amp; " "),UPPER($B260))),FALSE,TRUE)</f>
        <v>0</v>
      </c>
      <c r="L260" t="b">
        <f>IF(ISERROR(FIND(UPPER(L$1 &amp; " "),UPPER($B260))),FALSE,TRUE)</f>
        <v>0</v>
      </c>
      <c r="M260" t="b">
        <f>NOT(OR(F260:L260))</f>
        <v>1</v>
      </c>
      <c r="N260" t="b">
        <f>IF(ISERROR(FIND("SHOULD",UPPER(Table1[[#This Row],[Question]]))),FALSE,TRUE)</f>
        <v>1</v>
      </c>
      <c r="O26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61" spans="1:15" x14ac:dyDescent="0.2">
      <c r="A261" t="s">
        <v>882</v>
      </c>
      <c r="B261" t="s">
        <v>883</v>
      </c>
      <c r="C261">
        <f>MAX(Table1[[#This Row],[Follows]],Table1[[#This Row],[Answers]])</f>
        <v>10</v>
      </c>
      <c r="D261">
        <v>0</v>
      </c>
      <c r="E261">
        <v>10</v>
      </c>
      <c r="F261" t="b">
        <f>IF(ISERROR(FIND(UPPER(F$1 &amp; " "),UPPER(Table1[[#This Row],[Question]]))),FALSE,TRUE)</f>
        <v>0</v>
      </c>
      <c r="G261" t="b">
        <f>IF(ISERROR(FIND(UPPER(G$1 &amp; " "),UPPER($B261))),FALSE,TRUE)</f>
        <v>0</v>
      </c>
      <c r="H261" t="b">
        <f>IF(ISERROR(FIND(UPPER(H$1 &amp; " "),UPPER($B261))),FALSE,TRUE)</f>
        <v>0</v>
      </c>
      <c r="I261" t="b">
        <f>IF(ISERROR(FIND(UPPER(I$1 &amp; " "),UPPER($B261))),FALSE,TRUE)</f>
        <v>0</v>
      </c>
      <c r="J261" t="b">
        <f>IF(ISERROR(FIND(UPPER(J$1 &amp; " "),UPPER($B261))),FALSE,TRUE)</f>
        <v>0</v>
      </c>
      <c r="K261" t="b">
        <f>IF(ISERROR(FIND(UPPER(K$1 &amp; " "),UPPER($B261))),FALSE,TRUE)</f>
        <v>0</v>
      </c>
      <c r="L261" t="b">
        <f>IF(ISERROR(FIND(UPPER(L$1 &amp; " "),UPPER($B261))),FALSE,TRUE)</f>
        <v>0</v>
      </c>
      <c r="M261" t="b">
        <f>NOT(OR(F261:L261))</f>
        <v>1</v>
      </c>
      <c r="N261" t="b">
        <f>IF(ISERROR(FIND("SHOULD",UPPER(Table1[[#This Row],[Question]]))),FALSE,TRUE)</f>
        <v>1</v>
      </c>
      <c r="O26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62" spans="1:15" x14ac:dyDescent="0.2">
      <c r="A262" t="s">
        <v>918</v>
      </c>
      <c r="B262" t="s">
        <v>919</v>
      </c>
      <c r="C262">
        <f>MAX(Table1[[#This Row],[Follows]],Table1[[#This Row],[Answers]])</f>
        <v>10</v>
      </c>
      <c r="D262">
        <v>0</v>
      </c>
      <c r="E262">
        <v>10</v>
      </c>
      <c r="F262" t="b">
        <f>IF(ISERROR(FIND(UPPER(F$1 &amp; " "),UPPER(Table1[[#This Row],[Question]]))),FALSE,TRUE)</f>
        <v>0</v>
      </c>
      <c r="G262" t="b">
        <f>IF(ISERROR(FIND(UPPER(G$1 &amp; " "),UPPER($B262))),FALSE,TRUE)</f>
        <v>0</v>
      </c>
      <c r="H262" t="b">
        <f>IF(ISERROR(FIND(UPPER(H$1 &amp; " "),UPPER($B262))),FALSE,TRUE)</f>
        <v>0</v>
      </c>
      <c r="I262" t="b">
        <f>IF(ISERROR(FIND(UPPER(I$1 &amp; " "),UPPER($B262))),FALSE,TRUE)</f>
        <v>0</v>
      </c>
      <c r="J262" t="b">
        <f>IF(ISERROR(FIND(UPPER(J$1 &amp; " "),UPPER($B262))),FALSE,TRUE)</f>
        <v>0</v>
      </c>
      <c r="K262" t="b">
        <f>IF(ISERROR(FIND(UPPER(K$1 &amp; " "),UPPER($B262))),FALSE,TRUE)</f>
        <v>0</v>
      </c>
      <c r="L262" t="b">
        <f>IF(ISERROR(FIND(UPPER(L$1 &amp; " "),UPPER($B262))),FALSE,TRUE)</f>
        <v>0</v>
      </c>
      <c r="M262" t="b">
        <f>NOT(OR(F262:L262))</f>
        <v>1</v>
      </c>
      <c r="N262" t="b">
        <f>IF(ISERROR(FIND("SHOULD",UPPER(Table1[[#This Row],[Question]]))),FALSE,TRUE)</f>
        <v>1</v>
      </c>
      <c r="O26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63" spans="1:15" x14ac:dyDescent="0.2">
      <c r="A263" t="s">
        <v>956</v>
      </c>
      <c r="B263" t="s">
        <v>957</v>
      </c>
      <c r="C263">
        <f>MAX(Table1[[#This Row],[Follows]],Table1[[#This Row],[Answers]])</f>
        <v>10</v>
      </c>
      <c r="D263">
        <v>0</v>
      </c>
      <c r="E263">
        <v>10</v>
      </c>
      <c r="F263" t="b">
        <f>IF(ISERROR(FIND(UPPER(F$1 &amp; " "),UPPER(Table1[[#This Row],[Question]]))),FALSE,TRUE)</f>
        <v>0</v>
      </c>
      <c r="G263" t="b">
        <f>IF(ISERROR(FIND(UPPER(G$1 &amp; " "),UPPER($B263))),FALSE,TRUE)</f>
        <v>0</v>
      </c>
      <c r="H263" t="b">
        <f>IF(ISERROR(FIND(UPPER(H$1 &amp; " "),UPPER($B263))),FALSE,TRUE)</f>
        <v>0</v>
      </c>
      <c r="I263" t="b">
        <f>IF(ISERROR(FIND(UPPER(I$1 &amp; " "),UPPER($B263))),FALSE,TRUE)</f>
        <v>0</v>
      </c>
      <c r="J263" t="b">
        <f>IF(ISERROR(FIND(UPPER(J$1 &amp; " "),UPPER($B263))),FALSE,TRUE)</f>
        <v>0</v>
      </c>
      <c r="K263" t="b">
        <f>IF(ISERROR(FIND(UPPER(K$1 &amp; " "),UPPER($B263))),FALSE,TRUE)</f>
        <v>0</v>
      </c>
      <c r="L263" t="b">
        <f>IF(ISERROR(FIND(UPPER(L$1 &amp; " "),UPPER($B263))),FALSE,TRUE)</f>
        <v>0</v>
      </c>
      <c r="M263" t="b">
        <f>NOT(OR(F263:L263))</f>
        <v>1</v>
      </c>
      <c r="N263" t="b">
        <f>IF(ISERROR(FIND("SHOULD",UPPER(Table1[[#This Row],[Question]]))),FALSE,TRUE)</f>
        <v>1</v>
      </c>
      <c r="O26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64" spans="1:15" x14ac:dyDescent="0.2">
      <c r="A264" t="s">
        <v>1009</v>
      </c>
      <c r="B264" t="s">
        <v>1010</v>
      </c>
      <c r="C264">
        <f>MAX(Table1[[#This Row],[Follows]],Table1[[#This Row],[Answers]])</f>
        <v>10</v>
      </c>
      <c r="D264">
        <v>0</v>
      </c>
      <c r="E264">
        <v>10</v>
      </c>
      <c r="F264" t="b">
        <f>IF(ISERROR(FIND(UPPER(F$1 &amp; " "),UPPER(Table1[[#This Row],[Question]]))),FALSE,TRUE)</f>
        <v>0</v>
      </c>
      <c r="G264" t="b">
        <f>IF(ISERROR(FIND(UPPER(G$1 &amp; " "),UPPER($B264))),FALSE,TRUE)</f>
        <v>0</v>
      </c>
      <c r="H264" t="b">
        <f>IF(ISERROR(FIND(UPPER(H$1 &amp; " "),UPPER($B264))),FALSE,TRUE)</f>
        <v>0</v>
      </c>
      <c r="I264" t="b">
        <f>IF(ISERROR(FIND(UPPER(I$1 &amp; " "),UPPER($B264))),FALSE,TRUE)</f>
        <v>0</v>
      </c>
      <c r="J264" t="b">
        <f>IF(ISERROR(FIND(UPPER(J$1 &amp; " "),UPPER($B264))),FALSE,TRUE)</f>
        <v>0</v>
      </c>
      <c r="K264" t="b">
        <f>IF(ISERROR(FIND(UPPER(K$1 &amp; " "),UPPER($B264))),FALSE,TRUE)</f>
        <v>0</v>
      </c>
      <c r="L264" t="b">
        <f>IF(ISERROR(FIND(UPPER(L$1 &amp; " "),UPPER($B264))),FALSE,TRUE)</f>
        <v>0</v>
      </c>
      <c r="M264" t="b">
        <f>NOT(OR(F264:L264))</f>
        <v>1</v>
      </c>
      <c r="N264" t="b">
        <f>IF(ISERROR(FIND("SHOULD",UPPER(Table1[[#This Row],[Question]]))),FALSE,TRUE)</f>
        <v>1</v>
      </c>
      <c r="O26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65" spans="1:15" x14ac:dyDescent="0.2">
      <c r="A265" t="s">
        <v>1233</v>
      </c>
      <c r="B265" t="s">
        <v>1234</v>
      </c>
      <c r="C265">
        <f>MAX(Table1[[#This Row],[Follows]],Table1[[#This Row],[Answers]])</f>
        <v>10</v>
      </c>
      <c r="D265">
        <v>0</v>
      </c>
      <c r="E265">
        <v>10</v>
      </c>
      <c r="F265" t="b">
        <f>IF(ISERROR(FIND(UPPER(F$1 &amp; " "),UPPER(Table1[[#This Row],[Question]]))),FALSE,TRUE)</f>
        <v>0</v>
      </c>
      <c r="G265" t="b">
        <f>IF(ISERROR(FIND(UPPER(G$1 &amp; " "),UPPER($B265))),FALSE,TRUE)</f>
        <v>0</v>
      </c>
      <c r="H265" t="b">
        <f>IF(ISERROR(FIND(UPPER(H$1 &amp; " "),UPPER($B265))),FALSE,TRUE)</f>
        <v>0</v>
      </c>
      <c r="I265" t="b">
        <f>IF(ISERROR(FIND(UPPER(I$1 &amp; " "),UPPER($B265))),FALSE,TRUE)</f>
        <v>0</v>
      </c>
      <c r="J265" t="b">
        <f>IF(ISERROR(FIND(UPPER(J$1 &amp; " "),UPPER($B265))),FALSE,TRUE)</f>
        <v>0</v>
      </c>
      <c r="K265" t="b">
        <f>IF(ISERROR(FIND(UPPER(K$1 &amp; " "),UPPER($B265))),FALSE,TRUE)</f>
        <v>0</v>
      </c>
      <c r="L265" t="b">
        <f>IF(ISERROR(FIND(UPPER(L$1 &amp; " "),UPPER($B265))),FALSE,TRUE)</f>
        <v>0</v>
      </c>
      <c r="M265" t="b">
        <f>NOT(OR(F265:L265))</f>
        <v>1</v>
      </c>
      <c r="N265" t="b">
        <f>IF(ISERROR(FIND("SHOULD",UPPER(Table1[[#This Row],[Question]]))),FALSE,TRUE)</f>
        <v>1</v>
      </c>
      <c r="O26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66" spans="1:15" x14ac:dyDescent="0.2">
      <c r="A266" t="s">
        <v>1271</v>
      </c>
      <c r="B266" t="s">
        <v>1272</v>
      </c>
      <c r="C266">
        <f>MAX(Table1[[#This Row],[Follows]],Table1[[#This Row],[Answers]])</f>
        <v>10</v>
      </c>
      <c r="D266">
        <v>0</v>
      </c>
      <c r="E266">
        <v>10</v>
      </c>
      <c r="F266" t="b">
        <f>IF(ISERROR(FIND(UPPER(F$1 &amp; " "),UPPER(Table1[[#This Row],[Question]]))),FALSE,TRUE)</f>
        <v>0</v>
      </c>
      <c r="G266" t="b">
        <f>IF(ISERROR(FIND(UPPER(G$1 &amp; " "),UPPER($B266))),FALSE,TRUE)</f>
        <v>0</v>
      </c>
      <c r="H266" t="b">
        <f>IF(ISERROR(FIND(UPPER(H$1 &amp; " "),UPPER($B266))),FALSE,TRUE)</f>
        <v>0</v>
      </c>
      <c r="I266" t="b">
        <f>IF(ISERROR(FIND(UPPER(I$1 &amp; " "),UPPER($B266))),FALSE,TRUE)</f>
        <v>0</v>
      </c>
      <c r="J266" t="b">
        <f>IF(ISERROR(FIND(UPPER(J$1 &amp; " "),UPPER($B266))),FALSE,TRUE)</f>
        <v>0</v>
      </c>
      <c r="K266" t="b">
        <f>IF(ISERROR(FIND(UPPER(K$1 &amp; " "),UPPER($B266))),FALSE,TRUE)</f>
        <v>0</v>
      </c>
      <c r="L266" t="b">
        <f>IF(ISERROR(FIND(UPPER(L$1 &amp; " "),UPPER($B266))),FALSE,TRUE)</f>
        <v>0</v>
      </c>
      <c r="M266" t="b">
        <f>NOT(OR(F266:L266))</f>
        <v>1</v>
      </c>
      <c r="N266" t="b">
        <f>IF(ISERROR(FIND("SHOULD",UPPER(Table1[[#This Row],[Question]]))),FALSE,TRUE)</f>
        <v>1</v>
      </c>
      <c r="O26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67" spans="1:15" x14ac:dyDescent="0.2">
      <c r="A267" t="s">
        <v>526</v>
      </c>
      <c r="B267" t="s">
        <v>527</v>
      </c>
      <c r="C267">
        <f>MAX(Table1[[#This Row],[Follows]],Table1[[#This Row],[Answers]])</f>
        <v>10</v>
      </c>
      <c r="D267">
        <v>6</v>
      </c>
      <c r="E267">
        <v>10</v>
      </c>
      <c r="F267" t="b">
        <f>IF(ISERROR(FIND(UPPER(F$1 &amp; " "),UPPER(Table1[[#This Row],[Question]]))),FALSE,TRUE)</f>
        <v>0</v>
      </c>
      <c r="G267" t="b">
        <f>IF(ISERROR(FIND(UPPER(G$1 &amp; " "),UPPER($B267))),FALSE,TRUE)</f>
        <v>0</v>
      </c>
      <c r="H267" t="b">
        <f>IF(ISERROR(FIND(UPPER(H$1 &amp; " "),UPPER($B267))),FALSE,TRUE)</f>
        <v>0</v>
      </c>
      <c r="I267" t="b">
        <f>IF(ISERROR(FIND(UPPER(I$1 &amp; " "),UPPER($B267))),FALSE,TRUE)</f>
        <v>0</v>
      </c>
      <c r="J267" t="b">
        <f>IF(ISERROR(FIND(UPPER(J$1 &amp; " "),UPPER($B267))),FALSE,TRUE)</f>
        <v>0</v>
      </c>
      <c r="K267" t="b">
        <f>IF(ISERROR(FIND(UPPER(K$1 &amp; " "),UPPER($B267))),FALSE,TRUE)</f>
        <v>0</v>
      </c>
      <c r="L267" t="b">
        <f>IF(ISERROR(FIND(UPPER(L$1 &amp; " "),UPPER($B267))),FALSE,TRUE)</f>
        <v>1</v>
      </c>
      <c r="M267" t="b">
        <f>NOT(OR(F267:L267))</f>
        <v>0</v>
      </c>
      <c r="N267" t="b">
        <f>IF(ISERROR(FIND("SHOULD",UPPER(Table1[[#This Row],[Question]]))),FALSE,TRUE)</f>
        <v>1</v>
      </c>
      <c r="O26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68" spans="1:15" x14ac:dyDescent="0.2">
      <c r="A268" t="s">
        <v>792</v>
      </c>
      <c r="B268" t="s">
        <v>793</v>
      </c>
      <c r="C268">
        <f>MAX(Table1[[#This Row],[Follows]],Table1[[#This Row],[Answers]])</f>
        <v>10</v>
      </c>
      <c r="D268">
        <v>4</v>
      </c>
      <c r="E268">
        <v>10</v>
      </c>
      <c r="F268" t="b">
        <f>IF(ISERROR(FIND(UPPER(F$1 &amp; " "),UPPER(Table1[[#This Row],[Question]]))),FALSE,TRUE)</f>
        <v>0</v>
      </c>
      <c r="G268" t="b">
        <f>IF(ISERROR(FIND(UPPER(G$1 &amp; " "),UPPER($B268))),FALSE,TRUE)</f>
        <v>0</v>
      </c>
      <c r="H268" t="b">
        <f>IF(ISERROR(FIND(UPPER(H$1 &amp; " "),UPPER($B268))),FALSE,TRUE)</f>
        <v>0</v>
      </c>
      <c r="I268" t="b">
        <f>IF(ISERROR(FIND(UPPER(I$1 &amp; " "),UPPER($B268))),FALSE,TRUE)</f>
        <v>0</v>
      </c>
      <c r="J268" t="b">
        <f>IF(ISERROR(FIND(UPPER(J$1 &amp; " "),UPPER($B268))),FALSE,TRUE)</f>
        <v>0</v>
      </c>
      <c r="K268" t="b">
        <f>IF(ISERROR(FIND(UPPER(K$1 &amp; " "),UPPER($B268))),FALSE,TRUE)</f>
        <v>0</v>
      </c>
      <c r="L268" t="b">
        <f>IF(ISERROR(FIND(UPPER(L$1 &amp; " "),UPPER($B268))),FALSE,TRUE)</f>
        <v>1</v>
      </c>
      <c r="M268" t="b">
        <f>NOT(OR(F268:L268))</f>
        <v>0</v>
      </c>
      <c r="N268" t="b">
        <f>IF(ISERROR(FIND("SHOULD",UPPER(Table1[[#This Row],[Question]]))),FALSE,TRUE)</f>
        <v>1</v>
      </c>
      <c r="O26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69" spans="1:15" x14ac:dyDescent="0.2">
      <c r="A269" t="s">
        <v>97</v>
      </c>
      <c r="B269" t="s">
        <v>98</v>
      </c>
      <c r="C269">
        <f>MAX(Table1[[#This Row],[Follows]],Table1[[#This Row],[Answers]])</f>
        <v>10</v>
      </c>
      <c r="D269">
        <v>0</v>
      </c>
      <c r="E269">
        <v>10</v>
      </c>
      <c r="F269" t="b">
        <f>IF(ISERROR(FIND(UPPER(F$1 &amp; " "),UPPER(Table1[[#This Row],[Question]]))),FALSE,TRUE)</f>
        <v>0</v>
      </c>
      <c r="G269" t="b">
        <f>IF(ISERROR(FIND(UPPER(G$1 &amp; " "),UPPER($B269))),FALSE,TRUE)</f>
        <v>0</v>
      </c>
      <c r="H269" t="b">
        <f>IF(ISERROR(FIND(UPPER(H$1 &amp; " "),UPPER($B269))),FALSE,TRUE)</f>
        <v>0</v>
      </c>
      <c r="I269" t="b">
        <f>IF(ISERROR(FIND(UPPER(I$1 &amp; " "),UPPER($B269))),FALSE,TRUE)</f>
        <v>0</v>
      </c>
      <c r="J269" t="b">
        <f>IF(ISERROR(FIND(UPPER(J$1 &amp; " "),UPPER($B269))),FALSE,TRUE)</f>
        <v>0</v>
      </c>
      <c r="K269" t="b">
        <f>IF(ISERROR(FIND(UPPER(K$1 &amp; " "),UPPER($B269))),FALSE,TRUE)</f>
        <v>0</v>
      </c>
      <c r="L269" t="b">
        <f>IF(ISERROR(FIND(UPPER(L$1 &amp; " "),UPPER($B269))),FALSE,TRUE)</f>
        <v>1</v>
      </c>
      <c r="M269" t="b">
        <f>NOT(OR(F269:L269))</f>
        <v>0</v>
      </c>
      <c r="N269" t="b">
        <f>IF(ISERROR(FIND("SHOULD",UPPER(Table1[[#This Row],[Question]]))),FALSE,TRUE)</f>
        <v>1</v>
      </c>
      <c r="O26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70" spans="1:15" x14ac:dyDescent="0.2">
      <c r="A270" t="s">
        <v>128</v>
      </c>
      <c r="B270" t="s">
        <v>129</v>
      </c>
      <c r="C270">
        <f>MAX(Table1[[#This Row],[Follows]],Table1[[#This Row],[Answers]])</f>
        <v>10</v>
      </c>
      <c r="D270">
        <v>0</v>
      </c>
      <c r="E270">
        <v>10</v>
      </c>
      <c r="F270" t="b">
        <f>IF(ISERROR(FIND(UPPER(F$1 &amp; " "),UPPER(Table1[[#This Row],[Question]]))),FALSE,TRUE)</f>
        <v>0</v>
      </c>
      <c r="G270" t="b">
        <f>IF(ISERROR(FIND(UPPER(G$1 &amp; " "),UPPER($B270))),FALSE,TRUE)</f>
        <v>0</v>
      </c>
      <c r="H270" t="b">
        <f>IF(ISERROR(FIND(UPPER(H$1 &amp; " "),UPPER($B270))),FALSE,TRUE)</f>
        <v>0</v>
      </c>
      <c r="I270" t="b">
        <f>IF(ISERROR(FIND(UPPER(I$1 &amp; " "),UPPER($B270))),FALSE,TRUE)</f>
        <v>0</v>
      </c>
      <c r="J270" t="b">
        <f>IF(ISERROR(FIND(UPPER(J$1 &amp; " "),UPPER($B270))),FALSE,TRUE)</f>
        <v>0</v>
      </c>
      <c r="K270" t="b">
        <f>IF(ISERROR(FIND(UPPER(K$1 &amp; " "),UPPER($B270))),FALSE,TRUE)</f>
        <v>0</v>
      </c>
      <c r="L270" t="b">
        <f>IF(ISERROR(FIND(UPPER(L$1 &amp; " "),UPPER($B270))),FALSE,TRUE)</f>
        <v>1</v>
      </c>
      <c r="M270" t="b">
        <f>NOT(OR(F270:L270))</f>
        <v>0</v>
      </c>
      <c r="N270" t="b">
        <f>IF(ISERROR(FIND("SHOULD",UPPER(Table1[[#This Row],[Question]]))),FALSE,TRUE)</f>
        <v>1</v>
      </c>
      <c r="O27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71" spans="1:15" x14ac:dyDescent="0.2">
      <c r="A271" t="s">
        <v>318</v>
      </c>
      <c r="B271" t="s">
        <v>319</v>
      </c>
      <c r="C271">
        <f>MAX(Table1[[#This Row],[Follows]],Table1[[#This Row],[Answers]])</f>
        <v>10</v>
      </c>
      <c r="D271">
        <v>0</v>
      </c>
      <c r="E271">
        <v>10</v>
      </c>
      <c r="F271" t="b">
        <f>IF(ISERROR(FIND(UPPER(F$1 &amp; " "),UPPER(Table1[[#This Row],[Question]]))),FALSE,TRUE)</f>
        <v>0</v>
      </c>
      <c r="G271" t="b">
        <f>IF(ISERROR(FIND(UPPER(G$1 &amp; " "),UPPER($B271))),FALSE,TRUE)</f>
        <v>0</v>
      </c>
      <c r="H271" t="b">
        <f>IF(ISERROR(FIND(UPPER(H$1 &amp; " "),UPPER($B271))),FALSE,TRUE)</f>
        <v>0</v>
      </c>
      <c r="I271" t="b">
        <f>IF(ISERROR(FIND(UPPER(I$1 &amp; " "),UPPER($B271))),FALSE,TRUE)</f>
        <v>0</v>
      </c>
      <c r="J271" t="b">
        <f>IF(ISERROR(FIND(UPPER(J$1 &amp; " "),UPPER($B271))),FALSE,TRUE)</f>
        <v>0</v>
      </c>
      <c r="K271" t="b">
        <f>IF(ISERROR(FIND(UPPER(K$1 &amp; " "),UPPER($B271))),FALSE,TRUE)</f>
        <v>0</v>
      </c>
      <c r="L271" t="b">
        <f>IF(ISERROR(FIND(UPPER(L$1 &amp; " "),UPPER($B271))),FALSE,TRUE)</f>
        <v>1</v>
      </c>
      <c r="M271" t="b">
        <f>NOT(OR(F271:L271))</f>
        <v>0</v>
      </c>
      <c r="N271" t="b">
        <f>IF(ISERROR(FIND("SHOULD",UPPER(Table1[[#This Row],[Question]]))),FALSE,TRUE)</f>
        <v>1</v>
      </c>
      <c r="O27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72" spans="1:15" x14ac:dyDescent="0.2">
      <c r="A272" t="s">
        <v>324</v>
      </c>
      <c r="B272" t="s">
        <v>325</v>
      </c>
      <c r="C272">
        <f>MAX(Table1[[#This Row],[Follows]],Table1[[#This Row],[Answers]])</f>
        <v>10</v>
      </c>
      <c r="D272">
        <v>0</v>
      </c>
      <c r="E272">
        <v>10</v>
      </c>
      <c r="F272" t="b">
        <f>IF(ISERROR(FIND(UPPER(F$1 &amp; " "),UPPER(Table1[[#This Row],[Question]]))),FALSE,TRUE)</f>
        <v>0</v>
      </c>
      <c r="G272" t="b">
        <f>IF(ISERROR(FIND(UPPER(G$1 &amp; " "),UPPER($B272))),FALSE,TRUE)</f>
        <v>0</v>
      </c>
      <c r="H272" t="b">
        <f>IF(ISERROR(FIND(UPPER(H$1 &amp; " "),UPPER($B272))),FALSE,TRUE)</f>
        <v>0</v>
      </c>
      <c r="I272" t="b">
        <f>IF(ISERROR(FIND(UPPER(I$1 &amp; " "),UPPER($B272))),FALSE,TRUE)</f>
        <v>0</v>
      </c>
      <c r="J272" t="b">
        <f>IF(ISERROR(FIND(UPPER(J$1 &amp; " "),UPPER($B272))),FALSE,TRUE)</f>
        <v>0</v>
      </c>
      <c r="K272" t="b">
        <f>IF(ISERROR(FIND(UPPER(K$1 &amp; " "),UPPER($B272))),FALSE,TRUE)</f>
        <v>0</v>
      </c>
      <c r="L272" t="b">
        <f>IF(ISERROR(FIND(UPPER(L$1 &amp; " "),UPPER($B272))),FALSE,TRUE)</f>
        <v>1</v>
      </c>
      <c r="M272" t="b">
        <f>NOT(OR(F272:L272))</f>
        <v>0</v>
      </c>
      <c r="N272" t="b">
        <f>IF(ISERROR(FIND("SHOULD",UPPER(Table1[[#This Row],[Question]]))),FALSE,TRUE)</f>
        <v>1</v>
      </c>
      <c r="O27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73" spans="1:15" x14ac:dyDescent="0.2">
      <c r="A273" t="s">
        <v>340</v>
      </c>
      <c r="B273" t="s">
        <v>341</v>
      </c>
      <c r="C273">
        <f>MAX(Table1[[#This Row],[Follows]],Table1[[#This Row],[Answers]])</f>
        <v>10</v>
      </c>
      <c r="D273">
        <v>0</v>
      </c>
      <c r="E273">
        <v>10</v>
      </c>
      <c r="F273" t="b">
        <f>IF(ISERROR(FIND(UPPER(F$1 &amp; " "),UPPER(Table1[[#This Row],[Question]]))),FALSE,TRUE)</f>
        <v>0</v>
      </c>
      <c r="G273" t="b">
        <f>IF(ISERROR(FIND(UPPER(G$1 &amp; " "),UPPER($B273))),FALSE,TRUE)</f>
        <v>0</v>
      </c>
      <c r="H273" t="b">
        <f>IF(ISERROR(FIND(UPPER(H$1 &amp; " "),UPPER($B273))),FALSE,TRUE)</f>
        <v>0</v>
      </c>
      <c r="I273" t="b">
        <f>IF(ISERROR(FIND(UPPER(I$1 &amp; " "),UPPER($B273))),FALSE,TRUE)</f>
        <v>0</v>
      </c>
      <c r="J273" t="b">
        <f>IF(ISERROR(FIND(UPPER(J$1 &amp; " "),UPPER($B273))),FALSE,TRUE)</f>
        <v>0</v>
      </c>
      <c r="K273" t="b">
        <f>IF(ISERROR(FIND(UPPER(K$1 &amp; " "),UPPER($B273))),FALSE,TRUE)</f>
        <v>0</v>
      </c>
      <c r="L273" t="b">
        <f>IF(ISERROR(FIND(UPPER(L$1 &amp; " "),UPPER($B273))),FALSE,TRUE)</f>
        <v>1</v>
      </c>
      <c r="M273" t="b">
        <f>NOT(OR(F273:L273))</f>
        <v>0</v>
      </c>
      <c r="N273" t="b">
        <f>IF(ISERROR(FIND("SHOULD",UPPER(Table1[[#This Row],[Question]]))),FALSE,TRUE)</f>
        <v>1</v>
      </c>
      <c r="O27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74" spans="1:15" x14ac:dyDescent="0.2">
      <c r="A274" t="s">
        <v>356</v>
      </c>
      <c r="B274" t="s">
        <v>357</v>
      </c>
      <c r="C274">
        <f>MAX(Table1[[#This Row],[Follows]],Table1[[#This Row],[Answers]])</f>
        <v>10</v>
      </c>
      <c r="D274">
        <v>0</v>
      </c>
      <c r="E274">
        <v>10</v>
      </c>
      <c r="F274" t="b">
        <f>IF(ISERROR(FIND(UPPER(F$1 &amp; " "),UPPER(Table1[[#This Row],[Question]]))),FALSE,TRUE)</f>
        <v>0</v>
      </c>
      <c r="G274" t="b">
        <f>IF(ISERROR(FIND(UPPER(G$1 &amp; " "),UPPER($B274))),FALSE,TRUE)</f>
        <v>0</v>
      </c>
      <c r="H274" t="b">
        <f>IF(ISERROR(FIND(UPPER(H$1 &amp; " "),UPPER($B274))),FALSE,TRUE)</f>
        <v>0</v>
      </c>
      <c r="I274" t="b">
        <f>IF(ISERROR(FIND(UPPER(I$1 &amp; " "),UPPER($B274))),FALSE,TRUE)</f>
        <v>0</v>
      </c>
      <c r="J274" t="b">
        <f>IF(ISERROR(FIND(UPPER(J$1 &amp; " "),UPPER($B274))),FALSE,TRUE)</f>
        <v>0</v>
      </c>
      <c r="K274" t="b">
        <f>IF(ISERROR(FIND(UPPER(K$1 &amp; " "),UPPER($B274))),FALSE,TRUE)</f>
        <v>0</v>
      </c>
      <c r="L274" t="b">
        <f>IF(ISERROR(FIND(UPPER(L$1 &amp; " "),UPPER($B274))),FALSE,TRUE)</f>
        <v>1</v>
      </c>
      <c r="M274" t="b">
        <f>NOT(OR(F274:L274))</f>
        <v>0</v>
      </c>
      <c r="N274" t="b">
        <f>IF(ISERROR(FIND("SHOULD",UPPER(Table1[[#This Row],[Question]]))),FALSE,TRUE)</f>
        <v>1</v>
      </c>
      <c r="O27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75" spans="1:15" x14ac:dyDescent="0.2">
      <c r="A275" t="s">
        <v>518</v>
      </c>
      <c r="B275" t="s">
        <v>519</v>
      </c>
      <c r="C275">
        <f>MAX(Table1[[#This Row],[Follows]],Table1[[#This Row],[Answers]])</f>
        <v>10</v>
      </c>
      <c r="D275">
        <v>0</v>
      </c>
      <c r="E275">
        <v>10</v>
      </c>
      <c r="F275" t="b">
        <f>IF(ISERROR(FIND(UPPER(F$1 &amp; " "),UPPER(Table1[[#This Row],[Question]]))),FALSE,TRUE)</f>
        <v>0</v>
      </c>
      <c r="G275" t="b">
        <f>IF(ISERROR(FIND(UPPER(G$1 &amp; " "),UPPER($B275))),FALSE,TRUE)</f>
        <v>0</v>
      </c>
      <c r="H275" t="b">
        <f>IF(ISERROR(FIND(UPPER(H$1 &amp; " "),UPPER($B275))),FALSE,TRUE)</f>
        <v>0</v>
      </c>
      <c r="I275" t="b">
        <f>IF(ISERROR(FIND(UPPER(I$1 &amp; " "),UPPER($B275))),FALSE,TRUE)</f>
        <v>0</v>
      </c>
      <c r="J275" t="b">
        <f>IF(ISERROR(FIND(UPPER(J$1 &amp; " "),UPPER($B275))),FALSE,TRUE)</f>
        <v>0</v>
      </c>
      <c r="K275" t="b">
        <f>IF(ISERROR(FIND(UPPER(K$1 &amp; " "),UPPER($B275))),FALSE,TRUE)</f>
        <v>0</v>
      </c>
      <c r="L275" t="b">
        <f>IF(ISERROR(FIND(UPPER(L$1 &amp; " "),UPPER($B275))),FALSE,TRUE)</f>
        <v>1</v>
      </c>
      <c r="M275" t="b">
        <f>NOT(OR(F275:L275))</f>
        <v>0</v>
      </c>
      <c r="N275" t="b">
        <f>IF(ISERROR(FIND("SHOULD",UPPER(Table1[[#This Row],[Question]]))),FALSE,TRUE)</f>
        <v>1</v>
      </c>
      <c r="O27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76" spans="1:15" x14ac:dyDescent="0.2">
      <c r="A276" t="s">
        <v>593</v>
      </c>
      <c r="B276" t="s">
        <v>594</v>
      </c>
      <c r="C276">
        <f>MAX(Table1[[#This Row],[Follows]],Table1[[#This Row],[Answers]])</f>
        <v>10</v>
      </c>
      <c r="D276">
        <v>0</v>
      </c>
      <c r="E276">
        <v>10</v>
      </c>
      <c r="F276" t="b">
        <f>IF(ISERROR(FIND(UPPER(F$1 &amp; " "),UPPER(Table1[[#This Row],[Question]]))),FALSE,TRUE)</f>
        <v>0</v>
      </c>
      <c r="G276" t="b">
        <f>IF(ISERROR(FIND(UPPER(G$1 &amp; " "),UPPER($B276))),FALSE,TRUE)</f>
        <v>0</v>
      </c>
      <c r="H276" t="b">
        <f>IF(ISERROR(FIND(UPPER(H$1 &amp; " "),UPPER($B276))),FALSE,TRUE)</f>
        <v>0</v>
      </c>
      <c r="I276" t="b">
        <f>IF(ISERROR(FIND(UPPER(I$1 &amp; " "),UPPER($B276))),FALSE,TRUE)</f>
        <v>0</v>
      </c>
      <c r="J276" t="b">
        <f>IF(ISERROR(FIND(UPPER(J$1 &amp; " "),UPPER($B276))),FALSE,TRUE)</f>
        <v>0</v>
      </c>
      <c r="K276" t="b">
        <f>IF(ISERROR(FIND(UPPER(K$1 &amp; " "),UPPER($B276))),FALSE,TRUE)</f>
        <v>0</v>
      </c>
      <c r="L276" t="b">
        <f>IF(ISERROR(FIND(UPPER(L$1 &amp; " "),UPPER($B276))),FALSE,TRUE)</f>
        <v>1</v>
      </c>
      <c r="M276" t="b">
        <f>NOT(OR(F276:L276))</f>
        <v>0</v>
      </c>
      <c r="N276" t="b">
        <f>IF(ISERROR(FIND("SHOULD",UPPER(Table1[[#This Row],[Question]]))),FALSE,TRUE)</f>
        <v>1</v>
      </c>
      <c r="O27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77" spans="1:15" x14ac:dyDescent="0.2">
      <c r="A277" t="s">
        <v>910</v>
      </c>
      <c r="B277" t="s">
        <v>911</v>
      </c>
      <c r="C277">
        <f>MAX(Table1[[#This Row],[Follows]],Table1[[#This Row],[Answers]])</f>
        <v>10</v>
      </c>
      <c r="D277">
        <v>0</v>
      </c>
      <c r="E277">
        <v>10</v>
      </c>
      <c r="F277" t="b">
        <f>IF(ISERROR(FIND(UPPER(F$1 &amp; " "),UPPER(Table1[[#This Row],[Question]]))),FALSE,TRUE)</f>
        <v>0</v>
      </c>
      <c r="G277" t="b">
        <f>IF(ISERROR(FIND(UPPER(G$1 &amp; " "),UPPER($B277))),FALSE,TRUE)</f>
        <v>0</v>
      </c>
      <c r="H277" t="b">
        <f>IF(ISERROR(FIND(UPPER(H$1 &amp; " "),UPPER($B277))),FALSE,TRUE)</f>
        <v>0</v>
      </c>
      <c r="I277" t="b">
        <f>IF(ISERROR(FIND(UPPER(I$1 &amp; " "),UPPER($B277))),FALSE,TRUE)</f>
        <v>0</v>
      </c>
      <c r="J277" t="b">
        <f>IF(ISERROR(FIND(UPPER(J$1 &amp; " "),UPPER($B277))),FALSE,TRUE)</f>
        <v>0</v>
      </c>
      <c r="K277" t="b">
        <f>IF(ISERROR(FIND(UPPER(K$1 &amp; " "),UPPER($B277))),FALSE,TRUE)</f>
        <v>0</v>
      </c>
      <c r="L277" t="b">
        <f>IF(ISERROR(FIND(UPPER(L$1 &amp; " "),UPPER($B277))),FALSE,TRUE)</f>
        <v>1</v>
      </c>
      <c r="M277" t="b">
        <f>NOT(OR(F277:L277))</f>
        <v>0</v>
      </c>
      <c r="N277" t="b">
        <f>IF(ISERROR(FIND("SHOULD",UPPER(Table1[[#This Row],[Question]]))),FALSE,TRUE)</f>
        <v>1</v>
      </c>
      <c r="O27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78" spans="1:15" x14ac:dyDescent="0.2">
      <c r="A278" t="s">
        <v>1027</v>
      </c>
      <c r="B278" t="s">
        <v>1028</v>
      </c>
      <c r="C278">
        <f>MAX(Table1[[#This Row],[Follows]],Table1[[#This Row],[Answers]])</f>
        <v>10</v>
      </c>
      <c r="D278">
        <v>0</v>
      </c>
      <c r="E278">
        <v>10</v>
      </c>
      <c r="F278" t="b">
        <f>IF(ISERROR(FIND(UPPER(F$1 &amp; " "),UPPER(Table1[[#This Row],[Question]]))),FALSE,TRUE)</f>
        <v>0</v>
      </c>
      <c r="G278" t="b">
        <f>IF(ISERROR(FIND(UPPER(G$1 &amp; " "),UPPER($B278))),FALSE,TRUE)</f>
        <v>0</v>
      </c>
      <c r="H278" t="b">
        <f>IF(ISERROR(FIND(UPPER(H$1 &amp; " "),UPPER($B278))),FALSE,TRUE)</f>
        <v>0</v>
      </c>
      <c r="I278" t="b">
        <f>IF(ISERROR(FIND(UPPER(I$1 &amp; " "),UPPER($B278))),FALSE,TRUE)</f>
        <v>0</v>
      </c>
      <c r="J278" t="b">
        <f>IF(ISERROR(FIND(UPPER(J$1 &amp; " "),UPPER($B278))),FALSE,TRUE)</f>
        <v>0</v>
      </c>
      <c r="K278" t="b">
        <f>IF(ISERROR(FIND(UPPER(K$1 &amp; " "),UPPER($B278))),FALSE,TRUE)</f>
        <v>0</v>
      </c>
      <c r="L278" t="b">
        <f>IF(ISERROR(FIND(UPPER(L$1 &amp; " "),UPPER($B278))),FALSE,TRUE)</f>
        <v>1</v>
      </c>
      <c r="M278" t="b">
        <f>NOT(OR(F278:L278))</f>
        <v>0</v>
      </c>
      <c r="N278" t="b">
        <f>IF(ISERROR(FIND("SHOULD",UPPER(Table1[[#This Row],[Question]]))),FALSE,TRUE)</f>
        <v>1</v>
      </c>
      <c r="O27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79" spans="1:15" x14ac:dyDescent="0.2">
      <c r="A279" t="s">
        <v>1349</v>
      </c>
      <c r="B279" t="s">
        <v>1350</v>
      </c>
      <c r="C279">
        <f>MAX(Table1[[#This Row],[Follows]],Table1[[#This Row],[Answers]])</f>
        <v>10</v>
      </c>
      <c r="D279">
        <v>0</v>
      </c>
      <c r="E279">
        <v>10</v>
      </c>
      <c r="F279" t="b">
        <f>IF(ISERROR(FIND(UPPER(F$1 &amp; " "),UPPER(Table1[[#This Row],[Question]]))),FALSE,TRUE)</f>
        <v>0</v>
      </c>
      <c r="G279" t="b">
        <f>IF(ISERROR(FIND(UPPER(G$1 &amp; " "),UPPER($B279))),FALSE,TRUE)</f>
        <v>0</v>
      </c>
      <c r="H279" t="b">
        <f>IF(ISERROR(FIND(UPPER(H$1 &amp; " "),UPPER($B279))),FALSE,TRUE)</f>
        <v>0</v>
      </c>
      <c r="I279" t="b">
        <f>IF(ISERROR(FIND(UPPER(I$1 &amp; " "),UPPER($B279))),FALSE,TRUE)</f>
        <v>0</v>
      </c>
      <c r="J279" t="b">
        <f>IF(ISERROR(FIND(UPPER(J$1 &amp; " "),UPPER($B279))),FALSE,TRUE)</f>
        <v>0</v>
      </c>
      <c r="K279" t="b">
        <f>IF(ISERROR(FIND(UPPER(K$1 &amp; " "),UPPER($B279))),FALSE,TRUE)</f>
        <v>0</v>
      </c>
      <c r="L279" t="b">
        <f>IF(ISERROR(FIND(UPPER(L$1 &amp; " "),UPPER($B279))),FALSE,TRUE)</f>
        <v>1</v>
      </c>
      <c r="M279" t="b">
        <f>NOT(OR(F279:L279))</f>
        <v>0</v>
      </c>
      <c r="N279" t="b">
        <f>IF(ISERROR(FIND("SHOULD",UPPER(Table1[[#This Row],[Question]]))),FALSE,TRUE)</f>
        <v>1</v>
      </c>
      <c r="O27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280" spans="1:15" x14ac:dyDescent="0.2">
      <c r="A280" t="s">
        <v>436</v>
      </c>
      <c r="B280" t="s">
        <v>437</v>
      </c>
      <c r="C280">
        <f>MAX(Table1[[#This Row],[Follows]],Table1[[#This Row],[Answers]])</f>
        <v>9</v>
      </c>
      <c r="D280">
        <v>0</v>
      </c>
      <c r="E280">
        <v>9</v>
      </c>
      <c r="F280" t="b">
        <f>IF(ISERROR(FIND(UPPER(F$1 &amp; " "),UPPER(Table1[[#This Row],[Question]]))),FALSE,TRUE)</f>
        <v>0</v>
      </c>
      <c r="G280" t="b">
        <f>IF(ISERROR(FIND(UPPER(G$1 &amp; " "),UPPER($B280))),FALSE,TRUE)</f>
        <v>0</v>
      </c>
      <c r="H280" t="b">
        <f>IF(ISERROR(FIND(UPPER(H$1 &amp; " "),UPPER($B280))),FALSE,TRUE)</f>
        <v>0</v>
      </c>
      <c r="I280" t="b">
        <f>IF(ISERROR(FIND(UPPER(I$1 &amp; " "),UPPER($B280))),FALSE,TRUE)</f>
        <v>0</v>
      </c>
      <c r="J280" t="b">
        <f>IF(ISERROR(FIND(UPPER(J$1 &amp; " "),UPPER($B280))),FALSE,TRUE)</f>
        <v>1</v>
      </c>
      <c r="K280" t="b">
        <f>IF(ISERROR(FIND(UPPER(K$1 &amp; " "),UPPER($B280))),FALSE,TRUE)</f>
        <v>0</v>
      </c>
      <c r="L280" t="b">
        <f>IF(ISERROR(FIND(UPPER(L$1 &amp; " "),UPPER($B280))),FALSE,TRUE)</f>
        <v>0</v>
      </c>
      <c r="M280" t="b">
        <f>NOT(OR(F280:L280))</f>
        <v>0</v>
      </c>
      <c r="N280" t="b">
        <f>IF(ISERROR(FIND("SHOULD",UPPER(Table1[[#This Row],[Question]]))),FALSE,TRUE)</f>
        <v>1</v>
      </c>
      <c r="O28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281" spans="1:15" x14ac:dyDescent="0.2">
      <c r="A281" t="s">
        <v>1035</v>
      </c>
      <c r="B281" t="s">
        <v>1036</v>
      </c>
      <c r="C281">
        <f>MAX(Table1[[#This Row],[Follows]],Table1[[#This Row],[Answers]])</f>
        <v>9</v>
      </c>
      <c r="D281">
        <v>0</v>
      </c>
      <c r="E281">
        <v>9</v>
      </c>
      <c r="F281" t="b">
        <f>IF(ISERROR(FIND(UPPER(F$1 &amp; " "),UPPER(Table1[[#This Row],[Question]]))),FALSE,TRUE)</f>
        <v>0</v>
      </c>
      <c r="G281" t="b">
        <f>IF(ISERROR(FIND(UPPER(G$1 &amp; " "),UPPER($B281))),FALSE,TRUE)</f>
        <v>0</v>
      </c>
      <c r="H281" t="b">
        <f>IF(ISERROR(FIND(UPPER(H$1 &amp; " "),UPPER($B281))),FALSE,TRUE)</f>
        <v>0</v>
      </c>
      <c r="I281" t="b">
        <f>IF(ISERROR(FIND(UPPER(I$1 &amp; " "),UPPER($B281))),FALSE,TRUE)</f>
        <v>0</v>
      </c>
      <c r="J281" t="b">
        <f>IF(ISERROR(FIND(UPPER(J$1 &amp; " "),UPPER($B281))),FALSE,TRUE)</f>
        <v>1</v>
      </c>
      <c r="K281" t="b">
        <f>IF(ISERROR(FIND(UPPER(K$1 &amp; " "),UPPER($B281))),FALSE,TRUE)</f>
        <v>0</v>
      </c>
      <c r="L281" t="b">
        <f>IF(ISERROR(FIND(UPPER(L$1 &amp; " "),UPPER($B281))),FALSE,TRUE)</f>
        <v>0</v>
      </c>
      <c r="M281" t="b">
        <f>NOT(OR(F281:L281))</f>
        <v>0</v>
      </c>
      <c r="N281" t="b">
        <f>IF(ISERROR(FIND("SHOULD",UPPER(Table1[[#This Row],[Question]]))),FALSE,TRUE)</f>
        <v>1</v>
      </c>
      <c r="O28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282" spans="1:15" x14ac:dyDescent="0.2">
      <c r="A282" t="s">
        <v>1303</v>
      </c>
      <c r="B282" t="s">
        <v>1304</v>
      </c>
      <c r="C282">
        <f>MAX(Table1[[#This Row],[Follows]],Table1[[#This Row],[Answers]])</f>
        <v>9</v>
      </c>
      <c r="D282">
        <v>0</v>
      </c>
      <c r="E282">
        <v>9</v>
      </c>
      <c r="F282" t="b">
        <f>IF(ISERROR(FIND(UPPER(F$1 &amp; " "),UPPER(Table1[[#This Row],[Question]]))),FALSE,TRUE)</f>
        <v>0</v>
      </c>
      <c r="G282" t="b">
        <f>IF(ISERROR(FIND(UPPER(G$1 &amp; " "),UPPER($B282))),FALSE,TRUE)</f>
        <v>0</v>
      </c>
      <c r="H282" t="b">
        <f>IF(ISERROR(FIND(UPPER(H$1 &amp; " "),UPPER($B282))),FALSE,TRUE)</f>
        <v>0</v>
      </c>
      <c r="I282" t="b">
        <f>IF(ISERROR(FIND(UPPER(I$1 &amp; " "),UPPER($B282))),FALSE,TRUE)</f>
        <v>0</v>
      </c>
      <c r="J282" t="b">
        <f>IF(ISERROR(FIND(UPPER(J$1 &amp; " "),UPPER($B282))),FALSE,TRUE)</f>
        <v>1</v>
      </c>
      <c r="K282" t="b">
        <f>IF(ISERROR(FIND(UPPER(K$1 &amp; " "),UPPER($B282))),FALSE,TRUE)</f>
        <v>0</v>
      </c>
      <c r="L282" t="b">
        <f>IF(ISERROR(FIND(UPPER(L$1 &amp; " "),UPPER($B282))),FALSE,TRUE)</f>
        <v>0</v>
      </c>
      <c r="M282" t="b">
        <f>NOT(OR(F282:L282))</f>
        <v>0</v>
      </c>
      <c r="N282" t="b">
        <f>IF(ISERROR(FIND("SHOULD",UPPER(Table1[[#This Row],[Question]]))),FALSE,TRUE)</f>
        <v>1</v>
      </c>
      <c r="O28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283" spans="1:15" x14ac:dyDescent="0.2">
      <c r="A283" t="s">
        <v>448</v>
      </c>
      <c r="B283" t="s">
        <v>449</v>
      </c>
      <c r="C283">
        <f>MAX(Table1[[#This Row],[Follows]],Table1[[#This Row],[Answers]])</f>
        <v>9</v>
      </c>
      <c r="D283">
        <v>0</v>
      </c>
      <c r="E283">
        <v>9</v>
      </c>
      <c r="F283" t="b">
        <f>IF(ISERROR(FIND(UPPER(F$1 &amp; " "),UPPER(Table1[[#This Row],[Question]]))),FALSE,TRUE)</f>
        <v>0</v>
      </c>
      <c r="G283" t="b">
        <f>IF(ISERROR(FIND(UPPER(G$1 &amp; " "),UPPER($B283))),FALSE,TRUE)</f>
        <v>0</v>
      </c>
      <c r="H283" t="b">
        <f>IF(ISERROR(FIND(UPPER(H$1 &amp; " "),UPPER($B283))),FALSE,TRUE)</f>
        <v>0</v>
      </c>
      <c r="I283" t="b">
        <f>IF(ISERROR(FIND(UPPER(I$1 &amp; " "),UPPER($B283))),FALSE,TRUE)</f>
        <v>0</v>
      </c>
      <c r="J283" t="b">
        <f>IF(ISERROR(FIND(UPPER(J$1 &amp; " "),UPPER($B283))),FALSE,TRUE)</f>
        <v>0</v>
      </c>
      <c r="K283" t="b">
        <f>IF(ISERROR(FIND(UPPER(K$1 &amp; " "),UPPER($B283))),FALSE,TRUE)</f>
        <v>1</v>
      </c>
      <c r="L283" t="b">
        <f>IF(ISERROR(FIND(UPPER(L$1 &amp; " "),UPPER($B283))),FALSE,TRUE)</f>
        <v>0</v>
      </c>
      <c r="M283" t="b">
        <f>NOT(OR(F283:L283))</f>
        <v>0</v>
      </c>
      <c r="N283" t="b">
        <f>IF(ISERROR(FIND("SHOULD",UPPER(Table1[[#This Row],[Question]]))),FALSE,TRUE)</f>
        <v>1</v>
      </c>
      <c r="O28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284" spans="1:15" x14ac:dyDescent="0.2">
      <c r="A284" t="s">
        <v>322</v>
      </c>
      <c r="B284" t="s">
        <v>323</v>
      </c>
      <c r="C284">
        <f>MAX(Table1[[#This Row],[Follows]],Table1[[#This Row],[Answers]])</f>
        <v>9</v>
      </c>
      <c r="D284">
        <v>9</v>
      </c>
      <c r="E284">
        <v>4</v>
      </c>
      <c r="F284" t="b">
        <f>IF(ISERROR(FIND(UPPER(F$1 &amp; " "),UPPER(Table1[[#This Row],[Question]]))),FALSE,TRUE)</f>
        <v>0</v>
      </c>
      <c r="G284" t="b">
        <f>IF(ISERROR(FIND(UPPER(G$1 &amp; " "),UPPER($B284))),FALSE,TRUE)</f>
        <v>1</v>
      </c>
      <c r="H284" t="b">
        <f>IF(ISERROR(FIND(UPPER(H$1 &amp; " "),UPPER($B284))),FALSE,TRUE)</f>
        <v>0</v>
      </c>
      <c r="I284" t="b">
        <f>IF(ISERROR(FIND(UPPER(I$1 &amp; " "),UPPER($B284))),FALSE,TRUE)</f>
        <v>0</v>
      </c>
      <c r="J284" t="b">
        <f>IF(ISERROR(FIND(UPPER(J$1 &amp; " "),UPPER($B284))),FALSE,TRUE)</f>
        <v>0</v>
      </c>
      <c r="K284" t="b">
        <f>IF(ISERROR(FIND(UPPER(K$1 &amp; " "),UPPER($B284))),FALSE,TRUE)</f>
        <v>0</v>
      </c>
      <c r="L284" t="b">
        <f>IF(ISERROR(FIND(UPPER(L$1 &amp; " "),UPPER($B284))),FALSE,TRUE)</f>
        <v>0</v>
      </c>
      <c r="M284" t="b">
        <f>NOT(OR(F284:L284))</f>
        <v>0</v>
      </c>
      <c r="N284" t="b">
        <f>IF(ISERROR(FIND("SHOULD",UPPER(Table1[[#This Row],[Question]]))),FALSE,TRUE)</f>
        <v>1</v>
      </c>
      <c r="O28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85" spans="1:15" x14ac:dyDescent="0.2">
      <c r="A285" t="s">
        <v>636</v>
      </c>
      <c r="B285" t="s">
        <v>637</v>
      </c>
      <c r="C285">
        <f>MAX(Table1[[#This Row],[Follows]],Table1[[#This Row],[Answers]])</f>
        <v>9</v>
      </c>
      <c r="D285">
        <v>3</v>
      </c>
      <c r="E285">
        <v>9</v>
      </c>
      <c r="F285" t="b">
        <f>IF(ISERROR(FIND(UPPER(F$1 &amp; " "),UPPER(Table1[[#This Row],[Question]]))),FALSE,TRUE)</f>
        <v>0</v>
      </c>
      <c r="G285" t="b">
        <f>IF(ISERROR(FIND(UPPER(G$1 &amp; " "),UPPER($B285))),FALSE,TRUE)</f>
        <v>1</v>
      </c>
      <c r="H285" t="b">
        <f>IF(ISERROR(FIND(UPPER(H$1 &amp; " "),UPPER($B285))),FALSE,TRUE)</f>
        <v>0</v>
      </c>
      <c r="I285" t="b">
        <f>IF(ISERROR(FIND(UPPER(I$1 &amp; " "),UPPER($B285))),FALSE,TRUE)</f>
        <v>0</v>
      </c>
      <c r="J285" t="b">
        <f>IF(ISERROR(FIND(UPPER(J$1 &amp; " "),UPPER($B285))),FALSE,TRUE)</f>
        <v>0</v>
      </c>
      <c r="K285" t="b">
        <f>IF(ISERROR(FIND(UPPER(K$1 &amp; " "),UPPER($B285))),FALSE,TRUE)</f>
        <v>0</v>
      </c>
      <c r="L285" t="b">
        <f>IF(ISERROR(FIND(UPPER(L$1 &amp; " "),UPPER($B285))),FALSE,TRUE)</f>
        <v>0</v>
      </c>
      <c r="M285" t="b">
        <f>NOT(OR(F285:L285))</f>
        <v>0</v>
      </c>
      <c r="N285" t="b">
        <f>IF(ISERROR(FIND("SHOULD",UPPER(Table1[[#This Row],[Question]]))),FALSE,TRUE)</f>
        <v>1</v>
      </c>
      <c r="O28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86" spans="1:15" x14ac:dyDescent="0.2">
      <c r="A286" t="s">
        <v>1283</v>
      </c>
      <c r="B286" t="s">
        <v>1284</v>
      </c>
      <c r="C286">
        <f>MAX(Table1[[#This Row],[Follows]],Table1[[#This Row],[Answers]])</f>
        <v>9</v>
      </c>
      <c r="D286">
        <v>3</v>
      </c>
      <c r="E286">
        <v>9</v>
      </c>
      <c r="F286" t="b">
        <f>IF(ISERROR(FIND(UPPER(F$1 &amp; " "),UPPER(Table1[[#This Row],[Question]]))),FALSE,TRUE)</f>
        <v>0</v>
      </c>
      <c r="G286" t="b">
        <f>IF(ISERROR(FIND(UPPER(G$1 &amp; " "),UPPER($B286))),FALSE,TRUE)</f>
        <v>1</v>
      </c>
      <c r="H286" t="b">
        <f>IF(ISERROR(FIND(UPPER(H$1 &amp; " "),UPPER($B286))),FALSE,TRUE)</f>
        <v>1</v>
      </c>
      <c r="I286" t="b">
        <f>IF(ISERROR(FIND(UPPER(I$1 &amp; " "),UPPER($B286))),FALSE,TRUE)</f>
        <v>0</v>
      </c>
      <c r="J286" t="b">
        <f>IF(ISERROR(FIND(UPPER(J$1 &amp; " "),UPPER($B286))),FALSE,TRUE)</f>
        <v>0</v>
      </c>
      <c r="K286" t="b">
        <f>IF(ISERROR(FIND(UPPER(K$1 &amp; " "),UPPER($B286))),FALSE,TRUE)</f>
        <v>0</v>
      </c>
      <c r="L286" t="b">
        <f>IF(ISERROR(FIND(UPPER(L$1 &amp; " "),UPPER($B286))),FALSE,TRUE)</f>
        <v>0</v>
      </c>
      <c r="M286" t="b">
        <f>NOT(OR(F286:L286))</f>
        <v>0</v>
      </c>
      <c r="N286" t="b">
        <f>IF(ISERROR(FIND("SHOULD",UPPER(Table1[[#This Row],[Question]]))),FALSE,TRUE)</f>
        <v>1</v>
      </c>
      <c r="O28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87" spans="1:15" x14ac:dyDescent="0.2">
      <c r="A287" t="s">
        <v>934</v>
      </c>
      <c r="B287" t="s">
        <v>935</v>
      </c>
      <c r="C287">
        <f>MAX(Table1[[#This Row],[Follows]],Table1[[#This Row],[Answers]])</f>
        <v>9</v>
      </c>
      <c r="D287">
        <v>1</v>
      </c>
      <c r="E287">
        <v>9</v>
      </c>
      <c r="F287" t="b">
        <f>IF(ISERROR(FIND(UPPER(F$1 &amp; " "),UPPER(Table1[[#This Row],[Question]]))),FALSE,TRUE)</f>
        <v>0</v>
      </c>
      <c r="G287" t="b">
        <f>IF(ISERROR(FIND(UPPER(G$1 &amp; " "),UPPER($B287))),FALSE,TRUE)</f>
        <v>1</v>
      </c>
      <c r="H287" t="b">
        <f>IF(ISERROR(FIND(UPPER(H$1 &amp; " "),UPPER($B287))),FALSE,TRUE)</f>
        <v>0</v>
      </c>
      <c r="I287" t="b">
        <f>IF(ISERROR(FIND(UPPER(I$1 &amp; " "),UPPER($B287))),FALSE,TRUE)</f>
        <v>0</v>
      </c>
      <c r="J287" t="b">
        <f>IF(ISERROR(FIND(UPPER(J$1 &amp; " "),UPPER($B287))),FALSE,TRUE)</f>
        <v>0</v>
      </c>
      <c r="K287" t="b">
        <f>IF(ISERROR(FIND(UPPER(K$1 &amp; " "),UPPER($B287))),FALSE,TRUE)</f>
        <v>0</v>
      </c>
      <c r="L287" t="b">
        <f>IF(ISERROR(FIND(UPPER(L$1 &amp; " "),UPPER($B287))),FALSE,TRUE)</f>
        <v>0</v>
      </c>
      <c r="M287" t="b">
        <f>NOT(OR(F287:L287))</f>
        <v>0</v>
      </c>
      <c r="N287" t="b">
        <f>IF(ISERROR(FIND("SHOULD",UPPER(Table1[[#This Row],[Question]]))),FALSE,TRUE)</f>
        <v>1</v>
      </c>
      <c r="O28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88" spans="1:15" x14ac:dyDescent="0.2">
      <c r="A288" t="s">
        <v>428</v>
      </c>
      <c r="B288" t="s">
        <v>429</v>
      </c>
      <c r="C288">
        <f>MAX(Table1[[#This Row],[Follows]],Table1[[#This Row],[Answers]])</f>
        <v>9</v>
      </c>
      <c r="D288">
        <v>0</v>
      </c>
      <c r="E288">
        <v>9</v>
      </c>
      <c r="F288" t="b">
        <f>IF(ISERROR(FIND(UPPER(F$1 &amp; " "),UPPER(Table1[[#This Row],[Question]]))),FALSE,TRUE)</f>
        <v>0</v>
      </c>
      <c r="G288" t="b">
        <f>IF(ISERROR(FIND(UPPER(G$1 &amp; " "),UPPER($B288))),FALSE,TRUE)</f>
        <v>1</v>
      </c>
      <c r="H288" t="b">
        <f>IF(ISERROR(FIND(UPPER(H$1 &amp; " "),UPPER($B288))),FALSE,TRUE)</f>
        <v>0</v>
      </c>
      <c r="I288" t="b">
        <f>IF(ISERROR(FIND(UPPER(I$1 &amp; " "),UPPER($B288))),FALSE,TRUE)</f>
        <v>0</v>
      </c>
      <c r="J288" t="b">
        <f>IF(ISERROR(FIND(UPPER(J$1 &amp; " "),UPPER($B288))),FALSE,TRUE)</f>
        <v>0</v>
      </c>
      <c r="K288" t="b">
        <f>IF(ISERROR(FIND(UPPER(K$1 &amp; " "),UPPER($B288))),FALSE,TRUE)</f>
        <v>0</v>
      </c>
      <c r="L288" t="b">
        <f>IF(ISERROR(FIND(UPPER(L$1 &amp; " "),UPPER($B288))),FALSE,TRUE)</f>
        <v>0</v>
      </c>
      <c r="M288" t="b">
        <f>NOT(OR(F288:L288))</f>
        <v>0</v>
      </c>
      <c r="N288" t="b">
        <f>IF(ISERROR(FIND("SHOULD",UPPER(Table1[[#This Row],[Question]]))),FALSE,TRUE)</f>
        <v>1</v>
      </c>
      <c r="O28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89" spans="1:15" x14ac:dyDescent="0.2">
      <c r="A289" t="s">
        <v>450</v>
      </c>
      <c r="B289" t="s">
        <v>451</v>
      </c>
      <c r="C289">
        <f>MAX(Table1[[#This Row],[Follows]],Table1[[#This Row],[Answers]])</f>
        <v>9</v>
      </c>
      <c r="D289">
        <v>0</v>
      </c>
      <c r="E289">
        <v>9</v>
      </c>
      <c r="F289" t="b">
        <f>IF(ISERROR(FIND(UPPER(F$1 &amp; " "),UPPER(Table1[[#This Row],[Question]]))),FALSE,TRUE)</f>
        <v>0</v>
      </c>
      <c r="G289" t="b">
        <f>IF(ISERROR(FIND(UPPER(G$1 &amp; " "),UPPER($B289))),FALSE,TRUE)</f>
        <v>1</v>
      </c>
      <c r="H289" t="b">
        <f>IF(ISERROR(FIND(UPPER(H$1 &amp; " "),UPPER($B289))),FALSE,TRUE)</f>
        <v>0</v>
      </c>
      <c r="I289" t="b">
        <f>IF(ISERROR(FIND(UPPER(I$1 &amp; " "),UPPER($B289))),FALSE,TRUE)</f>
        <v>0</v>
      </c>
      <c r="J289" t="b">
        <f>IF(ISERROR(FIND(UPPER(J$1 &amp; " "),UPPER($B289))),FALSE,TRUE)</f>
        <v>0</v>
      </c>
      <c r="K289" t="b">
        <f>IF(ISERROR(FIND(UPPER(K$1 &amp; " "),UPPER($B289))),FALSE,TRUE)</f>
        <v>0</v>
      </c>
      <c r="L289" t="b">
        <f>IF(ISERROR(FIND(UPPER(L$1 &amp; " "),UPPER($B289))),FALSE,TRUE)</f>
        <v>0</v>
      </c>
      <c r="M289" t="b">
        <f>NOT(OR(F289:L289))</f>
        <v>0</v>
      </c>
      <c r="N289" t="b">
        <f>IF(ISERROR(FIND("SHOULD",UPPER(Table1[[#This Row],[Question]]))),FALSE,TRUE)</f>
        <v>1</v>
      </c>
      <c r="O28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90" spans="1:15" x14ac:dyDescent="0.2">
      <c r="A290" t="s">
        <v>516</v>
      </c>
      <c r="B290" t="s">
        <v>517</v>
      </c>
      <c r="C290">
        <f>MAX(Table1[[#This Row],[Follows]],Table1[[#This Row],[Answers]])</f>
        <v>9</v>
      </c>
      <c r="D290">
        <v>0</v>
      </c>
      <c r="E290">
        <v>9</v>
      </c>
      <c r="F290" t="b">
        <f>IF(ISERROR(FIND(UPPER(F$1 &amp; " "),UPPER(Table1[[#This Row],[Question]]))),FALSE,TRUE)</f>
        <v>0</v>
      </c>
      <c r="G290" t="b">
        <f>IF(ISERROR(FIND(UPPER(G$1 &amp; " "),UPPER($B290))),FALSE,TRUE)</f>
        <v>1</v>
      </c>
      <c r="H290" t="b">
        <f>IF(ISERROR(FIND(UPPER(H$1 &amp; " "),UPPER($B290))),FALSE,TRUE)</f>
        <v>0</v>
      </c>
      <c r="I290" t="b">
        <f>IF(ISERROR(FIND(UPPER(I$1 &amp; " "),UPPER($B290))),FALSE,TRUE)</f>
        <v>0</v>
      </c>
      <c r="J290" t="b">
        <f>IF(ISERROR(FIND(UPPER(J$1 &amp; " "),UPPER($B290))),FALSE,TRUE)</f>
        <v>0</v>
      </c>
      <c r="K290" t="b">
        <f>IF(ISERROR(FIND(UPPER(K$1 &amp; " "),UPPER($B290))),FALSE,TRUE)</f>
        <v>0</v>
      </c>
      <c r="L290" t="b">
        <f>IF(ISERROR(FIND(UPPER(L$1 &amp; " "),UPPER($B290))),FALSE,TRUE)</f>
        <v>0</v>
      </c>
      <c r="M290" t="b">
        <f>NOT(OR(F290:L290))</f>
        <v>0</v>
      </c>
      <c r="N290" t="b">
        <f>IF(ISERROR(FIND("SHOULD",UPPER(Table1[[#This Row],[Question]]))),FALSE,TRUE)</f>
        <v>1</v>
      </c>
      <c r="O29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91" spans="1:15" x14ac:dyDescent="0.2">
      <c r="A291" t="s">
        <v>595</v>
      </c>
      <c r="B291" t="s">
        <v>596</v>
      </c>
      <c r="C291">
        <f>MAX(Table1[[#This Row],[Follows]],Table1[[#This Row],[Answers]])</f>
        <v>9</v>
      </c>
      <c r="D291">
        <v>0</v>
      </c>
      <c r="E291">
        <v>9</v>
      </c>
      <c r="F291" t="b">
        <f>IF(ISERROR(FIND(UPPER(F$1 &amp; " "),UPPER(Table1[[#This Row],[Question]]))),FALSE,TRUE)</f>
        <v>0</v>
      </c>
      <c r="G291" t="b">
        <f>IF(ISERROR(FIND(UPPER(G$1 &amp; " "),UPPER($B291))),FALSE,TRUE)</f>
        <v>1</v>
      </c>
      <c r="H291" t="b">
        <f>IF(ISERROR(FIND(UPPER(H$1 &amp; " "),UPPER($B291))),FALSE,TRUE)</f>
        <v>0</v>
      </c>
      <c r="I291" t="b">
        <f>IF(ISERROR(FIND(UPPER(I$1 &amp; " "),UPPER($B291))),FALSE,TRUE)</f>
        <v>0</v>
      </c>
      <c r="J291" t="b">
        <f>IF(ISERROR(FIND(UPPER(J$1 &amp; " "),UPPER($B291))),FALSE,TRUE)</f>
        <v>0</v>
      </c>
      <c r="K291" t="b">
        <f>IF(ISERROR(FIND(UPPER(K$1 &amp; " "),UPPER($B291))),FALSE,TRUE)</f>
        <v>0</v>
      </c>
      <c r="L291" t="b">
        <f>IF(ISERROR(FIND(UPPER(L$1 &amp; " "),UPPER($B291))),FALSE,TRUE)</f>
        <v>0</v>
      </c>
      <c r="M291" t="b">
        <f>NOT(OR(F291:L291))</f>
        <v>0</v>
      </c>
      <c r="N291" t="b">
        <f>IF(ISERROR(FIND("SHOULD",UPPER(Table1[[#This Row],[Question]]))),FALSE,TRUE)</f>
        <v>1</v>
      </c>
      <c r="O29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92" spans="1:15" x14ac:dyDescent="0.2">
      <c r="A292" t="s">
        <v>1005</v>
      </c>
      <c r="B292" t="s">
        <v>1006</v>
      </c>
      <c r="C292">
        <f>MAX(Table1[[#This Row],[Follows]],Table1[[#This Row],[Answers]])</f>
        <v>9</v>
      </c>
      <c r="D292">
        <v>0</v>
      </c>
      <c r="E292">
        <v>9</v>
      </c>
      <c r="F292" t="b">
        <f>IF(ISERROR(FIND(UPPER(F$1 &amp; " "),UPPER(Table1[[#This Row],[Question]]))),FALSE,TRUE)</f>
        <v>0</v>
      </c>
      <c r="G292" t="b">
        <f>IF(ISERROR(FIND(UPPER(G$1 &amp; " "),UPPER($B292))),FALSE,TRUE)</f>
        <v>1</v>
      </c>
      <c r="H292" t="b">
        <f>IF(ISERROR(FIND(UPPER(H$1 &amp; " "),UPPER($B292))),FALSE,TRUE)</f>
        <v>0</v>
      </c>
      <c r="I292" t="b">
        <f>IF(ISERROR(FIND(UPPER(I$1 &amp; " "),UPPER($B292))),FALSE,TRUE)</f>
        <v>0</v>
      </c>
      <c r="J292" t="b">
        <f>IF(ISERROR(FIND(UPPER(J$1 &amp; " "),UPPER($B292))),FALSE,TRUE)</f>
        <v>0</v>
      </c>
      <c r="K292" t="b">
        <f>IF(ISERROR(FIND(UPPER(K$1 &amp; " "),UPPER($B292))),FALSE,TRUE)</f>
        <v>0</v>
      </c>
      <c r="L292" t="b">
        <f>IF(ISERROR(FIND(UPPER(L$1 &amp; " "),UPPER($B292))),FALSE,TRUE)</f>
        <v>0</v>
      </c>
      <c r="M292" t="b">
        <f>NOT(OR(F292:L292))</f>
        <v>0</v>
      </c>
      <c r="N292" t="b">
        <f>IF(ISERROR(FIND("SHOULD",UPPER(Table1[[#This Row],[Question]]))),FALSE,TRUE)</f>
        <v>1</v>
      </c>
      <c r="O29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293" spans="1:15" x14ac:dyDescent="0.2">
      <c r="A293" t="s">
        <v>876</v>
      </c>
      <c r="B293" t="s">
        <v>877</v>
      </c>
      <c r="C293">
        <f>MAX(Table1[[#This Row],[Follows]],Table1[[#This Row],[Answers]])</f>
        <v>9</v>
      </c>
      <c r="D293">
        <v>2</v>
      </c>
      <c r="E293">
        <v>9</v>
      </c>
      <c r="F293" t="b">
        <f>IF(ISERROR(FIND(UPPER(F$1 &amp; " "),UPPER(Table1[[#This Row],[Question]]))),FALSE,TRUE)</f>
        <v>0</v>
      </c>
      <c r="G293" t="b">
        <f>IF(ISERROR(FIND(UPPER(G$1 &amp; " "),UPPER($B293))),FALSE,TRUE)</f>
        <v>0</v>
      </c>
      <c r="H293" t="b">
        <f>IF(ISERROR(FIND(UPPER(H$1 &amp; " "),UPPER($B293))),FALSE,TRUE)</f>
        <v>0</v>
      </c>
      <c r="I293" t="b">
        <f>IF(ISERROR(FIND(UPPER(I$1 &amp; " "),UPPER($B293))),FALSE,TRUE)</f>
        <v>0</v>
      </c>
      <c r="J293" t="b">
        <f>IF(ISERROR(FIND(UPPER(J$1 &amp; " "),UPPER($B293))),FALSE,TRUE)</f>
        <v>0</v>
      </c>
      <c r="K293" t="b">
        <f>IF(ISERROR(FIND(UPPER(K$1 &amp; " "),UPPER($B293))),FALSE,TRUE)</f>
        <v>0</v>
      </c>
      <c r="L293" t="b">
        <f>IF(ISERROR(FIND(UPPER(L$1 &amp; " "),UPPER($B293))),FALSE,TRUE)</f>
        <v>0</v>
      </c>
      <c r="M293" t="b">
        <f>NOT(OR(F293:L293))</f>
        <v>1</v>
      </c>
      <c r="N293" t="b">
        <f>IF(ISERROR(FIND("SHOULD",UPPER(Table1[[#This Row],[Question]]))),FALSE,TRUE)</f>
        <v>1</v>
      </c>
      <c r="O29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94" spans="1:15" x14ac:dyDescent="0.2">
      <c r="A294" t="s">
        <v>36</v>
      </c>
      <c r="B294" t="s">
        <v>37</v>
      </c>
      <c r="C294">
        <f>MAX(Table1[[#This Row],[Follows]],Table1[[#This Row],[Answers]])</f>
        <v>9</v>
      </c>
      <c r="D294">
        <v>1</v>
      </c>
      <c r="E294">
        <v>9</v>
      </c>
      <c r="F294" t="b">
        <f>IF(ISERROR(FIND(UPPER(F$1 &amp; " "),UPPER(Table1[[#This Row],[Question]]))),FALSE,TRUE)</f>
        <v>0</v>
      </c>
      <c r="G294" t="b">
        <f>IF(ISERROR(FIND(UPPER(G$1 &amp; " "),UPPER($B294))),FALSE,TRUE)</f>
        <v>0</v>
      </c>
      <c r="H294" t="b">
        <f>IF(ISERROR(FIND(UPPER(H$1 &amp; " "),UPPER($B294))),FALSE,TRUE)</f>
        <v>0</v>
      </c>
      <c r="I294" t="b">
        <f>IF(ISERROR(FIND(UPPER(I$1 &amp; " "),UPPER($B294))),FALSE,TRUE)</f>
        <v>0</v>
      </c>
      <c r="J294" t="b">
        <f>IF(ISERROR(FIND(UPPER(J$1 &amp; " "),UPPER($B294))),FALSE,TRUE)</f>
        <v>0</v>
      </c>
      <c r="K294" t="b">
        <f>IF(ISERROR(FIND(UPPER(K$1 &amp; " "),UPPER($B294))),FALSE,TRUE)</f>
        <v>0</v>
      </c>
      <c r="L294" t="b">
        <f>IF(ISERROR(FIND(UPPER(L$1 &amp; " "),UPPER($B294))),FALSE,TRUE)</f>
        <v>0</v>
      </c>
      <c r="M294" t="b">
        <f>NOT(OR(F294:L294))</f>
        <v>1</v>
      </c>
      <c r="N294" t="b">
        <f>IF(ISERROR(FIND("SHOULD",UPPER(Table1[[#This Row],[Question]]))),FALSE,TRUE)</f>
        <v>1</v>
      </c>
      <c r="O29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95" spans="1:15" x14ac:dyDescent="0.2">
      <c r="A295" t="s">
        <v>228</v>
      </c>
      <c r="B295" t="s">
        <v>229</v>
      </c>
      <c r="C295">
        <f>MAX(Table1[[#This Row],[Follows]],Table1[[#This Row],[Answers]])</f>
        <v>9</v>
      </c>
      <c r="D295">
        <v>1</v>
      </c>
      <c r="E295">
        <v>9</v>
      </c>
      <c r="F295" t="b">
        <f>IF(ISERROR(FIND(UPPER(F$1 &amp; " "),UPPER(Table1[[#This Row],[Question]]))),FALSE,TRUE)</f>
        <v>0</v>
      </c>
      <c r="G295" t="b">
        <f>IF(ISERROR(FIND(UPPER(G$1 &amp; " "),UPPER($B295))),FALSE,TRUE)</f>
        <v>0</v>
      </c>
      <c r="H295" t="b">
        <f>IF(ISERROR(FIND(UPPER(H$1 &amp; " "),UPPER($B295))),FALSE,TRUE)</f>
        <v>0</v>
      </c>
      <c r="I295" t="b">
        <f>IF(ISERROR(FIND(UPPER(I$1 &amp; " "),UPPER($B295))),FALSE,TRUE)</f>
        <v>0</v>
      </c>
      <c r="J295" t="b">
        <f>IF(ISERROR(FIND(UPPER(J$1 &amp; " "),UPPER($B295))),FALSE,TRUE)</f>
        <v>0</v>
      </c>
      <c r="K295" t="b">
        <f>IF(ISERROR(FIND(UPPER(K$1 &amp; " "),UPPER($B295))),FALSE,TRUE)</f>
        <v>0</v>
      </c>
      <c r="L295" t="b">
        <f>IF(ISERROR(FIND(UPPER(L$1 &amp; " "),UPPER($B295))),FALSE,TRUE)</f>
        <v>0</v>
      </c>
      <c r="M295" t="b">
        <f>NOT(OR(F295:L295))</f>
        <v>1</v>
      </c>
      <c r="N295" t="b">
        <f>IF(ISERROR(FIND("SHOULD",UPPER(Table1[[#This Row],[Question]]))),FALSE,TRUE)</f>
        <v>1</v>
      </c>
      <c r="O29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96" spans="1:15" x14ac:dyDescent="0.2">
      <c r="A296" t="s">
        <v>258</v>
      </c>
      <c r="B296" t="s">
        <v>259</v>
      </c>
      <c r="C296">
        <f>MAX(Table1[[#This Row],[Follows]],Table1[[#This Row],[Answers]])</f>
        <v>9</v>
      </c>
      <c r="D296">
        <v>1</v>
      </c>
      <c r="E296">
        <v>9</v>
      </c>
      <c r="F296" t="b">
        <f>IF(ISERROR(FIND(UPPER(F$1 &amp; " "),UPPER(Table1[[#This Row],[Question]]))),FALSE,TRUE)</f>
        <v>0</v>
      </c>
      <c r="G296" t="b">
        <f>IF(ISERROR(FIND(UPPER(G$1 &amp; " "),UPPER($B296))),FALSE,TRUE)</f>
        <v>0</v>
      </c>
      <c r="H296" t="b">
        <f>IF(ISERROR(FIND(UPPER(H$1 &amp; " "),UPPER($B296))),FALSE,TRUE)</f>
        <v>0</v>
      </c>
      <c r="I296" t="b">
        <f>IF(ISERROR(FIND(UPPER(I$1 &amp; " "),UPPER($B296))),FALSE,TRUE)</f>
        <v>0</v>
      </c>
      <c r="J296" t="b">
        <f>IF(ISERROR(FIND(UPPER(J$1 &amp; " "),UPPER($B296))),FALSE,TRUE)</f>
        <v>0</v>
      </c>
      <c r="K296" t="b">
        <f>IF(ISERROR(FIND(UPPER(K$1 &amp; " "),UPPER($B296))),FALSE,TRUE)</f>
        <v>0</v>
      </c>
      <c r="L296" t="b">
        <f>IF(ISERROR(FIND(UPPER(L$1 &amp; " "),UPPER($B296))),FALSE,TRUE)</f>
        <v>0</v>
      </c>
      <c r="M296" t="b">
        <f>NOT(OR(F296:L296))</f>
        <v>1</v>
      </c>
      <c r="N296" t="b">
        <f>IF(ISERROR(FIND("SHOULD",UPPER(Table1[[#This Row],[Question]]))),FALSE,TRUE)</f>
        <v>1</v>
      </c>
      <c r="O29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97" spans="1:15" x14ac:dyDescent="0.2">
      <c r="A297" t="s">
        <v>842</v>
      </c>
      <c r="B297" t="s">
        <v>843</v>
      </c>
      <c r="C297">
        <f>MAX(Table1[[#This Row],[Follows]],Table1[[#This Row],[Answers]])</f>
        <v>9</v>
      </c>
      <c r="D297">
        <v>1</v>
      </c>
      <c r="E297">
        <v>9</v>
      </c>
      <c r="F297" t="b">
        <f>IF(ISERROR(FIND(UPPER(F$1 &amp; " "),UPPER(Table1[[#This Row],[Question]]))),FALSE,TRUE)</f>
        <v>0</v>
      </c>
      <c r="G297" t="b">
        <f>IF(ISERROR(FIND(UPPER(G$1 &amp; " "),UPPER($B297))),FALSE,TRUE)</f>
        <v>0</v>
      </c>
      <c r="H297" t="b">
        <f>IF(ISERROR(FIND(UPPER(H$1 &amp; " "),UPPER($B297))),FALSE,TRUE)</f>
        <v>0</v>
      </c>
      <c r="I297" t="b">
        <f>IF(ISERROR(FIND(UPPER(I$1 &amp; " "),UPPER($B297))),FALSE,TRUE)</f>
        <v>0</v>
      </c>
      <c r="J297" t="b">
        <f>IF(ISERROR(FIND(UPPER(J$1 &amp; " "),UPPER($B297))),FALSE,TRUE)</f>
        <v>0</v>
      </c>
      <c r="K297" t="b">
        <f>IF(ISERROR(FIND(UPPER(K$1 &amp; " "),UPPER($B297))),FALSE,TRUE)</f>
        <v>0</v>
      </c>
      <c r="L297" t="b">
        <f>IF(ISERROR(FIND(UPPER(L$1 &amp; " "),UPPER($B297))),FALSE,TRUE)</f>
        <v>0</v>
      </c>
      <c r="M297" t="b">
        <f>NOT(OR(F297:L297))</f>
        <v>1</v>
      </c>
      <c r="N297" t="b">
        <f>IF(ISERROR(FIND("SHOULD",UPPER(Table1[[#This Row],[Question]]))),FALSE,TRUE)</f>
        <v>1</v>
      </c>
      <c r="O29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98" spans="1:15" x14ac:dyDescent="0.2">
      <c r="A298" t="s">
        <v>1037</v>
      </c>
      <c r="B298" t="s">
        <v>1038</v>
      </c>
      <c r="C298">
        <f>MAX(Table1[[#This Row],[Follows]],Table1[[#This Row],[Answers]])</f>
        <v>9</v>
      </c>
      <c r="D298">
        <v>1</v>
      </c>
      <c r="E298">
        <v>9</v>
      </c>
      <c r="F298" t="b">
        <f>IF(ISERROR(FIND(UPPER(F$1 &amp; " "),UPPER(Table1[[#This Row],[Question]]))),FALSE,TRUE)</f>
        <v>0</v>
      </c>
      <c r="G298" t="b">
        <f>IF(ISERROR(FIND(UPPER(G$1 &amp; " "),UPPER($B298))),FALSE,TRUE)</f>
        <v>0</v>
      </c>
      <c r="H298" t="b">
        <f>IF(ISERROR(FIND(UPPER(H$1 &amp; " "),UPPER($B298))),FALSE,TRUE)</f>
        <v>0</v>
      </c>
      <c r="I298" t="b">
        <f>IF(ISERROR(FIND(UPPER(I$1 &amp; " "),UPPER($B298))),FALSE,TRUE)</f>
        <v>0</v>
      </c>
      <c r="J298" t="b">
        <f>IF(ISERROR(FIND(UPPER(J$1 &amp; " "),UPPER($B298))),FALSE,TRUE)</f>
        <v>0</v>
      </c>
      <c r="K298" t="b">
        <f>IF(ISERROR(FIND(UPPER(K$1 &amp; " "),UPPER($B298))),FALSE,TRUE)</f>
        <v>0</v>
      </c>
      <c r="L298" t="b">
        <f>IF(ISERROR(FIND(UPPER(L$1 &amp; " "),UPPER($B298))),FALSE,TRUE)</f>
        <v>0</v>
      </c>
      <c r="M298" t="b">
        <f>NOT(OR(F298:L298))</f>
        <v>1</v>
      </c>
      <c r="N298" t="b">
        <f>IF(ISERROR(FIND("SHOULD",UPPER(Table1[[#This Row],[Question]]))),FALSE,TRUE)</f>
        <v>1</v>
      </c>
      <c r="O29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299" spans="1:15" x14ac:dyDescent="0.2">
      <c r="A299" t="s">
        <v>567</v>
      </c>
      <c r="B299" t="s">
        <v>568</v>
      </c>
      <c r="C299">
        <f>MAX(Table1[[#This Row],[Follows]],Table1[[#This Row],[Answers]])</f>
        <v>9</v>
      </c>
      <c r="D299">
        <v>0</v>
      </c>
      <c r="E299">
        <v>9</v>
      </c>
      <c r="F299" t="b">
        <f>IF(ISERROR(FIND(UPPER(F$1 &amp; " "),UPPER(Table1[[#This Row],[Question]]))),FALSE,TRUE)</f>
        <v>0</v>
      </c>
      <c r="G299" t="b">
        <f>IF(ISERROR(FIND(UPPER(G$1 &amp; " "),UPPER($B299))),FALSE,TRUE)</f>
        <v>0</v>
      </c>
      <c r="H299" t="b">
        <f>IF(ISERROR(FIND(UPPER(H$1 &amp; " "),UPPER($B299))),FALSE,TRUE)</f>
        <v>0</v>
      </c>
      <c r="I299" t="b">
        <f>IF(ISERROR(FIND(UPPER(I$1 &amp; " "),UPPER($B299))),FALSE,TRUE)</f>
        <v>0</v>
      </c>
      <c r="J299" t="b">
        <f>IF(ISERROR(FIND(UPPER(J$1 &amp; " "),UPPER($B299))),FALSE,TRUE)</f>
        <v>0</v>
      </c>
      <c r="K299" t="b">
        <f>IF(ISERROR(FIND(UPPER(K$1 &amp; " "),UPPER($B299))),FALSE,TRUE)</f>
        <v>0</v>
      </c>
      <c r="L299" t="b">
        <f>IF(ISERROR(FIND(UPPER(L$1 &amp; " "),UPPER($B299))),FALSE,TRUE)</f>
        <v>0</v>
      </c>
      <c r="M299" t="b">
        <f>NOT(OR(F299:L299))</f>
        <v>1</v>
      </c>
      <c r="N299" t="b">
        <f>IF(ISERROR(FIND("SHOULD",UPPER(Table1[[#This Row],[Question]]))),FALSE,TRUE)</f>
        <v>1</v>
      </c>
      <c r="O29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00" spans="1:15" x14ac:dyDescent="0.2">
      <c r="A300" t="s">
        <v>620</v>
      </c>
      <c r="B300" t="s">
        <v>621</v>
      </c>
      <c r="C300">
        <f>MAX(Table1[[#This Row],[Follows]],Table1[[#This Row],[Answers]])</f>
        <v>9</v>
      </c>
      <c r="D300">
        <v>0</v>
      </c>
      <c r="E300">
        <v>9</v>
      </c>
      <c r="F300" t="b">
        <f>IF(ISERROR(FIND(UPPER(F$1 &amp; " "),UPPER(Table1[[#This Row],[Question]]))),FALSE,TRUE)</f>
        <v>0</v>
      </c>
      <c r="G300" t="b">
        <f>IF(ISERROR(FIND(UPPER(G$1 &amp; " "),UPPER($B300))),FALSE,TRUE)</f>
        <v>0</v>
      </c>
      <c r="H300" t="b">
        <f>IF(ISERROR(FIND(UPPER(H$1 &amp; " "),UPPER($B300))),FALSE,TRUE)</f>
        <v>0</v>
      </c>
      <c r="I300" t="b">
        <f>IF(ISERROR(FIND(UPPER(I$1 &amp; " "),UPPER($B300))),FALSE,TRUE)</f>
        <v>0</v>
      </c>
      <c r="J300" t="b">
        <f>IF(ISERROR(FIND(UPPER(J$1 &amp; " "),UPPER($B300))),FALSE,TRUE)</f>
        <v>0</v>
      </c>
      <c r="K300" t="b">
        <f>IF(ISERROR(FIND(UPPER(K$1 &amp; " "),UPPER($B300))),FALSE,TRUE)</f>
        <v>0</v>
      </c>
      <c r="L300" t="b">
        <f>IF(ISERROR(FIND(UPPER(L$1 &amp; " "),UPPER($B300))),FALSE,TRUE)</f>
        <v>0</v>
      </c>
      <c r="M300" t="b">
        <f>NOT(OR(F300:L300))</f>
        <v>1</v>
      </c>
      <c r="N300" t="b">
        <f>IF(ISERROR(FIND("SHOULD",UPPER(Table1[[#This Row],[Question]]))),FALSE,TRUE)</f>
        <v>1</v>
      </c>
      <c r="O30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01" spans="1:15" x14ac:dyDescent="0.2">
      <c r="A301" t="s">
        <v>630</v>
      </c>
      <c r="B301" t="s">
        <v>631</v>
      </c>
      <c r="C301">
        <f>MAX(Table1[[#This Row],[Follows]],Table1[[#This Row],[Answers]])</f>
        <v>9</v>
      </c>
      <c r="D301">
        <v>0</v>
      </c>
      <c r="E301">
        <v>9</v>
      </c>
      <c r="F301" t="b">
        <f>IF(ISERROR(FIND(UPPER(F$1 &amp; " "),UPPER(Table1[[#This Row],[Question]]))),FALSE,TRUE)</f>
        <v>0</v>
      </c>
      <c r="G301" t="b">
        <f>IF(ISERROR(FIND(UPPER(G$1 &amp; " "),UPPER($B301))),FALSE,TRUE)</f>
        <v>0</v>
      </c>
      <c r="H301" t="b">
        <f>IF(ISERROR(FIND(UPPER(H$1 &amp; " "),UPPER($B301))),FALSE,TRUE)</f>
        <v>0</v>
      </c>
      <c r="I301" t="b">
        <f>IF(ISERROR(FIND(UPPER(I$1 &amp; " "),UPPER($B301))),FALSE,TRUE)</f>
        <v>0</v>
      </c>
      <c r="J301" t="b">
        <f>IF(ISERROR(FIND(UPPER(J$1 &amp; " "),UPPER($B301))),FALSE,TRUE)</f>
        <v>0</v>
      </c>
      <c r="K301" t="b">
        <f>IF(ISERROR(FIND(UPPER(K$1 &amp; " "),UPPER($B301))),FALSE,TRUE)</f>
        <v>0</v>
      </c>
      <c r="L301" t="b">
        <f>IF(ISERROR(FIND(UPPER(L$1 &amp; " "),UPPER($B301))),FALSE,TRUE)</f>
        <v>0</v>
      </c>
      <c r="M301" t="b">
        <f>NOT(OR(F301:L301))</f>
        <v>1</v>
      </c>
      <c r="N301" t="b">
        <f>IF(ISERROR(FIND("SHOULD",UPPER(Table1[[#This Row],[Question]]))),FALSE,TRUE)</f>
        <v>1</v>
      </c>
      <c r="O30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02" spans="1:15" x14ac:dyDescent="0.2">
      <c r="A302" t="s">
        <v>652</v>
      </c>
      <c r="B302" t="s">
        <v>653</v>
      </c>
      <c r="C302">
        <f>MAX(Table1[[#This Row],[Follows]],Table1[[#This Row],[Answers]])</f>
        <v>9</v>
      </c>
      <c r="D302">
        <v>0</v>
      </c>
      <c r="E302">
        <v>9</v>
      </c>
      <c r="F302" t="b">
        <f>IF(ISERROR(FIND(UPPER(F$1 &amp; " "),UPPER(Table1[[#This Row],[Question]]))),FALSE,TRUE)</f>
        <v>0</v>
      </c>
      <c r="G302" t="b">
        <f>IF(ISERROR(FIND(UPPER(G$1 &amp; " "),UPPER($B302))),FALSE,TRUE)</f>
        <v>0</v>
      </c>
      <c r="H302" t="b">
        <f>IF(ISERROR(FIND(UPPER(H$1 &amp; " "),UPPER($B302))),FALSE,TRUE)</f>
        <v>0</v>
      </c>
      <c r="I302" t="b">
        <f>IF(ISERROR(FIND(UPPER(I$1 &amp; " "),UPPER($B302))),FALSE,TRUE)</f>
        <v>0</v>
      </c>
      <c r="J302" t="b">
        <f>IF(ISERROR(FIND(UPPER(J$1 &amp; " "),UPPER($B302))),FALSE,TRUE)</f>
        <v>0</v>
      </c>
      <c r="K302" t="b">
        <f>IF(ISERROR(FIND(UPPER(K$1 &amp; " "),UPPER($B302))),FALSE,TRUE)</f>
        <v>0</v>
      </c>
      <c r="L302" t="b">
        <f>IF(ISERROR(FIND(UPPER(L$1 &amp; " "),UPPER($B302))),FALSE,TRUE)</f>
        <v>0</v>
      </c>
      <c r="M302" t="b">
        <f>NOT(OR(F302:L302))</f>
        <v>1</v>
      </c>
      <c r="N302" t="b">
        <f>IF(ISERROR(FIND("SHOULD",UPPER(Table1[[#This Row],[Question]]))),FALSE,TRUE)</f>
        <v>1</v>
      </c>
      <c r="O30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03" spans="1:15" x14ac:dyDescent="0.2">
      <c r="A303" t="s">
        <v>966</v>
      </c>
      <c r="B303" t="s">
        <v>967</v>
      </c>
      <c r="C303">
        <f>MAX(Table1[[#This Row],[Follows]],Table1[[#This Row],[Answers]])</f>
        <v>9</v>
      </c>
      <c r="D303">
        <v>0</v>
      </c>
      <c r="E303">
        <v>9</v>
      </c>
      <c r="F303" t="b">
        <f>IF(ISERROR(FIND(UPPER(F$1 &amp; " "),UPPER(Table1[[#This Row],[Question]]))),FALSE,TRUE)</f>
        <v>0</v>
      </c>
      <c r="G303" t="b">
        <f>IF(ISERROR(FIND(UPPER(G$1 &amp; " "),UPPER($B303))),FALSE,TRUE)</f>
        <v>0</v>
      </c>
      <c r="H303" t="b">
        <f>IF(ISERROR(FIND(UPPER(H$1 &amp; " "),UPPER($B303))),FALSE,TRUE)</f>
        <v>0</v>
      </c>
      <c r="I303" t="b">
        <f>IF(ISERROR(FIND(UPPER(I$1 &amp; " "),UPPER($B303))),FALSE,TRUE)</f>
        <v>0</v>
      </c>
      <c r="J303" t="b">
        <f>IF(ISERROR(FIND(UPPER(J$1 &amp; " "),UPPER($B303))),FALSE,TRUE)</f>
        <v>0</v>
      </c>
      <c r="K303" t="b">
        <f>IF(ISERROR(FIND(UPPER(K$1 &amp; " "),UPPER($B303))),FALSE,TRUE)</f>
        <v>0</v>
      </c>
      <c r="L303" t="b">
        <f>IF(ISERROR(FIND(UPPER(L$1 &amp; " "),UPPER($B303))),FALSE,TRUE)</f>
        <v>0</v>
      </c>
      <c r="M303" t="b">
        <f>NOT(OR(F303:L303))</f>
        <v>1</v>
      </c>
      <c r="N303" t="b">
        <f>IF(ISERROR(FIND("SHOULD",UPPER(Table1[[#This Row],[Question]]))),FALSE,TRUE)</f>
        <v>1</v>
      </c>
      <c r="O30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04" spans="1:15" x14ac:dyDescent="0.2">
      <c r="A304" t="s">
        <v>1082</v>
      </c>
      <c r="B304" t="s">
        <v>1083</v>
      </c>
      <c r="C304">
        <f>MAX(Table1[[#This Row],[Follows]],Table1[[#This Row],[Answers]])</f>
        <v>9</v>
      </c>
      <c r="D304">
        <v>0</v>
      </c>
      <c r="E304">
        <v>9</v>
      </c>
      <c r="F304" t="b">
        <f>IF(ISERROR(FIND(UPPER(F$1 &amp; " "),UPPER(Table1[[#This Row],[Question]]))),FALSE,TRUE)</f>
        <v>0</v>
      </c>
      <c r="G304" t="b">
        <f>IF(ISERROR(FIND(UPPER(G$1 &amp; " "),UPPER($B304))),FALSE,TRUE)</f>
        <v>0</v>
      </c>
      <c r="H304" t="b">
        <f>IF(ISERROR(FIND(UPPER(H$1 &amp; " "),UPPER($B304))),FALSE,TRUE)</f>
        <v>0</v>
      </c>
      <c r="I304" t="b">
        <f>IF(ISERROR(FIND(UPPER(I$1 &amp; " "),UPPER($B304))),FALSE,TRUE)</f>
        <v>0</v>
      </c>
      <c r="J304" t="b">
        <f>IF(ISERROR(FIND(UPPER(J$1 &amp; " "),UPPER($B304))),FALSE,TRUE)</f>
        <v>0</v>
      </c>
      <c r="K304" t="b">
        <f>IF(ISERROR(FIND(UPPER(K$1 &amp; " "),UPPER($B304))),FALSE,TRUE)</f>
        <v>0</v>
      </c>
      <c r="L304" t="b">
        <f>IF(ISERROR(FIND(UPPER(L$1 &amp; " "),UPPER($B304))),FALSE,TRUE)</f>
        <v>0</v>
      </c>
      <c r="M304" t="b">
        <f>NOT(OR(F304:L304))</f>
        <v>1</v>
      </c>
      <c r="N304" t="b">
        <f>IF(ISERROR(FIND("SHOULD",UPPER(Table1[[#This Row],[Question]]))),FALSE,TRUE)</f>
        <v>1</v>
      </c>
      <c r="O30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05" spans="1:15" x14ac:dyDescent="0.2">
      <c r="A305" t="s">
        <v>130</v>
      </c>
      <c r="B305" t="s">
        <v>131</v>
      </c>
      <c r="C305">
        <f>MAX(Table1[[#This Row],[Follows]],Table1[[#This Row],[Answers]])</f>
        <v>9</v>
      </c>
      <c r="D305">
        <v>3</v>
      </c>
      <c r="E305">
        <v>9</v>
      </c>
      <c r="F305" t="b">
        <f>IF(ISERROR(FIND(UPPER(F$1 &amp; " "),UPPER(Table1[[#This Row],[Question]]))),FALSE,TRUE)</f>
        <v>0</v>
      </c>
      <c r="G305" t="b">
        <f>IF(ISERROR(FIND(UPPER(G$1 &amp; " "),UPPER($B305))),FALSE,TRUE)</f>
        <v>0</v>
      </c>
      <c r="H305" t="b">
        <f>IF(ISERROR(FIND(UPPER(H$1 &amp; " "),UPPER($B305))),FALSE,TRUE)</f>
        <v>0</v>
      </c>
      <c r="I305" t="b">
        <f>IF(ISERROR(FIND(UPPER(I$1 &amp; " "),UPPER($B305))),FALSE,TRUE)</f>
        <v>0</v>
      </c>
      <c r="J305" t="b">
        <f>IF(ISERROR(FIND(UPPER(J$1 &amp; " "),UPPER($B305))),FALSE,TRUE)</f>
        <v>0</v>
      </c>
      <c r="K305" t="b">
        <f>IF(ISERROR(FIND(UPPER(K$1 &amp; " "),UPPER($B305))),FALSE,TRUE)</f>
        <v>0</v>
      </c>
      <c r="L305" t="b">
        <f>IF(ISERROR(FIND(UPPER(L$1 &amp; " "),UPPER($B305))),FALSE,TRUE)</f>
        <v>1</v>
      </c>
      <c r="M305" t="b">
        <f>NOT(OR(F305:L305))</f>
        <v>0</v>
      </c>
      <c r="N305" t="b">
        <f>IF(ISERROR(FIND("SHOULD",UPPER(Table1[[#This Row],[Question]]))),FALSE,TRUE)</f>
        <v>1</v>
      </c>
      <c r="O30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06" spans="1:15" x14ac:dyDescent="0.2">
      <c r="A306" t="s">
        <v>402</v>
      </c>
      <c r="B306" t="s">
        <v>403</v>
      </c>
      <c r="C306">
        <f>MAX(Table1[[#This Row],[Follows]],Table1[[#This Row],[Answers]])</f>
        <v>9</v>
      </c>
      <c r="D306">
        <v>2</v>
      </c>
      <c r="E306">
        <v>9</v>
      </c>
      <c r="F306" t="b">
        <f>IF(ISERROR(FIND(UPPER(F$1 &amp; " "),UPPER(Table1[[#This Row],[Question]]))),FALSE,TRUE)</f>
        <v>0</v>
      </c>
      <c r="G306" t="b">
        <f>IF(ISERROR(FIND(UPPER(G$1 &amp; " "),UPPER($B306))),FALSE,TRUE)</f>
        <v>0</v>
      </c>
      <c r="H306" t="b">
        <f>IF(ISERROR(FIND(UPPER(H$1 &amp; " "),UPPER($B306))),FALSE,TRUE)</f>
        <v>0</v>
      </c>
      <c r="I306" t="b">
        <f>IF(ISERROR(FIND(UPPER(I$1 &amp; " "),UPPER($B306))),FALSE,TRUE)</f>
        <v>0</v>
      </c>
      <c r="J306" t="b">
        <f>IF(ISERROR(FIND(UPPER(J$1 &amp; " "),UPPER($B306))),FALSE,TRUE)</f>
        <v>0</v>
      </c>
      <c r="K306" t="b">
        <f>IF(ISERROR(FIND(UPPER(K$1 &amp; " "),UPPER($B306))),FALSE,TRUE)</f>
        <v>0</v>
      </c>
      <c r="L306" t="b">
        <f>IF(ISERROR(FIND(UPPER(L$1 &amp; " "),UPPER($B306))),FALSE,TRUE)</f>
        <v>1</v>
      </c>
      <c r="M306" t="b">
        <f>NOT(OR(F306:L306))</f>
        <v>0</v>
      </c>
      <c r="N306" t="b">
        <f>IF(ISERROR(FIND("SHOULD",UPPER(Table1[[#This Row],[Question]]))),FALSE,TRUE)</f>
        <v>1</v>
      </c>
      <c r="O30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07" spans="1:15" x14ac:dyDescent="0.2">
      <c r="A307" t="s">
        <v>136</v>
      </c>
      <c r="B307" t="s">
        <v>137</v>
      </c>
      <c r="C307">
        <f>MAX(Table1[[#This Row],[Follows]],Table1[[#This Row],[Answers]])</f>
        <v>9</v>
      </c>
      <c r="D307">
        <v>0</v>
      </c>
      <c r="E307">
        <v>9</v>
      </c>
      <c r="F307" t="b">
        <f>IF(ISERROR(FIND(UPPER(F$1 &amp; " "),UPPER(Table1[[#This Row],[Question]]))),FALSE,TRUE)</f>
        <v>0</v>
      </c>
      <c r="G307" t="b">
        <f>IF(ISERROR(FIND(UPPER(G$1 &amp; " "),UPPER($B307))),FALSE,TRUE)</f>
        <v>0</v>
      </c>
      <c r="H307" t="b">
        <f>IF(ISERROR(FIND(UPPER(H$1 &amp; " "),UPPER($B307))),FALSE,TRUE)</f>
        <v>0</v>
      </c>
      <c r="I307" t="b">
        <f>IF(ISERROR(FIND(UPPER(I$1 &amp; " "),UPPER($B307))),FALSE,TRUE)</f>
        <v>0</v>
      </c>
      <c r="J307" t="b">
        <f>IF(ISERROR(FIND(UPPER(J$1 &amp; " "),UPPER($B307))),FALSE,TRUE)</f>
        <v>0</v>
      </c>
      <c r="K307" t="b">
        <f>IF(ISERROR(FIND(UPPER(K$1 &amp; " "),UPPER($B307))),FALSE,TRUE)</f>
        <v>0</v>
      </c>
      <c r="L307" t="b">
        <f>IF(ISERROR(FIND(UPPER(L$1 &amp; " "),UPPER($B307))),FALSE,TRUE)</f>
        <v>1</v>
      </c>
      <c r="M307" t="b">
        <f>NOT(OR(F307:L307))</f>
        <v>0</v>
      </c>
      <c r="N307" t="b">
        <f>IF(ISERROR(FIND("SHOULD",UPPER(Table1[[#This Row],[Question]]))),FALSE,TRUE)</f>
        <v>1</v>
      </c>
      <c r="O30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08" spans="1:15" x14ac:dyDescent="0.2">
      <c r="A308" t="s">
        <v>658</v>
      </c>
      <c r="B308" t="s">
        <v>659</v>
      </c>
      <c r="C308">
        <f>MAX(Table1[[#This Row],[Follows]],Table1[[#This Row],[Answers]])</f>
        <v>9</v>
      </c>
      <c r="D308">
        <v>0</v>
      </c>
      <c r="E308">
        <v>9</v>
      </c>
      <c r="F308" t="b">
        <f>IF(ISERROR(FIND(UPPER(F$1 &amp; " "),UPPER(Table1[[#This Row],[Question]]))),FALSE,TRUE)</f>
        <v>0</v>
      </c>
      <c r="G308" t="b">
        <f>IF(ISERROR(FIND(UPPER(G$1 &amp; " "),UPPER($B308))),FALSE,TRUE)</f>
        <v>0</v>
      </c>
      <c r="H308" t="b">
        <f>IF(ISERROR(FIND(UPPER(H$1 &amp; " "),UPPER($B308))),FALSE,TRUE)</f>
        <v>0</v>
      </c>
      <c r="I308" t="b">
        <f>IF(ISERROR(FIND(UPPER(I$1 &amp; " "),UPPER($B308))),FALSE,TRUE)</f>
        <v>0</v>
      </c>
      <c r="J308" t="b">
        <f>IF(ISERROR(FIND(UPPER(J$1 &amp; " "),UPPER($B308))),FALSE,TRUE)</f>
        <v>0</v>
      </c>
      <c r="K308" t="b">
        <f>IF(ISERROR(FIND(UPPER(K$1 &amp; " "),UPPER($B308))),FALSE,TRUE)</f>
        <v>0</v>
      </c>
      <c r="L308" t="b">
        <f>IF(ISERROR(FIND(UPPER(L$1 &amp; " "),UPPER($B308))),FALSE,TRUE)</f>
        <v>1</v>
      </c>
      <c r="M308" t="b">
        <f>NOT(OR(F308:L308))</f>
        <v>0</v>
      </c>
      <c r="N308" t="b">
        <f>IF(ISERROR(FIND("SHOULD",UPPER(Table1[[#This Row],[Question]]))),FALSE,TRUE)</f>
        <v>1</v>
      </c>
      <c r="O30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09" spans="1:15" x14ac:dyDescent="0.2">
      <c r="A309" t="s">
        <v>938</v>
      </c>
      <c r="B309" t="s">
        <v>939</v>
      </c>
      <c r="C309">
        <f>MAX(Table1[[#This Row],[Follows]],Table1[[#This Row],[Answers]])</f>
        <v>9</v>
      </c>
      <c r="D309">
        <v>0</v>
      </c>
      <c r="E309">
        <v>9</v>
      </c>
      <c r="F309" t="b">
        <f>IF(ISERROR(FIND(UPPER(F$1 &amp; " "),UPPER(Table1[[#This Row],[Question]]))),FALSE,TRUE)</f>
        <v>0</v>
      </c>
      <c r="G309" t="b">
        <f>IF(ISERROR(FIND(UPPER(G$1 &amp; " "),UPPER($B309))),FALSE,TRUE)</f>
        <v>0</v>
      </c>
      <c r="H309" t="b">
        <f>IF(ISERROR(FIND(UPPER(H$1 &amp; " "),UPPER($B309))),FALSE,TRUE)</f>
        <v>0</v>
      </c>
      <c r="I309" t="b">
        <f>IF(ISERROR(FIND(UPPER(I$1 &amp; " "),UPPER($B309))),FALSE,TRUE)</f>
        <v>0</v>
      </c>
      <c r="J309" t="b">
        <f>IF(ISERROR(FIND(UPPER(J$1 &amp; " "),UPPER($B309))),FALSE,TRUE)</f>
        <v>0</v>
      </c>
      <c r="K309" t="b">
        <f>IF(ISERROR(FIND(UPPER(K$1 &amp; " "),UPPER($B309))),FALSE,TRUE)</f>
        <v>0</v>
      </c>
      <c r="L309" t="b">
        <f>IF(ISERROR(FIND(UPPER(L$1 &amp; " "),UPPER($B309))),FALSE,TRUE)</f>
        <v>1</v>
      </c>
      <c r="M309" t="b">
        <f>NOT(OR(F309:L309))</f>
        <v>0</v>
      </c>
      <c r="N309" t="b">
        <f>IF(ISERROR(FIND("SHOULD",UPPER(Table1[[#This Row],[Question]]))),FALSE,TRUE)</f>
        <v>1</v>
      </c>
      <c r="O30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10" spans="1:15" x14ac:dyDescent="0.2">
      <c r="A310" t="s">
        <v>985</v>
      </c>
      <c r="B310" t="s">
        <v>986</v>
      </c>
      <c r="C310">
        <f>MAX(Table1[[#This Row],[Follows]],Table1[[#This Row],[Answers]])</f>
        <v>9</v>
      </c>
      <c r="D310">
        <v>0</v>
      </c>
      <c r="E310">
        <v>9</v>
      </c>
      <c r="F310" t="b">
        <f>IF(ISERROR(FIND(UPPER(F$1 &amp; " "),UPPER(Table1[[#This Row],[Question]]))),FALSE,TRUE)</f>
        <v>0</v>
      </c>
      <c r="G310" t="b">
        <f>IF(ISERROR(FIND(UPPER(G$1 &amp; " "),UPPER($B310))),FALSE,TRUE)</f>
        <v>0</v>
      </c>
      <c r="H310" t="b">
        <f>IF(ISERROR(FIND(UPPER(H$1 &amp; " "),UPPER($B310))),FALSE,TRUE)</f>
        <v>0</v>
      </c>
      <c r="I310" t="b">
        <f>IF(ISERROR(FIND(UPPER(I$1 &amp; " "),UPPER($B310))),FALSE,TRUE)</f>
        <v>0</v>
      </c>
      <c r="J310" t="b">
        <f>IF(ISERROR(FIND(UPPER(J$1 &amp; " "),UPPER($B310))),FALSE,TRUE)</f>
        <v>0</v>
      </c>
      <c r="K310" t="b">
        <f>IF(ISERROR(FIND(UPPER(K$1 &amp; " "),UPPER($B310))),FALSE,TRUE)</f>
        <v>0</v>
      </c>
      <c r="L310" t="b">
        <f>IF(ISERROR(FIND(UPPER(L$1 &amp; " "),UPPER($B310))),FALSE,TRUE)</f>
        <v>1</v>
      </c>
      <c r="M310" t="b">
        <f>NOT(OR(F310:L310))</f>
        <v>0</v>
      </c>
      <c r="N310" t="b">
        <f>IF(ISERROR(FIND("SHOULD",UPPER(Table1[[#This Row],[Question]]))),FALSE,TRUE)</f>
        <v>1</v>
      </c>
      <c r="O31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11" spans="1:15" x14ac:dyDescent="0.2">
      <c r="A311" t="s">
        <v>144</v>
      </c>
      <c r="B311" t="s">
        <v>145</v>
      </c>
      <c r="C311">
        <f>MAX(Table1[[#This Row],[Follows]],Table1[[#This Row],[Answers]])</f>
        <v>8</v>
      </c>
      <c r="D311">
        <v>4</v>
      </c>
      <c r="E311">
        <v>8</v>
      </c>
      <c r="F311" t="b">
        <f>IF(ISERROR(FIND(UPPER(F$1 &amp; " "),UPPER(Table1[[#This Row],[Question]]))),FALSE,TRUE)</f>
        <v>0</v>
      </c>
      <c r="G311" t="b">
        <f>IF(ISERROR(FIND(UPPER(G$1 &amp; " "),UPPER($B311))),FALSE,TRUE)</f>
        <v>0</v>
      </c>
      <c r="H311" t="b">
        <f>IF(ISERROR(FIND(UPPER(H$1 &amp; " "),UPPER($B311))),FALSE,TRUE)</f>
        <v>0</v>
      </c>
      <c r="I311" t="b">
        <f>IF(ISERROR(FIND(UPPER(I$1 &amp; " "),UPPER($B311))),FALSE,TRUE)</f>
        <v>0</v>
      </c>
      <c r="J311" t="b">
        <f>IF(ISERROR(FIND(UPPER(J$1 &amp; " "),UPPER($B311))),FALSE,TRUE)</f>
        <v>1</v>
      </c>
      <c r="K311" t="b">
        <f>IF(ISERROR(FIND(UPPER(K$1 &amp; " "),UPPER($B311))),FALSE,TRUE)</f>
        <v>0</v>
      </c>
      <c r="L311" t="b">
        <f>IF(ISERROR(FIND(UPPER(L$1 &amp; " "),UPPER($B311))),FALSE,TRUE)</f>
        <v>0</v>
      </c>
      <c r="M311" t="b">
        <f>NOT(OR(F311:L311))</f>
        <v>0</v>
      </c>
      <c r="N311" t="b">
        <f>IF(ISERROR(FIND("SHOULD",UPPER(Table1[[#This Row],[Question]]))),FALSE,TRUE)</f>
        <v>1</v>
      </c>
      <c r="O31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312" spans="1:15" x14ac:dyDescent="0.2">
      <c r="A312" t="s">
        <v>536</v>
      </c>
      <c r="B312" t="s">
        <v>537</v>
      </c>
      <c r="C312">
        <f>MAX(Table1[[#This Row],[Follows]],Table1[[#This Row],[Answers]])</f>
        <v>8</v>
      </c>
      <c r="D312">
        <v>1</v>
      </c>
      <c r="E312">
        <v>8</v>
      </c>
      <c r="F312" t="b">
        <f>IF(ISERROR(FIND(UPPER(F$1 &amp; " "),UPPER(Table1[[#This Row],[Question]]))),FALSE,TRUE)</f>
        <v>0</v>
      </c>
      <c r="G312" t="b">
        <f>IF(ISERROR(FIND(UPPER(G$1 &amp; " "),UPPER($B312))),FALSE,TRUE)</f>
        <v>0</v>
      </c>
      <c r="H312" t="b">
        <f>IF(ISERROR(FIND(UPPER(H$1 &amp; " "),UPPER($B312))),FALSE,TRUE)</f>
        <v>0</v>
      </c>
      <c r="I312" t="b">
        <f>IF(ISERROR(FIND(UPPER(I$1 &amp; " "),UPPER($B312))),FALSE,TRUE)</f>
        <v>0</v>
      </c>
      <c r="J312" t="b">
        <f>IF(ISERROR(FIND(UPPER(J$1 &amp; " "),UPPER($B312))),FALSE,TRUE)</f>
        <v>1</v>
      </c>
      <c r="K312" t="b">
        <f>IF(ISERROR(FIND(UPPER(K$1 &amp; " "),UPPER($B312))),FALSE,TRUE)</f>
        <v>0</v>
      </c>
      <c r="L312" t="b">
        <f>IF(ISERROR(FIND(UPPER(L$1 &amp; " "),UPPER($B312))),FALSE,TRUE)</f>
        <v>0</v>
      </c>
      <c r="M312" t="b">
        <f>NOT(OR(F312:L312))</f>
        <v>0</v>
      </c>
      <c r="N312" t="b">
        <f>IF(ISERROR(FIND("SHOULD",UPPER(Table1[[#This Row],[Question]]))),FALSE,TRUE)</f>
        <v>1</v>
      </c>
      <c r="O31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313" spans="1:15" x14ac:dyDescent="0.2">
      <c r="A313" t="s">
        <v>172</v>
      </c>
      <c r="B313" t="s">
        <v>173</v>
      </c>
      <c r="C313">
        <f>MAX(Table1[[#This Row],[Follows]],Table1[[#This Row],[Answers]])</f>
        <v>8</v>
      </c>
      <c r="D313">
        <v>0</v>
      </c>
      <c r="E313">
        <v>8</v>
      </c>
      <c r="F313" t="b">
        <f>IF(ISERROR(FIND(UPPER(F$1 &amp; " "),UPPER(Table1[[#This Row],[Question]]))),FALSE,TRUE)</f>
        <v>0</v>
      </c>
      <c r="G313" t="b">
        <f>IF(ISERROR(FIND(UPPER(G$1 &amp; " "),UPPER($B313))),FALSE,TRUE)</f>
        <v>0</v>
      </c>
      <c r="H313" t="b">
        <f>IF(ISERROR(FIND(UPPER(H$1 &amp; " "),UPPER($B313))),FALSE,TRUE)</f>
        <v>0</v>
      </c>
      <c r="I313" t="b">
        <f>IF(ISERROR(FIND(UPPER(I$1 &amp; " "),UPPER($B313))),FALSE,TRUE)</f>
        <v>0</v>
      </c>
      <c r="J313" t="b">
        <f>IF(ISERROR(FIND(UPPER(J$1 &amp; " "),UPPER($B313))),FALSE,TRUE)</f>
        <v>1</v>
      </c>
      <c r="K313" t="b">
        <f>IF(ISERROR(FIND(UPPER(K$1 &amp; " "),UPPER($B313))),FALSE,TRUE)</f>
        <v>0</v>
      </c>
      <c r="L313" t="b">
        <f>IF(ISERROR(FIND(UPPER(L$1 &amp; " "),UPPER($B313))),FALSE,TRUE)</f>
        <v>0</v>
      </c>
      <c r="M313" t="b">
        <f>NOT(OR(F313:L313))</f>
        <v>0</v>
      </c>
      <c r="N313" t="b">
        <f>IF(ISERROR(FIND("SHOULD",UPPER(Table1[[#This Row],[Question]]))),FALSE,TRUE)</f>
        <v>1</v>
      </c>
      <c r="O31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314" spans="1:15" x14ac:dyDescent="0.2">
      <c r="A314" t="s">
        <v>210</v>
      </c>
      <c r="B314" t="s">
        <v>211</v>
      </c>
      <c r="C314">
        <f>MAX(Table1[[#This Row],[Follows]],Table1[[#This Row],[Answers]])</f>
        <v>8</v>
      </c>
      <c r="D314">
        <v>0</v>
      </c>
      <c r="E314">
        <v>8</v>
      </c>
      <c r="F314" t="b">
        <f>IF(ISERROR(FIND(UPPER(F$1 &amp; " "),UPPER(Table1[[#This Row],[Question]]))),FALSE,TRUE)</f>
        <v>0</v>
      </c>
      <c r="G314" t="b">
        <f>IF(ISERROR(FIND(UPPER(G$1 &amp; " "),UPPER($B314))),FALSE,TRUE)</f>
        <v>0</v>
      </c>
      <c r="H314" t="b">
        <f>IF(ISERROR(FIND(UPPER(H$1 &amp; " "),UPPER($B314))),FALSE,TRUE)</f>
        <v>0</v>
      </c>
      <c r="I314" t="b">
        <f>IF(ISERROR(FIND(UPPER(I$1 &amp; " "),UPPER($B314))),FALSE,TRUE)</f>
        <v>0</v>
      </c>
      <c r="J314" t="b">
        <f>IF(ISERROR(FIND(UPPER(J$1 &amp; " "),UPPER($B314))),FALSE,TRUE)</f>
        <v>1</v>
      </c>
      <c r="K314" t="b">
        <f>IF(ISERROR(FIND(UPPER(K$1 &amp; " "),UPPER($B314))),FALSE,TRUE)</f>
        <v>0</v>
      </c>
      <c r="L314" t="b">
        <f>IF(ISERROR(FIND(UPPER(L$1 &amp; " "),UPPER($B314))),FALSE,TRUE)</f>
        <v>0</v>
      </c>
      <c r="M314" t="b">
        <f>NOT(OR(F314:L314))</f>
        <v>0</v>
      </c>
      <c r="N314" t="b">
        <f>IF(ISERROR(FIND("SHOULD",UPPER(Table1[[#This Row],[Question]]))),FALSE,TRUE)</f>
        <v>1</v>
      </c>
      <c r="O31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315" spans="1:15" x14ac:dyDescent="0.2">
      <c r="A315" t="s">
        <v>550</v>
      </c>
      <c r="B315" t="s">
        <v>551</v>
      </c>
      <c r="C315">
        <f>MAX(Table1[[#This Row],[Follows]],Table1[[#This Row],[Answers]])</f>
        <v>8</v>
      </c>
      <c r="D315">
        <v>0</v>
      </c>
      <c r="E315">
        <v>8</v>
      </c>
      <c r="F315" t="b">
        <f>IF(ISERROR(FIND(UPPER(F$1 &amp; " "),UPPER(Table1[[#This Row],[Question]]))),FALSE,TRUE)</f>
        <v>0</v>
      </c>
      <c r="G315" t="b">
        <f>IF(ISERROR(FIND(UPPER(G$1 &amp; " "),UPPER($B315))),FALSE,TRUE)</f>
        <v>0</v>
      </c>
      <c r="H315" t="b">
        <f>IF(ISERROR(FIND(UPPER(H$1 &amp; " "),UPPER($B315))),FALSE,TRUE)</f>
        <v>0</v>
      </c>
      <c r="I315" t="b">
        <f>IF(ISERROR(FIND(UPPER(I$1 &amp; " "),UPPER($B315))),FALSE,TRUE)</f>
        <v>0</v>
      </c>
      <c r="J315" t="b">
        <f>IF(ISERROR(FIND(UPPER(J$1 &amp; " "),UPPER($B315))),FALSE,TRUE)</f>
        <v>1</v>
      </c>
      <c r="K315" t="b">
        <f>IF(ISERROR(FIND(UPPER(K$1 &amp; " "),UPPER($B315))),FALSE,TRUE)</f>
        <v>0</v>
      </c>
      <c r="L315" t="b">
        <f>IF(ISERROR(FIND(UPPER(L$1 &amp; " "),UPPER($B315))),FALSE,TRUE)</f>
        <v>0</v>
      </c>
      <c r="M315" t="b">
        <f>NOT(OR(F315:L315))</f>
        <v>0</v>
      </c>
      <c r="N315" t="b">
        <f>IF(ISERROR(FIND("SHOULD",UPPER(Table1[[#This Row],[Question]]))),FALSE,TRUE)</f>
        <v>1</v>
      </c>
      <c r="O31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316" spans="1:15" x14ac:dyDescent="0.2">
      <c r="A316" t="s">
        <v>790</v>
      </c>
      <c r="B316" t="s">
        <v>791</v>
      </c>
      <c r="C316">
        <f>MAX(Table1[[#This Row],[Follows]],Table1[[#This Row],[Answers]])</f>
        <v>8</v>
      </c>
      <c r="D316">
        <v>0</v>
      </c>
      <c r="E316">
        <v>8</v>
      </c>
      <c r="F316" t="b">
        <f>IF(ISERROR(FIND(UPPER(F$1 &amp; " "),UPPER(Table1[[#This Row],[Question]]))),FALSE,TRUE)</f>
        <v>0</v>
      </c>
      <c r="G316" t="b">
        <f>IF(ISERROR(FIND(UPPER(G$1 &amp; " "),UPPER($B316))),FALSE,TRUE)</f>
        <v>0</v>
      </c>
      <c r="H316" t="b">
        <f>IF(ISERROR(FIND(UPPER(H$1 &amp; " "),UPPER($B316))),FALSE,TRUE)</f>
        <v>0</v>
      </c>
      <c r="I316" t="b">
        <f>IF(ISERROR(FIND(UPPER(I$1 &amp; " "),UPPER($B316))),FALSE,TRUE)</f>
        <v>0</v>
      </c>
      <c r="J316" t="b">
        <f>IF(ISERROR(FIND(UPPER(J$1 &amp; " "),UPPER($B316))),FALSE,TRUE)</f>
        <v>0</v>
      </c>
      <c r="K316" t="b">
        <f>IF(ISERROR(FIND(UPPER(K$1 &amp; " "),UPPER($B316))),FALSE,TRUE)</f>
        <v>1</v>
      </c>
      <c r="L316" t="b">
        <f>IF(ISERROR(FIND(UPPER(L$1 &amp; " "),UPPER($B316))),FALSE,TRUE)</f>
        <v>0</v>
      </c>
      <c r="M316" t="b">
        <f>NOT(OR(F316:L316))</f>
        <v>0</v>
      </c>
      <c r="N316" t="b">
        <f>IF(ISERROR(FIND("SHOULD",UPPER(Table1[[#This Row],[Question]]))),FALSE,TRUE)</f>
        <v>1</v>
      </c>
      <c r="O31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317" spans="1:15" x14ac:dyDescent="0.2">
      <c r="A317" t="s">
        <v>565</v>
      </c>
      <c r="B317" t="s">
        <v>566</v>
      </c>
      <c r="C317">
        <f>MAX(Table1[[#This Row],[Follows]],Table1[[#This Row],[Answers]])</f>
        <v>8</v>
      </c>
      <c r="D317">
        <v>1</v>
      </c>
      <c r="E317">
        <v>8</v>
      </c>
      <c r="F317" t="b">
        <f>IF(ISERROR(FIND(UPPER(F$1 &amp; " "),UPPER(Table1[[#This Row],[Question]]))),FALSE,TRUE)</f>
        <v>0</v>
      </c>
      <c r="G317" t="b">
        <f>IF(ISERROR(FIND(UPPER(G$1 &amp; " "),UPPER($B317))),FALSE,TRUE)</f>
        <v>0</v>
      </c>
      <c r="H317" t="b">
        <f>IF(ISERROR(FIND(UPPER(H$1 &amp; " "),UPPER($B317))),FALSE,TRUE)</f>
        <v>0</v>
      </c>
      <c r="I317" t="b">
        <f>IF(ISERROR(FIND(UPPER(I$1 &amp; " "),UPPER($B317))),FALSE,TRUE)</f>
        <v>1</v>
      </c>
      <c r="J317" t="b">
        <f>IF(ISERROR(FIND(UPPER(J$1 &amp; " "),UPPER($B317))),FALSE,TRUE)</f>
        <v>0</v>
      </c>
      <c r="K317" t="b">
        <f>IF(ISERROR(FIND(UPPER(K$1 &amp; " "),UPPER($B317))),FALSE,TRUE)</f>
        <v>0</v>
      </c>
      <c r="L317" t="b">
        <f>IF(ISERROR(FIND(UPPER(L$1 &amp; " "),UPPER($B317))),FALSE,TRUE)</f>
        <v>0</v>
      </c>
      <c r="M317" t="b">
        <f>NOT(OR(F317:L317))</f>
        <v>0</v>
      </c>
      <c r="N317" t="b">
        <f>IF(ISERROR(FIND("SHOULD",UPPER(Table1[[#This Row],[Question]]))),FALSE,TRUE)</f>
        <v>1</v>
      </c>
      <c r="O31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Where Should</v>
      </c>
    </row>
    <row r="318" spans="1:15" x14ac:dyDescent="0.2">
      <c r="A318" t="s">
        <v>396</v>
      </c>
      <c r="B318" t="s">
        <v>397</v>
      </c>
      <c r="C318">
        <f>MAX(Table1[[#This Row],[Follows]],Table1[[#This Row],[Answers]])</f>
        <v>8</v>
      </c>
      <c r="D318">
        <v>0</v>
      </c>
      <c r="E318">
        <v>8</v>
      </c>
      <c r="F318" t="b">
        <f>IF(ISERROR(FIND(UPPER(F$1 &amp; " "),UPPER(Table1[[#This Row],[Question]]))),FALSE,TRUE)</f>
        <v>0</v>
      </c>
      <c r="G318" t="b">
        <f>IF(ISERROR(FIND(UPPER(G$1 &amp; " "),UPPER($B318))),FALSE,TRUE)</f>
        <v>0</v>
      </c>
      <c r="H318" t="b">
        <f>IF(ISERROR(FIND(UPPER(H$1 &amp; " "),UPPER($B318))),FALSE,TRUE)</f>
        <v>1</v>
      </c>
      <c r="I318" t="b">
        <f>IF(ISERROR(FIND(UPPER(I$1 &amp; " "),UPPER($B318))),FALSE,TRUE)</f>
        <v>0</v>
      </c>
      <c r="J318" t="b">
        <f>IF(ISERROR(FIND(UPPER(J$1 &amp; " "),UPPER($B318))),FALSE,TRUE)</f>
        <v>0</v>
      </c>
      <c r="K318" t="b">
        <f>IF(ISERROR(FIND(UPPER(K$1 &amp; " "),UPPER($B318))),FALSE,TRUE)</f>
        <v>0</v>
      </c>
      <c r="L318" t="b">
        <f>IF(ISERROR(FIND(UPPER(L$1 &amp; " "),UPPER($B318))),FALSE,TRUE)</f>
        <v>1</v>
      </c>
      <c r="M318" t="b">
        <f>NOT(OR(F318:L318))</f>
        <v>0</v>
      </c>
      <c r="N318" t="b">
        <f>IF(ISERROR(FIND("SHOULD",UPPER(Table1[[#This Row],[Question]]))),FALSE,TRUE)</f>
        <v>1</v>
      </c>
      <c r="O31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319" spans="1:15" x14ac:dyDescent="0.2">
      <c r="A319" t="s">
        <v>978</v>
      </c>
      <c r="B319" t="s">
        <v>979</v>
      </c>
      <c r="C319">
        <f>MAX(Table1[[#This Row],[Follows]],Table1[[#This Row],[Answers]])</f>
        <v>8</v>
      </c>
      <c r="D319">
        <v>8</v>
      </c>
      <c r="E319">
        <v>-1</v>
      </c>
      <c r="F319" t="b">
        <f>IF(ISERROR(FIND(UPPER(F$1 &amp; " "),UPPER(Table1[[#This Row],[Question]]))),FALSE,TRUE)</f>
        <v>0</v>
      </c>
      <c r="G319" t="b">
        <f>IF(ISERROR(FIND(UPPER(G$1 &amp; " "),UPPER($B319))),FALSE,TRUE)</f>
        <v>1</v>
      </c>
      <c r="H319" t="b">
        <f>IF(ISERROR(FIND(UPPER(H$1 &amp; " "),UPPER($B319))),FALSE,TRUE)</f>
        <v>0</v>
      </c>
      <c r="I319" t="b">
        <f>IF(ISERROR(FIND(UPPER(I$1 &amp; " "),UPPER($B319))),FALSE,TRUE)</f>
        <v>0</v>
      </c>
      <c r="J319" t="b">
        <f>IF(ISERROR(FIND(UPPER(J$1 &amp; " "),UPPER($B319))),FALSE,TRUE)</f>
        <v>0</v>
      </c>
      <c r="K319" t="b">
        <f>IF(ISERROR(FIND(UPPER(K$1 &amp; " "),UPPER($B319))),FALSE,TRUE)</f>
        <v>0</v>
      </c>
      <c r="L319" t="b">
        <f>IF(ISERROR(FIND(UPPER(L$1 &amp; " "),UPPER($B319))),FALSE,TRUE)</f>
        <v>1</v>
      </c>
      <c r="M319" t="b">
        <f>NOT(OR(F319:L319))</f>
        <v>0</v>
      </c>
      <c r="N319" t="b">
        <f>IF(ISERROR(FIND("SHOULD",UPPER(Table1[[#This Row],[Question]]))),FALSE,TRUE)</f>
        <v>1</v>
      </c>
      <c r="O31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20" spans="1:15" x14ac:dyDescent="0.2">
      <c r="A320" t="s">
        <v>832</v>
      </c>
      <c r="B320" t="s">
        <v>833</v>
      </c>
      <c r="C320">
        <f>MAX(Table1[[#This Row],[Follows]],Table1[[#This Row],[Answers]])</f>
        <v>8</v>
      </c>
      <c r="D320">
        <v>5</v>
      </c>
      <c r="E320">
        <v>8</v>
      </c>
      <c r="F320" t="b">
        <f>IF(ISERROR(FIND(UPPER(F$1 &amp; " "),UPPER(Table1[[#This Row],[Question]]))),FALSE,TRUE)</f>
        <v>0</v>
      </c>
      <c r="G320" t="b">
        <f>IF(ISERROR(FIND(UPPER(G$1 &amp; " "),UPPER($B320))),FALSE,TRUE)</f>
        <v>1</v>
      </c>
      <c r="H320" t="b">
        <f>IF(ISERROR(FIND(UPPER(H$1 &amp; " "),UPPER($B320))),FALSE,TRUE)</f>
        <v>0</v>
      </c>
      <c r="I320" t="b">
        <f>IF(ISERROR(FIND(UPPER(I$1 &amp; " "),UPPER($B320))),FALSE,TRUE)</f>
        <v>0</v>
      </c>
      <c r="J320" t="b">
        <f>IF(ISERROR(FIND(UPPER(J$1 &amp; " "),UPPER($B320))),FALSE,TRUE)</f>
        <v>0</v>
      </c>
      <c r="K320" t="b">
        <f>IF(ISERROR(FIND(UPPER(K$1 &amp; " "),UPPER($B320))),FALSE,TRUE)</f>
        <v>0</v>
      </c>
      <c r="L320" t="b">
        <f>IF(ISERROR(FIND(UPPER(L$1 &amp; " "),UPPER($B320))),FALSE,TRUE)</f>
        <v>0</v>
      </c>
      <c r="M320" t="b">
        <f>NOT(OR(F320:L320))</f>
        <v>0</v>
      </c>
      <c r="N320" t="b">
        <f>IF(ISERROR(FIND("SHOULD",UPPER(Table1[[#This Row],[Question]]))),FALSE,TRUE)</f>
        <v>1</v>
      </c>
      <c r="O32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21" spans="1:15" x14ac:dyDescent="0.2">
      <c r="A321" t="s">
        <v>398</v>
      </c>
      <c r="B321" t="s">
        <v>399</v>
      </c>
      <c r="C321">
        <f>MAX(Table1[[#This Row],[Follows]],Table1[[#This Row],[Answers]])</f>
        <v>8</v>
      </c>
      <c r="D321">
        <v>1</v>
      </c>
      <c r="E321">
        <v>8</v>
      </c>
      <c r="F321" t="b">
        <f>IF(ISERROR(FIND(UPPER(F$1 &amp; " "),UPPER(Table1[[#This Row],[Question]]))),FALSE,TRUE)</f>
        <v>0</v>
      </c>
      <c r="G321" t="b">
        <f>IF(ISERROR(FIND(UPPER(G$1 &amp; " "),UPPER($B321))),FALSE,TRUE)</f>
        <v>1</v>
      </c>
      <c r="H321" t="b">
        <f>IF(ISERROR(FIND(UPPER(H$1 &amp; " "),UPPER($B321))),FALSE,TRUE)</f>
        <v>0</v>
      </c>
      <c r="I321" t="b">
        <f>IF(ISERROR(FIND(UPPER(I$1 &amp; " "),UPPER($B321))),FALSE,TRUE)</f>
        <v>0</v>
      </c>
      <c r="J321" t="b">
        <f>IF(ISERROR(FIND(UPPER(J$1 &amp; " "),UPPER($B321))),FALSE,TRUE)</f>
        <v>0</v>
      </c>
      <c r="K321" t="b">
        <f>IF(ISERROR(FIND(UPPER(K$1 &amp; " "),UPPER($B321))),FALSE,TRUE)</f>
        <v>0</v>
      </c>
      <c r="L321" t="b">
        <f>IF(ISERROR(FIND(UPPER(L$1 &amp; " "),UPPER($B321))),FALSE,TRUE)</f>
        <v>0</v>
      </c>
      <c r="M321" t="b">
        <f>NOT(OR(F321:L321))</f>
        <v>0</v>
      </c>
      <c r="N321" t="b">
        <f>IF(ISERROR(FIND("SHOULD",UPPER(Table1[[#This Row],[Question]]))),FALSE,TRUE)</f>
        <v>1</v>
      </c>
      <c r="O32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22" spans="1:15" x14ac:dyDescent="0.2">
      <c r="A322" t="s">
        <v>438</v>
      </c>
      <c r="B322" t="s">
        <v>439</v>
      </c>
      <c r="C322">
        <f>MAX(Table1[[#This Row],[Follows]],Table1[[#This Row],[Answers]])</f>
        <v>8</v>
      </c>
      <c r="D322">
        <v>1</v>
      </c>
      <c r="E322">
        <v>8</v>
      </c>
      <c r="F322" t="b">
        <f>IF(ISERROR(FIND(UPPER(F$1 &amp; " "),UPPER(Table1[[#This Row],[Question]]))),FALSE,TRUE)</f>
        <v>0</v>
      </c>
      <c r="G322" t="b">
        <f>IF(ISERROR(FIND(UPPER(G$1 &amp; " "),UPPER($B322))),FALSE,TRUE)</f>
        <v>1</v>
      </c>
      <c r="H322" t="b">
        <f>IF(ISERROR(FIND(UPPER(H$1 &amp; " "),UPPER($B322))),FALSE,TRUE)</f>
        <v>0</v>
      </c>
      <c r="I322" t="b">
        <f>IF(ISERROR(FIND(UPPER(I$1 &amp; " "),UPPER($B322))),FALSE,TRUE)</f>
        <v>0</v>
      </c>
      <c r="J322" t="b">
        <f>IF(ISERROR(FIND(UPPER(J$1 &amp; " "),UPPER($B322))),FALSE,TRUE)</f>
        <v>0</v>
      </c>
      <c r="K322" t="b">
        <f>IF(ISERROR(FIND(UPPER(K$1 &amp; " "),UPPER($B322))),FALSE,TRUE)</f>
        <v>0</v>
      </c>
      <c r="L322" t="b">
        <f>IF(ISERROR(FIND(UPPER(L$1 &amp; " "),UPPER($B322))),FALSE,TRUE)</f>
        <v>0</v>
      </c>
      <c r="M322" t="b">
        <f>NOT(OR(F322:L322))</f>
        <v>0</v>
      </c>
      <c r="N322" t="b">
        <f>IF(ISERROR(FIND("SHOULD",UPPER(Table1[[#This Row],[Question]]))),FALSE,TRUE)</f>
        <v>1</v>
      </c>
      <c r="O32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23" spans="1:15" x14ac:dyDescent="0.2">
      <c r="A323" t="s">
        <v>904</v>
      </c>
      <c r="B323" t="s">
        <v>905</v>
      </c>
      <c r="C323">
        <f>MAX(Table1[[#This Row],[Follows]],Table1[[#This Row],[Answers]])</f>
        <v>8</v>
      </c>
      <c r="D323">
        <v>1</v>
      </c>
      <c r="E323">
        <v>8</v>
      </c>
      <c r="F323" t="b">
        <f>IF(ISERROR(FIND(UPPER(F$1 &amp; " "),UPPER(Table1[[#This Row],[Question]]))),FALSE,TRUE)</f>
        <v>0</v>
      </c>
      <c r="G323" t="b">
        <f>IF(ISERROR(FIND(UPPER(G$1 &amp; " "),UPPER($B323))),FALSE,TRUE)</f>
        <v>1</v>
      </c>
      <c r="H323" t="b">
        <f>IF(ISERROR(FIND(UPPER(H$1 &amp; " "),UPPER($B323))),FALSE,TRUE)</f>
        <v>0</v>
      </c>
      <c r="I323" t="b">
        <f>IF(ISERROR(FIND(UPPER(I$1 &amp; " "),UPPER($B323))),FALSE,TRUE)</f>
        <v>0</v>
      </c>
      <c r="J323" t="b">
        <f>IF(ISERROR(FIND(UPPER(J$1 &amp; " "),UPPER($B323))),FALSE,TRUE)</f>
        <v>0</v>
      </c>
      <c r="K323" t="b">
        <f>IF(ISERROR(FIND(UPPER(K$1 &amp; " "),UPPER($B323))),FALSE,TRUE)</f>
        <v>0</v>
      </c>
      <c r="L323" t="b">
        <f>IF(ISERROR(FIND(UPPER(L$1 &amp; " "),UPPER($B323))),FALSE,TRUE)</f>
        <v>0</v>
      </c>
      <c r="M323" t="b">
        <f>NOT(OR(F323:L323))</f>
        <v>0</v>
      </c>
      <c r="N323" t="b">
        <f>IF(ISERROR(FIND("SHOULD",UPPER(Table1[[#This Row],[Question]]))),FALSE,TRUE)</f>
        <v>1</v>
      </c>
      <c r="O32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24" spans="1:15" x14ac:dyDescent="0.2">
      <c r="A324" t="s">
        <v>1119</v>
      </c>
      <c r="B324" t="s">
        <v>1120</v>
      </c>
      <c r="C324">
        <f>MAX(Table1[[#This Row],[Follows]],Table1[[#This Row],[Answers]])</f>
        <v>8</v>
      </c>
      <c r="D324">
        <v>1</v>
      </c>
      <c r="E324">
        <v>8</v>
      </c>
      <c r="F324" t="b">
        <f>IF(ISERROR(FIND(UPPER(F$1 &amp; " "),UPPER(Table1[[#This Row],[Question]]))),FALSE,TRUE)</f>
        <v>0</v>
      </c>
      <c r="G324" t="b">
        <f>IF(ISERROR(FIND(UPPER(G$1 &amp; " "),UPPER($B324))),FALSE,TRUE)</f>
        <v>1</v>
      </c>
      <c r="H324" t="b">
        <f>IF(ISERROR(FIND(UPPER(H$1 &amp; " "),UPPER($B324))),FALSE,TRUE)</f>
        <v>0</v>
      </c>
      <c r="I324" t="b">
        <f>IF(ISERROR(FIND(UPPER(I$1 &amp; " "),UPPER($B324))),FALSE,TRUE)</f>
        <v>0</v>
      </c>
      <c r="J324" t="b">
        <f>IF(ISERROR(FIND(UPPER(J$1 &amp; " "),UPPER($B324))),FALSE,TRUE)</f>
        <v>0</v>
      </c>
      <c r="K324" t="b">
        <f>IF(ISERROR(FIND(UPPER(K$1 &amp; " "),UPPER($B324))),FALSE,TRUE)</f>
        <v>0</v>
      </c>
      <c r="L324" t="b">
        <f>IF(ISERROR(FIND(UPPER(L$1 &amp; " "),UPPER($B324))),FALSE,TRUE)</f>
        <v>0</v>
      </c>
      <c r="M324" t="b">
        <f>NOT(OR(F324:L324))</f>
        <v>0</v>
      </c>
      <c r="N324" t="b">
        <f>IF(ISERROR(FIND("SHOULD",UPPER(Table1[[#This Row],[Question]]))),FALSE,TRUE)</f>
        <v>1</v>
      </c>
      <c r="O32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25" spans="1:15" x14ac:dyDescent="0.2">
      <c r="A325" t="s">
        <v>52</v>
      </c>
      <c r="B325" t="s">
        <v>53</v>
      </c>
      <c r="C325">
        <f>MAX(Table1[[#This Row],[Follows]],Table1[[#This Row],[Answers]])</f>
        <v>8</v>
      </c>
      <c r="D325">
        <v>0</v>
      </c>
      <c r="E325">
        <v>8</v>
      </c>
      <c r="F325" t="b">
        <f>IF(ISERROR(FIND(UPPER(F$1 &amp; " "),UPPER(Table1[[#This Row],[Question]]))),FALSE,TRUE)</f>
        <v>0</v>
      </c>
      <c r="G325" t="b">
        <f>IF(ISERROR(FIND(UPPER(G$1 &amp; " "),UPPER($B325))),FALSE,TRUE)</f>
        <v>1</v>
      </c>
      <c r="H325" t="b">
        <f>IF(ISERROR(FIND(UPPER(H$1 &amp; " "),UPPER($B325))),FALSE,TRUE)</f>
        <v>0</v>
      </c>
      <c r="I325" t="b">
        <f>IF(ISERROR(FIND(UPPER(I$1 &amp; " "),UPPER($B325))),FALSE,TRUE)</f>
        <v>0</v>
      </c>
      <c r="J325" t="b">
        <f>IF(ISERROR(FIND(UPPER(J$1 &amp; " "),UPPER($B325))),FALSE,TRUE)</f>
        <v>0</v>
      </c>
      <c r="K325" t="b">
        <f>IF(ISERROR(FIND(UPPER(K$1 &amp; " "),UPPER($B325))),FALSE,TRUE)</f>
        <v>0</v>
      </c>
      <c r="L325" t="b">
        <f>IF(ISERROR(FIND(UPPER(L$1 &amp; " "),UPPER($B325))),FALSE,TRUE)</f>
        <v>0</v>
      </c>
      <c r="M325" t="b">
        <f>NOT(OR(F325:L325))</f>
        <v>0</v>
      </c>
      <c r="N325" t="b">
        <f>IF(ISERROR(FIND("SHOULD",UPPER(Table1[[#This Row],[Question]]))),FALSE,TRUE)</f>
        <v>1</v>
      </c>
      <c r="O32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26" spans="1:15" x14ac:dyDescent="0.2">
      <c r="A326" t="s">
        <v>563</v>
      </c>
      <c r="B326" t="s">
        <v>564</v>
      </c>
      <c r="C326">
        <f>MAX(Table1[[#This Row],[Follows]],Table1[[#This Row],[Answers]])</f>
        <v>8</v>
      </c>
      <c r="D326">
        <v>0</v>
      </c>
      <c r="E326">
        <v>8</v>
      </c>
      <c r="F326" t="b">
        <f>IF(ISERROR(FIND(UPPER(F$1 &amp; " "),UPPER(Table1[[#This Row],[Question]]))),FALSE,TRUE)</f>
        <v>0</v>
      </c>
      <c r="G326" t="b">
        <f>IF(ISERROR(FIND(UPPER(G$1 &amp; " "),UPPER($B326))),FALSE,TRUE)</f>
        <v>1</v>
      </c>
      <c r="H326" t="b">
        <f>IF(ISERROR(FIND(UPPER(H$1 &amp; " "),UPPER($B326))),FALSE,TRUE)</f>
        <v>0</v>
      </c>
      <c r="I326" t="b">
        <f>IF(ISERROR(FIND(UPPER(I$1 &amp; " "),UPPER($B326))),FALSE,TRUE)</f>
        <v>0</v>
      </c>
      <c r="J326" t="b">
        <f>IF(ISERROR(FIND(UPPER(J$1 &amp; " "),UPPER($B326))),FALSE,TRUE)</f>
        <v>0</v>
      </c>
      <c r="K326" t="b">
        <f>IF(ISERROR(FIND(UPPER(K$1 &amp; " "),UPPER($B326))),FALSE,TRUE)</f>
        <v>0</v>
      </c>
      <c r="L326" t="b">
        <f>IF(ISERROR(FIND(UPPER(L$1 &amp; " "),UPPER($B326))),FALSE,TRUE)</f>
        <v>0</v>
      </c>
      <c r="M326" t="b">
        <f>NOT(OR(F326:L326))</f>
        <v>0</v>
      </c>
      <c r="N326" t="b">
        <f>IF(ISERROR(FIND("SHOULD",UPPER(Table1[[#This Row],[Question]]))),FALSE,TRUE)</f>
        <v>1</v>
      </c>
      <c r="O32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27" spans="1:15" x14ac:dyDescent="0.2">
      <c r="A327" t="s">
        <v>597</v>
      </c>
      <c r="B327" t="s">
        <v>598</v>
      </c>
      <c r="C327">
        <f>MAX(Table1[[#This Row],[Follows]],Table1[[#This Row],[Answers]])</f>
        <v>8</v>
      </c>
      <c r="D327">
        <v>0</v>
      </c>
      <c r="E327">
        <v>8</v>
      </c>
      <c r="F327" t="b">
        <f>IF(ISERROR(FIND(UPPER(F$1 &amp; " "),UPPER(Table1[[#This Row],[Question]]))),FALSE,TRUE)</f>
        <v>0</v>
      </c>
      <c r="G327" t="b">
        <f>IF(ISERROR(FIND(UPPER(G$1 &amp; " "),UPPER($B327))),FALSE,TRUE)</f>
        <v>1</v>
      </c>
      <c r="H327" t="b">
        <f>IF(ISERROR(FIND(UPPER(H$1 &amp; " "),UPPER($B327))),FALSE,TRUE)</f>
        <v>0</v>
      </c>
      <c r="I327" t="b">
        <f>IF(ISERROR(FIND(UPPER(I$1 &amp; " "),UPPER($B327))),FALSE,TRUE)</f>
        <v>0</v>
      </c>
      <c r="J327" t="b">
        <f>IF(ISERROR(FIND(UPPER(J$1 &amp; " "),UPPER($B327))),FALSE,TRUE)</f>
        <v>0</v>
      </c>
      <c r="K327" t="b">
        <f>IF(ISERROR(FIND(UPPER(K$1 &amp; " "),UPPER($B327))),FALSE,TRUE)</f>
        <v>0</v>
      </c>
      <c r="L327" t="b">
        <f>IF(ISERROR(FIND(UPPER(L$1 &amp; " "),UPPER($B327))),FALSE,TRUE)</f>
        <v>0</v>
      </c>
      <c r="M327" t="b">
        <f>NOT(OR(F327:L327))</f>
        <v>0</v>
      </c>
      <c r="N327" t="b">
        <f>IF(ISERROR(FIND("SHOULD",UPPER(Table1[[#This Row],[Question]]))),FALSE,TRUE)</f>
        <v>1</v>
      </c>
      <c r="O32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28" spans="1:15" x14ac:dyDescent="0.2">
      <c r="A328" t="s">
        <v>682</v>
      </c>
      <c r="B328" t="s">
        <v>683</v>
      </c>
      <c r="C328">
        <f>MAX(Table1[[#This Row],[Follows]],Table1[[#This Row],[Answers]])</f>
        <v>8</v>
      </c>
      <c r="D328">
        <v>0</v>
      </c>
      <c r="E328">
        <v>8</v>
      </c>
      <c r="F328" t="b">
        <f>IF(ISERROR(FIND(UPPER(F$1 &amp; " "),UPPER(Table1[[#This Row],[Question]]))),FALSE,TRUE)</f>
        <v>0</v>
      </c>
      <c r="G328" t="b">
        <f>IF(ISERROR(FIND(UPPER(G$1 &amp; " "),UPPER($B328))),FALSE,TRUE)</f>
        <v>1</v>
      </c>
      <c r="H328" t="b">
        <f>IF(ISERROR(FIND(UPPER(H$1 &amp; " "),UPPER($B328))),FALSE,TRUE)</f>
        <v>0</v>
      </c>
      <c r="I328" t="b">
        <f>IF(ISERROR(FIND(UPPER(I$1 &amp; " "),UPPER($B328))),FALSE,TRUE)</f>
        <v>0</v>
      </c>
      <c r="J328" t="b">
        <f>IF(ISERROR(FIND(UPPER(J$1 &amp; " "),UPPER($B328))),FALSE,TRUE)</f>
        <v>0</v>
      </c>
      <c r="K328" t="b">
        <f>IF(ISERROR(FIND(UPPER(K$1 &amp; " "),UPPER($B328))),FALSE,TRUE)</f>
        <v>0</v>
      </c>
      <c r="L328" t="b">
        <f>IF(ISERROR(FIND(UPPER(L$1 &amp; " "),UPPER($B328))),FALSE,TRUE)</f>
        <v>0</v>
      </c>
      <c r="M328" t="b">
        <f>NOT(OR(F328:L328))</f>
        <v>0</v>
      </c>
      <c r="N328" t="b">
        <f>IF(ISERROR(FIND("SHOULD",UPPER(Table1[[#This Row],[Question]]))),FALSE,TRUE)</f>
        <v>1</v>
      </c>
      <c r="O32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29" spans="1:15" x14ac:dyDescent="0.2">
      <c r="A329" t="s">
        <v>922</v>
      </c>
      <c r="B329" t="s">
        <v>923</v>
      </c>
      <c r="C329">
        <f>MAX(Table1[[#This Row],[Follows]],Table1[[#This Row],[Answers]])</f>
        <v>8</v>
      </c>
      <c r="D329">
        <v>0</v>
      </c>
      <c r="E329">
        <v>8</v>
      </c>
      <c r="F329" t="b">
        <f>IF(ISERROR(FIND(UPPER(F$1 &amp; " "),UPPER(Table1[[#This Row],[Question]]))),FALSE,TRUE)</f>
        <v>0</v>
      </c>
      <c r="G329" t="b">
        <f>IF(ISERROR(FIND(UPPER(G$1 &amp; " "),UPPER($B329))),FALSE,TRUE)</f>
        <v>1</v>
      </c>
      <c r="H329" t="b">
        <f>IF(ISERROR(FIND(UPPER(H$1 &amp; " "),UPPER($B329))),FALSE,TRUE)</f>
        <v>0</v>
      </c>
      <c r="I329" t="b">
        <f>IF(ISERROR(FIND(UPPER(I$1 &amp; " "),UPPER($B329))),FALSE,TRUE)</f>
        <v>0</v>
      </c>
      <c r="J329" t="b">
        <f>IF(ISERROR(FIND(UPPER(J$1 &amp; " "),UPPER($B329))),FALSE,TRUE)</f>
        <v>0</v>
      </c>
      <c r="K329" t="b">
        <f>IF(ISERROR(FIND(UPPER(K$1 &amp; " "),UPPER($B329))),FALSE,TRUE)</f>
        <v>0</v>
      </c>
      <c r="L329" t="b">
        <f>IF(ISERROR(FIND(UPPER(L$1 &amp; " "),UPPER($B329))),FALSE,TRUE)</f>
        <v>0</v>
      </c>
      <c r="M329" t="b">
        <f>NOT(OR(F329:L329))</f>
        <v>0</v>
      </c>
      <c r="N329" t="b">
        <f>IF(ISERROR(FIND("SHOULD",UPPER(Table1[[#This Row],[Question]]))),FALSE,TRUE)</f>
        <v>1</v>
      </c>
      <c r="O32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30" spans="1:15" x14ac:dyDescent="0.2">
      <c r="A330" t="s">
        <v>1267</v>
      </c>
      <c r="B330" t="s">
        <v>1268</v>
      </c>
      <c r="C330">
        <f>MAX(Table1[[#This Row],[Follows]],Table1[[#This Row],[Answers]])</f>
        <v>8</v>
      </c>
      <c r="D330">
        <v>0</v>
      </c>
      <c r="E330">
        <v>8</v>
      </c>
      <c r="F330" t="b">
        <f>IF(ISERROR(FIND(UPPER(F$1 &amp; " "),UPPER(Table1[[#This Row],[Question]]))),FALSE,TRUE)</f>
        <v>0</v>
      </c>
      <c r="G330" t="b">
        <f>IF(ISERROR(FIND(UPPER(G$1 &amp; " "),UPPER($B330))),FALSE,TRUE)</f>
        <v>1</v>
      </c>
      <c r="H330" t="b">
        <f>IF(ISERROR(FIND(UPPER(H$1 &amp; " "),UPPER($B330))),FALSE,TRUE)</f>
        <v>0</v>
      </c>
      <c r="I330" t="b">
        <f>IF(ISERROR(FIND(UPPER(I$1 &amp; " "),UPPER($B330))),FALSE,TRUE)</f>
        <v>0</v>
      </c>
      <c r="J330" t="b">
        <f>IF(ISERROR(FIND(UPPER(J$1 &amp; " "),UPPER($B330))),FALSE,TRUE)</f>
        <v>1</v>
      </c>
      <c r="K330" t="b">
        <f>IF(ISERROR(FIND(UPPER(K$1 &amp; " "),UPPER($B330))),FALSE,TRUE)</f>
        <v>0</v>
      </c>
      <c r="L330" t="b">
        <f>IF(ISERROR(FIND(UPPER(L$1 &amp; " "),UPPER($B330))),FALSE,TRUE)</f>
        <v>0</v>
      </c>
      <c r="M330" t="b">
        <f>NOT(OR(F330:L330))</f>
        <v>0</v>
      </c>
      <c r="N330" t="b">
        <f>IF(ISERROR(FIND("SHOULD",UPPER(Table1[[#This Row],[Question]]))),FALSE,TRUE)</f>
        <v>1</v>
      </c>
      <c r="O33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31" spans="1:15" x14ac:dyDescent="0.2">
      <c r="A331" t="s">
        <v>1294</v>
      </c>
      <c r="B331" t="s">
        <v>1295</v>
      </c>
      <c r="C331">
        <f>MAX(Table1[[#This Row],[Follows]],Table1[[#This Row],[Answers]])</f>
        <v>8</v>
      </c>
      <c r="D331">
        <v>0</v>
      </c>
      <c r="E331">
        <v>8</v>
      </c>
      <c r="F331" t="b">
        <f>IF(ISERROR(FIND(UPPER(F$1 &amp; " "),UPPER(Table1[[#This Row],[Question]]))),FALSE,TRUE)</f>
        <v>0</v>
      </c>
      <c r="G331" t="b">
        <f>IF(ISERROR(FIND(UPPER(G$1 &amp; " "),UPPER($B331))),FALSE,TRUE)</f>
        <v>1</v>
      </c>
      <c r="H331" t="b">
        <f>IF(ISERROR(FIND(UPPER(H$1 &amp; " "),UPPER($B331))),FALSE,TRUE)</f>
        <v>0</v>
      </c>
      <c r="I331" t="b">
        <f>IF(ISERROR(FIND(UPPER(I$1 &amp; " "),UPPER($B331))),FALSE,TRUE)</f>
        <v>0</v>
      </c>
      <c r="J331" t="b">
        <f>IF(ISERROR(FIND(UPPER(J$1 &amp; " "),UPPER($B331))),FALSE,TRUE)</f>
        <v>0</v>
      </c>
      <c r="K331" t="b">
        <f>IF(ISERROR(FIND(UPPER(K$1 &amp; " "),UPPER($B331))),FALSE,TRUE)</f>
        <v>0</v>
      </c>
      <c r="L331" t="b">
        <f>IF(ISERROR(FIND(UPPER(L$1 &amp; " "),UPPER($B331))),FALSE,TRUE)</f>
        <v>0</v>
      </c>
      <c r="M331" t="b">
        <f>NOT(OR(F331:L331))</f>
        <v>0</v>
      </c>
      <c r="N331" t="b">
        <f>IF(ISERROR(FIND("SHOULD",UPPER(Table1[[#This Row],[Question]]))),FALSE,TRUE)</f>
        <v>1</v>
      </c>
      <c r="O33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32" spans="1:15" x14ac:dyDescent="0.2">
      <c r="A332" t="s">
        <v>1301</v>
      </c>
      <c r="B332" t="s">
        <v>1302</v>
      </c>
      <c r="C332">
        <f>MAX(Table1[[#This Row],[Follows]],Table1[[#This Row],[Answers]])</f>
        <v>8</v>
      </c>
      <c r="D332">
        <v>0</v>
      </c>
      <c r="E332">
        <v>8</v>
      </c>
      <c r="F332" t="b">
        <f>IF(ISERROR(FIND(UPPER(F$1 &amp; " "),UPPER(Table1[[#This Row],[Question]]))),FALSE,TRUE)</f>
        <v>0</v>
      </c>
      <c r="G332" t="b">
        <f>IF(ISERROR(FIND(UPPER(G$1 &amp; " "),UPPER($B332))),FALSE,TRUE)</f>
        <v>1</v>
      </c>
      <c r="H332" t="b">
        <f>IF(ISERROR(FIND(UPPER(H$1 &amp; " "),UPPER($B332))),FALSE,TRUE)</f>
        <v>0</v>
      </c>
      <c r="I332" t="b">
        <f>IF(ISERROR(FIND(UPPER(I$1 &amp; " "),UPPER($B332))),FALSE,TRUE)</f>
        <v>0</v>
      </c>
      <c r="J332" t="b">
        <f>IF(ISERROR(FIND(UPPER(J$1 &amp; " "),UPPER($B332))),FALSE,TRUE)</f>
        <v>0</v>
      </c>
      <c r="K332" t="b">
        <f>IF(ISERROR(FIND(UPPER(K$1 &amp; " "),UPPER($B332))),FALSE,TRUE)</f>
        <v>0</v>
      </c>
      <c r="L332" t="b">
        <f>IF(ISERROR(FIND(UPPER(L$1 &amp; " "),UPPER($B332))),FALSE,TRUE)</f>
        <v>0</v>
      </c>
      <c r="M332" t="b">
        <f>NOT(OR(F332:L332))</f>
        <v>0</v>
      </c>
      <c r="N332" t="b">
        <f>IF(ISERROR(FIND("SHOULD",UPPER(Table1[[#This Row],[Question]]))),FALSE,TRUE)</f>
        <v>1</v>
      </c>
      <c r="O33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33" spans="1:15" x14ac:dyDescent="0.2">
      <c r="A333" t="s">
        <v>146</v>
      </c>
      <c r="B333" t="s">
        <v>147</v>
      </c>
      <c r="C333">
        <f>MAX(Table1[[#This Row],[Follows]],Table1[[#This Row],[Answers]])</f>
        <v>8</v>
      </c>
      <c r="D333">
        <v>2</v>
      </c>
      <c r="E333">
        <v>8</v>
      </c>
      <c r="F333" t="b">
        <f>IF(ISERROR(FIND(UPPER(F$1 &amp; " "),UPPER(Table1[[#This Row],[Question]]))),FALSE,TRUE)</f>
        <v>0</v>
      </c>
      <c r="G333" t="b">
        <f>IF(ISERROR(FIND(UPPER(G$1 &amp; " "),UPPER($B333))),FALSE,TRUE)</f>
        <v>0</v>
      </c>
      <c r="H333" t="b">
        <f>IF(ISERROR(FIND(UPPER(H$1 &amp; " "),UPPER($B333))),FALSE,TRUE)</f>
        <v>0</v>
      </c>
      <c r="I333" t="b">
        <f>IF(ISERROR(FIND(UPPER(I$1 &amp; " "),UPPER($B333))),FALSE,TRUE)</f>
        <v>0</v>
      </c>
      <c r="J333" t="b">
        <f>IF(ISERROR(FIND(UPPER(J$1 &amp; " "),UPPER($B333))),FALSE,TRUE)</f>
        <v>0</v>
      </c>
      <c r="K333" t="b">
        <f>IF(ISERROR(FIND(UPPER(K$1 &amp; " "),UPPER($B333))),FALSE,TRUE)</f>
        <v>0</v>
      </c>
      <c r="L333" t="b">
        <f>IF(ISERROR(FIND(UPPER(L$1 &amp; " "),UPPER($B333))),FALSE,TRUE)</f>
        <v>0</v>
      </c>
      <c r="M333" t="b">
        <f>NOT(OR(F333:L333))</f>
        <v>1</v>
      </c>
      <c r="N333" t="b">
        <f>IF(ISERROR(FIND("SHOULD",UPPER(Table1[[#This Row],[Question]]))),FALSE,TRUE)</f>
        <v>1</v>
      </c>
      <c r="O33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34" spans="1:15" x14ac:dyDescent="0.2">
      <c r="A334" t="s">
        <v>544</v>
      </c>
      <c r="B334" t="s">
        <v>545</v>
      </c>
      <c r="C334">
        <f>MAX(Table1[[#This Row],[Follows]],Table1[[#This Row],[Answers]])</f>
        <v>8</v>
      </c>
      <c r="D334">
        <v>2</v>
      </c>
      <c r="E334">
        <v>8</v>
      </c>
      <c r="F334" t="b">
        <f>IF(ISERROR(FIND(UPPER(F$1 &amp; " "),UPPER(Table1[[#This Row],[Question]]))),FALSE,TRUE)</f>
        <v>0</v>
      </c>
      <c r="G334" t="b">
        <f>IF(ISERROR(FIND(UPPER(G$1 &amp; " "),UPPER($B334))),FALSE,TRUE)</f>
        <v>0</v>
      </c>
      <c r="H334" t="b">
        <f>IF(ISERROR(FIND(UPPER(H$1 &amp; " "),UPPER($B334))),FALSE,TRUE)</f>
        <v>0</v>
      </c>
      <c r="I334" t="b">
        <f>IF(ISERROR(FIND(UPPER(I$1 &amp; " "),UPPER($B334))),FALSE,TRUE)</f>
        <v>0</v>
      </c>
      <c r="J334" t="b">
        <f>IF(ISERROR(FIND(UPPER(J$1 &amp; " "),UPPER($B334))),FALSE,TRUE)</f>
        <v>0</v>
      </c>
      <c r="K334" t="b">
        <f>IF(ISERROR(FIND(UPPER(K$1 &amp; " "),UPPER($B334))),FALSE,TRUE)</f>
        <v>0</v>
      </c>
      <c r="L334" t="b">
        <f>IF(ISERROR(FIND(UPPER(L$1 &amp; " "),UPPER($B334))),FALSE,TRUE)</f>
        <v>0</v>
      </c>
      <c r="M334" t="b">
        <f>NOT(OR(F334:L334))</f>
        <v>1</v>
      </c>
      <c r="N334" t="b">
        <f>IF(ISERROR(FIND("SHOULD",UPPER(Table1[[#This Row],[Question]]))),FALSE,TRUE)</f>
        <v>1</v>
      </c>
      <c r="O33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35" spans="1:15" x14ac:dyDescent="0.2">
      <c r="A335" t="s">
        <v>1007</v>
      </c>
      <c r="B335" t="s">
        <v>1008</v>
      </c>
      <c r="C335">
        <f>MAX(Table1[[#This Row],[Follows]],Table1[[#This Row],[Answers]])</f>
        <v>8</v>
      </c>
      <c r="D335">
        <v>1</v>
      </c>
      <c r="E335">
        <v>8</v>
      </c>
      <c r="F335" t="b">
        <f>IF(ISERROR(FIND(UPPER(F$1 &amp; " "),UPPER(Table1[[#This Row],[Question]]))),FALSE,TRUE)</f>
        <v>0</v>
      </c>
      <c r="G335" t="b">
        <f>IF(ISERROR(FIND(UPPER(G$1 &amp; " "),UPPER($B335))),FALSE,TRUE)</f>
        <v>0</v>
      </c>
      <c r="H335" t="b">
        <f>IF(ISERROR(FIND(UPPER(H$1 &amp; " "),UPPER($B335))),FALSE,TRUE)</f>
        <v>0</v>
      </c>
      <c r="I335" t="b">
        <f>IF(ISERROR(FIND(UPPER(I$1 &amp; " "),UPPER($B335))),FALSE,TRUE)</f>
        <v>0</v>
      </c>
      <c r="J335" t="b">
        <f>IF(ISERROR(FIND(UPPER(J$1 &amp; " "),UPPER($B335))),FALSE,TRUE)</f>
        <v>0</v>
      </c>
      <c r="K335" t="b">
        <f>IF(ISERROR(FIND(UPPER(K$1 &amp; " "),UPPER($B335))),FALSE,TRUE)</f>
        <v>0</v>
      </c>
      <c r="L335" t="b">
        <f>IF(ISERROR(FIND(UPPER(L$1 &amp; " "),UPPER($B335))),FALSE,TRUE)</f>
        <v>0</v>
      </c>
      <c r="M335" t="b">
        <f>NOT(OR(F335:L335))</f>
        <v>1</v>
      </c>
      <c r="N335" t="b">
        <f>IF(ISERROR(FIND("SHOULD",UPPER(Table1[[#This Row],[Question]]))),FALSE,TRUE)</f>
        <v>1</v>
      </c>
      <c r="O33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36" spans="1:15" x14ac:dyDescent="0.2">
      <c r="A336" t="s">
        <v>1261</v>
      </c>
      <c r="B336" t="s">
        <v>1262</v>
      </c>
      <c r="C336">
        <f>MAX(Table1[[#This Row],[Follows]],Table1[[#This Row],[Answers]])</f>
        <v>8</v>
      </c>
      <c r="D336">
        <v>1</v>
      </c>
      <c r="E336">
        <v>8</v>
      </c>
      <c r="F336" t="b">
        <f>IF(ISERROR(FIND(UPPER(F$1 &amp; " "),UPPER(Table1[[#This Row],[Question]]))),FALSE,TRUE)</f>
        <v>0</v>
      </c>
      <c r="G336" t="b">
        <f>IF(ISERROR(FIND(UPPER(G$1 &amp; " "),UPPER($B336))),FALSE,TRUE)</f>
        <v>0</v>
      </c>
      <c r="H336" t="b">
        <f>IF(ISERROR(FIND(UPPER(H$1 &amp; " "),UPPER($B336))),FALSE,TRUE)</f>
        <v>0</v>
      </c>
      <c r="I336" t="b">
        <f>IF(ISERROR(FIND(UPPER(I$1 &amp; " "),UPPER($B336))),FALSE,TRUE)</f>
        <v>0</v>
      </c>
      <c r="J336" t="b">
        <f>IF(ISERROR(FIND(UPPER(J$1 &amp; " "),UPPER($B336))),FALSE,TRUE)</f>
        <v>0</v>
      </c>
      <c r="K336" t="b">
        <f>IF(ISERROR(FIND(UPPER(K$1 &amp; " "),UPPER($B336))),FALSE,TRUE)</f>
        <v>0</v>
      </c>
      <c r="L336" t="b">
        <f>IF(ISERROR(FIND(UPPER(L$1 &amp; " "),UPPER($B336))),FALSE,TRUE)</f>
        <v>0</v>
      </c>
      <c r="M336" t="b">
        <f>NOT(OR(F336:L336))</f>
        <v>1</v>
      </c>
      <c r="N336" t="b">
        <f>IF(ISERROR(FIND("SHOULD",UPPER(Table1[[#This Row],[Question]]))),FALSE,TRUE)</f>
        <v>1</v>
      </c>
      <c r="O33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37" spans="1:15" x14ac:dyDescent="0.2">
      <c r="A337" t="s">
        <v>70</v>
      </c>
      <c r="B337" t="s">
        <v>71</v>
      </c>
      <c r="C337">
        <f>MAX(Table1[[#This Row],[Follows]],Table1[[#This Row],[Answers]])</f>
        <v>8</v>
      </c>
      <c r="D337">
        <v>0</v>
      </c>
      <c r="E337">
        <v>8</v>
      </c>
      <c r="F337" t="b">
        <f>IF(ISERROR(FIND(UPPER(F$1 &amp; " "),UPPER(Table1[[#This Row],[Question]]))),FALSE,TRUE)</f>
        <v>0</v>
      </c>
      <c r="G337" t="b">
        <f>IF(ISERROR(FIND(UPPER(G$1 &amp; " "),UPPER($B337))),FALSE,TRUE)</f>
        <v>0</v>
      </c>
      <c r="H337" t="b">
        <f>IF(ISERROR(FIND(UPPER(H$1 &amp; " "),UPPER($B337))),FALSE,TRUE)</f>
        <v>0</v>
      </c>
      <c r="I337" t="b">
        <f>IF(ISERROR(FIND(UPPER(I$1 &amp; " "),UPPER($B337))),FALSE,TRUE)</f>
        <v>0</v>
      </c>
      <c r="J337" t="b">
        <f>IF(ISERROR(FIND(UPPER(J$1 &amp; " "),UPPER($B337))),FALSE,TRUE)</f>
        <v>0</v>
      </c>
      <c r="K337" t="b">
        <f>IF(ISERROR(FIND(UPPER(K$1 &amp; " "),UPPER($B337))),FALSE,TRUE)</f>
        <v>0</v>
      </c>
      <c r="L337" t="b">
        <f>IF(ISERROR(FIND(UPPER(L$1 &amp; " "),UPPER($B337))),FALSE,TRUE)</f>
        <v>0</v>
      </c>
      <c r="M337" t="b">
        <f>NOT(OR(F337:L337))</f>
        <v>1</v>
      </c>
      <c r="N337" t="b">
        <f>IF(ISERROR(FIND("SHOULD",UPPER(Table1[[#This Row],[Question]]))),FALSE,TRUE)</f>
        <v>1</v>
      </c>
      <c r="O33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38" spans="1:15" x14ac:dyDescent="0.2">
      <c r="A338" t="s">
        <v>300</v>
      </c>
      <c r="B338" t="s">
        <v>301</v>
      </c>
      <c r="C338">
        <f>MAX(Table1[[#This Row],[Follows]],Table1[[#This Row],[Answers]])</f>
        <v>8</v>
      </c>
      <c r="D338">
        <v>0</v>
      </c>
      <c r="E338">
        <v>8</v>
      </c>
      <c r="F338" t="b">
        <f>IF(ISERROR(FIND(UPPER(F$1 &amp; " "),UPPER(Table1[[#This Row],[Question]]))),FALSE,TRUE)</f>
        <v>0</v>
      </c>
      <c r="G338" t="b">
        <f>IF(ISERROR(FIND(UPPER(G$1 &amp; " "),UPPER($B338))),FALSE,TRUE)</f>
        <v>0</v>
      </c>
      <c r="H338" t="b">
        <f>IF(ISERROR(FIND(UPPER(H$1 &amp; " "),UPPER($B338))),FALSE,TRUE)</f>
        <v>0</v>
      </c>
      <c r="I338" t="b">
        <f>IF(ISERROR(FIND(UPPER(I$1 &amp; " "),UPPER($B338))),FALSE,TRUE)</f>
        <v>0</v>
      </c>
      <c r="J338" t="b">
        <f>IF(ISERROR(FIND(UPPER(J$1 &amp; " "),UPPER($B338))),FALSE,TRUE)</f>
        <v>0</v>
      </c>
      <c r="K338" t="b">
        <f>IF(ISERROR(FIND(UPPER(K$1 &amp; " "),UPPER($B338))),FALSE,TRUE)</f>
        <v>0</v>
      </c>
      <c r="L338" t="b">
        <f>IF(ISERROR(FIND(UPPER(L$1 &amp; " "),UPPER($B338))),FALSE,TRUE)</f>
        <v>0</v>
      </c>
      <c r="M338" t="b">
        <f>NOT(OR(F338:L338))</f>
        <v>1</v>
      </c>
      <c r="N338" t="b">
        <f>IF(ISERROR(FIND("SHOULD",UPPER(Table1[[#This Row],[Question]]))),FALSE,TRUE)</f>
        <v>1</v>
      </c>
      <c r="O33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39" spans="1:15" x14ac:dyDescent="0.2">
      <c r="A339" t="s">
        <v>382</v>
      </c>
      <c r="B339" t="s">
        <v>383</v>
      </c>
      <c r="C339">
        <f>MAX(Table1[[#This Row],[Follows]],Table1[[#This Row],[Answers]])</f>
        <v>8</v>
      </c>
      <c r="D339">
        <v>0</v>
      </c>
      <c r="E339">
        <v>8</v>
      </c>
      <c r="F339" t="b">
        <f>IF(ISERROR(FIND(UPPER(F$1 &amp; " "),UPPER(Table1[[#This Row],[Question]]))),FALSE,TRUE)</f>
        <v>0</v>
      </c>
      <c r="G339" t="b">
        <f>IF(ISERROR(FIND(UPPER(G$1 &amp; " "),UPPER($B339))),FALSE,TRUE)</f>
        <v>0</v>
      </c>
      <c r="H339" t="b">
        <f>IF(ISERROR(FIND(UPPER(H$1 &amp; " "),UPPER($B339))),FALSE,TRUE)</f>
        <v>0</v>
      </c>
      <c r="I339" t="b">
        <f>IF(ISERROR(FIND(UPPER(I$1 &amp; " "),UPPER($B339))),FALSE,TRUE)</f>
        <v>0</v>
      </c>
      <c r="J339" t="b">
        <f>IF(ISERROR(FIND(UPPER(J$1 &amp; " "),UPPER($B339))),FALSE,TRUE)</f>
        <v>0</v>
      </c>
      <c r="K339" t="b">
        <f>IF(ISERROR(FIND(UPPER(K$1 &amp; " "),UPPER($B339))),FALSE,TRUE)</f>
        <v>0</v>
      </c>
      <c r="L339" t="b">
        <f>IF(ISERROR(FIND(UPPER(L$1 &amp; " "),UPPER($B339))),FALSE,TRUE)</f>
        <v>0</v>
      </c>
      <c r="M339" t="b">
        <f>NOT(OR(F339:L339))</f>
        <v>1</v>
      </c>
      <c r="N339" t="b">
        <f>IF(ISERROR(FIND("SHOULD",UPPER(Table1[[#This Row],[Question]]))),FALSE,TRUE)</f>
        <v>1</v>
      </c>
      <c r="O33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40" spans="1:15" x14ac:dyDescent="0.2">
      <c r="A340" t="s">
        <v>478</v>
      </c>
      <c r="B340" t="s">
        <v>479</v>
      </c>
      <c r="C340">
        <f>MAX(Table1[[#This Row],[Follows]],Table1[[#This Row],[Answers]])</f>
        <v>8</v>
      </c>
      <c r="D340">
        <v>0</v>
      </c>
      <c r="E340">
        <v>8</v>
      </c>
      <c r="F340" t="b">
        <f>IF(ISERROR(FIND(UPPER(F$1 &amp; " "),UPPER(Table1[[#This Row],[Question]]))),FALSE,TRUE)</f>
        <v>0</v>
      </c>
      <c r="G340" t="b">
        <f>IF(ISERROR(FIND(UPPER(G$1 &amp; " "),UPPER($B340))),FALSE,TRUE)</f>
        <v>0</v>
      </c>
      <c r="H340" t="b">
        <f>IF(ISERROR(FIND(UPPER(H$1 &amp; " "),UPPER($B340))),FALSE,TRUE)</f>
        <v>0</v>
      </c>
      <c r="I340" t="b">
        <f>IF(ISERROR(FIND(UPPER(I$1 &amp; " "),UPPER($B340))),FALSE,TRUE)</f>
        <v>0</v>
      </c>
      <c r="J340" t="b">
        <f>IF(ISERROR(FIND(UPPER(J$1 &amp; " "),UPPER($B340))),FALSE,TRUE)</f>
        <v>0</v>
      </c>
      <c r="K340" t="b">
        <f>IF(ISERROR(FIND(UPPER(K$1 &amp; " "),UPPER($B340))),FALSE,TRUE)</f>
        <v>0</v>
      </c>
      <c r="L340" t="b">
        <f>IF(ISERROR(FIND(UPPER(L$1 &amp; " "),UPPER($B340))),FALSE,TRUE)</f>
        <v>0</v>
      </c>
      <c r="M340" t="b">
        <f>NOT(OR(F340:L340))</f>
        <v>1</v>
      </c>
      <c r="N340" t="b">
        <f>IF(ISERROR(FIND("SHOULD",UPPER(Table1[[#This Row],[Question]]))),FALSE,TRUE)</f>
        <v>1</v>
      </c>
      <c r="O34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41" spans="1:15" x14ac:dyDescent="0.2">
      <c r="A341" t="s">
        <v>498</v>
      </c>
      <c r="B341" t="s">
        <v>499</v>
      </c>
      <c r="C341">
        <f>MAX(Table1[[#This Row],[Follows]],Table1[[#This Row],[Answers]])</f>
        <v>8</v>
      </c>
      <c r="D341">
        <v>0</v>
      </c>
      <c r="E341">
        <v>8</v>
      </c>
      <c r="F341" t="b">
        <f>IF(ISERROR(FIND(UPPER(F$1 &amp; " "),UPPER(Table1[[#This Row],[Question]]))),FALSE,TRUE)</f>
        <v>0</v>
      </c>
      <c r="G341" t="b">
        <f>IF(ISERROR(FIND(UPPER(G$1 &amp; " "),UPPER($B341))),FALSE,TRUE)</f>
        <v>0</v>
      </c>
      <c r="H341" t="b">
        <f>IF(ISERROR(FIND(UPPER(H$1 &amp; " "),UPPER($B341))),FALSE,TRUE)</f>
        <v>0</v>
      </c>
      <c r="I341" t="b">
        <f>IF(ISERROR(FIND(UPPER(I$1 &amp; " "),UPPER($B341))),FALSE,TRUE)</f>
        <v>0</v>
      </c>
      <c r="J341" t="b">
        <f>IF(ISERROR(FIND(UPPER(J$1 &amp; " "),UPPER($B341))),FALSE,TRUE)</f>
        <v>0</v>
      </c>
      <c r="K341" t="b">
        <f>IF(ISERROR(FIND(UPPER(K$1 &amp; " "),UPPER($B341))),FALSE,TRUE)</f>
        <v>0</v>
      </c>
      <c r="L341" t="b">
        <f>IF(ISERROR(FIND(UPPER(L$1 &amp; " "),UPPER($B341))),FALSE,TRUE)</f>
        <v>0</v>
      </c>
      <c r="M341" t="b">
        <f>NOT(OR(F341:L341))</f>
        <v>1</v>
      </c>
      <c r="N341" t="b">
        <f>IF(ISERROR(FIND("SHOULD",UPPER(Table1[[#This Row],[Question]]))),FALSE,TRUE)</f>
        <v>1</v>
      </c>
      <c r="O34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42" spans="1:15" x14ac:dyDescent="0.2">
      <c r="A342" t="s">
        <v>508</v>
      </c>
      <c r="B342" t="s">
        <v>509</v>
      </c>
      <c r="C342">
        <f>MAX(Table1[[#This Row],[Follows]],Table1[[#This Row],[Answers]])</f>
        <v>8</v>
      </c>
      <c r="D342">
        <v>0</v>
      </c>
      <c r="E342">
        <v>8</v>
      </c>
      <c r="F342" t="b">
        <f>IF(ISERROR(FIND(UPPER(F$1 &amp; " "),UPPER(Table1[[#This Row],[Question]]))),FALSE,TRUE)</f>
        <v>0</v>
      </c>
      <c r="G342" t="b">
        <f>IF(ISERROR(FIND(UPPER(G$1 &amp; " "),UPPER($B342))),FALSE,TRUE)</f>
        <v>0</v>
      </c>
      <c r="H342" t="b">
        <f>IF(ISERROR(FIND(UPPER(H$1 &amp; " "),UPPER($B342))),FALSE,TRUE)</f>
        <v>0</v>
      </c>
      <c r="I342" t="b">
        <f>IF(ISERROR(FIND(UPPER(I$1 &amp; " "),UPPER($B342))),FALSE,TRUE)</f>
        <v>0</v>
      </c>
      <c r="J342" t="b">
        <f>IF(ISERROR(FIND(UPPER(J$1 &amp; " "),UPPER($B342))),FALSE,TRUE)</f>
        <v>0</v>
      </c>
      <c r="K342" t="b">
        <f>IF(ISERROR(FIND(UPPER(K$1 &amp; " "),UPPER($B342))),FALSE,TRUE)</f>
        <v>0</v>
      </c>
      <c r="L342" t="b">
        <f>IF(ISERROR(FIND(UPPER(L$1 &amp; " "),UPPER($B342))),FALSE,TRUE)</f>
        <v>0</v>
      </c>
      <c r="M342" t="b">
        <f>NOT(OR(F342:L342))</f>
        <v>1</v>
      </c>
      <c r="N342" t="b">
        <f>IF(ISERROR(FIND("SHOULD",UPPER(Table1[[#This Row],[Question]]))),FALSE,TRUE)</f>
        <v>1</v>
      </c>
      <c r="O34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43" spans="1:15" x14ac:dyDescent="0.2">
      <c r="A343" t="s">
        <v>524</v>
      </c>
      <c r="B343" t="s">
        <v>525</v>
      </c>
      <c r="C343">
        <f>MAX(Table1[[#This Row],[Follows]],Table1[[#This Row],[Answers]])</f>
        <v>8</v>
      </c>
      <c r="D343">
        <v>0</v>
      </c>
      <c r="E343">
        <v>8</v>
      </c>
      <c r="F343" t="b">
        <f>IF(ISERROR(FIND(UPPER(F$1 &amp; " "),UPPER(Table1[[#This Row],[Question]]))),FALSE,TRUE)</f>
        <v>0</v>
      </c>
      <c r="G343" t="b">
        <f>IF(ISERROR(FIND(UPPER(G$1 &amp; " "),UPPER($B343))),FALSE,TRUE)</f>
        <v>0</v>
      </c>
      <c r="H343" t="b">
        <f>IF(ISERROR(FIND(UPPER(H$1 &amp; " "),UPPER($B343))),FALSE,TRUE)</f>
        <v>0</v>
      </c>
      <c r="I343" t="b">
        <f>IF(ISERROR(FIND(UPPER(I$1 &amp; " "),UPPER($B343))),FALSE,TRUE)</f>
        <v>0</v>
      </c>
      <c r="J343" t="b">
        <f>IF(ISERROR(FIND(UPPER(J$1 &amp; " "),UPPER($B343))),FALSE,TRUE)</f>
        <v>0</v>
      </c>
      <c r="K343" t="b">
        <f>IF(ISERROR(FIND(UPPER(K$1 &amp; " "),UPPER($B343))),FALSE,TRUE)</f>
        <v>0</v>
      </c>
      <c r="L343" t="b">
        <f>IF(ISERROR(FIND(UPPER(L$1 &amp; " "),UPPER($B343))),FALSE,TRUE)</f>
        <v>0</v>
      </c>
      <c r="M343" t="b">
        <f>NOT(OR(F343:L343))</f>
        <v>1</v>
      </c>
      <c r="N343" t="b">
        <f>IF(ISERROR(FIND("SHOULD",UPPER(Table1[[#This Row],[Question]]))),FALSE,TRUE)</f>
        <v>1</v>
      </c>
      <c r="O34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44" spans="1:15" x14ac:dyDescent="0.2">
      <c r="A344" t="s">
        <v>672</v>
      </c>
      <c r="B344" t="s">
        <v>673</v>
      </c>
      <c r="C344">
        <f>MAX(Table1[[#This Row],[Follows]],Table1[[#This Row],[Answers]])</f>
        <v>8</v>
      </c>
      <c r="D344">
        <v>0</v>
      </c>
      <c r="E344">
        <v>8</v>
      </c>
      <c r="F344" t="b">
        <f>IF(ISERROR(FIND(UPPER(F$1 &amp; " "),UPPER(Table1[[#This Row],[Question]]))),FALSE,TRUE)</f>
        <v>0</v>
      </c>
      <c r="G344" t="b">
        <f>IF(ISERROR(FIND(UPPER(G$1 &amp; " "),UPPER($B344))),FALSE,TRUE)</f>
        <v>0</v>
      </c>
      <c r="H344" t="b">
        <f>IF(ISERROR(FIND(UPPER(H$1 &amp; " "),UPPER($B344))),FALSE,TRUE)</f>
        <v>0</v>
      </c>
      <c r="I344" t="b">
        <f>IF(ISERROR(FIND(UPPER(I$1 &amp; " "),UPPER($B344))),FALSE,TRUE)</f>
        <v>0</v>
      </c>
      <c r="J344" t="b">
        <f>IF(ISERROR(FIND(UPPER(J$1 &amp; " "),UPPER($B344))),FALSE,TRUE)</f>
        <v>0</v>
      </c>
      <c r="K344" t="b">
        <f>IF(ISERROR(FIND(UPPER(K$1 &amp; " "),UPPER($B344))),FALSE,TRUE)</f>
        <v>0</v>
      </c>
      <c r="L344" t="b">
        <f>IF(ISERROR(FIND(UPPER(L$1 &amp; " "),UPPER($B344))),FALSE,TRUE)</f>
        <v>0</v>
      </c>
      <c r="M344" t="b">
        <f>NOT(OR(F344:L344))</f>
        <v>1</v>
      </c>
      <c r="N344" t="b">
        <f>IF(ISERROR(FIND("SHOULD",UPPER(Table1[[#This Row],[Question]]))),FALSE,TRUE)</f>
        <v>1</v>
      </c>
      <c r="O34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45" spans="1:15" x14ac:dyDescent="0.2">
      <c r="A345" t="s">
        <v>680</v>
      </c>
      <c r="B345" t="s">
        <v>681</v>
      </c>
      <c r="C345">
        <f>MAX(Table1[[#This Row],[Follows]],Table1[[#This Row],[Answers]])</f>
        <v>8</v>
      </c>
      <c r="D345">
        <v>0</v>
      </c>
      <c r="E345">
        <v>8</v>
      </c>
      <c r="F345" t="b">
        <f>IF(ISERROR(FIND(UPPER(F$1 &amp; " "),UPPER(Table1[[#This Row],[Question]]))),FALSE,TRUE)</f>
        <v>0</v>
      </c>
      <c r="G345" t="b">
        <f>IF(ISERROR(FIND(UPPER(G$1 &amp; " "),UPPER($B345))),FALSE,TRUE)</f>
        <v>0</v>
      </c>
      <c r="H345" t="b">
        <f>IF(ISERROR(FIND(UPPER(H$1 &amp; " "),UPPER($B345))),FALSE,TRUE)</f>
        <v>0</v>
      </c>
      <c r="I345" t="b">
        <f>IF(ISERROR(FIND(UPPER(I$1 &amp; " "),UPPER($B345))),FALSE,TRUE)</f>
        <v>0</v>
      </c>
      <c r="J345" t="b">
        <f>IF(ISERROR(FIND(UPPER(J$1 &amp; " "),UPPER($B345))),FALSE,TRUE)</f>
        <v>0</v>
      </c>
      <c r="K345" t="b">
        <f>IF(ISERROR(FIND(UPPER(K$1 &amp; " "),UPPER($B345))),FALSE,TRUE)</f>
        <v>0</v>
      </c>
      <c r="L345" t="b">
        <f>IF(ISERROR(FIND(UPPER(L$1 &amp; " "),UPPER($B345))),FALSE,TRUE)</f>
        <v>0</v>
      </c>
      <c r="M345" t="b">
        <f>NOT(OR(F345:L345))</f>
        <v>1</v>
      </c>
      <c r="N345" t="b">
        <f>IF(ISERROR(FIND("SHOULD",UPPER(Table1[[#This Row],[Question]]))),FALSE,TRUE)</f>
        <v>1</v>
      </c>
      <c r="O34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46" spans="1:15" x14ac:dyDescent="0.2">
      <c r="A346" t="s">
        <v>948</v>
      </c>
      <c r="B346" t="s">
        <v>949</v>
      </c>
      <c r="C346">
        <f>MAX(Table1[[#This Row],[Follows]],Table1[[#This Row],[Answers]])</f>
        <v>8</v>
      </c>
      <c r="D346">
        <v>0</v>
      </c>
      <c r="E346">
        <v>8</v>
      </c>
      <c r="F346" t="b">
        <f>IF(ISERROR(FIND(UPPER(F$1 &amp; " "),UPPER(Table1[[#This Row],[Question]]))),FALSE,TRUE)</f>
        <v>0</v>
      </c>
      <c r="G346" t="b">
        <f>IF(ISERROR(FIND(UPPER(G$1 &amp; " "),UPPER($B346))),FALSE,TRUE)</f>
        <v>0</v>
      </c>
      <c r="H346" t="b">
        <f>IF(ISERROR(FIND(UPPER(H$1 &amp; " "),UPPER($B346))),FALSE,TRUE)</f>
        <v>0</v>
      </c>
      <c r="I346" t="b">
        <f>IF(ISERROR(FIND(UPPER(I$1 &amp; " "),UPPER($B346))),FALSE,TRUE)</f>
        <v>0</v>
      </c>
      <c r="J346" t="b">
        <f>IF(ISERROR(FIND(UPPER(J$1 &amp; " "),UPPER($B346))),FALSE,TRUE)</f>
        <v>0</v>
      </c>
      <c r="K346" t="b">
        <f>IF(ISERROR(FIND(UPPER(K$1 &amp; " "),UPPER($B346))),FALSE,TRUE)</f>
        <v>0</v>
      </c>
      <c r="L346" t="b">
        <f>IF(ISERROR(FIND(UPPER(L$1 &amp; " "),UPPER($B346))),FALSE,TRUE)</f>
        <v>0</v>
      </c>
      <c r="M346" t="b">
        <f>NOT(OR(F346:L346))</f>
        <v>1</v>
      </c>
      <c r="N346" t="b">
        <f>IF(ISERROR(FIND("SHOULD",UPPER(Table1[[#This Row],[Question]]))),FALSE,TRUE)</f>
        <v>1</v>
      </c>
      <c r="O34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47" spans="1:15" x14ac:dyDescent="0.2">
      <c r="A347" t="s">
        <v>1015</v>
      </c>
      <c r="B347" t="s">
        <v>1016</v>
      </c>
      <c r="C347">
        <f>MAX(Table1[[#This Row],[Follows]],Table1[[#This Row],[Answers]])</f>
        <v>8</v>
      </c>
      <c r="D347">
        <v>0</v>
      </c>
      <c r="E347">
        <v>8</v>
      </c>
      <c r="F347" t="b">
        <f>IF(ISERROR(FIND(UPPER(F$1 &amp; " "),UPPER(Table1[[#This Row],[Question]]))),FALSE,TRUE)</f>
        <v>0</v>
      </c>
      <c r="G347" t="b">
        <f>IF(ISERROR(FIND(UPPER(G$1 &amp; " "),UPPER($B347))),FALSE,TRUE)</f>
        <v>0</v>
      </c>
      <c r="H347" t="b">
        <f>IF(ISERROR(FIND(UPPER(H$1 &amp; " "),UPPER($B347))),FALSE,TRUE)</f>
        <v>0</v>
      </c>
      <c r="I347" t="b">
        <f>IF(ISERROR(FIND(UPPER(I$1 &amp; " "),UPPER($B347))),FALSE,TRUE)</f>
        <v>0</v>
      </c>
      <c r="J347" t="b">
        <f>IF(ISERROR(FIND(UPPER(J$1 &amp; " "),UPPER($B347))),FALSE,TRUE)</f>
        <v>0</v>
      </c>
      <c r="K347" t="b">
        <f>IF(ISERROR(FIND(UPPER(K$1 &amp; " "),UPPER($B347))),FALSE,TRUE)</f>
        <v>0</v>
      </c>
      <c r="L347" t="b">
        <f>IF(ISERROR(FIND(UPPER(L$1 &amp; " "),UPPER($B347))),FALSE,TRUE)</f>
        <v>0</v>
      </c>
      <c r="M347" t="b">
        <f>NOT(OR(F347:L347))</f>
        <v>1</v>
      </c>
      <c r="N347" t="b">
        <f>IF(ISERROR(FIND("SHOULD",UPPER(Table1[[#This Row],[Question]]))),FALSE,TRUE)</f>
        <v>1</v>
      </c>
      <c r="O34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48" spans="1:15" x14ac:dyDescent="0.2">
      <c r="A348" t="s">
        <v>1072</v>
      </c>
      <c r="B348" t="s">
        <v>1073</v>
      </c>
      <c r="C348">
        <f>MAX(Table1[[#This Row],[Follows]],Table1[[#This Row],[Answers]])</f>
        <v>8</v>
      </c>
      <c r="D348">
        <v>0</v>
      </c>
      <c r="E348">
        <v>8</v>
      </c>
      <c r="F348" t="b">
        <f>IF(ISERROR(FIND(UPPER(F$1 &amp; " "),UPPER(Table1[[#This Row],[Question]]))),FALSE,TRUE)</f>
        <v>0</v>
      </c>
      <c r="G348" t="b">
        <f>IF(ISERROR(FIND(UPPER(G$1 &amp; " "),UPPER($B348))),FALSE,TRUE)</f>
        <v>0</v>
      </c>
      <c r="H348" t="b">
        <f>IF(ISERROR(FIND(UPPER(H$1 &amp; " "),UPPER($B348))),FALSE,TRUE)</f>
        <v>0</v>
      </c>
      <c r="I348" t="b">
        <f>IF(ISERROR(FIND(UPPER(I$1 &amp; " "),UPPER($B348))),FALSE,TRUE)</f>
        <v>0</v>
      </c>
      <c r="J348" t="b">
        <f>IF(ISERROR(FIND(UPPER(J$1 &amp; " "),UPPER($B348))),FALSE,TRUE)</f>
        <v>0</v>
      </c>
      <c r="K348" t="b">
        <f>IF(ISERROR(FIND(UPPER(K$1 &amp; " "),UPPER($B348))),FALSE,TRUE)</f>
        <v>0</v>
      </c>
      <c r="L348" t="b">
        <f>IF(ISERROR(FIND(UPPER(L$1 &amp; " "),UPPER($B348))),FALSE,TRUE)</f>
        <v>0</v>
      </c>
      <c r="M348" t="b">
        <f>NOT(OR(F348:L348))</f>
        <v>1</v>
      </c>
      <c r="N348" t="b">
        <f>IF(ISERROR(FIND("SHOULD",UPPER(Table1[[#This Row],[Question]]))),FALSE,TRUE)</f>
        <v>1</v>
      </c>
      <c r="O34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49" spans="1:15" x14ac:dyDescent="0.2">
      <c r="A349" t="s">
        <v>1129</v>
      </c>
      <c r="B349" t="s">
        <v>1130</v>
      </c>
      <c r="C349">
        <f>MAX(Table1[[#This Row],[Follows]],Table1[[#This Row],[Answers]])</f>
        <v>8</v>
      </c>
      <c r="D349">
        <v>0</v>
      </c>
      <c r="E349">
        <v>8</v>
      </c>
      <c r="F349" t="b">
        <f>IF(ISERROR(FIND(UPPER(F$1 &amp; " "),UPPER(Table1[[#This Row],[Question]]))),FALSE,TRUE)</f>
        <v>0</v>
      </c>
      <c r="G349" t="b">
        <f>IF(ISERROR(FIND(UPPER(G$1 &amp; " "),UPPER($B349))),FALSE,TRUE)</f>
        <v>0</v>
      </c>
      <c r="H349" t="b">
        <f>IF(ISERROR(FIND(UPPER(H$1 &amp; " "),UPPER($B349))),FALSE,TRUE)</f>
        <v>0</v>
      </c>
      <c r="I349" t="b">
        <f>IF(ISERROR(FIND(UPPER(I$1 &amp; " "),UPPER($B349))),FALSE,TRUE)</f>
        <v>0</v>
      </c>
      <c r="J349" t="b">
        <f>IF(ISERROR(FIND(UPPER(J$1 &amp; " "),UPPER($B349))),FALSE,TRUE)</f>
        <v>0</v>
      </c>
      <c r="K349" t="b">
        <f>IF(ISERROR(FIND(UPPER(K$1 &amp; " "),UPPER($B349))),FALSE,TRUE)</f>
        <v>0</v>
      </c>
      <c r="L349" t="b">
        <f>IF(ISERROR(FIND(UPPER(L$1 &amp; " "),UPPER($B349))),FALSE,TRUE)</f>
        <v>0</v>
      </c>
      <c r="M349" t="b">
        <f>NOT(OR(F349:L349))</f>
        <v>1</v>
      </c>
      <c r="N349" t="b">
        <f>IF(ISERROR(FIND("SHOULD",UPPER(Table1[[#This Row],[Question]]))),FALSE,TRUE)</f>
        <v>1</v>
      </c>
      <c r="O34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50" spans="1:15" x14ac:dyDescent="0.2">
      <c r="A350" t="s">
        <v>101</v>
      </c>
      <c r="B350" t="s">
        <v>102</v>
      </c>
      <c r="C350">
        <f>MAX(Table1[[#This Row],[Follows]],Table1[[#This Row],[Answers]])</f>
        <v>8</v>
      </c>
      <c r="D350">
        <v>1</v>
      </c>
      <c r="E350">
        <v>8</v>
      </c>
      <c r="F350" t="b">
        <f>IF(ISERROR(FIND(UPPER(F$1 &amp; " "),UPPER(Table1[[#This Row],[Question]]))),FALSE,TRUE)</f>
        <v>0</v>
      </c>
      <c r="G350" t="b">
        <f>IF(ISERROR(FIND(UPPER(G$1 &amp; " "),UPPER($B350))),FALSE,TRUE)</f>
        <v>0</v>
      </c>
      <c r="H350" t="b">
        <f>IF(ISERROR(FIND(UPPER(H$1 &amp; " "),UPPER($B350))),FALSE,TRUE)</f>
        <v>0</v>
      </c>
      <c r="I350" t="b">
        <f>IF(ISERROR(FIND(UPPER(I$1 &amp; " "),UPPER($B350))),FALSE,TRUE)</f>
        <v>0</v>
      </c>
      <c r="J350" t="b">
        <f>IF(ISERROR(FIND(UPPER(J$1 &amp; " "),UPPER($B350))),FALSE,TRUE)</f>
        <v>0</v>
      </c>
      <c r="K350" t="b">
        <f>IF(ISERROR(FIND(UPPER(K$1 &amp; " "),UPPER($B350))),FALSE,TRUE)</f>
        <v>0</v>
      </c>
      <c r="L350" t="b">
        <f>IF(ISERROR(FIND(UPPER(L$1 &amp; " "),UPPER($B350))),FALSE,TRUE)</f>
        <v>1</v>
      </c>
      <c r="M350" t="b">
        <f>NOT(OR(F350:L350))</f>
        <v>0</v>
      </c>
      <c r="N350" t="b">
        <f>IF(ISERROR(FIND("SHOULD",UPPER(Table1[[#This Row],[Question]]))),FALSE,TRUE)</f>
        <v>1</v>
      </c>
      <c r="O35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51" spans="1:15" x14ac:dyDescent="0.2">
      <c r="A351" t="s">
        <v>254</v>
      </c>
      <c r="B351" t="s">
        <v>255</v>
      </c>
      <c r="C351">
        <f>MAX(Table1[[#This Row],[Follows]],Table1[[#This Row],[Answers]])</f>
        <v>8</v>
      </c>
      <c r="D351">
        <v>1</v>
      </c>
      <c r="E351">
        <v>8</v>
      </c>
      <c r="F351" t="b">
        <f>IF(ISERROR(FIND(UPPER(F$1 &amp; " "),UPPER(Table1[[#This Row],[Question]]))),FALSE,TRUE)</f>
        <v>0</v>
      </c>
      <c r="G351" t="b">
        <f>IF(ISERROR(FIND(UPPER(G$1 &amp; " "),UPPER($B351))),FALSE,TRUE)</f>
        <v>0</v>
      </c>
      <c r="H351" t="b">
        <f>IF(ISERROR(FIND(UPPER(H$1 &amp; " "),UPPER($B351))),FALSE,TRUE)</f>
        <v>0</v>
      </c>
      <c r="I351" t="b">
        <f>IF(ISERROR(FIND(UPPER(I$1 &amp; " "),UPPER($B351))),FALSE,TRUE)</f>
        <v>0</v>
      </c>
      <c r="J351" t="b">
        <f>IF(ISERROR(FIND(UPPER(J$1 &amp; " "),UPPER($B351))),FALSE,TRUE)</f>
        <v>0</v>
      </c>
      <c r="K351" t="b">
        <f>IF(ISERROR(FIND(UPPER(K$1 &amp; " "),UPPER($B351))),FALSE,TRUE)</f>
        <v>0</v>
      </c>
      <c r="L351" t="b">
        <f>IF(ISERROR(FIND(UPPER(L$1 &amp; " "),UPPER($B351))),FALSE,TRUE)</f>
        <v>1</v>
      </c>
      <c r="M351" t="b">
        <f>NOT(OR(F351:L351))</f>
        <v>0</v>
      </c>
      <c r="N351" t="b">
        <f>IF(ISERROR(FIND("SHOULD",UPPER(Table1[[#This Row],[Question]]))),FALSE,TRUE)</f>
        <v>1</v>
      </c>
      <c r="O35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52" spans="1:15" x14ac:dyDescent="0.2">
      <c r="A352" t="s">
        <v>806</v>
      </c>
      <c r="B352" t="s">
        <v>807</v>
      </c>
      <c r="C352">
        <f>MAX(Table1[[#This Row],[Follows]],Table1[[#This Row],[Answers]])</f>
        <v>8</v>
      </c>
      <c r="D352">
        <v>1</v>
      </c>
      <c r="E352">
        <v>8</v>
      </c>
      <c r="F352" t="b">
        <f>IF(ISERROR(FIND(UPPER(F$1 &amp; " "),UPPER(Table1[[#This Row],[Question]]))),FALSE,TRUE)</f>
        <v>0</v>
      </c>
      <c r="G352" t="b">
        <f>IF(ISERROR(FIND(UPPER(G$1 &amp; " "),UPPER($B352))),FALSE,TRUE)</f>
        <v>0</v>
      </c>
      <c r="H352" t="b">
        <f>IF(ISERROR(FIND(UPPER(H$1 &amp; " "),UPPER($B352))),FALSE,TRUE)</f>
        <v>0</v>
      </c>
      <c r="I352" t="b">
        <f>IF(ISERROR(FIND(UPPER(I$1 &amp; " "),UPPER($B352))),FALSE,TRUE)</f>
        <v>0</v>
      </c>
      <c r="J352" t="b">
        <f>IF(ISERROR(FIND(UPPER(J$1 &amp; " "),UPPER($B352))),FALSE,TRUE)</f>
        <v>0</v>
      </c>
      <c r="K352" t="b">
        <f>IF(ISERROR(FIND(UPPER(K$1 &amp; " "),UPPER($B352))),FALSE,TRUE)</f>
        <v>0</v>
      </c>
      <c r="L352" t="b">
        <f>IF(ISERROR(FIND(UPPER(L$1 &amp; " "),UPPER($B352))),FALSE,TRUE)</f>
        <v>1</v>
      </c>
      <c r="M352" t="b">
        <f>NOT(OR(F352:L352))</f>
        <v>0</v>
      </c>
      <c r="N352" t="b">
        <f>IF(ISERROR(FIND("SHOULD",UPPER(Table1[[#This Row],[Question]]))),FALSE,TRUE)</f>
        <v>1</v>
      </c>
      <c r="O35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53" spans="1:15" x14ac:dyDescent="0.2">
      <c r="A353" t="s">
        <v>168</v>
      </c>
      <c r="B353" t="s">
        <v>169</v>
      </c>
      <c r="C353">
        <f>MAX(Table1[[#This Row],[Follows]],Table1[[#This Row],[Answers]])</f>
        <v>8</v>
      </c>
      <c r="D353">
        <v>0</v>
      </c>
      <c r="E353">
        <v>8</v>
      </c>
      <c r="F353" t="b">
        <f>IF(ISERROR(FIND(UPPER(F$1 &amp; " "),UPPER(Table1[[#This Row],[Question]]))),FALSE,TRUE)</f>
        <v>0</v>
      </c>
      <c r="G353" t="b">
        <f>IF(ISERROR(FIND(UPPER(G$1 &amp; " "),UPPER($B353))),FALSE,TRUE)</f>
        <v>0</v>
      </c>
      <c r="H353" t="b">
        <f>IF(ISERROR(FIND(UPPER(H$1 &amp; " "),UPPER($B353))),FALSE,TRUE)</f>
        <v>0</v>
      </c>
      <c r="I353" t="b">
        <f>IF(ISERROR(FIND(UPPER(I$1 &amp; " "),UPPER($B353))),FALSE,TRUE)</f>
        <v>0</v>
      </c>
      <c r="J353" t="b">
        <f>IF(ISERROR(FIND(UPPER(J$1 &amp; " "),UPPER($B353))),FALSE,TRUE)</f>
        <v>0</v>
      </c>
      <c r="K353" t="b">
        <f>IF(ISERROR(FIND(UPPER(K$1 &amp; " "),UPPER($B353))),FALSE,TRUE)</f>
        <v>0</v>
      </c>
      <c r="L353" t="b">
        <f>IF(ISERROR(FIND(UPPER(L$1 &amp; " "),UPPER($B353))),FALSE,TRUE)</f>
        <v>1</v>
      </c>
      <c r="M353" t="b">
        <f>NOT(OR(F353:L353))</f>
        <v>0</v>
      </c>
      <c r="N353" t="b">
        <f>IF(ISERROR(FIND("SHOULD",UPPER(Table1[[#This Row],[Question]]))),FALSE,TRUE)</f>
        <v>1</v>
      </c>
      <c r="O35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54" spans="1:15" x14ac:dyDescent="0.2">
      <c r="A354" t="s">
        <v>276</v>
      </c>
      <c r="B354" t="s">
        <v>277</v>
      </c>
      <c r="C354">
        <f>MAX(Table1[[#This Row],[Follows]],Table1[[#This Row],[Answers]])</f>
        <v>8</v>
      </c>
      <c r="D354">
        <v>0</v>
      </c>
      <c r="E354">
        <v>8</v>
      </c>
      <c r="F354" t="b">
        <f>IF(ISERROR(FIND(UPPER(F$1 &amp; " "),UPPER(Table1[[#This Row],[Question]]))),FALSE,TRUE)</f>
        <v>0</v>
      </c>
      <c r="G354" t="b">
        <f>IF(ISERROR(FIND(UPPER(G$1 &amp; " "),UPPER($B354))),FALSE,TRUE)</f>
        <v>0</v>
      </c>
      <c r="H354" t="b">
        <f>IF(ISERROR(FIND(UPPER(H$1 &amp; " "),UPPER($B354))),FALSE,TRUE)</f>
        <v>0</v>
      </c>
      <c r="I354" t="b">
        <f>IF(ISERROR(FIND(UPPER(I$1 &amp; " "),UPPER($B354))),FALSE,TRUE)</f>
        <v>0</v>
      </c>
      <c r="J354" t="b">
        <f>IF(ISERROR(FIND(UPPER(J$1 &amp; " "),UPPER($B354))),FALSE,TRUE)</f>
        <v>0</v>
      </c>
      <c r="K354" t="b">
        <f>IF(ISERROR(FIND(UPPER(K$1 &amp; " "),UPPER($B354))),FALSE,TRUE)</f>
        <v>0</v>
      </c>
      <c r="L354" t="b">
        <f>IF(ISERROR(FIND(UPPER(L$1 &amp; " "),UPPER($B354))),FALSE,TRUE)</f>
        <v>1</v>
      </c>
      <c r="M354" t="b">
        <f>NOT(OR(F354:L354))</f>
        <v>0</v>
      </c>
      <c r="N354" t="b">
        <f>IF(ISERROR(FIND("SHOULD",UPPER(Table1[[#This Row],[Question]]))),FALSE,TRUE)</f>
        <v>1</v>
      </c>
      <c r="O35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55" spans="1:15" x14ac:dyDescent="0.2">
      <c r="A355" t="s">
        <v>603</v>
      </c>
      <c r="B355" t="s">
        <v>604</v>
      </c>
      <c r="C355">
        <f>MAX(Table1[[#This Row],[Follows]],Table1[[#This Row],[Answers]])</f>
        <v>8</v>
      </c>
      <c r="D355">
        <v>0</v>
      </c>
      <c r="E355">
        <v>8</v>
      </c>
      <c r="F355" t="b">
        <f>IF(ISERROR(FIND(UPPER(F$1 &amp; " "),UPPER(Table1[[#This Row],[Question]]))),FALSE,TRUE)</f>
        <v>0</v>
      </c>
      <c r="G355" t="b">
        <f>IF(ISERROR(FIND(UPPER(G$1 &amp; " "),UPPER($B355))),FALSE,TRUE)</f>
        <v>0</v>
      </c>
      <c r="H355" t="b">
        <f>IF(ISERROR(FIND(UPPER(H$1 &amp; " "),UPPER($B355))),FALSE,TRUE)</f>
        <v>0</v>
      </c>
      <c r="I355" t="b">
        <f>IF(ISERROR(FIND(UPPER(I$1 &amp; " "),UPPER($B355))),FALSE,TRUE)</f>
        <v>0</v>
      </c>
      <c r="J355" t="b">
        <f>IF(ISERROR(FIND(UPPER(J$1 &amp; " "),UPPER($B355))),FALSE,TRUE)</f>
        <v>0</v>
      </c>
      <c r="K355" t="b">
        <f>IF(ISERROR(FIND(UPPER(K$1 &amp; " "),UPPER($B355))),FALSE,TRUE)</f>
        <v>0</v>
      </c>
      <c r="L355" t="b">
        <f>IF(ISERROR(FIND(UPPER(L$1 &amp; " "),UPPER($B355))),FALSE,TRUE)</f>
        <v>1</v>
      </c>
      <c r="M355" t="b">
        <f>NOT(OR(F355:L355))</f>
        <v>0</v>
      </c>
      <c r="N355" t="b">
        <f>IF(ISERROR(FIND("SHOULD",UPPER(Table1[[#This Row],[Question]]))),FALSE,TRUE)</f>
        <v>1</v>
      </c>
      <c r="O35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56" spans="1:15" x14ac:dyDescent="0.2">
      <c r="A356" t="s">
        <v>840</v>
      </c>
      <c r="B356" t="s">
        <v>841</v>
      </c>
      <c r="C356">
        <f>MAX(Table1[[#This Row],[Follows]],Table1[[#This Row],[Answers]])</f>
        <v>8</v>
      </c>
      <c r="D356">
        <v>0</v>
      </c>
      <c r="E356">
        <v>8</v>
      </c>
      <c r="F356" t="b">
        <f>IF(ISERROR(FIND(UPPER(F$1 &amp; " "),UPPER(Table1[[#This Row],[Question]]))),FALSE,TRUE)</f>
        <v>0</v>
      </c>
      <c r="G356" t="b">
        <f>IF(ISERROR(FIND(UPPER(G$1 &amp; " "),UPPER($B356))),FALSE,TRUE)</f>
        <v>0</v>
      </c>
      <c r="H356" t="b">
        <f>IF(ISERROR(FIND(UPPER(H$1 &amp; " "),UPPER($B356))),FALSE,TRUE)</f>
        <v>0</v>
      </c>
      <c r="I356" t="b">
        <f>IF(ISERROR(FIND(UPPER(I$1 &amp; " "),UPPER($B356))),FALSE,TRUE)</f>
        <v>0</v>
      </c>
      <c r="J356" t="b">
        <f>IF(ISERROR(FIND(UPPER(J$1 &amp; " "),UPPER($B356))),FALSE,TRUE)</f>
        <v>0</v>
      </c>
      <c r="K356" t="b">
        <f>IF(ISERROR(FIND(UPPER(K$1 &amp; " "),UPPER($B356))),FALSE,TRUE)</f>
        <v>0</v>
      </c>
      <c r="L356" t="b">
        <f>IF(ISERROR(FIND(UPPER(L$1 &amp; " "),UPPER($B356))),FALSE,TRUE)</f>
        <v>1</v>
      </c>
      <c r="M356" t="b">
        <f>NOT(OR(F356:L356))</f>
        <v>0</v>
      </c>
      <c r="N356" t="b">
        <f>IF(ISERROR(FIND("SHOULD",UPPER(Table1[[#This Row],[Question]]))),FALSE,TRUE)</f>
        <v>1</v>
      </c>
      <c r="O35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57" spans="1:15" x14ac:dyDescent="0.2">
      <c r="A357" t="s">
        <v>605</v>
      </c>
      <c r="B357" t="s">
        <v>606</v>
      </c>
      <c r="C357">
        <f>MAX(Table1[[#This Row],[Follows]],Table1[[#This Row],[Answers]])</f>
        <v>7</v>
      </c>
      <c r="D357">
        <v>1</v>
      </c>
      <c r="E357">
        <v>7</v>
      </c>
      <c r="F357" t="b">
        <f>IF(ISERROR(FIND(UPPER(F$1 &amp; " "),UPPER(Table1[[#This Row],[Question]]))),FALSE,TRUE)</f>
        <v>0</v>
      </c>
      <c r="G357" t="b">
        <f>IF(ISERROR(FIND(UPPER(G$1 &amp; " "),UPPER($B357))),FALSE,TRUE)</f>
        <v>0</v>
      </c>
      <c r="H357" t="b">
        <f>IF(ISERROR(FIND(UPPER(H$1 &amp; " "),UPPER($B357))),FALSE,TRUE)</f>
        <v>0</v>
      </c>
      <c r="I357" t="b">
        <f>IF(ISERROR(FIND(UPPER(I$1 &amp; " "),UPPER($B357))),FALSE,TRUE)</f>
        <v>0</v>
      </c>
      <c r="J357" t="b">
        <f>IF(ISERROR(FIND(UPPER(J$1 &amp; " "),UPPER($B357))),FALSE,TRUE)</f>
        <v>1</v>
      </c>
      <c r="K357" t="b">
        <f>IF(ISERROR(FIND(UPPER(K$1 &amp; " "),UPPER($B357))),FALSE,TRUE)</f>
        <v>0</v>
      </c>
      <c r="L357" t="b">
        <f>IF(ISERROR(FIND(UPPER(L$1 &amp; " "),UPPER($B357))),FALSE,TRUE)</f>
        <v>0</v>
      </c>
      <c r="M357" t="b">
        <f>NOT(OR(F357:L357))</f>
        <v>0</v>
      </c>
      <c r="N357" t="b">
        <f>IF(ISERROR(FIND("SHOULD",UPPER(Table1[[#This Row],[Question]]))),FALSE,TRUE)</f>
        <v>1</v>
      </c>
      <c r="O35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358" spans="1:15" x14ac:dyDescent="0.2">
      <c r="A358" t="s">
        <v>999</v>
      </c>
      <c r="B358" t="s">
        <v>1000</v>
      </c>
      <c r="C358">
        <f>MAX(Table1[[#This Row],[Follows]],Table1[[#This Row],[Answers]])</f>
        <v>7</v>
      </c>
      <c r="D358">
        <v>1</v>
      </c>
      <c r="E358">
        <v>7</v>
      </c>
      <c r="F358" t="b">
        <f>IF(ISERROR(FIND(UPPER(F$1 &amp; " "),UPPER(Table1[[#This Row],[Question]]))),FALSE,TRUE)</f>
        <v>0</v>
      </c>
      <c r="G358" t="b">
        <f>IF(ISERROR(FIND(UPPER(G$1 &amp; " "),UPPER($B358))),FALSE,TRUE)</f>
        <v>0</v>
      </c>
      <c r="H358" t="b">
        <f>IF(ISERROR(FIND(UPPER(H$1 &amp; " "),UPPER($B358))),FALSE,TRUE)</f>
        <v>0</v>
      </c>
      <c r="I358" t="b">
        <f>IF(ISERROR(FIND(UPPER(I$1 &amp; " "),UPPER($B358))),FALSE,TRUE)</f>
        <v>0</v>
      </c>
      <c r="J358" t="b">
        <f>IF(ISERROR(FIND(UPPER(J$1 &amp; " "),UPPER($B358))),FALSE,TRUE)</f>
        <v>1</v>
      </c>
      <c r="K358" t="b">
        <f>IF(ISERROR(FIND(UPPER(K$1 &amp; " "),UPPER($B358))),FALSE,TRUE)</f>
        <v>0</v>
      </c>
      <c r="L358" t="b">
        <f>IF(ISERROR(FIND(UPPER(L$1 &amp; " "),UPPER($B358))),FALSE,TRUE)</f>
        <v>0</v>
      </c>
      <c r="M358" t="b">
        <f>NOT(OR(F358:L358))</f>
        <v>0</v>
      </c>
      <c r="N358" t="b">
        <f>IF(ISERROR(FIND("SHOULD",UPPER(Table1[[#This Row],[Question]]))),FALSE,TRUE)</f>
        <v>1</v>
      </c>
      <c r="O35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359" spans="1:15" x14ac:dyDescent="0.2">
      <c r="A359" t="s">
        <v>118</v>
      </c>
      <c r="B359" t="s">
        <v>119</v>
      </c>
      <c r="C359">
        <f>MAX(Table1[[#This Row],[Follows]],Table1[[#This Row],[Answers]])</f>
        <v>7</v>
      </c>
      <c r="D359">
        <v>0</v>
      </c>
      <c r="E359">
        <v>7</v>
      </c>
      <c r="F359" t="b">
        <f>IF(ISERROR(FIND(UPPER(F$1 &amp; " "),UPPER(Table1[[#This Row],[Question]]))),FALSE,TRUE)</f>
        <v>0</v>
      </c>
      <c r="G359" t="b">
        <f>IF(ISERROR(FIND(UPPER(G$1 &amp; " "),UPPER($B359))),FALSE,TRUE)</f>
        <v>0</v>
      </c>
      <c r="H359" t="b">
        <f>IF(ISERROR(FIND(UPPER(H$1 &amp; " "),UPPER($B359))),FALSE,TRUE)</f>
        <v>0</v>
      </c>
      <c r="I359" t="b">
        <f>IF(ISERROR(FIND(UPPER(I$1 &amp; " "),UPPER($B359))),FALSE,TRUE)</f>
        <v>0</v>
      </c>
      <c r="J359" t="b">
        <f>IF(ISERROR(FIND(UPPER(J$1 &amp; " "),UPPER($B359))),FALSE,TRUE)</f>
        <v>1</v>
      </c>
      <c r="K359" t="b">
        <f>IF(ISERROR(FIND(UPPER(K$1 &amp; " "),UPPER($B359))),FALSE,TRUE)</f>
        <v>0</v>
      </c>
      <c r="L359" t="b">
        <f>IF(ISERROR(FIND(UPPER(L$1 &amp; " "),UPPER($B359))),FALSE,TRUE)</f>
        <v>0</v>
      </c>
      <c r="M359" t="b">
        <f>NOT(OR(F359:L359))</f>
        <v>0</v>
      </c>
      <c r="N359" t="b">
        <f>IF(ISERROR(FIND("SHOULD",UPPER(Table1[[#This Row],[Question]]))),FALSE,TRUE)</f>
        <v>0</v>
      </c>
      <c r="O35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360" spans="1:15" x14ac:dyDescent="0.2">
      <c r="A360" t="s">
        <v>212</v>
      </c>
      <c r="B360" t="s">
        <v>213</v>
      </c>
      <c r="C360">
        <f>MAX(Table1[[#This Row],[Follows]],Table1[[#This Row],[Answers]])</f>
        <v>7</v>
      </c>
      <c r="D360">
        <v>0</v>
      </c>
      <c r="E360">
        <v>7</v>
      </c>
      <c r="F360" t="b">
        <f>IF(ISERROR(FIND(UPPER(F$1 &amp; " "),UPPER(Table1[[#This Row],[Question]]))),FALSE,TRUE)</f>
        <v>0</v>
      </c>
      <c r="G360" t="b">
        <f>IF(ISERROR(FIND(UPPER(G$1 &amp; " "),UPPER($B360))),FALSE,TRUE)</f>
        <v>0</v>
      </c>
      <c r="H360" t="b">
        <f>IF(ISERROR(FIND(UPPER(H$1 &amp; " "),UPPER($B360))),FALSE,TRUE)</f>
        <v>0</v>
      </c>
      <c r="I360" t="b">
        <f>IF(ISERROR(FIND(UPPER(I$1 &amp; " "),UPPER($B360))),FALSE,TRUE)</f>
        <v>0</v>
      </c>
      <c r="J360" t="b">
        <f>IF(ISERROR(FIND(UPPER(J$1 &amp; " "),UPPER($B360))),FALSE,TRUE)</f>
        <v>1</v>
      </c>
      <c r="K360" t="b">
        <f>IF(ISERROR(FIND(UPPER(K$1 &amp; " "),UPPER($B360))),FALSE,TRUE)</f>
        <v>0</v>
      </c>
      <c r="L360" t="b">
        <f>IF(ISERROR(FIND(UPPER(L$1 &amp; " "),UPPER($B360))),FALSE,TRUE)</f>
        <v>0</v>
      </c>
      <c r="M360" t="b">
        <f>NOT(OR(F360:L360))</f>
        <v>0</v>
      </c>
      <c r="N360" t="b">
        <f>IF(ISERROR(FIND("SHOULD",UPPER(Table1[[#This Row],[Question]]))),FALSE,TRUE)</f>
        <v>1</v>
      </c>
      <c r="O36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361" spans="1:15" x14ac:dyDescent="0.2">
      <c r="A361" t="s">
        <v>386</v>
      </c>
      <c r="B361" t="s">
        <v>387</v>
      </c>
      <c r="C361">
        <f>MAX(Table1[[#This Row],[Follows]],Table1[[#This Row],[Answers]])</f>
        <v>7</v>
      </c>
      <c r="D361">
        <v>0</v>
      </c>
      <c r="E361">
        <v>7</v>
      </c>
      <c r="F361" t="b">
        <f>IF(ISERROR(FIND(UPPER(F$1 &amp; " "),UPPER(Table1[[#This Row],[Question]]))),FALSE,TRUE)</f>
        <v>0</v>
      </c>
      <c r="G361" t="b">
        <f>IF(ISERROR(FIND(UPPER(G$1 &amp; " "),UPPER($B361))),FALSE,TRUE)</f>
        <v>0</v>
      </c>
      <c r="H361" t="b">
        <f>IF(ISERROR(FIND(UPPER(H$1 &amp; " "),UPPER($B361))),FALSE,TRUE)</f>
        <v>0</v>
      </c>
      <c r="I361" t="b">
        <f>IF(ISERROR(FIND(UPPER(I$1 &amp; " "),UPPER($B361))),FALSE,TRUE)</f>
        <v>0</v>
      </c>
      <c r="J361" t="b">
        <f>IF(ISERROR(FIND(UPPER(J$1 &amp; " "),UPPER($B361))),FALSE,TRUE)</f>
        <v>1</v>
      </c>
      <c r="K361" t="b">
        <f>IF(ISERROR(FIND(UPPER(K$1 &amp; " "),UPPER($B361))),FALSE,TRUE)</f>
        <v>0</v>
      </c>
      <c r="L361" t="b">
        <f>IF(ISERROR(FIND(UPPER(L$1 &amp; " "),UPPER($B361))),FALSE,TRUE)</f>
        <v>0</v>
      </c>
      <c r="M361" t="b">
        <f>NOT(OR(F361:L361))</f>
        <v>0</v>
      </c>
      <c r="N361" t="b">
        <f>IF(ISERROR(FIND("SHOULD",UPPER(Table1[[#This Row],[Question]]))),FALSE,TRUE)</f>
        <v>1</v>
      </c>
      <c r="O36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362" spans="1:15" x14ac:dyDescent="0.2">
      <c r="A362" t="s">
        <v>1133</v>
      </c>
      <c r="B362" t="s">
        <v>1134</v>
      </c>
      <c r="C362">
        <f>MAX(Table1[[#This Row],[Follows]],Table1[[#This Row],[Answers]])</f>
        <v>7</v>
      </c>
      <c r="D362">
        <v>0</v>
      </c>
      <c r="E362">
        <v>7</v>
      </c>
      <c r="F362" t="b">
        <f>IF(ISERROR(FIND(UPPER(F$1 &amp; " "),UPPER(Table1[[#This Row],[Question]]))),FALSE,TRUE)</f>
        <v>0</v>
      </c>
      <c r="G362" t="b">
        <f>IF(ISERROR(FIND(UPPER(G$1 &amp; " "),UPPER($B362))),FALSE,TRUE)</f>
        <v>0</v>
      </c>
      <c r="H362" t="b">
        <f>IF(ISERROR(FIND(UPPER(H$1 &amp; " "),UPPER($B362))),FALSE,TRUE)</f>
        <v>0</v>
      </c>
      <c r="I362" t="b">
        <f>IF(ISERROR(FIND(UPPER(I$1 &amp; " "),UPPER($B362))),FALSE,TRUE)</f>
        <v>0</v>
      </c>
      <c r="J362" t="b">
        <f>IF(ISERROR(FIND(UPPER(J$1 &amp; " "),UPPER($B362))),FALSE,TRUE)</f>
        <v>1</v>
      </c>
      <c r="K362" t="b">
        <f>IF(ISERROR(FIND(UPPER(K$1 &amp; " "),UPPER($B362))),FALSE,TRUE)</f>
        <v>0</v>
      </c>
      <c r="L362" t="b">
        <f>IF(ISERROR(FIND(UPPER(L$1 &amp; " "),UPPER($B362))),FALSE,TRUE)</f>
        <v>0</v>
      </c>
      <c r="M362" t="b">
        <f>NOT(OR(F362:L362))</f>
        <v>0</v>
      </c>
      <c r="N362" t="b">
        <f>IF(ISERROR(FIND("SHOULD",UPPER(Table1[[#This Row],[Question]]))),FALSE,TRUE)</f>
        <v>1</v>
      </c>
      <c r="O36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363" spans="1:15" x14ac:dyDescent="0.2">
      <c r="A363" t="s">
        <v>1195</v>
      </c>
      <c r="B363" t="s">
        <v>1196</v>
      </c>
      <c r="C363">
        <f>MAX(Table1[[#This Row],[Follows]],Table1[[#This Row],[Answers]])</f>
        <v>7</v>
      </c>
      <c r="D363">
        <v>0</v>
      </c>
      <c r="E363">
        <v>7</v>
      </c>
      <c r="F363" t="b">
        <f>IF(ISERROR(FIND(UPPER(F$1 &amp; " "),UPPER(Table1[[#This Row],[Question]]))),FALSE,TRUE)</f>
        <v>0</v>
      </c>
      <c r="G363" t="b">
        <f>IF(ISERROR(FIND(UPPER(G$1 &amp; " "),UPPER($B363))),FALSE,TRUE)</f>
        <v>0</v>
      </c>
      <c r="H363" t="b">
        <f>IF(ISERROR(FIND(UPPER(H$1 &amp; " "),UPPER($B363))),FALSE,TRUE)</f>
        <v>0</v>
      </c>
      <c r="I363" t="b">
        <f>IF(ISERROR(FIND(UPPER(I$1 &amp; " "),UPPER($B363))),FALSE,TRUE)</f>
        <v>0</v>
      </c>
      <c r="J363" t="b">
        <f>IF(ISERROR(FIND(UPPER(J$1 &amp; " "),UPPER($B363))),FALSE,TRUE)</f>
        <v>1</v>
      </c>
      <c r="K363" t="b">
        <f>IF(ISERROR(FIND(UPPER(K$1 &amp; " "),UPPER($B363))),FALSE,TRUE)</f>
        <v>0</v>
      </c>
      <c r="L363" t="b">
        <f>IF(ISERROR(FIND(UPPER(L$1 &amp; " "),UPPER($B363))),FALSE,TRUE)</f>
        <v>0</v>
      </c>
      <c r="M363" t="b">
        <f>NOT(OR(F363:L363))</f>
        <v>0</v>
      </c>
      <c r="N363" t="b">
        <f>IF(ISERROR(FIND("SHOULD",UPPER(Table1[[#This Row],[Question]]))),FALSE,TRUE)</f>
        <v>1</v>
      </c>
      <c r="O36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364" spans="1:15" x14ac:dyDescent="0.2">
      <c r="A364" t="s">
        <v>1355</v>
      </c>
      <c r="B364" t="s">
        <v>1356</v>
      </c>
      <c r="C364">
        <f>MAX(Table1[[#This Row],[Follows]],Table1[[#This Row],[Answers]])</f>
        <v>7</v>
      </c>
      <c r="D364">
        <v>0</v>
      </c>
      <c r="E364">
        <v>7</v>
      </c>
      <c r="F364" t="b">
        <f>IF(ISERROR(FIND(UPPER(F$1 &amp; " "),UPPER(Table1[[#This Row],[Question]]))),FALSE,TRUE)</f>
        <v>0</v>
      </c>
      <c r="G364" t="b">
        <f>IF(ISERROR(FIND(UPPER(G$1 &amp; " "),UPPER($B364))),FALSE,TRUE)</f>
        <v>0</v>
      </c>
      <c r="H364" t="b">
        <f>IF(ISERROR(FIND(UPPER(H$1 &amp; " "),UPPER($B364))),FALSE,TRUE)</f>
        <v>0</v>
      </c>
      <c r="I364" t="b">
        <f>IF(ISERROR(FIND(UPPER(I$1 &amp; " "),UPPER($B364))),FALSE,TRUE)</f>
        <v>0</v>
      </c>
      <c r="J364" t="b">
        <f>IF(ISERROR(FIND(UPPER(J$1 &amp; " "),UPPER($B364))),FALSE,TRUE)</f>
        <v>1</v>
      </c>
      <c r="K364" t="b">
        <f>IF(ISERROR(FIND(UPPER(K$1 &amp; " "),UPPER($B364))),FALSE,TRUE)</f>
        <v>0</v>
      </c>
      <c r="L364" t="b">
        <f>IF(ISERROR(FIND(UPPER(L$1 &amp; " "),UPPER($B364))),FALSE,TRUE)</f>
        <v>0</v>
      </c>
      <c r="M364" t="b">
        <f>NOT(OR(F364:L364))</f>
        <v>0</v>
      </c>
      <c r="N364" t="b">
        <f>IF(ISERROR(FIND("SHOULD",UPPER(Table1[[#This Row],[Question]]))),FALSE,TRUE)</f>
        <v>1</v>
      </c>
      <c r="O36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365" spans="1:15" x14ac:dyDescent="0.2">
      <c r="A365" t="s">
        <v>708</v>
      </c>
      <c r="B365" t="s">
        <v>709</v>
      </c>
      <c r="C365">
        <f>MAX(Table1[[#This Row],[Follows]],Table1[[#This Row],[Answers]])</f>
        <v>7</v>
      </c>
      <c r="D365">
        <v>1</v>
      </c>
      <c r="E365">
        <v>7</v>
      </c>
      <c r="F365" t="b">
        <f>IF(ISERROR(FIND(UPPER(F$1 &amp; " "),UPPER(Table1[[#This Row],[Question]]))),FALSE,TRUE)</f>
        <v>0</v>
      </c>
      <c r="G365" t="b">
        <f>IF(ISERROR(FIND(UPPER(G$1 &amp; " "),UPPER($B365))),FALSE,TRUE)</f>
        <v>0</v>
      </c>
      <c r="H365" t="b">
        <f>IF(ISERROR(FIND(UPPER(H$1 &amp; " "),UPPER($B365))),FALSE,TRUE)</f>
        <v>0</v>
      </c>
      <c r="I365" t="b">
        <f>IF(ISERROR(FIND(UPPER(I$1 &amp; " "),UPPER($B365))),FALSE,TRUE)</f>
        <v>0</v>
      </c>
      <c r="J365" t="b">
        <f>IF(ISERROR(FIND(UPPER(J$1 &amp; " "),UPPER($B365))),FALSE,TRUE)</f>
        <v>0</v>
      </c>
      <c r="K365" t="b">
        <f>IF(ISERROR(FIND(UPPER(K$1 &amp; " "),UPPER($B365))),FALSE,TRUE)</f>
        <v>1</v>
      </c>
      <c r="L365" t="b">
        <f>IF(ISERROR(FIND(UPPER(L$1 &amp; " "),UPPER($B365))),FALSE,TRUE)</f>
        <v>0</v>
      </c>
      <c r="M365" t="b">
        <f>NOT(OR(F365:L365))</f>
        <v>0</v>
      </c>
      <c r="N365" t="b">
        <f>IF(ISERROR(FIND("SHOULD",UPPER(Table1[[#This Row],[Question]]))),FALSE,TRUE)</f>
        <v>1</v>
      </c>
      <c r="O36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366" spans="1:15" x14ac:dyDescent="0.2">
      <c r="A366" t="s">
        <v>82</v>
      </c>
      <c r="B366" t="s">
        <v>83</v>
      </c>
      <c r="C366">
        <f>MAX(Table1[[#This Row],[Follows]],Table1[[#This Row],[Answers]])</f>
        <v>7</v>
      </c>
      <c r="D366">
        <v>0</v>
      </c>
      <c r="E366">
        <v>7</v>
      </c>
      <c r="F366" t="b">
        <f>IF(ISERROR(FIND(UPPER(F$1 &amp; " "),UPPER(Table1[[#This Row],[Question]]))),FALSE,TRUE)</f>
        <v>0</v>
      </c>
      <c r="G366" t="b">
        <f>IF(ISERROR(FIND(UPPER(G$1 &amp; " "),UPPER($B366))),FALSE,TRUE)</f>
        <v>0</v>
      </c>
      <c r="H366" t="b">
        <f>IF(ISERROR(FIND(UPPER(H$1 &amp; " "),UPPER($B366))),FALSE,TRUE)</f>
        <v>0</v>
      </c>
      <c r="I366" t="b">
        <f>IF(ISERROR(FIND(UPPER(I$1 &amp; " "),UPPER($B366))),FALSE,TRUE)</f>
        <v>0</v>
      </c>
      <c r="J366" t="b">
        <f>IF(ISERROR(FIND(UPPER(J$1 &amp; " "),UPPER($B366))),FALSE,TRUE)</f>
        <v>0</v>
      </c>
      <c r="K366" t="b">
        <f>IF(ISERROR(FIND(UPPER(K$1 &amp; " "),UPPER($B366))),FALSE,TRUE)</f>
        <v>1</v>
      </c>
      <c r="L366" t="b">
        <f>IF(ISERROR(FIND(UPPER(L$1 &amp; " "),UPPER($B366))),FALSE,TRUE)</f>
        <v>0</v>
      </c>
      <c r="M366" t="b">
        <f>NOT(OR(F366:L366))</f>
        <v>0</v>
      </c>
      <c r="N366" t="b">
        <f>IF(ISERROR(FIND("SHOULD",UPPER(Table1[[#This Row],[Question]]))),FALSE,TRUE)</f>
        <v>1</v>
      </c>
      <c r="O36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367" spans="1:15" x14ac:dyDescent="0.2">
      <c r="A367" t="s">
        <v>1259</v>
      </c>
      <c r="B367" t="s">
        <v>1260</v>
      </c>
      <c r="C367">
        <f>MAX(Table1[[#This Row],[Follows]],Table1[[#This Row],[Answers]])</f>
        <v>7</v>
      </c>
      <c r="D367">
        <v>0</v>
      </c>
      <c r="E367">
        <v>7</v>
      </c>
      <c r="F367" t="b">
        <f>IF(ISERROR(FIND(UPPER(F$1 &amp; " "),UPPER(Table1[[#This Row],[Question]]))),FALSE,TRUE)</f>
        <v>0</v>
      </c>
      <c r="G367" t="b">
        <f>IF(ISERROR(FIND(UPPER(G$1 &amp; " "),UPPER($B367))),FALSE,TRUE)</f>
        <v>0</v>
      </c>
      <c r="H367" t="b">
        <f>IF(ISERROR(FIND(UPPER(H$1 &amp; " "),UPPER($B367))),FALSE,TRUE)</f>
        <v>1</v>
      </c>
      <c r="I367" t="b">
        <f>IF(ISERROR(FIND(UPPER(I$1 &amp; " "),UPPER($B367))),FALSE,TRUE)</f>
        <v>0</v>
      </c>
      <c r="J367" t="b">
        <f>IF(ISERROR(FIND(UPPER(J$1 &amp; " "),UPPER($B367))),FALSE,TRUE)</f>
        <v>0</v>
      </c>
      <c r="K367" t="b">
        <f>IF(ISERROR(FIND(UPPER(K$1 &amp; " "),UPPER($B367))),FALSE,TRUE)</f>
        <v>0</v>
      </c>
      <c r="L367" t="b">
        <f>IF(ISERROR(FIND(UPPER(L$1 &amp; " "),UPPER($B367))),FALSE,TRUE)</f>
        <v>0</v>
      </c>
      <c r="M367" t="b">
        <f>NOT(OR(F367:L367))</f>
        <v>0</v>
      </c>
      <c r="N367" t="b">
        <f>IF(ISERROR(FIND("SHOULD",UPPER(Table1[[#This Row],[Question]]))),FALSE,TRUE)</f>
        <v>1</v>
      </c>
      <c r="O36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368" spans="1:15" x14ac:dyDescent="0.2">
      <c r="A368" t="s">
        <v>134</v>
      </c>
      <c r="B368" t="s">
        <v>135</v>
      </c>
      <c r="C368">
        <f>MAX(Table1[[#This Row],[Follows]],Table1[[#This Row],[Answers]])</f>
        <v>7</v>
      </c>
      <c r="D368">
        <v>1</v>
      </c>
      <c r="E368">
        <v>7</v>
      </c>
      <c r="F368" t="b">
        <f>IF(ISERROR(FIND(UPPER(F$1 &amp; " "),UPPER(Table1[[#This Row],[Question]]))),FALSE,TRUE)</f>
        <v>0</v>
      </c>
      <c r="G368" t="b">
        <f>IF(ISERROR(FIND(UPPER(G$1 &amp; " "),UPPER($B368))),FALSE,TRUE)</f>
        <v>1</v>
      </c>
      <c r="H368" t="b">
        <f>IF(ISERROR(FIND(UPPER(H$1 &amp; " "),UPPER($B368))),FALSE,TRUE)</f>
        <v>0</v>
      </c>
      <c r="I368" t="b">
        <f>IF(ISERROR(FIND(UPPER(I$1 &amp; " "),UPPER($B368))),FALSE,TRUE)</f>
        <v>0</v>
      </c>
      <c r="J368" t="b">
        <f>IF(ISERROR(FIND(UPPER(J$1 &amp; " "),UPPER($B368))),FALSE,TRUE)</f>
        <v>0</v>
      </c>
      <c r="K368" t="b">
        <f>IF(ISERROR(FIND(UPPER(K$1 &amp; " "),UPPER($B368))),FALSE,TRUE)</f>
        <v>0</v>
      </c>
      <c r="L368" t="b">
        <f>IF(ISERROR(FIND(UPPER(L$1 &amp; " "),UPPER($B368))),FALSE,TRUE)</f>
        <v>0</v>
      </c>
      <c r="M368" t="b">
        <f>NOT(OR(F368:L368))</f>
        <v>0</v>
      </c>
      <c r="N368" t="b">
        <f>IF(ISERROR(FIND("SHOULD",UPPER(Table1[[#This Row],[Question]]))),FALSE,TRUE)</f>
        <v>1</v>
      </c>
      <c r="O36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69" spans="1:15" x14ac:dyDescent="0.2">
      <c r="A369" t="s">
        <v>530</v>
      </c>
      <c r="B369" t="s">
        <v>531</v>
      </c>
      <c r="C369">
        <f>MAX(Table1[[#This Row],[Follows]],Table1[[#This Row],[Answers]])</f>
        <v>7</v>
      </c>
      <c r="D369">
        <v>1</v>
      </c>
      <c r="E369">
        <v>7</v>
      </c>
      <c r="F369" t="b">
        <f>IF(ISERROR(FIND(UPPER(F$1 &amp; " "),UPPER(Table1[[#This Row],[Question]]))),FALSE,TRUE)</f>
        <v>0</v>
      </c>
      <c r="G369" t="b">
        <f>IF(ISERROR(FIND(UPPER(G$1 &amp; " "),UPPER($B369))),FALSE,TRUE)</f>
        <v>1</v>
      </c>
      <c r="H369" t="b">
        <f>IF(ISERROR(FIND(UPPER(H$1 &amp; " "),UPPER($B369))),FALSE,TRUE)</f>
        <v>0</v>
      </c>
      <c r="I369" t="b">
        <f>IF(ISERROR(FIND(UPPER(I$1 &amp; " "),UPPER($B369))),FALSE,TRUE)</f>
        <v>0</v>
      </c>
      <c r="J369" t="b">
        <f>IF(ISERROR(FIND(UPPER(J$1 &amp; " "),UPPER($B369))),FALSE,TRUE)</f>
        <v>0</v>
      </c>
      <c r="K369" t="b">
        <f>IF(ISERROR(FIND(UPPER(K$1 &amp; " "),UPPER($B369))),FALSE,TRUE)</f>
        <v>0</v>
      </c>
      <c r="L369" t="b">
        <f>IF(ISERROR(FIND(UPPER(L$1 &amp; " "),UPPER($B369))),FALSE,TRUE)</f>
        <v>0</v>
      </c>
      <c r="M369" t="b">
        <f>NOT(OR(F369:L369))</f>
        <v>0</v>
      </c>
      <c r="N369" t="b">
        <f>IF(ISERROR(FIND("SHOULD",UPPER(Table1[[#This Row],[Question]]))),FALSE,TRUE)</f>
        <v>1</v>
      </c>
      <c r="O36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70" spans="1:15" x14ac:dyDescent="0.2">
      <c r="A370" t="s">
        <v>240</v>
      </c>
      <c r="B370" t="s">
        <v>241</v>
      </c>
      <c r="C370">
        <f>MAX(Table1[[#This Row],[Follows]],Table1[[#This Row],[Answers]])</f>
        <v>7</v>
      </c>
      <c r="D370">
        <v>0</v>
      </c>
      <c r="E370">
        <v>7</v>
      </c>
      <c r="F370" t="b">
        <f>IF(ISERROR(FIND(UPPER(F$1 &amp; " "),UPPER(Table1[[#This Row],[Question]]))),FALSE,TRUE)</f>
        <v>0</v>
      </c>
      <c r="G370" t="b">
        <f>IF(ISERROR(FIND(UPPER(G$1 &amp; " "),UPPER($B370))),FALSE,TRUE)</f>
        <v>1</v>
      </c>
      <c r="H370" t="b">
        <f>IF(ISERROR(FIND(UPPER(H$1 &amp; " "),UPPER($B370))),FALSE,TRUE)</f>
        <v>0</v>
      </c>
      <c r="I370" t="b">
        <f>IF(ISERROR(FIND(UPPER(I$1 &amp; " "),UPPER($B370))),FALSE,TRUE)</f>
        <v>0</v>
      </c>
      <c r="J370" t="b">
        <f>IF(ISERROR(FIND(UPPER(J$1 &amp; " "),UPPER($B370))),FALSE,TRUE)</f>
        <v>0</v>
      </c>
      <c r="K370" t="b">
        <f>IF(ISERROR(FIND(UPPER(K$1 &amp; " "),UPPER($B370))),FALSE,TRUE)</f>
        <v>0</v>
      </c>
      <c r="L370" t="b">
        <f>IF(ISERROR(FIND(UPPER(L$1 &amp; " "),UPPER($B370))),FALSE,TRUE)</f>
        <v>0</v>
      </c>
      <c r="M370" t="b">
        <f>NOT(OR(F370:L370))</f>
        <v>0</v>
      </c>
      <c r="N370" t="b">
        <f>IF(ISERROR(FIND("SHOULD",UPPER(Table1[[#This Row],[Question]]))),FALSE,TRUE)</f>
        <v>1</v>
      </c>
      <c r="O37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71" spans="1:15" x14ac:dyDescent="0.2">
      <c r="A371" t="s">
        <v>583</v>
      </c>
      <c r="B371" t="s">
        <v>584</v>
      </c>
      <c r="C371">
        <f>MAX(Table1[[#This Row],[Follows]],Table1[[#This Row],[Answers]])</f>
        <v>7</v>
      </c>
      <c r="D371">
        <v>0</v>
      </c>
      <c r="E371">
        <v>7</v>
      </c>
      <c r="F371" t="b">
        <f>IF(ISERROR(FIND(UPPER(F$1 &amp; " "),UPPER(Table1[[#This Row],[Question]]))),FALSE,TRUE)</f>
        <v>0</v>
      </c>
      <c r="G371" t="b">
        <f>IF(ISERROR(FIND(UPPER(G$1 &amp; " "),UPPER($B371))),FALSE,TRUE)</f>
        <v>1</v>
      </c>
      <c r="H371" t="b">
        <f>IF(ISERROR(FIND(UPPER(H$1 &amp; " "),UPPER($B371))),FALSE,TRUE)</f>
        <v>0</v>
      </c>
      <c r="I371" t="b">
        <f>IF(ISERROR(FIND(UPPER(I$1 &amp; " "),UPPER($B371))),FALSE,TRUE)</f>
        <v>0</v>
      </c>
      <c r="J371" t="b">
        <f>IF(ISERROR(FIND(UPPER(J$1 &amp; " "),UPPER($B371))),FALSE,TRUE)</f>
        <v>0</v>
      </c>
      <c r="K371" t="b">
        <f>IF(ISERROR(FIND(UPPER(K$1 &amp; " "),UPPER($B371))),FALSE,TRUE)</f>
        <v>0</v>
      </c>
      <c r="L371" t="b">
        <f>IF(ISERROR(FIND(UPPER(L$1 &amp; " "),UPPER($B371))),FALSE,TRUE)</f>
        <v>0</v>
      </c>
      <c r="M371" t="b">
        <f>NOT(OR(F371:L371))</f>
        <v>0</v>
      </c>
      <c r="N371" t="b">
        <f>IF(ISERROR(FIND("SHOULD",UPPER(Table1[[#This Row],[Question]]))),FALSE,TRUE)</f>
        <v>1</v>
      </c>
      <c r="O37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72" spans="1:15" x14ac:dyDescent="0.2">
      <c r="A372" t="s">
        <v>700</v>
      </c>
      <c r="B372" t="s">
        <v>701</v>
      </c>
      <c r="C372">
        <f>MAX(Table1[[#This Row],[Follows]],Table1[[#This Row],[Answers]])</f>
        <v>7</v>
      </c>
      <c r="D372">
        <v>0</v>
      </c>
      <c r="E372">
        <v>7</v>
      </c>
      <c r="F372" t="b">
        <f>IF(ISERROR(FIND(UPPER(F$1 &amp; " "),UPPER(Table1[[#This Row],[Question]]))),FALSE,TRUE)</f>
        <v>0</v>
      </c>
      <c r="G372" t="b">
        <f>IF(ISERROR(FIND(UPPER(G$1 &amp; " "),UPPER($B372))),FALSE,TRUE)</f>
        <v>1</v>
      </c>
      <c r="H372" t="b">
        <f>IF(ISERROR(FIND(UPPER(H$1 &amp; " "),UPPER($B372))),FALSE,TRUE)</f>
        <v>0</v>
      </c>
      <c r="I372" t="b">
        <f>IF(ISERROR(FIND(UPPER(I$1 &amp; " "),UPPER($B372))),FALSE,TRUE)</f>
        <v>0</v>
      </c>
      <c r="J372" t="b">
        <f>IF(ISERROR(FIND(UPPER(J$1 &amp; " "),UPPER($B372))),FALSE,TRUE)</f>
        <v>0</v>
      </c>
      <c r="K372" t="b">
        <f>IF(ISERROR(FIND(UPPER(K$1 &amp; " "),UPPER($B372))),FALSE,TRUE)</f>
        <v>0</v>
      </c>
      <c r="L372" t="b">
        <f>IF(ISERROR(FIND(UPPER(L$1 &amp; " "),UPPER($B372))),FALSE,TRUE)</f>
        <v>0</v>
      </c>
      <c r="M372" t="b">
        <f>NOT(OR(F372:L372))</f>
        <v>0</v>
      </c>
      <c r="N372" t="b">
        <f>IF(ISERROR(FIND("SHOULD",UPPER(Table1[[#This Row],[Question]]))),FALSE,TRUE)</f>
        <v>1</v>
      </c>
      <c r="O37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73" spans="1:15" x14ac:dyDescent="0.2">
      <c r="A373" t="s">
        <v>892</v>
      </c>
      <c r="B373" t="s">
        <v>893</v>
      </c>
      <c r="C373">
        <f>MAX(Table1[[#This Row],[Follows]],Table1[[#This Row],[Answers]])</f>
        <v>7</v>
      </c>
      <c r="D373">
        <v>0</v>
      </c>
      <c r="E373">
        <v>7</v>
      </c>
      <c r="F373" t="b">
        <f>IF(ISERROR(FIND(UPPER(F$1 &amp; " "),UPPER(Table1[[#This Row],[Question]]))),FALSE,TRUE)</f>
        <v>0</v>
      </c>
      <c r="G373" t="b">
        <f>IF(ISERROR(FIND(UPPER(G$1 &amp; " "),UPPER($B373))),FALSE,TRUE)</f>
        <v>1</v>
      </c>
      <c r="H373" t="b">
        <f>IF(ISERROR(FIND(UPPER(H$1 &amp; " "),UPPER($B373))),FALSE,TRUE)</f>
        <v>0</v>
      </c>
      <c r="I373" t="b">
        <f>IF(ISERROR(FIND(UPPER(I$1 &amp; " "),UPPER($B373))),FALSE,TRUE)</f>
        <v>0</v>
      </c>
      <c r="J373" t="b">
        <f>IF(ISERROR(FIND(UPPER(J$1 &amp; " "),UPPER($B373))),FALSE,TRUE)</f>
        <v>0</v>
      </c>
      <c r="K373" t="b">
        <f>IF(ISERROR(FIND(UPPER(K$1 &amp; " "),UPPER($B373))),FALSE,TRUE)</f>
        <v>0</v>
      </c>
      <c r="L373" t="b">
        <f>IF(ISERROR(FIND(UPPER(L$1 &amp; " "),UPPER($B373))),FALSE,TRUE)</f>
        <v>0</v>
      </c>
      <c r="M373" t="b">
        <f>NOT(OR(F373:L373))</f>
        <v>0</v>
      </c>
      <c r="N373" t="b">
        <f>IF(ISERROR(FIND("SHOULD",UPPER(Table1[[#This Row],[Question]]))),FALSE,TRUE)</f>
        <v>1</v>
      </c>
      <c r="O37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74" spans="1:15" x14ac:dyDescent="0.2">
      <c r="A374" t="s">
        <v>1086</v>
      </c>
      <c r="B374" t="s">
        <v>1087</v>
      </c>
      <c r="C374">
        <f>MAX(Table1[[#This Row],[Follows]],Table1[[#This Row],[Answers]])</f>
        <v>7</v>
      </c>
      <c r="D374">
        <v>0</v>
      </c>
      <c r="E374">
        <v>7</v>
      </c>
      <c r="F374" t="b">
        <f>IF(ISERROR(FIND(UPPER(F$1 &amp; " "),UPPER(Table1[[#This Row],[Question]]))),FALSE,TRUE)</f>
        <v>0</v>
      </c>
      <c r="G374" t="b">
        <f>IF(ISERROR(FIND(UPPER(G$1 &amp; " "),UPPER($B374))),FALSE,TRUE)</f>
        <v>1</v>
      </c>
      <c r="H374" t="b">
        <f>IF(ISERROR(FIND(UPPER(H$1 &amp; " "),UPPER($B374))),FALSE,TRUE)</f>
        <v>0</v>
      </c>
      <c r="I374" t="b">
        <f>IF(ISERROR(FIND(UPPER(I$1 &amp; " "),UPPER($B374))),FALSE,TRUE)</f>
        <v>0</v>
      </c>
      <c r="J374" t="b">
        <f>IF(ISERROR(FIND(UPPER(J$1 &amp; " "),UPPER($B374))),FALSE,TRUE)</f>
        <v>0</v>
      </c>
      <c r="K374" t="b">
        <f>IF(ISERROR(FIND(UPPER(K$1 &amp; " "),UPPER($B374))),FALSE,TRUE)</f>
        <v>0</v>
      </c>
      <c r="L374" t="b">
        <f>IF(ISERROR(FIND(UPPER(L$1 &amp; " "),UPPER($B374))),FALSE,TRUE)</f>
        <v>0</v>
      </c>
      <c r="M374" t="b">
        <f>NOT(OR(F374:L374))</f>
        <v>0</v>
      </c>
      <c r="N374" t="b">
        <f>IF(ISERROR(FIND("SHOULD",UPPER(Table1[[#This Row],[Question]]))),FALSE,TRUE)</f>
        <v>1</v>
      </c>
      <c r="O37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75" spans="1:15" x14ac:dyDescent="0.2">
      <c r="A375" t="s">
        <v>1090</v>
      </c>
      <c r="B375" t="s">
        <v>1091</v>
      </c>
      <c r="C375">
        <f>MAX(Table1[[#This Row],[Follows]],Table1[[#This Row],[Answers]])</f>
        <v>7</v>
      </c>
      <c r="D375">
        <v>0</v>
      </c>
      <c r="E375">
        <v>7</v>
      </c>
      <c r="F375" t="b">
        <f>IF(ISERROR(FIND(UPPER(F$1 &amp; " "),UPPER(Table1[[#This Row],[Question]]))),FALSE,TRUE)</f>
        <v>0</v>
      </c>
      <c r="G375" t="b">
        <f>IF(ISERROR(FIND(UPPER(G$1 &amp; " "),UPPER($B375))),FALSE,TRUE)</f>
        <v>1</v>
      </c>
      <c r="H375" t="b">
        <f>IF(ISERROR(FIND(UPPER(H$1 &amp; " "),UPPER($B375))),FALSE,TRUE)</f>
        <v>0</v>
      </c>
      <c r="I375" t="b">
        <f>IF(ISERROR(FIND(UPPER(I$1 &amp; " "),UPPER($B375))),FALSE,TRUE)</f>
        <v>0</v>
      </c>
      <c r="J375" t="b">
        <f>IF(ISERROR(FIND(UPPER(J$1 &amp; " "),UPPER($B375))),FALSE,TRUE)</f>
        <v>0</v>
      </c>
      <c r="K375" t="b">
        <f>IF(ISERROR(FIND(UPPER(K$1 &amp; " "),UPPER($B375))),FALSE,TRUE)</f>
        <v>0</v>
      </c>
      <c r="L375" t="b">
        <f>IF(ISERROR(FIND(UPPER(L$1 &amp; " "),UPPER($B375))),FALSE,TRUE)</f>
        <v>0</v>
      </c>
      <c r="M375" t="b">
        <f>NOT(OR(F375:L375))</f>
        <v>0</v>
      </c>
      <c r="N375" t="b">
        <f>IF(ISERROR(FIND("SHOULD",UPPER(Table1[[#This Row],[Question]]))),FALSE,TRUE)</f>
        <v>1</v>
      </c>
      <c r="O37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76" spans="1:15" x14ac:dyDescent="0.2">
      <c r="A376" t="s">
        <v>1155</v>
      </c>
      <c r="B376" t="s">
        <v>1156</v>
      </c>
      <c r="C376">
        <f>MAX(Table1[[#This Row],[Follows]],Table1[[#This Row],[Answers]])</f>
        <v>7</v>
      </c>
      <c r="D376">
        <v>0</v>
      </c>
      <c r="E376">
        <v>7</v>
      </c>
      <c r="F376" t="b">
        <f>IF(ISERROR(FIND(UPPER(F$1 &amp; " "),UPPER(Table1[[#This Row],[Question]]))),FALSE,TRUE)</f>
        <v>0</v>
      </c>
      <c r="G376" t="b">
        <f>IF(ISERROR(FIND(UPPER(G$1 &amp; " "),UPPER($B376))),FALSE,TRUE)</f>
        <v>1</v>
      </c>
      <c r="H376" t="b">
        <f>IF(ISERROR(FIND(UPPER(H$1 &amp; " "),UPPER($B376))),FALSE,TRUE)</f>
        <v>1</v>
      </c>
      <c r="I376" t="b">
        <f>IF(ISERROR(FIND(UPPER(I$1 &amp; " "),UPPER($B376))),FALSE,TRUE)</f>
        <v>0</v>
      </c>
      <c r="J376" t="b">
        <f>IF(ISERROR(FIND(UPPER(J$1 &amp; " "),UPPER($B376))),FALSE,TRUE)</f>
        <v>0</v>
      </c>
      <c r="K376" t="b">
        <f>IF(ISERROR(FIND(UPPER(K$1 &amp; " "),UPPER($B376))),FALSE,TRUE)</f>
        <v>0</v>
      </c>
      <c r="L376" t="b">
        <f>IF(ISERROR(FIND(UPPER(L$1 &amp; " "),UPPER($B376))),FALSE,TRUE)</f>
        <v>1</v>
      </c>
      <c r="M376" t="b">
        <f>NOT(OR(F376:L376))</f>
        <v>0</v>
      </c>
      <c r="N376" t="b">
        <f>IF(ISERROR(FIND("SHOULD",UPPER(Table1[[#This Row],[Question]]))),FALSE,TRUE)</f>
        <v>1</v>
      </c>
      <c r="O37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77" spans="1:15" x14ac:dyDescent="0.2">
      <c r="A377" t="s">
        <v>1333</v>
      </c>
      <c r="B377" t="s">
        <v>1334</v>
      </c>
      <c r="C377">
        <f>MAX(Table1[[#This Row],[Follows]],Table1[[#This Row],[Answers]])</f>
        <v>7</v>
      </c>
      <c r="D377">
        <v>0</v>
      </c>
      <c r="E377">
        <v>7</v>
      </c>
      <c r="F377" t="b">
        <f>IF(ISERROR(FIND(UPPER(F$1 &amp; " "),UPPER(Table1[[#This Row],[Question]]))),FALSE,TRUE)</f>
        <v>0</v>
      </c>
      <c r="G377" t="b">
        <f>IF(ISERROR(FIND(UPPER(G$1 &amp; " "),UPPER($B377))),FALSE,TRUE)</f>
        <v>1</v>
      </c>
      <c r="H377" t="b">
        <f>IF(ISERROR(FIND(UPPER(H$1 &amp; " "),UPPER($B377))),FALSE,TRUE)</f>
        <v>0</v>
      </c>
      <c r="I377" t="b">
        <f>IF(ISERROR(FIND(UPPER(I$1 &amp; " "),UPPER($B377))),FALSE,TRUE)</f>
        <v>0</v>
      </c>
      <c r="J377" t="b">
        <f>IF(ISERROR(FIND(UPPER(J$1 &amp; " "),UPPER($B377))),FALSE,TRUE)</f>
        <v>0</v>
      </c>
      <c r="K377" t="b">
        <f>IF(ISERROR(FIND(UPPER(K$1 &amp; " "),UPPER($B377))),FALSE,TRUE)</f>
        <v>0</v>
      </c>
      <c r="L377" t="b">
        <f>IF(ISERROR(FIND(UPPER(L$1 &amp; " "),UPPER($B377))),FALSE,TRUE)</f>
        <v>0</v>
      </c>
      <c r="M377" t="b">
        <f>NOT(OR(F377:L377))</f>
        <v>0</v>
      </c>
      <c r="N377" t="b">
        <f>IF(ISERROR(FIND("SHOULD",UPPER(Table1[[#This Row],[Question]]))),FALSE,TRUE)</f>
        <v>1</v>
      </c>
      <c r="O37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378" spans="1:15" x14ac:dyDescent="0.2">
      <c r="A378" t="s">
        <v>958</v>
      </c>
      <c r="B378" t="s">
        <v>959</v>
      </c>
      <c r="C378">
        <f>MAX(Table1[[#This Row],[Follows]],Table1[[#This Row],[Answers]])</f>
        <v>7</v>
      </c>
      <c r="D378">
        <v>3</v>
      </c>
      <c r="E378">
        <v>7</v>
      </c>
      <c r="F378" t="b">
        <f>IF(ISERROR(FIND(UPPER(F$1 &amp; " "),UPPER(Table1[[#This Row],[Question]]))),FALSE,TRUE)</f>
        <v>0</v>
      </c>
      <c r="G378" t="b">
        <f>IF(ISERROR(FIND(UPPER(G$1 &amp; " "),UPPER($B378))),FALSE,TRUE)</f>
        <v>0</v>
      </c>
      <c r="H378" t="b">
        <f>IF(ISERROR(FIND(UPPER(H$1 &amp; " "),UPPER($B378))),FALSE,TRUE)</f>
        <v>0</v>
      </c>
      <c r="I378" t="b">
        <f>IF(ISERROR(FIND(UPPER(I$1 &amp; " "),UPPER($B378))),FALSE,TRUE)</f>
        <v>0</v>
      </c>
      <c r="J378" t="b">
        <f>IF(ISERROR(FIND(UPPER(J$1 &amp; " "),UPPER($B378))),FALSE,TRUE)</f>
        <v>0</v>
      </c>
      <c r="K378" t="b">
        <f>IF(ISERROR(FIND(UPPER(K$1 &amp; " "),UPPER($B378))),FALSE,TRUE)</f>
        <v>0</v>
      </c>
      <c r="L378" t="b">
        <f>IF(ISERROR(FIND(UPPER(L$1 &amp; " "),UPPER($B378))),FALSE,TRUE)</f>
        <v>0</v>
      </c>
      <c r="M378" t="b">
        <f>NOT(OR(F378:L378))</f>
        <v>1</v>
      </c>
      <c r="N378" t="b">
        <f>IF(ISERROR(FIND("SHOULD",UPPER(Table1[[#This Row],[Question]]))),FALSE,TRUE)</f>
        <v>1</v>
      </c>
      <c r="O37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79" spans="1:15" x14ac:dyDescent="0.2">
      <c r="A379" t="s">
        <v>40</v>
      </c>
      <c r="B379" t="s">
        <v>41</v>
      </c>
      <c r="C379">
        <f>MAX(Table1[[#This Row],[Follows]],Table1[[#This Row],[Answers]])</f>
        <v>7</v>
      </c>
      <c r="D379">
        <v>1</v>
      </c>
      <c r="E379">
        <v>7</v>
      </c>
      <c r="F379" t="b">
        <f>IF(ISERROR(FIND(UPPER(F$1 &amp; " "),UPPER(Table1[[#This Row],[Question]]))),FALSE,TRUE)</f>
        <v>0</v>
      </c>
      <c r="G379" t="b">
        <f>IF(ISERROR(FIND(UPPER(G$1 &amp; " "),UPPER($B379))),FALSE,TRUE)</f>
        <v>0</v>
      </c>
      <c r="H379" t="b">
        <f>IF(ISERROR(FIND(UPPER(H$1 &amp; " "),UPPER($B379))),FALSE,TRUE)</f>
        <v>0</v>
      </c>
      <c r="I379" t="b">
        <f>IF(ISERROR(FIND(UPPER(I$1 &amp; " "),UPPER($B379))),FALSE,TRUE)</f>
        <v>0</v>
      </c>
      <c r="J379" t="b">
        <f>IF(ISERROR(FIND(UPPER(J$1 &amp; " "),UPPER($B379))),FALSE,TRUE)</f>
        <v>0</v>
      </c>
      <c r="K379" t="b">
        <f>IF(ISERROR(FIND(UPPER(K$1 &amp; " "),UPPER($B379))),FALSE,TRUE)</f>
        <v>0</v>
      </c>
      <c r="L379" t="b">
        <f>IF(ISERROR(FIND(UPPER(L$1 &amp; " "),UPPER($B379))),FALSE,TRUE)</f>
        <v>0</v>
      </c>
      <c r="M379" t="b">
        <f>NOT(OR(F379:L379))</f>
        <v>1</v>
      </c>
      <c r="N379" t="b">
        <f>IF(ISERROR(FIND("SHOULD",UPPER(Table1[[#This Row],[Question]]))),FALSE,TRUE)</f>
        <v>1</v>
      </c>
      <c r="O37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80" spans="1:15" x14ac:dyDescent="0.2">
      <c r="A380" t="s">
        <v>156</v>
      </c>
      <c r="B380" t="s">
        <v>157</v>
      </c>
      <c r="C380">
        <f>MAX(Table1[[#This Row],[Follows]],Table1[[#This Row],[Answers]])</f>
        <v>7</v>
      </c>
      <c r="D380">
        <v>1</v>
      </c>
      <c r="E380">
        <v>7</v>
      </c>
      <c r="F380" t="b">
        <f>IF(ISERROR(FIND(UPPER(F$1 &amp; " "),UPPER(Table1[[#This Row],[Question]]))),FALSE,TRUE)</f>
        <v>0</v>
      </c>
      <c r="G380" t="b">
        <f>IF(ISERROR(FIND(UPPER(G$1 &amp; " "),UPPER($B380))),FALSE,TRUE)</f>
        <v>0</v>
      </c>
      <c r="H380" t="b">
        <f>IF(ISERROR(FIND(UPPER(H$1 &amp; " "),UPPER($B380))),FALSE,TRUE)</f>
        <v>0</v>
      </c>
      <c r="I380" t="b">
        <f>IF(ISERROR(FIND(UPPER(I$1 &amp; " "),UPPER($B380))),FALSE,TRUE)</f>
        <v>0</v>
      </c>
      <c r="J380" t="b">
        <f>IF(ISERROR(FIND(UPPER(J$1 &amp; " "),UPPER($B380))),FALSE,TRUE)</f>
        <v>0</v>
      </c>
      <c r="K380" t="b">
        <f>IF(ISERROR(FIND(UPPER(K$1 &amp; " "),UPPER($B380))),FALSE,TRUE)</f>
        <v>0</v>
      </c>
      <c r="L380" t="b">
        <f>IF(ISERROR(FIND(UPPER(L$1 &amp; " "),UPPER($B380))),FALSE,TRUE)</f>
        <v>0</v>
      </c>
      <c r="M380" t="b">
        <f>NOT(OR(F380:L380))</f>
        <v>1</v>
      </c>
      <c r="N380" t="b">
        <f>IF(ISERROR(FIND("SHOULD",UPPER(Table1[[#This Row],[Question]]))),FALSE,TRUE)</f>
        <v>1</v>
      </c>
      <c r="O38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81" spans="1:15" x14ac:dyDescent="0.2">
      <c r="A381" t="s">
        <v>274</v>
      </c>
      <c r="B381" t="s">
        <v>275</v>
      </c>
      <c r="C381">
        <f>MAX(Table1[[#This Row],[Follows]],Table1[[#This Row],[Answers]])</f>
        <v>7</v>
      </c>
      <c r="D381">
        <v>1</v>
      </c>
      <c r="E381">
        <v>7</v>
      </c>
      <c r="F381" t="b">
        <f>IF(ISERROR(FIND(UPPER(F$1 &amp; " "),UPPER(Table1[[#This Row],[Question]]))),FALSE,TRUE)</f>
        <v>0</v>
      </c>
      <c r="G381" t="b">
        <f>IF(ISERROR(FIND(UPPER(G$1 &amp; " "),UPPER($B381))),FALSE,TRUE)</f>
        <v>0</v>
      </c>
      <c r="H381" t="b">
        <f>IF(ISERROR(FIND(UPPER(H$1 &amp; " "),UPPER($B381))),FALSE,TRUE)</f>
        <v>0</v>
      </c>
      <c r="I381" t="b">
        <f>IF(ISERROR(FIND(UPPER(I$1 &amp; " "),UPPER($B381))),FALSE,TRUE)</f>
        <v>0</v>
      </c>
      <c r="J381" t="b">
        <f>IF(ISERROR(FIND(UPPER(J$1 &amp; " "),UPPER($B381))),FALSE,TRUE)</f>
        <v>0</v>
      </c>
      <c r="K381" t="b">
        <f>IF(ISERROR(FIND(UPPER(K$1 &amp; " "),UPPER($B381))),FALSE,TRUE)</f>
        <v>0</v>
      </c>
      <c r="L381" t="b">
        <f>IF(ISERROR(FIND(UPPER(L$1 &amp; " "),UPPER($B381))),FALSE,TRUE)</f>
        <v>0</v>
      </c>
      <c r="M381" t="b">
        <f>NOT(OR(F381:L381))</f>
        <v>1</v>
      </c>
      <c r="N381" t="b">
        <f>IF(ISERROR(FIND("SHOULD",UPPER(Table1[[#This Row],[Question]]))),FALSE,TRUE)</f>
        <v>1</v>
      </c>
      <c r="O38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82" spans="1:15" x14ac:dyDescent="0.2">
      <c r="A382" t="s">
        <v>1029</v>
      </c>
      <c r="B382" t="s">
        <v>1030</v>
      </c>
      <c r="C382">
        <f>MAX(Table1[[#This Row],[Follows]],Table1[[#This Row],[Answers]])</f>
        <v>7</v>
      </c>
      <c r="D382">
        <v>1</v>
      </c>
      <c r="E382">
        <v>7</v>
      </c>
      <c r="F382" t="b">
        <f>IF(ISERROR(FIND(UPPER(F$1 &amp; " "),UPPER(Table1[[#This Row],[Question]]))),FALSE,TRUE)</f>
        <v>0</v>
      </c>
      <c r="G382" t="b">
        <f>IF(ISERROR(FIND(UPPER(G$1 &amp; " "),UPPER($B382))),FALSE,TRUE)</f>
        <v>0</v>
      </c>
      <c r="H382" t="b">
        <f>IF(ISERROR(FIND(UPPER(H$1 &amp; " "),UPPER($B382))),FALSE,TRUE)</f>
        <v>0</v>
      </c>
      <c r="I382" t="b">
        <f>IF(ISERROR(FIND(UPPER(I$1 &amp; " "),UPPER($B382))),FALSE,TRUE)</f>
        <v>0</v>
      </c>
      <c r="J382" t="b">
        <f>IF(ISERROR(FIND(UPPER(J$1 &amp; " "),UPPER($B382))),FALSE,TRUE)</f>
        <v>0</v>
      </c>
      <c r="K382" t="b">
        <f>IF(ISERROR(FIND(UPPER(K$1 &amp; " "),UPPER($B382))),FALSE,TRUE)</f>
        <v>0</v>
      </c>
      <c r="L382" t="b">
        <f>IF(ISERROR(FIND(UPPER(L$1 &amp; " "),UPPER($B382))),FALSE,TRUE)</f>
        <v>0</v>
      </c>
      <c r="M382" t="b">
        <f>NOT(OR(F382:L382))</f>
        <v>1</v>
      </c>
      <c r="N382" t="b">
        <f>IF(ISERROR(FIND("SHOULD",UPPER(Table1[[#This Row],[Question]]))),FALSE,TRUE)</f>
        <v>1</v>
      </c>
      <c r="O38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83" spans="1:15" x14ac:dyDescent="0.2">
      <c r="A383" t="s">
        <v>93</v>
      </c>
      <c r="B383" t="s">
        <v>94</v>
      </c>
      <c r="C383">
        <f>MAX(Table1[[#This Row],[Follows]],Table1[[#This Row],[Answers]])</f>
        <v>7</v>
      </c>
      <c r="D383">
        <v>0</v>
      </c>
      <c r="E383">
        <v>7</v>
      </c>
      <c r="F383" t="b">
        <f>IF(ISERROR(FIND(UPPER(F$1 &amp; " "),UPPER(Table1[[#This Row],[Question]]))),FALSE,TRUE)</f>
        <v>0</v>
      </c>
      <c r="G383" t="b">
        <f>IF(ISERROR(FIND(UPPER(G$1 &amp; " "),UPPER($B383))),FALSE,TRUE)</f>
        <v>0</v>
      </c>
      <c r="H383" t="b">
        <f>IF(ISERROR(FIND(UPPER(H$1 &amp; " "),UPPER($B383))),FALSE,TRUE)</f>
        <v>0</v>
      </c>
      <c r="I383" t="b">
        <f>IF(ISERROR(FIND(UPPER(I$1 &amp; " "),UPPER($B383))),FALSE,TRUE)</f>
        <v>0</v>
      </c>
      <c r="J383" t="b">
        <f>IF(ISERROR(FIND(UPPER(J$1 &amp; " "),UPPER($B383))),FALSE,TRUE)</f>
        <v>0</v>
      </c>
      <c r="K383" t="b">
        <f>IF(ISERROR(FIND(UPPER(K$1 &amp; " "),UPPER($B383))),FALSE,TRUE)</f>
        <v>0</v>
      </c>
      <c r="L383" t="b">
        <f>IF(ISERROR(FIND(UPPER(L$1 &amp; " "),UPPER($B383))),FALSE,TRUE)</f>
        <v>0</v>
      </c>
      <c r="M383" t="b">
        <f>NOT(OR(F383:L383))</f>
        <v>1</v>
      </c>
      <c r="N383" t="b">
        <f>IF(ISERROR(FIND("SHOULD",UPPER(Table1[[#This Row],[Question]]))),FALSE,TRUE)</f>
        <v>1</v>
      </c>
      <c r="O38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84" spans="1:15" x14ac:dyDescent="0.2">
      <c r="A384" t="s">
        <v>474</v>
      </c>
      <c r="B384" t="s">
        <v>475</v>
      </c>
      <c r="C384">
        <f>MAX(Table1[[#This Row],[Follows]],Table1[[#This Row],[Answers]])</f>
        <v>7</v>
      </c>
      <c r="D384">
        <v>0</v>
      </c>
      <c r="E384">
        <v>7</v>
      </c>
      <c r="F384" t="b">
        <f>IF(ISERROR(FIND(UPPER(F$1 &amp; " "),UPPER(Table1[[#This Row],[Question]]))),FALSE,TRUE)</f>
        <v>0</v>
      </c>
      <c r="G384" t="b">
        <f>IF(ISERROR(FIND(UPPER(G$1 &amp; " "),UPPER($B384))),FALSE,TRUE)</f>
        <v>0</v>
      </c>
      <c r="H384" t="b">
        <f>IF(ISERROR(FIND(UPPER(H$1 &amp; " "),UPPER($B384))),FALSE,TRUE)</f>
        <v>0</v>
      </c>
      <c r="I384" t="b">
        <f>IF(ISERROR(FIND(UPPER(I$1 &amp; " "),UPPER($B384))),FALSE,TRUE)</f>
        <v>0</v>
      </c>
      <c r="J384" t="b">
        <f>IF(ISERROR(FIND(UPPER(J$1 &amp; " "),UPPER($B384))),FALSE,TRUE)</f>
        <v>0</v>
      </c>
      <c r="K384" t="b">
        <f>IF(ISERROR(FIND(UPPER(K$1 &amp; " "),UPPER($B384))),FALSE,TRUE)</f>
        <v>0</v>
      </c>
      <c r="L384" t="b">
        <f>IF(ISERROR(FIND(UPPER(L$1 &amp; " "),UPPER($B384))),FALSE,TRUE)</f>
        <v>0</v>
      </c>
      <c r="M384" t="b">
        <f>NOT(OR(F384:L384))</f>
        <v>1</v>
      </c>
      <c r="N384" t="b">
        <f>IF(ISERROR(FIND("SHOULD",UPPER(Table1[[#This Row],[Question]]))),FALSE,TRUE)</f>
        <v>1</v>
      </c>
      <c r="O38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85" spans="1:15" x14ac:dyDescent="0.2">
      <c r="A385" t="s">
        <v>486</v>
      </c>
      <c r="B385" t="s">
        <v>487</v>
      </c>
      <c r="C385">
        <f>MAX(Table1[[#This Row],[Follows]],Table1[[#This Row],[Answers]])</f>
        <v>7</v>
      </c>
      <c r="D385">
        <v>0</v>
      </c>
      <c r="E385">
        <v>7</v>
      </c>
      <c r="F385" t="b">
        <f>IF(ISERROR(FIND(UPPER(F$1 &amp; " "),UPPER(Table1[[#This Row],[Question]]))),FALSE,TRUE)</f>
        <v>0</v>
      </c>
      <c r="G385" t="b">
        <f>IF(ISERROR(FIND(UPPER(G$1 &amp; " "),UPPER($B385))),FALSE,TRUE)</f>
        <v>0</v>
      </c>
      <c r="H385" t="b">
        <f>IF(ISERROR(FIND(UPPER(H$1 &amp; " "),UPPER($B385))),FALSE,TRUE)</f>
        <v>0</v>
      </c>
      <c r="I385" t="b">
        <f>IF(ISERROR(FIND(UPPER(I$1 &amp; " "),UPPER($B385))),FALSE,TRUE)</f>
        <v>0</v>
      </c>
      <c r="J385" t="b">
        <f>IF(ISERROR(FIND(UPPER(J$1 &amp; " "),UPPER($B385))),FALSE,TRUE)</f>
        <v>0</v>
      </c>
      <c r="K385" t="b">
        <f>IF(ISERROR(FIND(UPPER(K$1 &amp; " "),UPPER($B385))),FALSE,TRUE)</f>
        <v>0</v>
      </c>
      <c r="L385" t="b">
        <f>IF(ISERROR(FIND(UPPER(L$1 &amp; " "),UPPER($B385))),FALSE,TRUE)</f>
        <v>0</v>
      </c>
      <c r="M385" t="b">
        <f>NOT(OR(F385:L385))</f>
        <v>1</v>
      </c>
      <c r="N385" t="b">
        <f>IF(ISERROR(FIND("SHOULD",UPPER(Table1[[#This Row],[Question]]))),FALSE,TRUE)</f>
        <v>1</v>
      </c>
      <c r="O38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86" spans="1:15" x14ac:dyDescent="0.2">
      <c r="A386" t="s">
        <v>512</v>
      </c>
      <c r="B386" t="s">
        <v>513</v>
      </c>
      <c r="C386">
        <f>MAX(Table1[[#This Row],[Follows]],Table1[[#This Row],[Answers]])</f>
        <v>7</v>
      </c>
      <c r="D386">
        <v>0</v>
      </c>
      <c r="E386">
        <v>7</v>
      </c>
      <c r="F386" t="b">
        <f>IF(ISERROR(FIND(UPPER(F$1 &amp; " "),UPPER(Table1[[#This Row],[Question]]))),FALSE,TRUE)</f>
        <v>0</v>
      </c>
      <c r="G386" t="b">
        <f>IF(ISERROR(FIND(UPPER(G$1 &amp; " "),UPPER($B386))),FALSE,TRUE)</f>
        <v>0</v>
      </c>
      <c r="H386" t="b">
        <f>IF(ISERROR(FIND(UPPER(H$1 &amp; " "),UPPER($B386))),FALSE,TRUE)</f>
        <v>0</v>
      </c>
      <c r="I386" t="b">
        <f>IF(ISERROR(FIND(UPPER(I$1 &amp; " "),UPPER($B386))),FALSE,TRUE)</f>
        <v>0</v>
      </c>
      <c r="J386" t="b">
        <f>IF(ISERROR(FIND(UPPER(J$1 &amp; " "),UPPER($B386))),FALSE,TRUE)</f>
        <v>0</v>
      </c>
      <c r="K386" t="b">
        <f>IF(ISERROR(FIND(UPPER(K$1 &amp; " "),UPPER($B386))),FALSE,TRUE)</f>
        <v>0</v>
      </c>
      <c r="L386" t="b">
        <f>IF(ISERROR(FIND(UPPER(L$1 &amp; " "),UPPER($B386))),FALSE,TRUE)</f>
        <v>0</v>
      </c>
      <c r="M386" t="b">
        <f>NOT(OR(F386:L386))</f>
        <v>1</v>
      </c>
      <c r="N386" t="b">
        <f>IF(ISERROR(FIND("SHOULD",UPPER(Table1[[#This Row],[Question]]))),FALSE,TRUE)</f>
        <v>1</v>
      </c>
      <c r="O38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87" spans="1:15" x14ac:dyDescent="0.2">
      <c r="A387" t="s">
        <v>684</v>
      </c>
      <c r="B387" t="s">
        <v>685</v>
      </c>
      <c r="C387">
        <f>MAX(Table1[[#This Row],[Follows]],Table1[[#This Row],[Answers]])</f>
        <v>7</v>
      </c>
      <c r="D387">
        <v>0</v>
      </c>
      <c r="E387">
        <v>7</v>
      </c>
      <c r="F387" t="b">
        <f>IF(ISERROR(FIND(UPPER(F$1 &amp; " "),UPPER(Table1[[#This Row],[Question]]))),FALSE,TRUE)</f>
        <v>0</v>
      </c>
      <c r="G387" t="b">
        <f>IF(ISERROR(FIND(UPPER(G$1 &amp; " "),UPPER($B387))),FALSE,TRUE)</f>
        <v>0</v>
      </c>
      <c r="H387" t="b">
        <f>IF(ISERROR(FIND(UPPER(H$1 &amp; " "),UPPER($B387))),FALSE,TRUE)</f>
        <v>0</v>
      </c>
      <c r="I387" t="b">
        <f>IF(ISERROR(FIND(UPPER(I$1 &amp; " "),UPPER($B387))),FALSE,TRUE)</f>
        <v>0</v>
      </c>
      <c r="J387" t="b">
        <f>IF(ISERROR(FIND(UPPER(J$1 &amp; " "),UPPER($B387))),FALSE,TRUE)</f>
        <v>0</v>
      </c>
      <c r="K387" t="b">
        <f>IF(ISERROR(FIND(UPPER(K$1 &amp; " "),UPPER($B387))),FALSE,TRUE)</f>
        <v>0</v>
      </c>
      <c r="L387" t="b">
        <f>IF(ISERROR(FIND(UPPER(L$1 &amp; " "),UPPER($B387))),FALSE,TRUE)</f>
        <v>0</v>
      </c>
      <c r="M387" t="b">
        <f>NOT(OR(F387:L387))</f>
        <v>1</v>
      </c>
      <c r="N387" t="b">
        <f>IF(ISERROR(FIND("SHOULD",UPPER(Table1[[#This Row],[Question]]))),FALSE,TRUE)</f>
        <v>1</v>
      </c>
      <c r="O38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88" spans="1:15" x14ac:dyDescent="0.2">
      <c r="A388" t="s">
        <v>890</v>
      </c>
      <c r="B388" t="s">
        <v>891</v>
      </c>
      <c r="C388">
        <f>MAX(Table1[[#This Row],[Follows]],Table1[[#This Row],[Answers]])</f>
        <v>7</v>
      </c>
      <c r="D388">
        <v>0</v>
      </c>
      <c r="E388">
        <v>7</v>
      </c>
      <c r="F388" t="b">
        <f>IF(ISERROR(FIND(UPPER(F$1 &amp; " "),UPPER(Table1[[#This Row],[Question]]))),FALSE,TRUE)</f>
        <v>0</v>
      </c>
      <c r="G388" t="b">
        <f>IF(ISERROR(FIND(UPPER(G$1 &amp; " "),UPPER($B388))),FALSE,TRUE)</f>
        <v>0</v>
      </c>
      <c r="H388" t="b">
        <f>IF(ISERROR(FIND(UPPER(H$1 &amp; " "),UPPER($B388))),FALSE,TRUE)</f>
        <v>0</v>
      </c>
      <c r="I388" t="b">
        <f>IF(ISERROR(FIND(UPPER(I$1 &amp; " "),UPPER($B388))),FALSE,TRUE)</f>
        <v>0</v>
      </c>
      <c r="J388" t="b">
        <f>IF(ISERROR(FIND(UPPER(J$1 &amp; " "),UPPER($B388))),FALSE,TRUE)</f>
        <v>0</v>
      </c>
      <c r="K388" t="b">
        <f>IF(ISERROR(FIND(UPPER(K$1 &amp; " "),UPPER($B388))),FALSE,TRUE)</f>
        <v>0</v>
      </c>
      <c r="L388" t="b">
        <f>IF(ISERROR(FIND(UPPER(L$1 &amp; " "),UPPER($B388))),FALSE,TRUE)</f>
        <v>0</v>
      </c>
      <c r="M388" t="b">
        <f>NOT(OR(F388:L388))</f>
        <v>1</v>
      </c>
      <c r="N388" t="b">
        <f>IF(ISERROR(FIND("SHOULD",UPPER(Table1[[#This Row],[Question]]))),FALSE,TRUE)</f>
        <v>1</v>
      </c>
      <c r="O38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89" spans="1:15" x14ac:dyDescent="0.2">
      <c r="A389" t="s">
        <v>1046</v>
      </c>
      <c r="B389" t="s">
        <v>1047</v>
      </c>
      <c r="C389">
        <f>MAX(Table1[[#This Row],[Follows]],Table1[[#This Row],[Answers]])</f>
        <v>7</v>
      </c>
      <c r="D389">
        <v>0</v>
      </c>
      <c r="E389">
        <v>7</v>
      </c>
      <c r="F389" t="b">
        <f>IF(ISERROR(FIND(UPPER(F$1 &amp; " "),UPPER(Table1[[#This Row],[Question]]))),FALSE,TRUE)</f>
        <v>0</v>
      </c>
      <c r="G389" t="b">
        <f>IF(ISERROR(FIND(UPPER(G$1 &amp; " "),UPPER($B389))),FALSE,TRUE)</f>
        <v>0</v>
      </c>
      <c r="H389" t="b">
        <f>IF(ISERROR(FIND(UPPER(H$1 &amp; " "),UPPER($B389))),FALSE,TRUE)</f>
        <v>0</v>
      </c>
      <c r="I389" t="b">
        <f>IF(ISERROR(FIND(UPPER(I$1 &amp; " "),UPPER($B389))),FALSE,TRUE)</f>
        <v>0</v>
      </c>
      <c r="J389" t="b">
        <f>IF(ISERROR(FIND(UPPER(J$1 &amp; " "),UPPER($B389))),FALSE,TRUE)</f>
        <v>0</v>
      </c>
      <c r="K389" t="b">
        <f>IF(ISERROR(FIND(UPPER(K$1 &amp; " "),UPPER($B389))),FALSE,TRUE)</f>
        <v>0</v>
      </c>
      <c r="L389" t="b">
        <f>IF(ISERROR(FIND(UPPER(L$1 &amp; " "),UPPER($B389))),FALSE,TRUE)</f>
        <v>0</v>
      </c>
      <c r="M389" t="b">
        <f>NOT(OR(F389:L389))</f>
        <v>1</v>
      </c>
      <c r="N389" t="b">
        <f>IF(ISERROR(FIND("SHOULD",UPPER(Table1[[#This Row],[Question]]))),FALSE,TRUE)</f>
        <v>1</v>
      </c>
      <c r="O38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90" spans="1:15" x14ac:dyDescent="0.2">
      <c r="A390" t="s">
        <v>1058</v>
      </c>
      <c r="B390" t="s">
        <v>1059</v>
      </c>
      <c r="C390">
        <f>MAX(Table1[[#This Row],[Follows]],Table1[[#This Row],[Answers]])</f>
        <v>7</v>
      </c>
      <c r="D390">
        <v>0</v>
      </c>
      <c r="E390">
        <v>7</v>
      </c>
      <c r="F390" t="b">
        <f>IF(ISERROR(FIND(UPPER(F$1 &amp; " "),UPPER(Table1[[#This Row],[Question]]))),FALSE,TRUE)</f>
        <v>0</v>
      </c>
      <c r="G390" t="b">
        <f>IF(ISERROR(FIND(UPPER(G$1 &amp; " "),UPPER($B390))),FALSE,TRUE)</f>
        <v>0</v>
      </c>
      <c r="H390" t="b">
        <f>IF(ISERROR(FIND(UPPER(H$1 &amp; " "),UPPER($B390))),FALSE,TRUE)</f>
        <v>0</v>
      </c>
      <c r="I390" t="b">
        <f>IF(ISERROR(FIND(UPPER(I$1 &amp; " "),UPPER($B390))),FALSE,TRUE)</f>
        <v>0</v>
      </c>
      <c r="J390" t="b">
        <f>IF(ISERROR(FIND(UPPER(J$1 &amp; " "),UPPER($B390))),FALSE,TRUE)</f>
        <v>0</v>
      </c>
      <c r="K390" t="b">
        <f>IF(ISERROR(FIND(UPPER(K$1 &amp; " "),UPPER($B390))),FALSE,TRUE)</f>
        <v>0</v>
      </c>
      <c r="L390" t="b">
        <f>IF(ISERROR(FIND(UPPER(L$1 &amp; " "),UPPER($B390))),FALSE,TRUE)</f>
        <v>0</v>
      </c>
      <c r="M390" t="b">
        <f>NOT(OR(F390:L390))</f>
        <v>1</v>
      </c>
      <c r="N390" t="b">
        <f>IF(ISERROR(FIND("SHOULD",UPPER(Table1[[#This Row],[Question]]))),FALSE,TRUE)</f>
        <v>1</v>
      </c>
      <c r="O39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91" spans="1:15" x14ac:dyDescent="0.2">
      <c r="A391" t="s">
        <v>1068</v>
      </c>
      <c r="B391" t="s">
        <v>1069</v>
      </c>
      <c r="C391">
        <f>MAX(Table1[[#This Row],[Follows]],Table1[[#This Row],[Answers]])</f>
        <v>7</v>
      </c>
      <c r="D391">
        <v>0</v>
      </c>
      <c r="E391">
        <v>7</v>
      </c>
      <c r="F391" t="b">
        <f>IF(ISERROR(FIND(UPPER(F$1 &amp; " "),UPPER(Table1[[#This Row],[Question]]))),FALSE,TRUE)</f>
        <v>0</v>
      </c>
      <c r="G391" t="b">
        <f>IF(ISERROR(FIND(UPPER(G$1 &amp; " "),UPPER($B391))),FALSE,TRUE)</f>
        <v>0</v>
      </c>
      <c r="H391" t="b">
        <f>IF(ISERROR(FIND(UPPER(H$1 &amp; " "),UPPER($B391))),FALSE,TRUE)</f>
        <v>0</v>
      </c>
      <c r="I391" t="b">
        <f>IF(ISERROR(FIND(UPPER(I$1 &amp; " "),UPPER($B391))),FALSE,TRUE)</f>
        <v>0</v>
      </c>
      <c r="J391" t="b">
        <f>IF(ISERROR(FIND(UPPER(J$1 &amp; " "),UPPER($B391))),FALSE,TRUE)</f>
        <v>0</v>
      </c>
      <c r="K391" t="b">
        <f>IF(ISERROR(FIND(UPPER(K$1 &amp; " "),UPPER($B391))),FALSE,TRUE)</f>
        <v>0</v>
      </c>
      <c r="L391" t="b">
        <f>IF(ISERROR(FIND(UPPER(L$1 &amp; " "),UPPER($B391))),FALSE,TRUE)</f>
        <v>0</v>
      </c>
      <c r="M391" t="b">
        <f>NOT(OR(F391:L391))</f>
        <v>1</v>
      </c>
      <c r="N391" t="b">
        <f>IF(ISERROR(FIND("SHOULD",UPPER(Table1[[#This Row],[Question]]))),FALSE,TRUE)</f>
        <v>1</v>
      </c>
      <c r="O39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92" spans="1:15" x14ac:dyDescent="0.2">
      <c r="A392" t="s">
        <v>1115</v>
      </c>
      <c r="B392" t="s">
        <v>1116</v>
      </c>
      <c r="C392">
        <f>MAX(Table1[[#This Row],[Follows]],Table1[[#This Row],[Answers]])</f>
        <v>7</v>
      </c>
      <c r="D392">
        <v>0</v>
      </c>
      <c r="E392">
        <v>7</v>
      </c>
      <c r="F392" t="b">
        <f>IF(ISERROR(FIND(UPPER(F$1 &amp; " "),UPPER(Table1[[#This Row],[Question]]))),FALSE,TRUE)</f>
        <v>0</v>
      </c>
      <c r="G392" t="b">
        <f>IF(ISERROR(FIND(UPPER(G$1 &amp; " "),UPPER($B392))),FALSE,TRUE)</f>
        <v>0</v>
      </c>
      <c r="H392" t="b">
        <f>IF(ISERROR(FIND(UPPER(H$1 &amp; " "),UPPER($B392))),FALSE,TRUE)</f>
        <v>0</v>
      </c>
      <c r="I392" t="b">
        <f>IF(ISERROR(FIND(UPPER(I$1 &amp; " "),UPPER($B392))),FALSE,TRUE)</f>
        <v>0</v>
      </c>
      <c r="J392" t="b">
        <f>IF(ISERROR(FIND(UPPER(J$1 &amp; " "),UPPER($B392))),FALSE,TRUE)</f>
        <v>0</v>
      </c>
      <c r="K392" t="b">
        <f>IF(ISERROR(FIND(UPPER(K$1 &amp; " "),UPPER($B392))),FALSE,TRUE)</f>
        <v>0</v>
      </c>
      <c r="L392" t="b">
        <f>IF(ISERROR(FIND(UPPER(L$1 &amp; " "),UPPER($B392))),FALSE,TRUE)</f>
        <v>0</v>
      </c>
      <c r="M392" t="b">
        <f>NOT(OR(F392:L392))</f>
        <v>1</v>
      </c>
      <c r="N392" t="b">
        <f>IF(ISERROR(FIND("SHOULD",UPPER(Table1[[#This Row],[Question]]))),FALSE,TRUE)</f>
        <v>1</v>
      </c>
      <c r="O39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93" spans="1:15" x14ac:dyDescent="0.2">
      <c r="A393" t="s">
        <v>1140</v>
      </c>
      <c r="B393" t="s">
        <v>1141</v>
      </c>
      <c r="C393">
        <f>MAX(Table1[[#This Row],[Follows]],Table1[[#This Row],[Answers]])</f>
        <v>7</v>
      </c>
      <c r="D393">
        <v>0</v>
      </c>
      <c r="E393">
        <v>7</v>
      </c>
      <c r="F393" t="b">
        <f>IF(ISERROR(FIND(UPPER(F$1 &amp; " "),UPPER(Table1[[#This Row],[Question]]))),FALSE,TRUE)</f>
        <v>0</v>
      </c>
      <c r="G393" t="b">
        <f>IF(ISERROR(FIND(UPPER(G$1 &amp; " "),UPPER($B393))),FALSE,TRUE)</f>
        <v>0</v>
      </c>
      <c r="H393" t="b">
        <f>IF(ISERROR(FIND(UPPER(H$1 &amp; " "),UPPER($B393))),FALSE,TRUE)</f>
        <v>0</v>
      </c>
      <c r="I393" t="b">
        <f>IF(ISERROR(FIND(UPPER(I$1 &amp; " "),UPPER($B393))),FALSE,TRUE)</f>
        <v>0</v>
      </c>
      <c r="J393" t="b">
        <f>IF(ISERROR(FIND(UPPER(J$1 &amp; " "),UPPER($B393))),FALSE,TRUE)</f>
        <v>0</v>
      </c>
      <c r="K393" t="b">
        <f>IF(ISERROR(FIND(UPPER(K$1 &amp; " "),UPPER($B393))),FALSE,TRUE)</f>
        <v>0</v>
      </c>
      <c r="L393" t="b">
        <f>IF(ISERROR(FIND(UPPER(L$1 &amp; " "),UPPER($B393))),FALSE,TRUE)</f>
        <v>0</v>
      </c>
      <c r="M393" t="b">
        <f>NOT(OR(F393:L393))</f>
        <v>1</v>
      </c>
      <c r="N393" t="b">
        <f>IF(ISERROR(FIND("SHOULD",UPPER(Table1[[#This Row],[Question]]))),FALSE,TRUE)</f>
        <v>1</v>
      </c>
      <c r="O39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94" spans="1:15" x14ac:dyDescent="0.2">
      <c r="A394" t="s">
        <v>1251</v>
      </c>
      <c r="B394" t="s">
        <v>1252</v>
      </c>
      <c r="C394">
        <f>MAX(Table1[[#This Row],[Follows]],Table1[[#This Row],[Answers]])</f>
        <v>7</v>
      </c>
      <c r="D394">
        <v>0</v>
      </c>
      <c r="E394">
        <v>7</v>
      </c>
      <c r="F394" t="b">
        <f>IF(ISERROR(FIND(UPPER(F$1 &amp; " "),UPPER(Table1[[#This Row],[Question]]))),FALSE,TRUE)</f>
        <v>0</v>
      </c>
      <c r="G394" t="b">
        <f>IF(ISERROR(FIND(UPPER(G$1 &amp; " "),UPPER($B394))),FALSE,TRUE)</f>
        <v>0</v>
      </c>
      <c r="H394" t="b">
        <f>IF(ISERROR(FIND(UPPER(H$1 &amp; " "),UPPER($B394))),FALSE,TRUE)</f>
        <v>0</v>
      </c>
      <c r="I394" t="b">
        <f>IF(ISERROR(FIND(UPPER(I$1 &amp; " "),UPPER($B394))),FALSE,TRUE)</f>
        <v>0</v>
      </c>
      <c r="J394" t="b">
        <f>IF(ISERROR(FIND(UPPER(J$1 &amp; " "),UPPER($B394))),FALSE,TRUE)</f>
        <v>0</v>
      </c>
      <c r="K394" t="b">
        <f>IF(ISERROR(FIND(UPPER(K$1 &amp; " "),UPPER($B394))),FALSE,TRUE)</f>
        <v>0</v>
      </c>
      <c r="L394" t="b">
        <f>IF(ISERROR(FIND(UPPER(L$1 &amp; " "),UPPER($B394))),FALSE,TRUE)</f>
        <v>0</v>
      </c>
      <c r="M394" t="b">
        <f>NOT(OR(F394:L394))</f>
        <v>1</v>
      </c>
      <c r="N394" t="b">
        <f>IF(ISERROR(FIND("SHOULD",UPPER(Table1[[#This Row],[Question]]))),FALSE,TRUE)</f>
        <v>1</v>
      </c>
      <c r="O39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395" spans="1:15" x14ac:dyDescent="0.2">
      <c r="A395" t="s">
        <v>360</v>
      </c>
      <c r="B395" t="s">
        <v>361</v>
      </c>
      <c r="C395">
        <f>MAX(Table1[[#This Row],[Follows]],Table1[[#This Row],[Answers]])</f>
        <v>7</v>
      </c>
      <c r="D395">
        <v>2</v>
      </c>
      <c r="E395">
        <v>7</v>
      </c>
      <c r="F395" t="b">
        <f>IF(ISERROR(FIND(UPPER(F$1 &amp; " "),UPPER(Table1[[#This Row],[Question]]))),FALSE,TRUE)</f>
        <v>0</v>
      </c>
      <c r="G395" t="b">
        <f>IF(ISERROR(FIND(UPPER(G$1 &amp; " "),UPPER($B395))),FALSE,TRUE)</f>
        <v>0</v>
      </c>
      <c r="H395" t="b">
        <f>IF(ISERROR(FIND(UPPER(H$1 &amp; " "),UPPER($B395))),FALSE,TRUE)</f>
        <v>0</v>
      </c>
      <c r="I395" t="b">
        <f>IF(ISERROR(FIND(UPPER(I$1 &amp; " "),UPPER($B395))),FALSE,TRUE)</f>
        <v>0</v>
      </c>
      <c r="J395" t="b">
        <f>IF(ISERROR(FIND(UPPER(J$1 &amp; " "),UPPER($B395))),FALSE,TRUE)</f>
        <v>0</v>
      </c>
      <c r="K395" t="b">
        <f>IF(ISERROR(FIND(UPPER(K$1 &amp; " "),UPPER($B395))),FALSE,TRUE)</f>
        <v>0</v>
      </c>
      <c r="L395" t="b">
        <f>IF(ISERROR(FIND(UPPER(L$1 &amp; " "),UPPER($B395))),FALSE,TRUE)</f>
        <v>1</v>
      </c>
      <c r="M395" t="b">
        <f>NOT(OR(F395:L395))</f>
        <v>0</v>
      </c>
      <c r="N395" t="b">
        <f>IF(ISERROR(FIND("SHOULD",UPPER(Table1[[#This Row],[Question]]))),FALSE,TRUE)</f>
        <v>1</v>
      </c>
      <c r="O39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96" spans="1:15" x14ac:dyDescent="0.2">
      <c r="A396" t="s">
        <v>308</v>
      </c>
      <c r="B396" t="s">
        <v>309</v>
      </c>
      <c r="C396">
        <f>MAX(Table1[[#This Row],[Follows]],Table1[[#This Row],[Answers]])</f>
        <v>7</v>
      </c>
      <c r="D396">
        <v>0</v>
      </c>
      <c r="E396">
        <v>7</v>
      </c>
      <c r="F396" t="b">
        <f>IF(ISERROR(FIND(UPPER(F$1 &amp; " "),UPPER(Table1[[#This Row],[Question]]))),FALSE,TRUE)</f>
        <v>0</v>
      </c>
      <c r="G396" t="b">
        <f>IF(ISERROR(FIND(UPPER(G$1 &amp; " "),UPPER($B396))),FALSE,TRUE)</f>
        <v>0</v>
      </c>
      <c r="H396" t="b">
        <f>IF(ISERROR(FIND(UPPER(H$1 &amp; " "),UPPER($B396))),FALSE,TRUE)</f>
        <v>0</v>
      </c>
      <c r="I396" t="b">
        <f>IF(ISERROR(FIND(UPPER(I$1 &amp; " "),UPPER($B396))),FALSE,TRUE)</f>
        <v>0</v>
      </c>
      <c r="J396" t="b">
        <f>IF(ISERROR(FIND(UPPER(J$1 &amp; " "),UPPER($B396))),FALSE,TRUE)</f>
        <v>0</v>
      </c>
      <c r="K396" t="b">
        <f>IF(ISERROR(FIND(UPPER(K$1 &amp; " "),UPPER($B396))),FALSE,TRUE)</f>
        <v>0</v>
      </c>
      <c r="L396" t="b">
        <f>IF(ISERROR(FIND(UPPER(L$1 &amp; " "),UPPER($B396))),FALSE,TRUE)</f>
        <v>1</v>
      </c>
      <c r="M396" t="b">
        <f>NOT(OR(F396:L396))</f>
        <v>0</v>
      </c>
      <c r="N396" t="b">
        <f>IF(ISERROR(FIND("SHOULD",UPPER(Table1[[#This Row],[Question]]))),FALSE,TRUE)</f>
        <v>1</v>
      </c>
      <c r="O39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97" spans="1:15" x14ac:dyDescent="0.2">
      <c r="A397" t="s">
        <v>560</v>
      </c>
      <c r="B397" t="s">
        <v>561</v>
      </c>
      <c r="C397">
        <f>MAX(Table1[[#This Row],[Follows]],Table1[[#This Row],[Answers]])</f>
        <v>7</v>
      </c>
      <c r="D397">
        <v>0</v>
      </c>
      <c r="E397">
        <v>7</v>
      </c>
      <c r="F397" t="b">
        <f>IF(ISERROR(FIND(UPPER(F$1 &amp; " "),UPPER(Table1[[#This Row],[Question]]))),FALSE,TRUE)</f>
        <v>0</v>
      </c>
      <c r="G397" t="b">
        <f>IF(ISERROR(FIND(UPPER(G$1 &amp; " "),UPPER($B397))),FALSE,TRUE)</f>
        <v>0</v>
      </c>
      <c r="H397" t="b">
        <f>IF(ISERROR(FIND(UPPER(H$1 &amp; " "),UPPER($B397))),FALSE,TRUE)</f>
        <v>0</v>
      </c>
      <c r="I397" t="b">
        <f>IF(ISERROR(FIND(UPPER(I$1 &amp; " "),UPPER($B397))),FALSE,TRUE)</f>
        <v>0</v>
      </c>
      <c r="J397" t="b">
        <f>IF(ISERROR(FIND(UPPER(J$1 &amp; " "),UPPER($B397))),FALSE,TRUE)</f>
        <v>0</v>
      </c>
      <c r="K397" t="b">
        <f>IF(ISERROR(FIND(UPPER(K$1 &amp; " "),UPPER($B397))),FALSE,TRUE)</f>
        <v>0</v>
      </c>
      <c r="L397" t="b">
        <f>IF(ISERROR(FIND(UPPER(L$1 &amp; " "),UPPER($B397))),FALSE,TRUE)</f>
        <v>1</v>
      </c>
      <c r="M397" t="b">
        <f>NOT(OR(F397:L397))</f>
        <v>0</v>
      </c>
      <c r="N397" t="b">
        <f>IF(ISERROR(FIND("SHOULD",UPPER(Table1[[#This Row],[Question]]))),FALSE,TRUE)</f>
        <v>1</v>
      </c>
      <c r="O39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98" spans="1:15" x14ac:dyDescent="0.2">
      <c r="A398" t="s">
        <v>774</v>
      </c>
      <c r="B398" t="s">
        <v>775</v>
      </c>
      <c r="C398">
        <f>MAX(Table1[[#This Row],[Follows]],Table1[[#This Row],[Answers]])</f>
        <v>7</v>
      </c>
      <c r="D398">
        <v>0</v>
      </c>
      <c r="E398">
        <v>7</v>
      </c>
      <c r="F398" t="b">
        <f>IF(ISERROR(FIND(UPPER(F$1 &amp; " "),UPPER(Table1[[#This Row],[Question]]))),FALSE,TRUE)</f>
        <v>0</v>
      </c>
      <c r="G398" t="b">
        <f>IF(ISERROR(FIND(UPPER(G$1 &amp; " "),UPPER($B398))),FALSE,TRUE)</f>
        <v>0</v>
      </c>
      <c r="H398" t="b">
        <f>IF(ISERROR(FIND(UPPER(H$1 &amp; " "),UPPER($B398))),FALSE,TRUE)</f>
        <v>0</v>
      </c>
      <c r="I398" t="b">
        <f>IF(ISERROR(FIND(UPPER(I$1 &amp; " "),UPPER($B398))),FALSE,TRUE)</f>
        <v>0</v>
      </c>
      <c r="J398" t="b">
        <f>IF(ISERROR(FIND(UPPER(J$1 &amp; " "),UPPER($B398))),FALSE,TRUE)</f>
        <v>0</v>
      </c>
      <c r="K398" t="b">
        <f>IF(ISERROR(FIND(UPPER(K$1 &amp; " "),UPPER($B398))),FALSE,TRUE)</f>
        <v>0</v>
      </c>
      <c r="L398" t="b">
        <f>IF(ISERROR(FIND(UPPER(L$1 &amp; " "),UPPER($B398))),FALSE,TRUE)</f>
        <v>1</v>
      </c>
      <c r="M398" t="b">
        <f>NOT(OR(F398:L398))</f>
        <v>0</v>
      </c>
      <c r="N398" t="b">
        <f>IF(ISERROR(FIND("SHOULD",UPPER(Table1[[#This Row],[Question]]))),FALSE,TRUE)</f>
        <v>1</v>
      </c>
      <c r="O39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399" spans="1:15" x14ac:dyDescent="0.2">
      <c r="A399" t="s">
        <v>784</v>
      </c>
      <c r="B399" t="s">
        <v>785</v>
      </c>
      <c r="C399">
        <f>MAX(Table1[[#This Row],[Follows]],Table1[[#This Row],[Answers]])</f>
        <v>7</v>
      </c>
      <c r="D399">
        <v>0</v>
      </c>
      <c r="E399">
        <v>7</v>
      </c>
      <c r="F399" t="b">
        <f>IF(ISERROR(FIND(UPPER(F$1 &amp; " "),UPPER(Table1[[#This Row],[Question]]))),FALSE,TRUE)</f>
        <v>0</v>
      </c>
      <c r="G399" t="b">
        <f>IF(ISERROR(FIND(UPPER(G$1 &amp; " "),UPPER($B399))),FALSE,TRUE)</f>
        <v>0</v>
      </c>
      <c r="H399" t="b">
        <f>IF(ISERROR(FIND(UPPER(H$1 &amp; " "),UPPER($B399))),FALSE,TRUE)</f>
        <v>0</v>
      </c>
      <c r="I399" t="b">
        <f>IF(ISERROR(FIND(UPPER(I$1 &amp; " "),UPPER($B399))),FALSE,TRUE)</f>
        <v>0</v>
      </c>
      <c r="J399" t="b">
        <f>IF(ISERROR(FIND(UPPER(J$1 &amp; " "),UPPER($B399))),FALSE,TRUE)</f>
        <v>0</v>
      </c>
      <c r="K399" t="b">
        <f>IF(ISERROR(FIND(UPPER(K$1 &amp; " "),UPPER($B399))),FALSE,TRUE)</f>
        <v>0</v>
      </c>
      <c r="L399" t="b">
        <f>IF(ISERROR(FIND(UPPER(L$1 &amp; " "),UPPER($B399))),FALSE,TRUE)</f>
        <v>1</v>
      </c>
      <c r="M399" t="b">
        <f>NOT(OR(F399:L399))</f>
        <v>0</v>
      </c>
      <c r="N399" t="b">
        <f>IF(ISERROR(FIND("SHOULD",UPPER(Table1[[#This Row],[Question]]))),FALSE,TRUE)</f>
        <v>1</v>
      </c>
      <c r="O39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00" spans="1:15" x14ac:dyDescent="0.2">
      <c r="A400" t="s">
        <v>820</v>
      </c>
      <c r="B400" t="s">
        <v>821</v>
      </c>
      <c r="C400">
        <f>MAX(Table1[[#This Row],[Follows]],Table1[[#This Row],[Answers]])</f>
        <v>7</v>
      </c>
      <c r="D400">
        <v>0</v>
      </c>
      <c r="E400">
        <v>7</v>
      </c>
      <c r="F400" t="b">
        <f>IF(ISERROR(FIND(UPPER(F$1 &amp; " "),UPPER(Table1[[#This Row],[Question]]))),FALSE,TRUE)</f>
        <v>0</v>
      </c>
      <c r="G400" t="b">
        <f>IF(ISERROR(FIND(UPPER(G$1 &amp; " "),UPPER($B400))),FALSE,TRUE)</f>
        <v>0</v>
      </c>
      <c r="H400" t="b">
        <f>IF(ISERROR(FIND(UPPER(H$1 &amp; " "),UPPER($B400))),FALSE,TRUE)</f>
        <v>0</v>
      </c>
      <c r="I400" t="b">
        <f>IF(ISERROR(FIND(UPPER(I$1 &amp; " "),UPPER($B400))),FALSE,TRUE)</f>
        <v>0</v>
      </c>
      <c r="J400" t="b">
        <f>IF(ISERROR(FIND(UPPER(J$1 &amp; " "),UPPER($B400))),FALSE,TRUE)</f>
        <v>0</v>
      </c>
      <c r="K400" t="b">
        <f>IF(ISERROR(FIND(UPPER(K$1 &amp; " "),UPPER($B400))),FALSE,TRUE)</f>
        <v>0</v>
      </c>
      <c r="L400" t="b">
        <f>IF(ISERROR(FIND(UPPER(L$1 &amp; " "),UPPER($B400))),FALSE,TRUE)</f>
        <v>1</v>
      </c>
      <c r="M400" t="b">
        <f>NOT(OR(F400:L400))</f>
        <v>0</v>
      </c>
      <c r="N400" t="b">
        <f>IF(ISERROR(FIND("SHOULD",UPPER(Table1[[#This Row],[Question]]))),FALSE,TRUE)</f>
        <v>1</v>
      </c>
      <c r="O40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01" spans="1:15" x14ac:dyDescent="0.2">
      <c r="A401" t="s">
        <v>1111</v>
      </c>
      <c r="B401" t="s">
        <v>1112</v>
      </c>
      <c r="C401">
        <f>MAX(Table1[[#This Row],[Follows]],Table1[[#This Row],[Answers]])</f>
        <v>7</v>
      </c>
      <c r="D401">
        <v>0</v>
      </c>
      <c r="E401">
        <v>7</v>
      </c>
      <c r="F401" t="b">
        <f>IF(ISERROR(FIND(UPPER(F$1 &amp; " "),UPPER(Table1[[#This Row],[Question]]))),FALSE,TRUE)</f>
        <v>0</v>
      </c>
      <c r="G401" t="b">
        <f>IF(ISERROR(FIND(UPPER(G$1 &amp; " "),UPPER($B401))),FALSE,TRUE)</f>
        <v>0</v>
      </c>
      <c r="H401" t="b">
        <f>IF(ISERROR(FIND(UPPER(H$1 &amp; " "),UPPER($B401))),FALSE,TRUE)</f>
        <v>0</v>
      </c>
      <c r="I401" t="b">
        <f>IF(ISERROR(FIND(UPPER(I$1 &amp; " "),UPPER($B401))),FALSE,TRUE)</f>
        <v>0</v>
      </c>
      <c r="J401" t="b">
        <f>IF(ISERROR(FIND(UPPER(J$1 &amp; " "),UPPER($B401))),FALSE,TRUE)</f>
        <v>0</v>
      </c>
      <c r="K401" t="b">
        <f>IF(ISERROR(FIND(UPPER(K$1 &amp; " "),UPPER($B401))),FALSE,TRUE)</f>
        <v>0</v>
      </c>
      <c r="L401" t="b">
        <f>IF(ISERROR(FIND(UPPER(L$1 &amp; " "),UPPER($B401))),FALSE,TRUE)</f>
        <v>1</v>
      </c>
      <c r="M401" t="b">
        <f>NOT(OR(F401:L401))</f>
        <v>0</v>
      </c>
      <c r="N401" t="b">
        <f>IF(ISERROR(FIND("SHOULD",UPPER(Table1[[#This Row],[Question]]))),FALSE,TRUE)</f>
        <v>1</v>
      </c>
      <c r="O40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02" spans="1:15" x14ac:dyDescent="0.2">
      <c r="A402" t="s">
        <v>599</v>
      </c>
      <c r="B402" t="s">
        <v>600</v>
      </c>
      <c r="C402">
        <f>MAX(Table1[[#This Row],[Follows]],Table1[[#This Row],[Answers]])</f>
        <v>6</v>
      </c>
      <c r="D402">
        <v>0</v>
      </c>
      <c r="E402">
        <v>6</v>
      </c>
      <c r="F402" t="b">
        <f>IF(ISERROR(FIND(UPPER(F$1 &amp; " "),UPPER(Table1[[#This Row],[Question]]))),FALSE,TRUE)</f>
        <v>0</v>
      </c>
      <c r="G402" t="b">
        <f>IF(ISERROR(FIND(UPPER(G$1 &amp; " "),UPPER($B402))),FALSE,TRUE)</f>
        <v>0</v>
      </c>
      <c r="H402" t="b">
        <f>IF(ISERROR(FIND(UPPER(H$1 &amp; " "),UPPER($B402))),FALSE,TRUE)</f>
        <v>0</v>
      </c>
      <c r="I402" t="b">
        <f>IF(ISERROR(FIND(UPPER(I$1 &amp; " "),UPPER($B402))),FALSE,TRUE)</f>
        <v>0</v>
      </c>
      <c r="J402" t="b">
        <f>IF(ISERROR(FIND(UPPER(J$1 &amp; " "),UPPER($B402))),FALSE,TRUE)</f>
        <v>1</v>
      </c>
      <c r="K402" t="b">
        <f>IF(ISERROR(FIND(UPPER(K$1 &amp; " "),UPPER($B402))),FALSE,TRUE)</f>
        <v>0</v>
      </c>
      <c r="L402" t="b">
        <f>IF(ISERROR(FIND(UPPER(L$1 &amp; " "),UPPER($B402))),FALSE,TRUE)</f>
        <v>0</v>
      </c>
      <c r="M402" t="b">
        <f>NOT(OR(F402:L402))</f>
        <v>0</v>
      </c>
      <c r="N402" t="b">
        <f>IF(ISERROR(FIND("SHOULD",UPPER(Table1[[#This Row],[Question]]))),FALSE,TRUE)</f>
        <v>1</v>
      </c>
      <c r="O40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403" spans="1:15" x14ac:dyDescent="0.2">
      <c r="A403" t="s">
        <v>982</v>
      </c>
      <c r="B403" t="s">
        <v>983</v>
      </c>
      <c r="C403">
        <f>MAX(Table1[[#This Row],[Follows]],Table1[[#This Row],[Answers]])</f>
        <v>6</v>
      </c>
      <c r="D403">
        <v>0</v>
      </c>
      <c r="E403">
        <v>6</v>
      </c>
      <c r="F403" t="b">
        <f>IF(ISERROR(FIND(UPPER(F$1 &amp; " "),UPPER(Table1[[#This Row],[Question]]))),FALSE,TRUE)</f>
        <v>0</v>
      </c>
      <c r="G403" t="b">
        <f>IF(ISERROR(FIND(UPPER(G$1 &amp; " "),UPPER($B403))),FALSE,TRUE)</f>
        <v>0</v>
      </c>
      <c r="H403" t="b">
        <f>IF(ISERROR(FIND(UPPER(H$1 &amp; " "),UPPER($B403))),FALSE,TRUE)</f>
        <v>0</v>
      </c>
      <c r="I403" t="b">
        <f>IF(ISERROR(FIND(UPPER(I$1 &amp; " "),UPPER($B403))),FALSE,TRUE)</f>
        <v>0</v>
      </c>
      <c r="J403" t="b">
        <f>IF(ISERROR(FIND(UPPER(J$1 &amp; " "),UPPER($B403))),FALSE,TRUE)</f>
        <v>0</v>
      </c>
      <c r="K403" t="b">
        <f>IF(ISERROR(FIND(UPPER(K$1 &amp; " "),UPPER($B403))),FALSE,TRUE)</f>
        <v>1</v>
      </c>
      <c r="L403" t="b">
        <f>IF(ISERROR(FIND(UPPER(L$1 &amp; " "),UPPER($B403))),FALSE,TRUE)</f>
        <v>0</v>
      </c>
      <c r="M403" t="b">
        <f>NOT(OR(F403:L403))</f>
        <v>0</v>
      </c>
      <c r="N403" t="b">
        <f>IF(ISERROR(FIND("SHOULD",UPPER(Table1[[#This Row],[Question]]))),FALSE,TRUE)</f>
        <v>1</v>
      </c>
      <c r="O40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404" spans="1:15" x14ac:dyDescent="0.2">
      <c r="A404" t="s">
        <v>546</v>
      </c>
      <c r="B404" t="s">
        <v>547</v>
      </c>
      <c r="C404">
        <f>MAX(Table1[[#This Row],[Follows]],Table1[[#This Row],[Answers]])</f>
        <v>6</v>
      </c>
      <c r="D404">
        <v>0</v>
      </c>
      <c r="E404">
        <v>6</v>
      </c>
      <c r="F404" t="b">
        <f>IF(ISERROR(FIND(UPPER(F$1 &amp; " "),UPPER(Table1[[#This Row],[Question]]))),FALSE,TRUE)</f>
        <v>0</v>
      </c>
      <c r="G404" t="b">
        <f>IF(ISERROR(FIND(UPPER(G$1 &amp; " "),UPPER($B404))),FALSE,TRUE)</f>
        <v>0</v>
      </c>
      <c r="H404" t="b">
        <f>IF(ISERROR(FIND(UPPER(H$1 &amp; " "),UPPER($B404))),FALSE,TRUE)</f>
        <v>1</v>
      </c>
      <c r="I404" t="b">
        <f>IF(ISERROR(FIND(UPPER(I$1 &amp; " "),UPPER($B404))),FALSE,TRUE)</f>
        <v>0</v>
      </c>
      <c r="J404" t="b">
        <f>IF(ISERROR(FIND(UPPER(J$1 &amp; " "),UPPER($B404))),FALSE,TRUE)</f>
        <v>0</v>
      </c>
      <c r="K404" t="b">
        <f>IF(ISERROR(FIND(UPPER(K$1 &amp; " "),UPPER($B404))),FALSE,TRUE)</f>
        <v>0</v>
      </c>
      <c r="L404" t="b">
        <f>IF(ISERROR(FIND(UPPER(L$1 &amp; " "),UPPER($B404))),FALSE,TRUE)</f>
        <v>0</v>
      </c>
      <c r="M404" t="b">
        <f>NOT(OR(F404:L404))</f>
        <v>0</v>
      </c>
      <c r="N404" t="b">
        <f>IF(ISERROR(FIND("SHOULD",UPPER(Table1[[#This Row],[Question]]))),FALSE,TRUE)</f>
        <v>1</v>
      </c>
      <c r="O40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405" spans="1:15" x14ac:dyDescent="0.2">
      <c r="A405" t="s">
        <v>268</v>
      </c>
      <c r="B405" t="s">
        <v>269</v>
      </c>
      <c r="C405">
        <f>MAX(Table1[[#This Row],[Follows]],Table1[[#This Row],[Answers]])</f>
        <v>6</v>
      </c>
      <c r="D405">
        <v>2</v>
      </c>
      <c r="E405">
        <v>6</v>
      </c>
      <c r="F405" t="b">
        <f>IF(ISERROR(FIND(UPPER(F$1 &amp; " "),UPPER(Table1[[#This Row],[Question]]))),FALSE,TRUE)</f>
        <v>0</v>
      </c>
      <c r="G405" t="b">
        <f>IF(ISERROR(FIND(UPPER(G$1 &amp; " "),UPPER($B405))),FALSE,TRUE)</f>
        <v>1</v>
      </c>
      <c r="H405" t="b">
        <f>IF(ISERROR(FIND(UPPER(H$1 &amp; " "),UPPER($B405))),FALSE,TRUE)</f>
        <v>0</v>
      </c>
      <c r="I405" t="b">
        <f>IF(ISERROR(FIND(UPPER(I$1 &amp; " "),UPPER($B405))),FALSE,TRUE)</f>
        <v>0</v>
      </c>
      <c r="J405" t="b">
        <f>IF(ISERROR(FIND(UPPER(J$1 &amp; " "),UPPER($B405))),FALSE,TRUE)</f>
        <v>0</v>
      </c>
      <c r="K405" t="b">
        <f>IF(ISERROR(FIND(UPPER(K$1 &amp; " "),UPPER($B405))),FALSE,TRUE)</f>
        <v>0</v>
      </c>
      <c r="L405" t="b">
        <f>IF(ISERROR(FIND(UPPER(L$1 &amp; " "),UPPER($B405))),FALSE,TRUE)</f>
        <v>0</v>
      </c>
      <c r="M405" t="b">
        <f>NOT(OR(F405:L405))</f>
        <v>0</v>
      </c>
      <c r="N405" t="b">
        <f>IF(ISERROR(FIND("SHOULD",UPPER(Table1[[#This Row],[Question]]))),FALSE,TRUE)</f>
        <v>1</v>
      </c>
      <c r="O40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406" spans="1:15" x14ac:dyDescent="0.2">
      <c r="A406" t="s">
        <v>1311</v>
      </c>
      <c r="B406" t="s">
        <v>1312</v>
      </c>
      <c r="C406">
        <f>MAX(Table1[[#This Row],[Follows]],Table1[[#This Row],[Answers]])</f>
        <v>6</v>
      </c>
      <c r="D406">
        <v>1</v>
      </c>
      <c r="E406">
        <v>6</v>
      </c>
      <c r="F406" t="b">
        <f>IF(ISERROR(FIND(UPPER(F$1 &amp; " "),UPPER(Table1[[#This Row],[Question]]))),FALSE,TRUE)</f>
        <v>0</v>
      </c>
      <c r="G406" t="b">
        <f>IF(ISERROR(FIND(UPPER(G$1 &amp; " "),UPPER($B406))),FALSE,TRUE)</f>
        <v>1</v>
      </c>
      <c r="H406" t="b">
        <f>IF(ISERROR(FIND(UPPER(H$1 &amp; " "),UPPER($B406))),FALSE,TRUE)</f>
        <v>0</v>
      </c>
      <c r="I406" t="b">
        <f>IF(ISERROR(FIND(UPPER(I$1 &amp; " "),UPPER($B406))),FALSE,TRUE)</f>
        <v>0</v>
      </c>
      <c r="J406" t="b">
        <f>IF(ISERROR(FIND(UPPER(J$1 &amp; " "),UPPER($B406))),FALSE,TRUE)</f>
        <v>0</v>
      </c>
      <c r="K406" t="b">
        <f>IF(ISERROR(FIND(UPPER(K$1 &amp; " "),UPPER($B406))),FALSE,TRUE)</f>
        <v>0</v>
      </c>
      <c r="L406" t="b">
        <f>IF(ISERROR(FIND(UPPER(L$1 &amp; " "),UPPER($B406))),FALSE,TRUE)</f>
        <v>0</v>
      </c>
      <c r="M406" t="b">
        <f>NOT(OR(F406:L406))</f>
        <v>0</v>
      </c>
      <c r="N406" t="b">
        <f>IF(ISERROR(FIND("SHOULD",UPPER(Table1[[#This Row],[Question]]))),FALSE,TRUE)</f>
        <v>1</v>
      </c>
      <c r="O40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407" spans="1:15" x14ac:dyDescent="0.2">
      <c r="A407" t="s">
        <v>354</v>
      </c>
      <c r="B407" t="s">
        <v>355</v>
      </c>
      <c r="C407">
        <f>MAX(Table1[[#This Row],[Follows]],Table1[[#This Row],[Answers]])</f>
        <v>6</v>
      </c>
      <c r="D407">
        <v>0</v>
      </c>
      <c r="E407">
        <v>6</v>
      </c>
      <c r="F407" t="b">
        <f>IF(ISERROR(FIND(UPPER(F$1 &amp; " "),UPPER(Table1[[#This Row],[Question]]))),FALSE,TRUE)</f>
        <v>0</v>
      </c>
      <c r="G407" t="b">
        <f>IF(ISERROR(FIND(UPPER(G$1 &amp; " "),UPPER($B407))),FALSE,TRUE)</f>
        <v>1</v>
      </c>
      <c r="H407" t="b">
        <f>IF(ISERROR(FIND(UPPER(H$1 &amp; " "),UPPER($B407))),FALSE,TRUE)</f>
        <v>0</v>
      </c>
      <c r="I407" t="b">
        <f>IF(ISERROR(FIND(UPPER(I$1 &amp; " "),UPPER($B407))),FALSE,TRUE)</f>
        <v>0</v>
      </c>
      <c r="J407" t="b">
        <f>IF(ISERROR(FIND(UPPER(J$1 &amp; " "),UPPER($B407))),FALSE,TRUE)</f>
        <v>0</v>
      </c>
      <c r="K407" t="b">
        <f>IF(ISERROR(FIND(UPPER(K$1 &amp; " "),UPPER($B407))),FALSE,TRUE)</f>
        <v>0</v>
      </c>
      <c r="L407" t="b">
        <f>IF(ISERROR(FIND(UPPER(L$1 &amp; " "),UPPER($B407))),FALSE,TRUE)</f>
        <v>0</v>
      </c>
      <c r="M407" t="b">
        <f>NOT(OR(F407:L407))</f>
        <v>0</v>
      </c>
      <c r="N407" t="b">
        <f>IF(ISERROR(FIND("SHOULD",UPPER(Table1[[#This Row],[Question]]))),FALSE,TRUE)</f>
        <v>1</v>
      </c>
      <c r="O40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408" spans="1:15" x14ac:dyDescent="0.2">
      <c r="A408" t="s">
        <v>762</v>
      </c>
      <c r="B408" t="s">
        <v>763</v>
      </c>
      <c r="C408">
        <f>MAX(Table1[[#This Row],[Follows]],Table1[[#This Row],[Answers]])</f>
        <v>6</v>
      </c>
      <c r="D408">
        <v>0</v>
      </c>
      <c r="E408">
        <v>6</v>
      </c>
      <c r="F408" t="b">
        <f>IF(ISERROR(FIND(UPPER(F$1 &amp; " "),UPPER(Table1[[#This Row],[Question]]))),FALSE,TRUE)</f>
        <v>0</v>
      </c>
      <c r="G408" t="b">
        <f>IF(ISERROR(FIND(UPPER(G$1 &amp; " "),UPPER($B408))),FALSE,TRUE)</f>
        <v>1</v>
      </c>
      <c r="H408" t="b">
        <f>IF(ISERROR(FIND(UPPER(H$1 &amp; " "),UPPER($B408))),FALSE,TRUE)</f>
        <v>0</v>
      </c>
      <c r="I408" t="b">
        <f>IF(ISERROR(FIND(UPPER(I$1 &amp; " "),UPPER($B408))),FALSE,TRUE)</f>
        <v>0</v>
      </c>
      <c r="J408" t="b">
        <f>IF(ISERROR(FIND(UPPER(J$1 &amp; " "),UPPER($B408))),FALSE,TRUE)</f>
        <v>0</v>
      </c>
      <c r="K408" t="b">
        <f>IF(ISERROR(FIND(UPPER(K$1 &amp; " "),UPPER($B408))),FALSE,TRUE)</f>
        <v>0</v>
      </c>
      <c r="L408" t="b">
        <f>IF(ISERROR(FIND(UPPER(L$1 &amp; " "),UPPER($B408))),FALSE,TRUE)</f>
        <v>0</v>
      </c>
      <c r="M408" t="b">
        <f>NOT(OR(F408:L408))</f>
        <v>0</v>
      </c>
      <c r="N408" t="b">
        <f>IF(ISERROR(FIND("SHOULD",UPPER(Table1[[#This Row],[Question]]))),FALSE,TRUE)</f>
        <v>1</v>
      </c>
      <c r="O40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409" spans="1:15" x14ac:dyDescent="0.2">
      <c r="A409" t="s">
        <v>607</v>
      </c>
      <c r="B409" t="s">
        <v>608</v>
      </c>
      <c r="C409">
        <f>MAX(Table1[[#This Row],[Follows]],Table1[[#This Row],[Answers]])</f>
        <v>6</v>
      </c>
      <c r="D409">
        <v>2</v>
      </c>
      <c r="E409">
        <v>6</v>
      </c>
      <c r="F409" t="b">
        <f>IF(ISERROR(FIND(UPPER(F$1 &amp; " "),UPPER(Table1[[#This Row],[Question]]))),FALSE,TRUE)</f>
        <v>0</v>
      </c>
      <c r="G409" t="b">
        <f>IF(ISERROR(FIND(UPPER(G$1 &amp; " "),UPPER($B409))),FALSE,TRUE)</f>
        <v>0</v>
      </c>
      <c r="H409" t="b">
        <f>IF(ISERROR(FIND(UPPER(H$1 &amp; " "),UPPER($B409))),FALSE,TRUE)</f>
        <v>0</v>
      </c>
      <c r="I409" t="b">
        <f>IF(ISERROR(FIND(UPPER(I$1 &amp; " "),UPPER($B409))),FALSE,TRUE)</f>
        <v>0</v>
      </c>
      <c r="J409" t="b">
        <f>IF(ISERROR(FIND(UPPER(J$1 &amp; " "),UPPER($B409))),FALSE,TRUE)</f>
        <v>0</v>
      </c>
      <c r="K409" t="b">
        <f>IF(ISERROR(FIND(UPPER(K$1 &amp; " "),UPPER($B409))),FALSE,TRUE)</f>
        <v>0</v>
      </c>
      <c r="L409" t="b">
        <f>IF(ISERROR(FIND(UPPER(L$1 &amp; " "),UPPER($B409))),FALSE,TRUE)</f>
        <v>0</v>
      </c>
      <c r="M409" t="b">
        <f>NOT(OR(F409:L409))</f>
        <v>1</v>
      </c>
      <c r="N409" t="b">
        <f>IF(ISERROR(FIND("SHOULD",UPPER(Table1[[#This Row],[Question]]))),FALSE,TRUE)</f>
        <v>1</v>
      </c>
      <c r="O40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10" spans="1:15" x14ac:dyDescent="0.2">
      <c r="A410" t="s">
        <v>888</v>
      </c>
      <c r="B410" t="s">
        <v>889</v>
      </c>
      <c r="C410">
        <f>MAX(Table1[[#This Row],[Follows]],Table1[[#This Row],[Answers]])</f>
        <v>6</v>
      </c>
      <c r="D410">
        <v>2</v>
      </c>
      <c r="E410">
        <v>6</v>
      </c>
      <c r="F410" t="b">
        <f>IF(ISERROR(FIND(UPPER(F$1 &amp; " "),UPPER(Table1[[#This Row],[Question]]))),FALSE,TRUE)</f>
        <v>0</v>
      </c>
      <c r="G410" t="b">
        <f>IF(ISERROR(FIND(UPPER(G$1 &amp; " "),UPPER($B410))),FALSE,TRUE)</f>
        <v>0</v>
      </c>
      <c r="H410" t="b">
        <f>IF(ISERROR(FIND(UPPER(H$1 &amp; " "),UPPER($B410))),FALSE,TRUE)</f>
        <v>0</v>
      </c>
      <c r="I410" t="b">
        <f>IF(ISERROR(FIND(UPPER(I$1 &amp; " "),UPPER($B410))),FALSE,TRUE)</f>
        <v>0</v>
      </c>
      <c r="J410" t="b">
        <f>IF(ISERROR(FIND(UPPER(J$1 &amp; " "),UPPER($B410))),FALSE,TRUE)</f>
        <v>0</v>
      </c>
      <c r="K410" t="b">
        <f>IF(ISERROR(FIND(UPPER(K$1 &amp; " "),UPPER($B410))),FALSE,TRUE)</f>
        <v>0</v>
      </c>
      <c r="L410" t="b">
        <f>IF(ISERROR(FIND(UPPER(L$1 &amp; " "),UPPER($B410))),FALSE,TRUE)</f>
        <v>0</v>
      </c>
      <c r="M410" t="b">
        <f>NOT(OR(F410:L410))</f>
        <v>1</v>
      </c>
      <c r="N410" t="b">
        <f>IF(ISERROR(FIND("SHOULD",UPPER(Table1[[#This Row],[Question]]))),FALSE,TRUE)</f>
        <v>1</v>
      </c>
      <c r="O41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11" spans="1:15" x14ac:dyDescent="0.2">
      <c r="A411" t="s">
        <v>186</v>
      </c>
      <c r="B411" t="s">
        <v>187</v>
      </c>
      <c r="C411">
        <f>MAX(Table1[[#This Row],[Follows]],Table1[[#This Row],[Answers]])</f>
        <v>6</v>
      </c>
      <c r="D411">
        <v>1</v>
      </c>
      <c r="E411">
        <v>6</v>
      </c>
      <c r="F411" t="b">
        <f>IF(ISERROR(FIND(UPPER(F$1 &amp; " "),UPPER(Table1[[#This Row],[Question]]))),FALSE,TRUE)</f>
        <v>0</v>
      </c>
      <c r="G411" t="b">
        <f>IF(ISERROR(FIND(UPPER(G$1 &amp; " "),UPPER($B411))),FALSE,TRUE)</f>
        <v>0</v>
      </c>
      <c r="H411" t="b">
        <f>IF(ISERROR(FIND(UPPER(H$1 &amp; " "),UPPER($B411))),FALSE,TRUE)</f>
        <v>0</v>
      </c>
      <c r="I411" t="b">
        <f>IF(ISERROR(FIND(UPPER(I$1 &amp; " "),UPPER($B411))),FALSE,TRUE)</f>
        <v>0</v>
      </c>
      <c r="J411" t="b">
        <f>IF(ISERROR(FIND(UPPER(J$1 &amp; " "),UPPER($B411))),FALSE,TRUE)</f>
        <v>0</v>
      </c>
      <c r="K411" t="b">
        <f>IF(ISERROR(FIND(UPPER(K$1 &amp; " "),UPPER($B411))),FALSE,TRUE)</f>
        <v>0</v>
      </c>
      <c r="L411" t="b">
        <f>IF(ISERROR(FIND(UPPER(L$1 &amp; " "),UPPER($B411))),FALSE,TRUE)</f>
        <v>0</v>
      </c>
      <c r="M411" t="b">
        <f>NOT(OR(F411:L411))</f>
        <v>1</v>
      </c>
      <c r="N411" t="b">
        <f>IF(ISERROR(FIND("SHOULD",UPPER(Table1[[#This Row],[Question]]))),FALSE,TRUE)</f>
        <v>1</v>
      </c>
      <c r="O41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12" spans="1:15" x14ac:dyDescent="0.2">
      <c r="A412" t="s">
        <v>412</v>
      </c>
      <c r="B412" t="s">
        <v>413</v>
      </c>
      <c r="C412">
        <f>MAX(Table1[[#This Row],[Follows]],Table1[[#This Row],[Answers]])</f>
        <v>6</v>
      </c>
      <c r="D412">
        <v>1</v>
      </c>
      <c r="E412">
        <v>6</v>
      </c>
      <c r="F412" t="b">
        <f>IF(ISERROR(FIND(UPPER(F$1 &amp; " "),UPPER(Table1[[#This Row],[Question]]))),FALSE,TRUE)</f>
        <v>0</v>
      </c>
      <c r="G412" t="b">
        <f>IF(ISERROR(FIND(UPPER(G$1 &amp; " "),UPPER($B412))),FALSE,TRUE)</f>
        <v>0</v>
      </c>
      <c r="H412" t="b">
        <f>IF(ISERROR(FIND(UPPER(H$1 &amp; " "),UPPER($B412))),FALSE,TRUE)</f>
        <v>0</v>
      </c>
      <c r="I412" t="b">
        <f>IF(ISERROR(FIND(UPPER(I$1 &amp; " "),UPPER($B412))),FALSE,TRUE)</f>
        <v>0</v>
      </c>
      <c r="J412" t="b">
        <f>IF(ISERROR(FIND(UPPER(J$1 &amp; " "),UPPER($B412))),FALSE,TRUE)</f>
        <v>0</v>
      </c>
      <c r="K412" t="b">
        <f>IF(ISERROR(FIND(UPPER(K$1 &amp; " "),UPPER($B412))),FALSE,TRUE)</f>
        <v>0</v>
      </c>
      <c r="L412" t="b">
        <f>IF(ISERROR(FIND(UPPER(L$1 &amp; " "),UPPER($B412))),FALSE,TRUE)</f>
        <v>0</v>
      </c>
      <c r="M412" t="b">
        <f>NOT(OR(F412:L412))</f>
        <v>1</v>
      </c>
      <c r="N412" t="b">
        <f>IF(ISERROR(FIND("SHOULD",UPPER(Table1[[#This Row],[Question]]))),FALSE,TRUE)</f>
        <v>1</v>
      </c>
      <c r="O41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13" spans="1:15" x14ac:dyDescent="0.2">
      <c r="A413" t="s">
        <v>548</v>
      </c>
      <c r="B413" t="s">
        <v>549</v>
      </c>
      <c r="C413">
        <f>MAX(Table1[[#This Row],[Follows]],Table1[[#This Row],[Answers]])</f>
        <v>6</v>
      </c>
      <c r="D413">
        <v>1</v>
      </c>
      <c r="E413">
        <v>6</v>
      </c>
      <c r="F413" t="b">
        <f>IF(ISERROR(FIND(UPPER(F$1 &amp; " "),UPPER(Table1[[#This Row],[Question]]))),FALSE,TRUE)</f>
        <v>0</v>
      </c>
      <c r="G413" t="b">
        <f>IF(ISERROR(FIND(UPPER(G$1 &amp; " "),UPPER($B413))),FALSE,TRUE)</f>
        <v>0</v>
      </c>
      <c r="H413" t="b">
        <f>IF(ISERROR(FIND(UPPER(H$1 &amp; " "),UPPER($B413))),FALSE,TRUE)</f>
        <v>0</v>
      </c>
      <c r="I413" t="b">
        <f>IF(ISERROR(FIND(UPPER(I$1 &amp; " "),UPPER($B413))),FALSE,TRUE)</f>
        <v>0</v>
      </c>
      <c r="J413" t="b">
        <f>IF(ISERROR(FIND(UPPER(J$1 &amp; " "),UPPER($B413))),FALSE,TRUE)</f>
        <v>0</v>
      </c>
      <c r="K413" t="b">
        <f>IF(ISERROR(FIND(UPPER(K$1 &amp; " "),UPPER($B413))),FALSE,TRUE)</f>
        <v>0</v>
      </c>
      <c r="L413" t="b">
        <f>IF(ISERROR(FIND(UPPER(L$1 &amp; " "),UPPER($B413))),FALSE,TRUE)</f>
        <v>0</v>
      </c>
      <c r="M413" t="b">
        <f>NOT(OR(F413:L413))</f>
        <v>1</v>
      </c>
      <c r="N413" t="b">
        <f>IF(ISERROR(FIND("SHOULD",UPPER(Table1[[#This Row],[Question]]))),FALSE,TRUE)</f>
        <v>1</v>
      </c>
      <c r="O41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14" spans="1:15" x14ac:dyDescent="0.2">
      <c r="A414" t="s">
        <v>91</v>
      </c>
      <c r="B414" t="s">
        <v>92</v>
      </c>
      <c r="C414">
        <f>MAX(Table1[[#This Row],[Follows]],Table1[[#This Row],[Answers]])</f>
        <v>6</v>
      </c>
      <c r="D414">
        <v>0</v>
      </c>
      <c r="E414">
        <v>6</v>
      </c>
      <c r="F414" t="b">
        <f>IF(ISERROR(FIND(UPPER(F$1 &amp; " "),UPPER(Table1[[#This Row],[Question]]))),FALSE,TRUE)</f>
        <v>0</v>
      </c>
      <c r="G414" t="b">
        <f>IF(ISERROR(FIND(UPPER(G$1 &amp; " "),UPPER($B414))),FALSE,TRUE)</f>
        <v>0</v>
      </c>
      <c r="H414" t="b">
        <f>IF(ISERROR(FIND(UPPER(H$1 &amp; " "),UPPER($B414))),FALSE,TRUE)</f>
        <v>0</v>
      </c>
      <c r="I414" t="b">
        <f>IF(ISERROR(FIND(UPPER(I$1 &amp; " "),UPPER($B414))),FALSE,TRUE)</f>
        <v>0</v>
      </c>
      <c r="J414" t="b">
        <f>IF(ISERROR(FIND(UPPER(J$1 &amp; " "),UPPER($B414))),FALSE,TRUE)</f>
        <v>0</v>
      </c>
      <c r="K414" t="b">
        <f>IF(ISERROR(FIND(UPPER(K$1 &amp; " "),UPPER($B414))),FALSE,TRUE)</f>
        <v>0</v>
      </c>
      <c r="L414" t="b">
        <f>IF(ISERROR(FIND(UPPER(L$1 &amp; " "),UPPER($B414))),FALSE,TRUE)</f>
        <v>0</v>
      </c>
      <c r="M414" t="b">
        <f>NOT(OR(F414:L414))</f>
        <v>1</v>
      </c>
      <c r="N414" t="b">
        <f>IF(ISERROR(FIND("SHOULD",UPPER(Table1[[#This Row],[Question]]))),FALSE,TRUE)</f>
        <v>1</v>
      </c>
      <c r="O41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15" spans="1:15" x14ac:dyDescent="0.2">
      <c r="A415" t="s">
        <v>154</v>
      </c>
      <c r="B415" t="s">
        <v>155</v>
      </c>
      <c r="C415">
        <f>MAX(Table1[[#This Row],[Follows]],Table1[[#This Row],[Answers]])</f>
        <v>6</v>
      </c>
      <c r="D415">
        <v>0</v>
      </c>
      <c r="E415">
        <v>6</v>
      </c>
      <c r="F415" t="b">
        <f>IF(ISERROR(FIND(UPPER(F$1 &amp; " "),UPPER(Table1[[#This Row],[Question]]))),FALSE,TRUE)</f>
        <v>0</v>
      </c>
      <c r="G415" t="b">
        <f>IF(ISERROR(FIND(UPPER(G$1 &amp; " "),UPPER($B415))),FALSE,TRUE)</f>
        <v>0</v>
      </c>
      <c r="H415" t="b">
        <f>IF(ISERROR(FIND(UPPER(H$1 &amp; " "),UPPER($B415))),FALSE,TRUE)</f>
        <v>0</v>
      </c>
      <c r="I415" t="b">
        <f>IF(ISERROR(FIND(UPPER(I$1 &amp; " "),UPPER($B415))),FALSE,TRUE)</f>
        <v>0</v>
      </c>
      <c r="J415" t="b">
        <f>IF(ISERROR(FIND(UPPER(J$1 &amp; " "),UPPER($B415))),FALSE,TRUE)</f>
        <v>0</v>
      </c>
      <c r="K415" t="b">
        <f>IF(ISERROR(FIND(UPPER(K$1 &amp; " "),UPPER($B415))),FALSE,TRUE)</f>
        <v>0</v>
      </c>
      <c r="L415" t="b">
        <f>IF(ISERROR(FIND(UPPER(L$1 &amp; " "),UPPER($B415))),FALSE,TRUE)</f>
        <v>0</v>
      </c>
      <c r="M415" t="b">
        <f>NOT(OR(F415:L415))</f>
        <v>1</v>
      </c>
      <c r="N415" t="b">
        <f>IF(ISERROR(FIND("SHOULD",UPPER(Table1[[#This Row],[Question]]))),FALSE,TRUE)</f>
        <v>1</v>
      </c>
      <c r="O41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16" spans="1:15" x14ac:dyDescent="0.2">
      <c r="A416" t="s">
        <v>284</v>
      </c>
      <c r="B416" t="s">
        <v>285</v>
      </c>
      <c r="C416">
        <f>MAX(Table1[[#This Row],[Follows]],Table1[[#This Row],[Answers]])</f>
        <v>6</v>
      </c>
      <c r="D416">
        <v>0</v>
      </c>
      <c r="E416">
        <v>6</v>
      </c>
      <c r="F416" t="b">
        <f>IF(ISERROR(FIND(UPPER(F$1 &amp; " "),UPPER(Table1[[#This Row],[Question]]))),FALSE,TRUE)</f>
        <v>0</v>
      </c>
      <c r="G416" t="b">
        <f>IF(ISERROR(FIND(UPPER(G$1 &amp; " "),UPPER($B416))),FALSE,TRUE)</f>
        <v>0</v>
      </c>
      <c r="H416" t="b">
        <f>IF(ISERROR(FIND(UPPER(H$1 &amp; " "),UPPER($B416))),FALSE,TRUE)</f>
        <v>0</v>
      </c>
      <c r="I416" t="b">
        <f>IF(ISERROR(FIND(UPPER(I$1 &amp; " "),UPPER($B416))),FALSE,TRUE)</f>
        <v>0</v>
      </c>
      <c r="J416" t="b">
        <f>IF(ISERROR(FIND(UPPER(J$1 &amp; " "),UPPER($B416))),FALSE,TRUE)</f>
        <v>0</v>
      </c>
      <c r="K416" t="b">
        <f>IF(ISERROR(FIND(UPPER(K$1 &amp; " "),UPPER($B416))),FALSE,TRUE)</f>
        <v>0</v>
      </c>
      <c r="L416" t="b">
        <f>IF(ISERROR(FIND(UPPER(L$1 &amp; " "),UPPER($B416))),FALSE,TRUE)</f>
        <v>0</v>
      </c>
      <c r="M416" t="b">
        <f>NOT(OR(F416:L416))</f>
        <v>1</v>
      </c>
      <c r="N416" t="b">
        <f>IF(ISERROR(FIND("SHOULD",UPPER(Table1[[#This Row],[Question]]))),FALSE,TRUE)</f>
        <v>1</v>
      </c>
      <c r="O41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17" spans="1:15" x14ac:dyDescent="0.2">
      <c r="A417" t="s">
        <v>394</v>
      </c>
      <c r="B417" t="s">
        <v>395</v>
      </c>
      <c r="C417">
        <f>MAX(Table1[[#This Row],[Follows]],Table1[[#This Row],[Answers]])</f>
        <v>6</v>
      </c>
      <c r="D417">
        <v>0</v>
      </c>
      <c r="E417">
        <v>6</v>
      </c>
      <c r="F417" t="b">
        <f>IF(ISERROR(FIND(UPPER(F$1 &amp; " "),UPPER(Table1[[#This Row],[Question]]))),FALSE,TRUE)</f>
        <v>0</v>
      </c>
      <c r="G417" t="b">
        <f>IF(ISERROR(FIND(UPPER(G$1 &amp; " "),UPPER($B417))),FALSE,TRUE)</f>
        <v>0</v>
      </c>
      <c r="H417" t="b">
        <f>IF(ISERROR(FIND(UPPER(H$1 &amp; " "),UPPER($B417))),FALSE,TRUE)</f>
        <v>0</v>
      </c>
      <c r="I417" t="b">
        <f>IF(ISERROR(FIND(UPPER(I$1 &amp; " "),UPPER($B417))),FALSE,TRUE)</f>
        <v>0</v>
      </c>
      <c r="J417" t="b">
        <f>IF(ISERROR(FIND(UPPER(J$1 &amp; " "),UPPER($B417))),FALSE,TRUE)</f>
        <v>0</v>
      </c>
      <c r="K417" t="b">
        <f>IF(ISERROR(FIND(UPPER(K$1 &amp; " "),UPPER($B417))),FALSE,TRUE)</f>
        <v>0</v>
      </c>
      <c r="L417" t="b">
        <f>IF(ISERROR(FIND(UPPER(L$1 &amp; " "),UPPER($B417))),FALSE,TRUE)</f>
        <v>0</v>
      </c>
      <c r="M417" t="b">
        <f>NOT(OR(F417:L417))</f>
        <v>1</v>
      </c>
      <c r="N417" t="b">
        <f>IF(ISERROR(FIND("SHOULD",UPPER(Table1[[#This Row],[Question]]))),FALSE,TRUE)</f>
        <v>1</v>
      </c>
      <c r="O41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18" spans="1:15" x14ac:dyDescent="0.2">
      <c r="A418" t="s">
        <v>615</v>
      </c>
      <c r="B418" t="s">
        <v>616</v>
      </c>
      <c r="C418">
        <f>MAX(Table1[[#This Row],[Follows]],Table1[[#This Row],[Answers]])</f>
        <v>6</v>
      </c>
      <c r="D418">
        <v>0</v>
      </c>
      <c r="E418">
        <v>6</v>
      </c>
      <c r="F418" t="b">
        <f>IF(ISERROR(FIND(UPPER(F$1 &amp; " "),UPPER(Table1[[#This Row],[Question]]))),FALSE,TRUE)</f>
        <v>0</v>
      </c>
      <c r="G418" t="b">
        <f>IF(ISERROR(FIND(UPPER(G$1 &amp; " "),UPPER($B418))),FALSE,TRUE)</f>
        <v>0</v>
      </c>
      <c r="H418" t="b">
        <f>IF(ISERROR(FIND(UPPER(H$1 &amp; " "),UPPER($B418))),FALSE,TRUE)</f>
        <v>0</v>
      </c>
      <c r="I418" t="b">
        <f>IF(ISERROR(FIND(UPPER(I$1 &amp; " "),UPPER($B418))),FALSE,TRUE)</f>
        <v>0</v>
      </c>
      <c r="J418" t="b">
        <f>IF(ISERROR(FIND(UPPER(J$1 &amp; " "),UPPER($B418))),FALSE,TRUE)</f>
        <v>0</v>
      </c>
      <c r="K418" t="b">
        <f>IF(ISERROR(FIND(UPPER(K$1 &amp; " "),UPPER($B418))),FALSE,TRUE)</f>
        <v>0</v>
      </c>
      <c r="L418" t="b">
        <f>IF(ISERROR(FIND(UPPER(L$1 &amp; " "),UPPER($B418))),FALSE,TRUE)</f>
        <v>0</v>
      </c>
      <c r="M418" t="b">
        <f>NOT(OR(F418:L418))</f>
        <v>1</v>
      </c>
      <c r="N418" t="b">
        <f>IF(ISERROR(FIND("SHOULD",UPPER(Table1[[#This Row],[Question]]))),FALSE,TRUE)</f>
        <v>1</v>
      </c>
      <c r="O41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19" spans="1:15" x14ac:dyDescent="0.2">
      <c r="A419" t="s">
        <v>654</v>
      </c>
      <c r="B419" t="s">
        <v>655</v>
      </c>
      <c r="C419">
        <f>MAX(Table1[[#This Row],[Follows]],Table1[[#This Row],[Answers]])</f>
        <v>6</v>
      </c>
      <c r="D419">
        <v>0</v>
      </c>
      <c r="E419">
        <v>6</v>
      </c>
      <c r="F419" t="b">
        <f>IF(ISERROR(FIND(UPPER(F$1 &amp; " "),UPPER(Table1[[#This Row],[Question]]))),FALSE,TRUE)</f>
        <v>0</v>
      </c>
      <c r="G419" t="b">
        <f>IF(ISERROR(FIND(UPPER(G$1 &amp; " "),UPPER($B419))),FALSE,TRUE)</f>
        <v>0</v>
      </c>
      <c r="H419" t="b">
        <f>IF(ISERROR(FIND(UPPER(H$1 &amp; " "),UPPER($B419))),FALSE,TRUE)</f>
        <v>0</v>
      </c>
      <c r="I419" t="b">
        <f>IF(ISERROR(FIND(UPPER(I$1 &amp; " "),UPPER($B419))),FALSE,TRUE)</f>
        <v>0</v>
      </c>
      <c r="J419" t="b">
        <f>IF(ISERROR(FIND(UPPER(J$1 &amp; " "),UPPER($B419))),FALSE,TRUE)</f>
        <v>0</v>
      </c>
      <c r="K419" t="b">
        <f>IF(ISERROR(FIND(UPPER(K$1 &amp; " "),UPPER($B419))),FALSE,TRUE)</f>
        <v>0</v>
      </c>
      <c r="L419" t="b">
        <f>IF(ISERROR(FIND(UPPER(L$1 &amp; " "),UPPER($B419))),FALSE,TRUE)</f>
        <v>0</v>
      </c>
      <c r="M419" t="b">
        <f>NOT(OR(F419:L419))</f>
        <v>1</v>
      </c>
      <c r="N419" t="b">
        <f>IF(ISERROR(FIND("SHOULD",UPPER(Table1[[#This Row],[Question]]))),FALSE,TRUE)</f>
        <v>1</v>
      </c>
      <c r="O41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20" spans="1:15" x14ac:dyDescent="0.2">
      <c r="A420" t="s">
        <v>690</v>
      </c>
      <c r="B420" t="s">
        <v>691</v>
      </c>
      <c r="C420">
        <f>MAX(Table1[[#This Row],[Follows]],Table1[[#This Row],[Answers]])</f>
        <v>6</v>
      </c>
      <c r="D420">
        <v>0</v>
      </c>
      <c r="E420">
        <v>6</v>
      </c>
      <c r="F420" t="b">
        <f>IF(ISERROR(FIND(UPPER(F$1 &amp; " "),UPPER(Table1[[#This Row],[Question]]))),FALSE,TRUE)</f>
        <v>0</v>
      </c>
      <c r="G420" t="b">
        <f>IF(ISERROR(FIND(UPPER(G$1 &amp; " "),UPPER($B420))),FALSE,TRUE)</f>
        <v>0</v>
      </c>
      <c r="H420" t="b">
        <f>IF(ISERROR(FIND(UPPER(H$1 &amp; " "),UPPER($B420))),FALSE,TRUE)</f>
        <v>0</v>
      </c>
      <c r="I420" t="b">
        <f>IF(ISERROR(FIND(UPPER(I$1 &amp; " "),UPPER($B420))),FALSE,TRUE)</f>
        <v>0</v>
      </c>
      <c r="J420" t="b">
        <f>IF(ISERROR(FIND(UPPER(J$1 &amp; " "),UPPER($B420))),FALSE,TRUE)</f>
        <v>0</v>
      </c>
      <c r="K420" t="b">
        <f>IF(ISERROR(FIND(UPPER(K$1 &amp; " "),UPPER($B420))),FALSE,TRUE)</f>
        <v>0</v>
      </c>
      <c r="L420" t="b">
        <f>IF(ISERROR(FIND(UPPER(L$1 &amp; " "),UPPER($B420))),FALSE,TRUE)</f>
        <v>0</v>
      </c>
      <c r="M420" t="b">
        <f>NOT(OR(F420:L420))</f>
        <v>1</v>
      </c>
      <c r="N420" t="b">
        <f>IF(ISERROR(FIND("SHOULD",UPPER(Table1[[#This Row],[Question]]))),FALSE,TRUE)</f>
        <v>1</v>
      </c>
      <c r="O42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21" spans="1:15" x14ac:dyDescent="0.2">
      <c r="A421" t="s">
        <v>852</v>
      </c>
      <c r="B421" t="s">
        <v>853</v>
      </c>
      <c r="C421">
        <f>MAX(Table1[[#This Row],[Follows]],Table1[[#This Row],[Answers]])</f>
        <v>6</v>
      </c>
      <c r="D421">
        <v>0</v>
      </c>
      <c r="E421">
        <v>6</v>
      </c>
      <c r="F421" t="b">
        <f>IF(ISERROR(FIND(UPPER(F$1 &amp; " "),UPPER(Table1[[#This Row],[Question]]))),FALSE,TRUE)</f>
        <v>0</v>
      </c>
      <c r="G421" t="b">
        <f>IF(ISERROR(FIND(UPPER(G$1 &amp; " "),UPPER($B421))),FALSE,TRUE)</f>
        <v>0</v>
      </c>
      <c r="H421" t="b">
        <f>IF(ISERROR(FIND(UPPER(H$1 &amp; " "),UPPER($B421))),FALSE,TRUE)</f>
        <v>0</v>
      </c>
      <c r="I421" t="b">
        <f>IF(ISERROR(FIND(UPPER(I$1 &amp; " "),UPPER($B421))),FALSE,TRUE)</f>
        <v>0</v>
      </c>
      <c r="J421" t="b">
        <f>IF(ISERROR(FIND(UPPER(J$1 &amp; " "),UPPER($B421))),FALSE,TRUE)</f>
        <v>0</v>
      </c>
      <c r="K421" t="b">
        <f>IF(ISERROR(FIND(UPPER(K$1 &amp; " "),UPPER($B421))),FALSE,TRUE)</f>
        <v>0</v>
      </c>
      <c r="L421" t="b">
        <f>IF(ISERROR(FIND(UPPER(L$1 &amp; " "),UPPER($B421))),FALSE,TRUE)</f>
        <v>0</v>
      </c>
      <c r="M421" t="b">
        <f>NOT(OR(F421:L421))</f>
        <v>1</v>
      </c>
      <c r="N421" t="b">
        <f>IF(ISERROR(FIND("SHOULD",UPPER(Table1[[#This Row],[Question]]))),FALSE,TRUE)</f>
        <v>1</v>
      </c>
      <c r="O42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22" spans="1:15" x14ac:dyDescent="0.2">
      <c r="A422" t="s">
        <v>860</v>
      </c>
      <c r="B422" t="s">
        <v>861</v>
      </c>
      <c r="C422">
        <f>MAX(Table1[[#This Row],[Follows]],Table1[[#This Row],[Answers]])</f>
        <v>6</v>
      </c>
      <c r="D422">
        <v>0</v>
      </c>
      <c r="E422">
        <v>6</v>
      </c>
      <c r="F422" t="b">
        <f>IF(ISERROR(FIND(UPPER(F$1 &amp; " "),UPPER(Table1[[#This Row],[Question]]))),FALSE,TRUE)</f>
        <v>0</v>
      </c>
      <c r="G422" t="b">
        <f>IF(ISERROR(FIND(UPPER(G$1 &amp; " "),UPPER($B422))),FALSE,TRUE)</f>
        <v>0</v>
      </c>
      <c r="H422" t="b">
        <f>IF(ISERROR(FIND(UPPER(H$1 &amp; " "),UPPER($B422))),FALSE,TRUE)</f>
        <v>0</v>
      </c>
      <c r="I422" t="b">
        <f>IF(ISERROR(FIND(UPPER(I$1 &amp; " "),UPPER($B422))),FALSE,TRUE)</f>
        <v>0</v>
      </c>
      <c r="J422" t="b">
        <f>IF(ISERROR(FIND(UPPER(J$1 &amp; " "),UPPER($B422))),FALSE,TRUE)</f>
        <v>0</v>
      </c>
      <c r="K422" t="b">
        <f>IF(ISERROR(FIND(UPPER(K$1 &amp; " "),UPPER($B422))),FALSE,TRUE)</f>
        <v>0</v>
      </c>
      <c r="L422" t="b">
        <f>IF(ISERROR(FIND(UPPER(L$1 &amp; " "),UPPER($B422))),FALSE,TRUE)</f>
        <v>0</v>
      </c>
      <c r="M422" t="b">
        <f>NOT(OR(F422:L422))</f>
        <v>1</v>
      </c>
      <c r="N422" t="b">
        <f>IF(ISERROR(FIND("SHOULD",UPPER(Table1[[#This Row],[Question]]))),FALSE,TRUE)</f>
        <v>1</v>
      </c>
      <c r="O42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23" spans="1:15" x14ac:dyDescent="0.2">
      <c r="A423" t="s">
        <v>914</v>
      </c>
      <c r="B423" t="s">
        <v>915</v>
      </c>
      <c r="C423">
        <f>MAX(Table1[[#This Row],[Follows]],Table1[[#This Row],[Answers]])</f>
        <v>6</v>
      </c>
      <c r="D423">
        <v>0</v>
      </c>
      <c r="E423">
        <v>6</v>
      </c>
      <c r="F423" t="b">
        <f>IF(ISERROR(FIND(UPPER(F$1 &amp; " "),UPPER(Table1[[#This Row],[Question]]))),FALSE,TRUE)</f>
        <v>0</v>
      </c>
      <c r="G423" t="b">
        <f>IF(ISERROR(FIND(UPPER(G$1 &amp; " "),UPPER($B423))),FALSE,TRUE)</f>
        <v>0</v>
      </c>
      <c r="H423" t="b">
        <f>IF(ISERROR(FIND(UPPER(H$1 &amp; " "),UPPER($B423))),FALSE,TRUE)</f>
        <v>0</v>
      </c>
      <c r="I423" t="b">
        <f>IF(ISERROR(FIND(UPPER(I$1 &amp; " "),UPPER($B423))),FALSE,TRUE)</f>
        <v>0</v>
      </c>
      <c r="J423" t="b">
        <f>IF(ISERROR(FIND(UPPER(J$1 &amp; " "),UPPER($B423))),FALSE,TRUE)</f>
        <v>0</v>
      </c>
      <c r="K423" t="b">
        <f>IF(ISERROR(FIND(UPPER(K$1 &amp; " "),UPPER($B423))),FALSE,TRUE)</f>
        <v>0</v>
      </c>
      <c r="L423" t="b">
        <f>IF(ISERROR(FIND(UPPER(L$1 &amp; " "),UPPER($B423))),FALSE,TRUE)</f>
        <v>0</v>
      </c>
      <c r="M423" t="b">
        <f>NOT(OR(F423:L423))</f>
        <v>1</v>
      </c>
      <c r="N423" t="b">
        <f>IF(ISERROR(FIND("SHOULD",UPPER(Table1[[#This Row],[Question]]))),FALSE,TRUE)</f>
        <v>1</v>
      </c>
      <c r="O42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24" spans="1:15" x14ac:dyDescent="0.2">
      <c r="A424" t="s">
        <v>952</v>
      </c>
      <c r="B424" t="s">
        <v>953</v>
      </c>
      <c r="C424">
        <f>MAX(Table1[[#This Row],[Follows]],Table1[[#This Row],[Answers]])</f>
        <v>6</v>
      </c>
      <c r="D424">
        <v>0</v>
      </c>
      <c r="E424">
        <v>6</v>
      </c>
      <c r="F424" t="b">
        <f>IF(ISERROR(FIND(UPPER(F$1 &amp; " "),UPPER(Table1[[#This Row],[Question]]))),FALSE,TRUE)</f>
        <v>0</v>
      </c>
      <c r="G424" t="b">
        <f>IF(ISERROR(FIND(UPPER(G$1 &amp; " "),UPPER($B424))),FALSE,TRUE)</f>
        <v>0</v>
      </c>
      <c r="H424" t="b">
        <f>IF(ISERROR(FIND(UPPER(H$1 &amp; " "),UPPER($B424))),FALSE,TRUE)</f>
        <v>0</v>
      </c>
      <c r="I424" t="b">
        <f>IF(ISERROR(FIND(UPPER(I$1 &amp; " "),UPPER($B424))),FALSE,TRUE)</f>
        <v>0</v>
      </c>
      <c r="J424" t="b">
        <f>IF(ISERROR(FIND(UPPER(J$1 &amp; " "),UPPER($B424))),FALSE,TRUE)</f>
        <v>0</v>
      </c>
      <c r="K424" t="b">
        <f>IF(ISERROR(FIND(UPPER(K$1 &amp; " "),UPPER($B424))),FALSE,TRUE)</f>
        <v>0</v>
      </c>
      <c r="L424" t="b">
        <f>IF(ISERROR(FIND(UPPER(L$1 &amp; " "),UPPER($B424))),FALSE,TRUE)</f>
        <v>0</v>
      </c>
      <c r="M424" t="b">
        <f>NOT(OR(F424:L424))</f>
        <v>1</v>
      </c>
      <c r="N424" t="b">
        <f>IF(ISERROR(FIND("SHOULD",UPPER(Table1[[#This Row],[Question]]))),FALSE,TRUE)</f>
        <v>1</v>
      </c>
      <c r="O42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25" spans="1:15" x14ac:dyDescent="0.2">
      <c r="A425" t="s">
        <v>989</v>
      </c>
      <c r="B425" t="s">
        <v>990</v>
      </c>
      <c r="C425">
        <f>MAX(Table1[[#This Row],[Follows]],Table1[[#This Row],[Answers]])</f>
        <v>6</v>
      </c>
      <c r="D425">
        <v>0</v>
      </c>
      <c r="E425">
        <v>6</v>
      </c>
      <c r="F425" t="b">
        <f>IF(ISERROR(FIND(UPPER(F$1 &amp; " "),UPPER(Table1[[#This Row],[Question]]))),FALSE,TRUE)</f>
        <v>0</v>
      </c>
      <c r="G425" t="b">
        <f>IF(ISERROR(FIND(UPPER(G$1 &amp; " "),UPPER($B425))),FALSE,TRUE)</f>
        <v>0</v>
      </c>
      <c r="H425" t="b">
        <f>IF(ISERROR(FIND(UPPER(H$1 &amp; " "),UPPER($B425))),FALSE,TRUE)</f>
        <v>0</v>
      </c>
      <c r="I425" t="b">
        <f>IF(ISERROR(FIND(UPPER(I$1 &amp; " "),UPPER($B425))),FALSE,TRUE)</f>
        <v>0</v>
      </c>
      <c r="J425" t="b">
        <f>IF(ISERROR(FIND(UPPER(J$1 &amp; " "),UPPER($B425))),FALSE,TRUE)</f>
        <v>0</v>
      </c>
      <c r="K425" t="b">
        <f>IF(ISERROR(FIND(UPPER(K$1 &amp; " "),UPPER($B425))),FALSE,TRUE)</f>
        <v>0</v>
      </c>
      <c r="L425" t="b">
        <f>IF(ISERROR(FIND(UPPER(L$1 &amp; " "),UPPER($B425))),FALSE,TRUE)</f>
        <v>0</v>
      </c>
      <c r="M425" t="b">
        <f>NOT(OR(F425:L425))</f>
        <v>1</v>
      </c>
      <c r="N425" t="b">
        <f>IF(ISERROR(FIND("SHOULD",UPPER(Table1[[#This Row],[Question]]))),FALSE,TRUE)</f>
        <v>1</v>
      </c>
      <c r="O42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26" spans="1:15" x14ac:dyDescent="0.2">
      <c r="A426" t="s">
        <v>1084</v>
      </c>
      <c r="B426" t="s">
        <v>1085</v>
      </c>
      <c r="C426">
        <f>MAX(Table1[[#This Row],[Follows]],Table1[[#This Row],[Answers]])</f>
        <v>6</v>
      </c>
      <c r="D426">
        <v>0</v>
      </c>
      <c r="E426">
        <v>6</v>
      </c>
      <c r="F426" t="b">
        <f>IF(ISERROR(FIND(UPPER(F$1 &amp; " "),UPPER(Table1[[#This Row],[Question]]))),FALSE,TRUE)</f>
        <v>0</v>
      </c>
      <c r="G426" t="b">
        <f>IF(ISERROR(FIND(UPPER(G$1 &amp; " "),UPPER($B426))),FALSE,TRUE)</f>
        <v>0</v>
      </c>
      <c r="H426" t="b">
        <f>IF(ISERROR(FIND(UPPER(H$1 &amp; " "),UPPER($B426))),FALSE,TRUE)</f>
        <v>0</v>
      </c>
      <c r="I426" t="b">
        <f>IF(ISERROR(FIND(UPPER(I$1 &amp; " "),UPPER($B426))),FALSE,TRUE)</f>
        <v>0</v>
      </c>
      <c r="J426" t="b">
        <f>IF(ISERROR(FIND(UPPER(J$1 &amp; " "),UPPER($B426))),FALSE,TRUE)</f>
        <v>0</v>
      </c>
      <c r="K426" t="b">
        <f>IF(ISERROR(FIND(UPPER(K$1 &amp; " "),UPPER($B426))),FALSE,TRUE)</f>
        <v>0</v>
      </c>
      <c r="L426" t="b">
        <f>IF(ISERROR(FIND(UPPER(L$1 &amp; " "),UPPER($B426))),FALSE,TRUE)</f>
        <v>0</v>
      </c>
      <c r="M426" t="b">
        <f>NOT(OR(F426:L426))</f>
        <v>1</v>
      </c>
      <c r="N426" t="b">
        <f>IF(ISERROR(FIND("SHOULD",UPPER(Table1[[#This Row],[Question]]))),FALSE,TRUE)</f>
        <v>1</v>
      </c>
      <c r="O42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27" spans="1:15" x14ac:dyDescent="0.2">
      <c r="A427" t="s">
        <v>1097</v>
      </c>
      <c r="B427" t="s">
        <v>1098</v>
      </c>
      <c r="C427">
        <f>MAX(Table1[[#This Row],[Follows]],Table1[[#This Row],[Answers]])</f>
        <v>6</v>
      </c>
      <c r="D427">
        <v>0</v>
      </c>
      <c r="E427">
        <v>6</v>
      </c>
      <c r="F427" t="b">
        <f>IF(ISERROR(FIND(UPPER(F$1 &amp; " "),UPPER(Table1[[#This Row],[Question]]))),FALSE,TRUE)</f>
        <v>0</v>
      </c>
      <c r="G427" t="b">
        <f>IF(ISERROR(FIND(UPPER(G$1 &amp; " "),UPPER($B427))),FALSE,TRUE)</f>
        <v>0</v>
      </c>
      <c r="H427" t="b">
        <f>IF(ISERROR(FIND(UPPER(H$1 &amp; " "),UPPER($B427))),FALSE,TRUE)</f>
        <v>0</v>
      </c>
      <c r="I427" t="b">
        <f>IF(ISERROR(FIND(UPPER(I$1 &amp; " "),UPPER($B427))),FALSE,TRUE)</f>
        <v>0</v>
      </c>
      <c r="J427" t="b">
        <f>IF(ISERROR(FIND(UPPER(J$1 &amp; " "),UPPER($B427))),FALSE,TRUE)</f>
        <v>0</v>
      </c>
      <c r="K427" t="b">
        <f>IF(ISERROR(FIND(UPPER(K$1 &amp; " "),UPPER($B427))),FALSE,TRUE)</f>
        <v>0</v>
      </c>
      <c r="L427" t="b">
        <f>IF(ISERROR(FIND(UPPER(L$1 &amp; " "),UPPER($B427))),FALSE,TRUE)</f>
        <v>0</v>
      </c>
      <c r="M427" t="b">
        <f>NOT(OR(F427:L427))</f>
        <v>1</v>
      </c>
      <c r="N427" t="b">
        <f>IF(ISERROR(FIND("SHOULD",UPPER(Table1[[#This Row],[Question]]))),FALSE,TRUE)</f>
        <v>1</v>
      </c>
      <c r="O42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28" spans="1:15" x14ac:dyDescent="0.2">
      <c r="A428" t="s">
        <v>1265</v>
      </c>
      <c r="B428" t="s">
        <v>1266</v>
      </c>
      <c r="C428">
        <f>MAX(Table1[[#This Row],[Follows]],Table1[[#This Row],[Answers]])</f>
        <v>6</v>
      </c>
      <c r="D428">
        <v>0</v>
      </c>
      <c r="E428">
        <v>6</v>
      </c>
      <c r="F428" t="b">
        <f>IF(ISERROR(FIND(UPPER(F$1 &amp; " "),UPPER(Table1[[#This Row],[Question]]))),FALSE,TRUE)</f>
        <v>0</v>
      </c>
      <c r="G428" t="b">
        <f>IF(ISERROR(FIND(UPPER(G$1 &amp; " "),UPPER($B428))),FALSE,TRUE)</f>
        <v>0</v>
      </c>
      <c r="H428" t="b">
        <f>IF(ISERROR(FIND(UPPER(H$1 &amp; " "),UPPER($B428))),FALSE,TRUE)</f>
        <v>0</v>
      </c>
      <c r="I428" t="b">
        <f>IF(ISERROR(FIND(UPPER(I$1 &amp; " "),UPPER($B428))),FALSE,TRUE)</f>
        <v>0</v>
      </c>
      <c r="J428" t="b">
        <f>IF(ISERROR(FIND(UPPER(J$1 &amp; " "),UPPER($B428))),FALSE,TRUE)</f>
        <v>0</v>
      </c>
      <c r="K428" t="b">
        <f>IF(ISERROR(FIND(UPPER(K$1 &amp; " "),UPPER($B428))),FALSE,TRUE)</f>
        <v>0</v>
      </c>
      <c r="L428" t="b">
        <f>IF(ISERROR(FIND(UPPER(L$1 &amp; " "),UPPER($B428))),FALSE,TRUE)</f>
        <v>0</v>
      </c>
      <c r="M428" t="b">
        <f>NOT(OR(F428:L428))</f>
        <v>1</v>
      </c>
      <c r="N428" t="b">
        <f>IF(ISERROR(FIND("SHOULD",UPPER(Table1[[#This Row],[Question]]))),FALSE,TRUE)</f>
        <v>1</v>
      </c>
      <c r="O42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29" spans="1:15" x14ac:dyDescent="0.2">
      <c r="A429" t="s">
        <v>1337</v>
      </c>
      <c r="B429" t="s">
        <v>1338</v>
      </c>
      <c r="C429">
        <f>MAX(Table1[[#This Row],[Follows]],Table1[[#This Row],[Answers]])</f>
        <v>6</v>
      </c>
      <c r="D429">
        <v>0</v>
      </c>
      <c r="E429">
        <v>6</v>
      </c>
      <c r="F429" t="b">
        <f>IF(ISERROR(FIND(UPPER(F$1 &amp; " "),UPPER(Table1[[#This Row],[Question]]))),FALSE,TRUE)</f>
        <v>0</v>
      </c>
      <c r="G429" t="b">
        <f>IF(ISERROR(FIND(UPPER(G$1 &amp; " "),UPPER($B429))),FALSE,TRUE)</f>
        <v>0</v>
      </c>
      <c r="H429" t="b">
        <f>IF(ISERROR(FIND(UPPER(H$1 &amp; " "),UPPER($B429))),FALSE,TRUE)</f>
        <v>0</v>
      </c>
      <c r="I429" t="b">
        <f>IF(ISERROR(FIND(UPPER(I$1 &amp; " "),UPPER($B429))),FALSE,TRUE)</f>
        <v>0</v>
      </c>
      <c r="J429" t="b">
        <f>IF(ISERROR(FIND(UPPER(J$1 &amp; " "),UPPER($B429))),FALSE,TRUE)</f>
        <v>0</v>
      </c>
      <c r="K429" t="b">
        <f>IF(ISERROR(FIND(UPPER(K$1 &amp; " "),UPPER($B429))),FALSE,TRUE)</f>
        <v>0</v>
      </c>
      <c r="L429" t="b">
        <f>IF(ISERROR(FIND(UPPER(L$1 &amp; " "),UPPER($B429))),FALSE,TRUE)</f>
        <v>0</v>
      </c>
      <c r="M429" t="b">
        <f>NOT(OR(F429:L429))</f>
        <v>1</v>
      </c>
      <c r="N429" t="b">
        <f>IF(ISERROR(FIND("SHOULD",UPPER(Table1[[#This Row],[Question]]))),FALSE,TRUE)</f>
        <v>1</v>
      </c>
      <c r="O42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30" spans="1:15" x14ac:dyDescent="0.2">
      <c r="A430" t="s">
        <v>1345</v>
      </c>
      <c r="B430" t="s">
        <v>1346</v>
      </c>
      <c r="C430">
        <f>MAX(Table1[[#This Row],[Follows]],Table1[[#This Row],[Answers]])</f>
        <v>6</v>
      </c>
      <c r="D430">
        <v>0</v>
      </c>
      <c r="E430">
        <v>6</v>
      </c>
      <c r="F430" t="b">
        <f>IF(ISERROR(FIND(UPPER(F$1 &amp; " "),UPPER(Table1[[#This Row],[Question]]))),FALSE,TRUE)</f>
        <v>0</v>
      </c>
      <c r="G430" t="b">
        <f>IF(ISERROR(FIND(UPPER(G$1 &amp; " "),UPPER($B430))),FALSE,TRUE)</f>
        <v>0</v>
      </c>
      <c r="H430" t="b">
        <f>IF(ISERROR(FIND(UPPER(H$1 &amp; " "),UPPER($B430))),FALSE,TRUE)</f>
        <v>0</v>
      </c>
      <c r="I430" t="b">
        <f>IF(ISERROR(FIND(UPPER(I$1 &amp; " "),UPPER($B430))),FALSE,TRUE)</f>
        <v>0</v>
      </c>
      <c r="J430" t="b">
        <f>IF(ISERROR(FIND(UPPER(J$1 &amp; " "),UPPER($B430))),FALSE,TRUE)</f>
        <v>0</v>
      </c>
      <c r="K430" t="b">
        <f>IF(ISERROR(FIND(UPPER(K$1 &amp; " "),UPPER($B430))),FALSE,TRUE)</f>
        <v>0</v>
      </c>
      <c r="L430" t="b">
        <f>IF(ISERROR(FIND(UPPER(L$1 &amp; " "),UPPER($B430))),FALSE,TRUE)</f>
        <v>0</v>
      </c>
      <c r="M430" t="b">
        <f>NOT(OR(F430:L430))</f>
        <v>1</v>
      </c>
      <c r="N430" t="b">
        <f>IF(ISERROR(FIND("SHOULD",UPPER(Table1[[#This Row],[Question]]))),FALSE,TRUE)</f>
        <v>1</v>
      </c>
      <c r="O43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31" spans="1:15" x14ac:dyDescent="0.2">
      <c r="A431" t="s">
        <v>122</v>
      </c>
      <c r="B431" t="s">
        <v>123</v>
      </c>
      <c r="C431">
        <f>MAX(Table1[[#This Row],[Follows]],Table1[[#This Row],[Answers]])</f>
        <v>6</v>
      </c>
      <c r="D431">
        <v>1</v>
      </c>
      <c r="E431">
        <v>6</v>
      </c>
      <c r="F431" t="b">
        <f>IF(ISERROR(FIND(UPPER(F$1 &amp; " "),UPPER(Table1[[#This Row],[Question]]))),FALSE,TRUE)</f>
        <v>0</v>
      </c>
      <c r="G431" t="b">
        <f>IF(ISERROR(FIND(UPPER(G$1 &amp; " "),UPPER($B431))),FALSE,TRUE)</f>
        <v>0</v>
      </c>
      <c r="H431" t="b">
        <f>IF(ISERROR(FIND(UPPER(H$1 &amp; " "),UPPER($B431))),FALSE,TRUE)</f>
        <v>0</v>
      </c>
      <c r="I431" t="b">
        <f>IF(ISERROR(FIND(UPPER(I$1 &amp; " "),UPPER($B431))),FALSE,TRUE)</f>
        <v>0</v>
      </c>
      <c r="J431" t="b">
        <f>IF(ISERROR(FIND(UPPER(J$1 &amp; " "),UPPER($B431))),FALSE,TRUE)</f>
        <v>0</v>
      </c>
      <c r="K431" t="b">
        <f>IF(ISERROR(FIND(UPPER(K$1 &amp; " "),UPPER($B431))),FALSE,TRUE)</f>
        <v>0</v>
      </c>
      <c r="L431" t="b">
        <f>IF(ISERROR(FIND(UPPER(L$1 &amp; " "),UPPER($B431))),FALSE,TRUE)</f>
        <v>1</v>
      </c>
      <c r="M431" t="b">
        <f>NOT(OR(F431:L431))</f>
        <v>0</v>
      </c>
      <c r="N431" t="b">
        <f>IF(ISERROR(FIND("SHOULD",UPPER(Table1[[#This Row],[Question]]))),FALSE,TRUE)</f>
        <v>1</v>
      </c>
      <c r="O43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32" spans="1:15" x14ac:dyDescent="0.2">
      <c r="A432" t="s">
        <v>1281</v>
      </c>
      <c r="B432" t="s">
        <v>1282</v>
      </c>
      <c r="C432">
        <f>MAX(Table1[[#This Row],[Follows]],Table1[[#This Row],[Answers]])</f>
        <v>6</v>
      </c>
      <c r="D432">
        <v>1</v>
      </c>
      <c r="E432">
        <v>6</v>
      </c>
      <c r="F432" t="b">
        <f>IF(ISERROR(FIND(UPPER(F$1 &amp; " "),UPPER(Table1[[#This Row],[Question]]))),FALSE,TRUE)</f>
        <v>0</v>
      </c>
      <c r="G432" t="b">
        <f>IF(ISERROR(FIND(UPPER(G$1 &amp; " "),UPPER($B432))),FALSE,TRUE)</f>
        <v>0</v>
      </c>
      <c r="H432" t="b">
        <f>IF(ISERROR(FIND(UPPER(H$1 &amp; " "),UPPER($B432))),FALSE,TRUE)</f>
        <v>0</v>
      </c>
      <c r="I432" t="b">
        <f>IF(ISERROR(FIND(UPPER(I$1 &amp; " "),UPPER($B432))),FALSE,TRUE)</f>
        <v>0</v>
      </c>
      <c r="J432" t="b">
        <f>IF(ISERROR(FIND(UPPER(J$1 &amp; " "),UPPER($B432))),FALSE,TRUE)</f>
        <v>0</v>
      </c>
      <c r="K432" t="b">
        <f>IF(ISERROR(FIND(UPPER(K$1 &amp; " "),UPPER($B432))),FALSE,TRUE)</f>
        <v>0</v>
      </c>
      <c r="L432" t="b">
        <f>IF(ISERROR(FIND(UPPER(L$1 &amp; " "),UPPER($B432))),FALSE,TRUE)</f>
        <v>1</v>
      </c>
      <c r="M432" t="b">
        <f>NOT(OR(F432:L432))</f>
        <v>0</v>
      </c>
      <c r="N432" t="b">
        <f>IF(ISERROR(FIND("SHOULD",UPPER(Table1[[#This Row],[Question]]))),FALSE,TRUE)</f>
        <v>1</v>
      </c>
      <c r="O43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33" spans="1:15" x14ac:dyDescent="0.2">
      <c r="A433" t="s">
        <v>54</v>
      </c>
      <c r="B433" t="s">
        <v>55</v>
      </c>
      <c r="C433">
        <f>MAX(Table1[[#This Row],[Follows]],Table1[[#This Row],[Answers]])</f>
        <v>6</v>
      </c>
      <c r="D433">
        <v>0</v>
      </c>
      <c r="E433">
        <v>6</v>
      </c>
      <c r="F433" t="b">
        <f>IF(ISERROR(FIND(UPPER(F$1 &amp; " "),UPPER(Table1[[#This Row],[Question]]))),FALSE,TRUE)</f>
        <v>0</v>
      </c>
      <c r="G433" t="b">
        <f>IF(ISERROR(FIND(UPPER(G$1 &amp; " "),UPPER($B433))),FALSE,TRUE)</f>
        <v>0</v>
      </c>
      <c r="H433" t="b">
        <f>IF(ISERROR(FIND(UPPER(H$1 &amp; " "),UPPER($B433))),FALSE,TRUE)</f>
        <v>0</v>
      </c>
      <c r="I433" t="b">
        <f>IF(ISERROR(FIND(UPPER(I$1 &amp; " "),UPPER($B433))),FALSE,TRUE)</f>
        <v>0</v>
      </c>
      <c r="J433" t="b">
        <f>IF(ISERROR(FIND(UPPER(J$1 &amp; " "),UPPER($B433))),FALSE,TRUE)</f>
        <v>0</v>
      </c>
      <c r="K433" t="b">
        <f>IF(ISERROR(FIND(UPPER(K$1 &amp; " "),UPPER($B433))),FALSE,TRUE)</f>
        <v>0</v>
      </c>
      <c r="L433" t="b">
        <f>IF(ISERROR(FIND(UPPER(L$1 &amp; " "),UPPER($B433))),FALSE,TRUE)</f>
        <v>1</v>
      </c>
      <c r="M433" t="b">
        <f>NOT(OR(F433:L433))</f>
        <v>0</v>
      </c>
      <c r="N433" t="b">
        <f>IF(ISERROR(FIND("SHOULD",UPPER(Table1[[#This Row],[Question]]))),FALSE,TRUE)</f>
        <v>1</v>
      </c>
      <c r="O43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34" spans="1:15" x14ac:dyDescent="0.2">
      <c r="A434" t="s">
        <v>62</v>
      </c>
      <c r="B434" t="s">
        <v>63</v>
      </c>
      <c r="C434">
        <f>MAX(Table1[[#This Row],[Follows]],Table1[[#This Row],[Answers]])</f>
        <v>6</v>
      </c>
      <c r="D434">
        <v>0</v>
      </c>
      <c r="E434">
        <v>6</v>
      </c>
      <c r="F434" t="b">
        <f>IF(ISERROR(FIND(UPPER(F$1 &amp; " "),UPPER(Table1[[#This Row],[Question]]))),FALSE,TRUE)</f>
        <v>0</v>
      </c>
      <c r="G434" t="b">
        <f>IF(ISERROR(FIND(UPPER(G$1 &amp; " "),UPPER($B434))),FALSE,TRUE)</f>
        <v>0</v>
      </c>
      <c r="H434" t="b">
        <f>IF(ISERROR(FIND(UPPER(H$1 &amp; " "),UPPER($B434))),FALSE,TRUE)</f>
        <v>0</v>
      </c>
      <c r="I434" t="b">
        <f>IF(ISERROR(FIND(UPPER(I$1 &amp; " "),UPPER($B434))),FALSE,TRUE)</f>
        <v>0</v>
      </c>
      <c r="J434" t="b">
        <f>IF(ISERROR(FIND(UPPER(J$1 &amp; " "),UPPER($B434))),FALSE,TRUE)</f>
        <v>0</v>
      </c>
      <c r="K434" t="b">
        <f>IF(ISERROR(FIND(UPPER(K$1 &amp; " "),UPPER($B434))),FALSE,TRUE)</f>
        <v>0</v>
      </c>
      <c r="L434" t="b">
        <f>IF(ISERROR(FIND(UPPER(L$1 &amp; " "),UPPER($B434))),FALSE,TRUE)</f>
        <v>1</v>
      </c>
      <c r="M434" t="b">
        <f>NOT(OR(F434:L434))</f>
        <v>0</v>
      </c>
      <c r="N434" t="b">
        <f>IF(ISERROR(FIND("SHOULD",UPPER(Table1[[#This Row],[Question]]))),FALSE,TRUE)</f>
        <v>1</v>
      </c>
      <c r="O43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35" spans="1:15" x14ac:dyDescent="0.2">
      <c r="A435" t="s">
        <v>87</v>
      </c>
      <c r="B435" t="s">
        <v>88</v>
      </c>
      <c r="C435">
        <f>MAX(Table1[[#This Row],[Follows]],Table1[[#This Row],[Answers]])</f>
        <v>6</v>
      </c>
      <c r="D435">
        <v>0</v>
      </c>
      <c r="E435">
        <v>6</v>
      </c>
      <c r="F435" t="b">
        <f>IF(ISERROR(FIND(UPPER(F$1 &amp; " "),UPPER(Table1[[#This Row],[Question]]))),FALSE,TRUE)</f>
        <v>0</v>
      </c>
      <c r="G435" t="b">
        <f>IF(ISERROR(FIND(UPPER(G$1 &amp; " "),UPPER($B435))),FALSE,TRUE)</f>
        <v>0</v>
      </c>
      <c r="H435" t="b">
        <f>IF(ISERROR(FIND(UPPER(H$1 &amp; " "),UPPER($B435))),FALSE,TRUE)</f>
        <v>0</v>
      </c>
      <c r="I435" t="b">
        <f>IF(ISERROR(FIND(UPPER(I$1 &amp; " "),UPPER($B435))),FALSE,TRUE)</f>
        <v>0</v>
      </c>
      <c r="J435" t="b">
        <f>IF(ISERROR(FIND(UPPER(J$1 &amp; " "),UPPER($B435))),FALSE,TRUE)</f>
        <v>0</v>
      </c>
      <c r="K435" t="b">
        <f>IF(ISERROR(FIND(UPPER(K$1 &amp; " "),UPPER($B435))),FALSE,TRUE)</f>
        <v>0</v>
      </c>
      <c r="L435" t="b">
        <f>IF(ISERROR(FIND(UPPER(L$1 &amp; " "),UPPER($B435))),FALSE,TRUE)</f>
        <v>1</v>
      </c>
      <c r="M435" t="b">
        <f>NOT(OR(F435:L435))</f>
        <v>0</v>
      </c>
      <c r="N435" t="b">
        <f>IF(ISERROR(FIND("SHOULD",UPPER(Table1[[#This Row],[Question]]))),FALSE,TRUE)</f>
        <v>1</v>
      </c>
      <c r="O43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36" spans="1:15" x14ac:dyDescent="0.2">
      <c r="A436" t="s">
        <v>99</v>
      </c>
      <c r="B436" t="s">
        <v>100</v>
      </c>
      <c r="C436">
        <f>MAX(Table1[[#This Row],[Follows]],Table1[[#This Row],[Answers]])</f>
        <v>6</v>
      </c>
      <c r="D436">
        <v>0</v>
      </c>
      <c r="E436">
        <v>6</v>
      </c>
      <c r="F436" t="b">
        <f>IF(ISERROR(FIND(UPPER(F$1 &amp; " "),UPPER(Table1[[#This Row],[Question]]))),FALSE,TRUE)</f>
        <v>0</v>
      </c>
      <c r="G436" t="b">
        <f>IF(ISERROR(FIND(UPPER(G$1 &amp; " "),UPPER($B436))),FALSE,TRUE)</f>
        <v>0</v>
      </c>
      <c r="H436" t="b">
        <f>IF(ISERROR(FIND(UPPER(H$1 &amp; " "),UPPER($B436))),FALSE,TRUE)</f>
        <v>0</v>
      </c>
      <c r="I436" t="b">
        <f>IF(ISERROR(FIND(UPPER(I$1 &amp; " "),UPPER($B436))),FALSE,TRUE)</f>
        <v>0</v>
      </c>
      <c r="J436" t="b">
        <f>IF(ISERROR(FIND(UPPER(J$1 &amp; " "),UPPER($B436))),FALSE,TRUE)</f>
        <v>0</v>
      </c>
      <c r="K436" t="b">
        <f>IF(ISERROR(FIND(UPPER(K$1 &amp; " "),UPPER($B436))),FALSE,TRUE)</f>
        <v>0</v>
      </c>
      <c r="L436" t="b">
        <f>IF(ISERROR(FIND(UPPER(L$1 &amp; " "),UPPER($B436))),FALSE,TRUE)</f>
        <v>1</v>
      </c>
      <c r="M436" t="b">
        <f>NOT(OR(F436:L436))</f>
        <v>0</v>
      </c>
      <c r="N436" t="b">
        <f>IF(ISERROR(FIND("SHOULD",UPPER(Table1[[#This Row],[Question]]))),FALSE,TRUE)</f>
        <v>1</v>
      </c>
      <c r="O43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37" spans="1:15" x14ac:dyDescent="0.2">
      <c r="A437" t="s">
        <v>346</v>
      </c>
      <c r="B437" t="s">
        <v>347</v>
      </c>
      <c r="C437">
        <f>MAX(Table1[[#This Row],[Follows]],Table1[[#This Row],[Answers]])</f>
        <v>6</v>
      </c>
      <c r="D437">
        <v>0</v>
      </c>
      <c r="E437">
        <v>6</v>
      </c>
      <c r="F437" t="b">
        <f>IF(ISERROR(FIND(UPPER(F$1 &amp; " "),UPPER(Table1[[#This Row],[Question]]))),FALSE,TRUE)</f>
        <v>0</v>
      </c>
      <c r="G437" t="b">
        <f>IF(ISERROR(FIND(UPPER(G$1 &amp; " "),UPPER($B437))),FALSE,TRUE)</f>
        <v>0</v>
      </c>
      <c r="H437" t="b">
        <f>IF(ISERROR(FIND(UPPER(H$1 &amp; " "),UPPER($B437))),FALSE,TRUE)</f>
        <v>0</v>
      </c>
      <c r="I437" t="b">
        <f>IF(ISERROR(FIND(UPPER(I$1 &amp; " "),UPPER($B437))),FALSE,TRUE)</f>
        <v>0</v>
      </c>
      <c r="J437" t="b">
        <f>IF(ISERROR(FIND(UPPER(J$1 &amp; " "),UPPER($B437))),FALSE,TRUE)</f>
        <v>0</v>
      </c>
      <c r="K437" t="b">
        <f>IF(ISERROR(FIND(UPPER(K$1 &amp; " "),UPPER($B437))),FALSE,TRUE)</f>
        <v>0</v>
      </c>
      <c r="L437" t="b">
        <f>IF(ISERROR(FIND(UPPER(L$1 &amp; " "),UPPER($B437))),FALSE,TRUE)</f>
        <v>1</v>
      </c>
      <c r="M437" t="b">
        <f>NOT(OR(F437:L437))</f>
        <v>0</v>
      </c>
      <c r="N437" t="b">
        <f>IF(ISERROR(FIND("SHOULD",UPPER(Table1[[#This Row],[Question]]))),FALSE,TRUE)</f>
        <v>1</v>
      </c>
      <c r="O43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38" spans="1:15" x14ac:dyDescent="0.2">
      <c r="A438" t="s">
        <v>348</v>
      </c>
      <c r="B438" t="s">
        <v>349</v>
      </c>
      <c r="C438">
        <f>MAX(Table1[[#This Row],[Follows]],Table1[[#This Row],[Answers]])</f>
        <v>6</v>
      </c>
      <c r="D438">
        <v>0</v>
      </c>
      <c r="E438">
        <v>6</v>
      </c>
      <c r="F438" t="b">
        <f>IF(ISERROR(FIND(UPPER(F$1 &amp; " "),UPPER(Table1[[#This Row],[Question]]))),FALSE,TRUE)</f>
        <v>0</v>
      </c>
      <c r="G438" t="b">
        <f>IF(ISERROR(FIND(UPPER(G$1 &amp; " "),UPPER($B438))),FALSE,TRUE)</f>
        <v>0</v>
      </c>
      <c r="H438" t="b">
        <f>IF(ISERROR(FIND(UPPER(H$1 &amp; " "),UPPER($B438))),FALSE,TRUE)</f>
        <v>0</v>
      </c>
      <c r="I438" t="b">
        <f>IF(ISERROR(FIND(UPPER(I$1 &amp; " "),UPPER($B438))),FALSE,TRUE)</f>
        <v>0</v>
      </c>
      <c r="J438" t="b">
        <f>IF(ISERROR(FIND(UPPER(J$1 &amp; " "),UPPER($B438))),FALSE,TRUE)</f>
        <v>0</v>
      </c>
      <c r="K438" t="b">
        <f>IF(ISERROR(FIND(UPPER(K$1 &amp; " "),UPPER($B438))),FALSE,TRUE)</f>
        <v>0</v>
      </c>
      <c r="L438" t="b">
        <f>IF(ISERROR(FIND(UPPER(L$1 &amp; " "),UPPER($B438))),FALSE,TRUE)</f>
        <v>1</v>
      </c>
      <c r="M438" t="b">
        <f>NOT(OR(F438:L438))</f>
        <v>0</v>
      </c>
      <c r="N438" t="b">
        <f>IF(ISERROR(FIND("SHOULD",UPPER(Table1[[#This Row],[Question]]))),FALSE,TRUE)</f>
        <v>1</v>
      </c>
      <c r="O43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39" spans="1:15" x14ac:dyDescent="0.2">
      <c r="A439" t="s">
        <v>587</v>
      </c>
      <c r="B439" t="s">
        <v>588</v>
      </c>
      <c r="C439">
        <f>MAX(Table1[[#This Row],[Follows]],Table1[[#This Row],[Answers]])</f>
        <v>6</v>
      </c>
      <c r="D439">
        <v>0</v>
      </c>
      <c r="E439">
        <v>6</v>
      </c>
      <c r="F439" t="b">
        <f>IF(ISERROR(FIND(UPPER(F$1 &amp; " "),UPPER(Table1[[#This Row],[Question]]))),FALSE,TRUE)</f>
        <v>0</v>
      </c>
      <c r="G439" t="b">
        <f>IF(ISERROR(FIND(UPPER(G$1 &amp; " "),UPPER($B439))),FALSE,TRUE)</f>
        <v>0</v>
      </c>
      <c r="H439" t="b">
        <f>IF(ISERROR(FIND(UPPER(H$1 &amp; " "),UPPER($B439))),FALSE,TRUE)</f>
        <v>0</v>
      </c>
      <c r="I439" t="b">
        <f>IF(ISERROR(FIND(UPPER(I$1 &amp; " "),UPPER($B439))),FALSE,TRUE)</f>
        <v>0</v>
      </c>
      <c r="J439" t="b">
        <f>IF(ISERROR(FIND(UPPER(J$1 &amp; " "),UPPER($B439))),FALSE,TRUE)</f>
        <v>0</v>
      </c>
      <c r="K439" t="b">
        <f>IF(ISERROR(FIND(UPPER(K$1 &amp; " "),UPPER($B439))),FALSE,TRUE)</f>
        <v>0</v>
      </c>
      <c r="L439" t="b">
        <f>IF(ISERROR(FIND(UPPER(L$1 &amp; " "),UPPER($B439))),FALSE,TRUE)</f>
        <v>1</v>
      </c>
      <c r="M439" t="b">
        <f>NOT(OR(F439:L439))</f>
        <v>0</v>
      </c>
      <c r="N439" t="b">
        <f>IF(ISERROR(FIND("SHOULD",UPPER(Table1[[#This Row],[Question]]))),FALSE,TRUE)</f>
        <v>1</v>
      </c>
      <c r="O43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40" spans="1:15" x14ac:dyDescent="0.2">
      <c r="A440" t="s">
        <v>670</v>
      </c>
      <c r="B440" t="s">
        <v>671</v>
      </c>
      <c r="C440">
        <f>MAX(Table1[[#This Row],[Follows]],Table1[[#This Row],[Answers]])</f>
        <v>6</v>
      </c>
      <c r="D440">
        <v>0</v>
      </c>
      <c r="E440">
        <v>6</v>
      </c>
      <c r="F440" t="b">
        <f>IF(ISERROR(FIND(UPPER(F$1 &amp; " "),UPPER(Table1[[#This Row],[Question]]))),FALSE,TRUE)</f>
        <v>0</v>
      </c>
      <c r="G440" t="b">
        <f>IF(ISERROR(FIND(UPPER(G$1 &amp; " "),UPPER($B440))),FALSE,TRUE)</f>
        <v>0</v>
      </c>
      <c r="H440" t="b">
        <f>IF(ISERROR(FIND(UPPER(H$1 &amp; " "),UPPER($B440))),FALSE,TRUE)</f>
        <v>0</v>
      </c>
      <c r="I440" t="b">
        <f>IF(ISERROR(FIND(UPPER(I$1 &amp; " "),UPPER($B440))),FALSE,TRUE)</f>
        <v>0</v>
      </c>
      <c r="J440" t="b">
        <f>IF(ISERROR(FIND(UPPER(J$1 &amp; " "),UPPER($B440))),FALSE,TRUE)</f>
        <v>0</v>
      </c>
      <c r="K440" t="b">
        <f>IF(ISERROR(FIND(UPPER(K$1 &amp; " "),UPPER($B440))),FALSE,TRUE)</f>
        <v>0</v>
      </c>
      <c r="L440" t="b">
        <f>IF(ISERROR(FIND(UPPER(L$1 &amp; " "),UPPER($B440))),FALSE,TRUE)</f>
        <v>1</v>
      </c>
      <c r="M440" t="b">
        <f>NOT(OR(F440:L440))</f>
        <v>0</v>
      </c>
      <c r="N440" t="b">
        <f>IF(ISERROR(FIND("SHOULD",UPPER(Table1[[#This Row],[Question]]))),FALSE,TRUE)</f>
        <v>1</v>
      </c>
      <c r="O44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41" spans="1:15" x14ac:dyDescent="0.2">
      <c r="A441" t="s">
        <v>900</v>
      </c>
      <c r="B441" t="s">
        <v>901</v>
      </c>
      <c r="C441">
        <f>MAX(Table1[[#This Row],[Follows]],Table1[[#This Row],[Answers]])</f>
        <v>6</v>
      </c>
      <c r="D441">
        <v>0</v>
      </c>
      <c r="E441">
        <v>6</v>
      </c>
      <c r="F441" t="b">
        <f>IF(ISERROR(FIND(UPPER(F$1 &amp; " "),UPPER(Table1[[#This Row],[Question]]))),FALSE,TRUE)</f>
        <v>0</v>
      </c>
      <c r="G441" t="b">
        <f>IF(ISERROR(FIND(UPPER(G$1 &amp; " "),UPPER($B441))),FALSE,TRUE)</f>
        <v>0</v>
      </c>
      <c r="H441" t="b">
        <f>IF(ISERROR(FIND(UPPER(H$1 &amp; " "),UPPER($B441))),FALSE,TRUE)</f>
        <v>0</v>
      </c>
      <c r="I441" t="b">
        <f>IF(ISERROR(FIND(UPPER(I$1 &amp; " "),UPPER($B441))),FALSE,TRUE)</f>
        <v>0</v>
      </c>
      <c r="J441" t="b">
        <f>IF(ISERROR(FIND(UPPER(J$1 &amp; " "),UPPER($B441))),FALSE,TRUE)</f>
        <v>0</v>
      </c>
      <c r="K441" t="b">
        <f>IF(ISERROR(FIND(UPPER(K$1 &amp; " "),UPPER($B441))),FALSE,TRUE)</f>
        <v>0</v>
      </c>
      <c r="L441" t="b">
        <f>IF(ISERROR(FIND(UPPER(L$1 &amp; " "),UPPER($B441))),FALSE,TRUE)</f>
        <v>1</v>
      </c>
      <c r="M441" t="b">
        <f>NOT(OR(F441:L441))</f>
        <v>0</v>
      </c>
      <c r="N441" t="b">
        <f>IF(ISERROR(FIND("SHOULD",UPPER(Table1[[#This Row],[Question]]))),FALSE,TRUE)</f>
        <v>1</v>
      </c>
      <c r="O44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42" spans="1:15" x14ac:dyDescent="0.2">
      <c r="A442" t="s">
        <v>946</v>
      </c>
      <c r="B442" t="s">
        <v>947</v>
      </c>
      <c r="C442">
        <f>MAX(Table1[[#This Row],[Follows]],Table1[[#This Row],[Answers]])</f>
        <v>6</v>
      </c>
      <c r="D442">
        <v>0</v>
      </c>
      <c r="E442">
        <v>6</v>
      </c>
      <c r="F442" t="b">
        <f>IF(ISERROR(FIND(UPPER(F$1 &amp; " "),UPPER(Table1[[#This Row],[Question]]))),FALSE,TRUE)</f>
        <v>0</v>
      </c>
      <c r="G442" t="b">
        <f>IF(ISERROR(FIND(UPPER(G$1 &amp; " "),UPPER($B442))),FALSE,TRUE)</f>
        <v>0</v>
      </c>
      <c r="H442" t="b">
        <f>IF(ISERROR(FIND(UPPER(H$1 &amp; " "),UPPER($B442))),FALSE,TRUE)</f>
        <v>0</v>
      </c>
      <c r="I442" t="b">
        <f>IF(ISERROR(FIND(UPPER(I$1 &amp; " "),UPPER($B442))),FALSE,TRUE)</f>
        <v>0</v>
      </c>
      <c r="J442" t="b">
        <f>IF(ISERROR(FIND(UPPER(J$1 &amp; " "),UPPER($B442))),FALSE,TRUE)</f>
        <v>0</v>
      </c>
      <c r="K442" t="b">
        <f>IF(ISERROR(FIND(UPPER(K$1 &amp; " "),UPPER($B442))),FALSE,TRUE)</f>
        <v>0</v>
      </c>
      <c r="L442" t="b">
        <f>IF(ISERROR(FIND(UPPER(L$1 &amp; " "),UPPER($B442))),FALSE,TRUE)</f>
        <v>1</v>
      </c>
      <c r="M442" t="b">
        <f>NOT(OR(F442:L442))</f>
        <v>0</v>
      </c>
      <c r="N442" t="b">
        <f>IF(ISERROR(FIND("SHOULD",UPPER(Table1[[#This Row],[Question]]))),FALSE,TRUE)</f>
        <v>1</v>
      </c>
      <c r="O44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43" spans="1:15" x14ac:dyDescent="0.2">
      <c r="A443" t="s">
        <v>1017</v>
      </c>
      <c r="B443" t="s">
        <v>1018</v>
      </c>
      <c r="C443">
        <f>MAX(Table1[[#This Row],[Follows]],Table1[[#This Row],[Answers]])</f>
        <v>6</v>
      </c>
      <c r="D443">
        <v>0</v>
      </c>
      <c r="E443">
        <v>6</v>
      </c>
      <c r="F443" t="b">
        <f>IF(ISERROR(FIND(UPPER(F$1 &amp; " "),UPPER(Table1[[#This Row],[Question]]))),FALSE,TRUE)</f>
        <v>0</v>
      </c>
      <c r="G443" t="b">
        <f>IF(ISERROR(FIND(UPPER(G$1 &amp; " "),UPPER($B443))),FALSE,TRUE)</f>
        <v>0</v>
      </c>
      <c r="H443" t="b">
        <f>IF(ISERROR(FIND(UPPER(H$1 &amp; " "),UPPER($B443))),FALSE,TRUE)</f>
        <v>0</v>
      </c>
      <c r="I443" t="b">
        <f>IF(ISERROR(FIND(UPPER(I$1 &amp; " "),UPPER($B443))),FALSE,TRUE)</f>
        <v>0</v>
      </c>
      <c r="J443" t="b">
        <f>IF(ISERROR(FIND(UPPER(J$1 &amp; " "),UPPER($B443))),FALSE,TRUE)</f>
        <v>0</v>
      </c>
      <c r="K443" t="b">
        <f>IF(ISERROR(FIND(UPPER(K$1 &amp; " "),UPPER($B443))),FALSE,TRUE)</f>
        <v>0</v>
      </c>
      <c r="L443" t="b">
        <f>IF(ISERROR(FIND(UPPER(L$1 &amp; " "),UPPER($B443))),FALSE,TRUE)</f>
        <v>1</v>
      </c>
      <c r="M443" t="b">
        <f>NOT(OR(F443:L443))</f>
        <v>0</v>
      </c>
      <c r="N443" t="b">
        <f>IF(ISERROR(FIND("SHOULD",UPPER(Table1[[#This Row],[Question]]))),FALSE,TRUE)</f>
        <v>1</v>
      </c>
      <c r="O44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44" spans="1:15" x14ac:dyDescent="0.2">
      <c r="A444" t="s">
        <v>1347</v>
      </c>
      <c r="B444" t="s">
        <v>1348</v>
      </c>
      <c r="C444">
        <f>MAX(Table1[[#This Row],[Follows]],Table1[[#This Row],[Answers]])</f>
        <v>6</v>
      </c>
      <c r="D444">
        <v>0</v>
      </c>
      <c r="E444">
        <v>6</v>
      </c>
      <c r="F444" t="b">
        <f>IF(ISERROR(FIND(UPPER(F$1 &amp; " "),UPPER(Table1[[#This Row],[Question]]))),FALSE,TRUE)</f>
        <v>0</v>
      </c>
      <c r="G444" t="b">
        <f>IF(ISERROR(FIND(UPPER(G$1 &amp; " "),UPPER($B444))),FALSE,TRUE)</f>
        <v>0</v>
      </c>
      <c r="H444" t="b">
        <f>IF(ISERROR(FIND(UPPER(H$1 &amp; " "),UPPER($B444))),FALSE,TRUE)</f>
        <v>0</v>
      </c>
      <c r="I444" t="b">
        <f>IF(ISERROR(FIND(UPPER(I$1 &amp; " "),UPPER($B444))),FALSE,TRUE)</f>
        <v>0</v>
      </c>
      <c r="J444" t="b">
        <f>IF(ISERROR(FIND(UPPER(J$1 &amp; " "),UPPER($B444))),FALSE,TRUE)</f>
        <v>0</v>
      </c>
      <c r="K444" t="b">
        <f>IF(ISERROR(FIND(UPPER(K$1 &amp; " "),UPPER($B444))),FALSE,TRUE)</f>
        <v>0</v>
      </c>
      <c r="L444" t="b">
        <f>IF(ISERROR(FIND(UPPER(L$1 &amp; " "),UPPER($B444))),FALSE,TRUE)</f>
        <v>1</v>
      </c>
      <c r="M444" t="b">
        <f>NOT(OR(F444:L444))</f>
        <v>0</v>
      </c>
      <c r="N444" t="b">
        <f>IF(ISERROR(FIND("SHOULD",UPPER(Table1[[#This Row],[Question]]))),FALSE,TRUE)</f>
        <v>1</v>
      </c>
      <c r="O44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45" spans="1:15" x14ac:dyDescent="0.2">
      <c r="A445" t="s">
        <v>290</v>
      </c>
      <c r="B445" t="s">
        <v>291</v>
      </c>
      <c r="C445">
        <f>MAX(Table1[[#This Row],[Follows]],Table1[[#This Row],[Answers]])</f>
        <v>5</v>
      </c>
      <c r="D445">
        <v>0</v>
      </c>
      <c r="E445">
        <v>5</v>
      </c>
      <c r="F445" t="b">
        <f>IF(ISERROR(FIND(UPPER(F$1 &amp; " "),UPPER(Table1[[#This Row],[Question]]))),FALSE,TRUE)</f>
        <v>0</v>
      </c>
      <c r="G445" t="b">
        <f>IF(ISERROR(FIND(UPPER(G$1 &amp; " "),UPPER($B445))),FALSE,TRUE)</f>
        <v>0</v>
      </c>
      <c r="H445" t="b">
        <f>IF(ISERROR(FIND(UPPER(H$1 &amp; " "),UPPER($B445))),FALSE,TRUE)</f>
        <v>0</v>
      </c>
      <c r="I445" t="b">
        <f>IF(ISERROR(FIND(UPPER(I$1 &amp; " "),UPPER($B445))),FALSE,TRUE)</f>
        <v>0</v>
      </c>
      <c r="J445" t="b">
        <f>IF(ISERROR(FIND(UPPER(J$1 &amp; " "),UPPER($B445))),FALSE,TRUE)</f>
        <v>1</v>
      </c>
      <c r="K445" t="b">
        <f>IF(ISERROR(FIND(UPPER(K$1 &amp; " "),UPPER($B445))),FALSE,TRUE)</f>
        <v>0</v>
      </c>
      <c r="L445" t="b">
        <f>IF(ISERROR(FIND(UPPER(L$1 &amp; " "),UPPER($B445))),FALSE,TRUE)</f>
        <v>0</v>
      </c>
      <c r="M445" t="b">
        <f>NOT(OR(F445:L445))</f>
        <v>0</v>
      </c>
      <c r="N445" t="b">
        <f>IF(ISERROR(FIND("SHOULD",UPPER(Table1[[#This Row],[Question]]))),FALSE,TRUE)</f>
        <v>1</v>
      </c>
      <c r="O44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446" spans="1:15" x14ac:dyDescent="0.2">
      <c r="A446" t="s">
        <v>648</v>
      </c>
      <c r="B446" t="s">
        <v>649</v>
      </c>
      <c r="C446">
        <f>MAX(Table1[[#This Row],[Follows]],Table1[[#This Row],[Answers]])</f>
        <v>5</v>
      </c>
      <c r="D446">
        <v>1</v>
      </c>
      <c r="E446">
        <v>5</v>
      </c>
      <c r="F446" t="b">
        <f>IF(ISERROR(FIND(UPPER(F$1 &amp; " "),UPPER(Table1[[#This Row],[Question]]))),FALSE,TRUE)</f>
        <v>0</v>
      </c>
      <c r="G446" t="b">
        <f>IF(ISERROR(FIND(UPPER(G$1 &amp; " "),UPPER($B446))),FALSE,TRUE)</f>
        <v>0</v>
      </c>
      <c r="H446" t="b">
        <f>IF(ISERROR(FIND(UPPER(H$1 &amp; " "),UPPER($B446))),FALSE,TRUE)</f>
        <v>0</v>
      </c>
      <c r="I446" t="b">
        <f>IF(ISERROR(FIND(UPPER(I$1 &amp; " "),UPPER($B446))),FALSE,TRUE)</f>
        <v>0</v>
      </c>
      <c r="J446" t="b">
        <f>IF(ISERROR(FIND(UPPER(J$1 &amp; " "),UPPER($B446))),FALSE,TRUE)</f>
        <v>0</v>
      </c>
      <c r="K446" t="b">
        <f>IF(ISERROR(FIND(UPPER(K$1 &amp; " "),UPPER($B446))),FALSE,TRUE)</f>
        <v>1</v>
      </c>
      <c r="L446" t="b">
        <f>IF(ISERROR(FIND(UPPER(L$1 &amp; " "),UPPER($B446))),FALSE,TRUE)</f>
        <v>0</v>
      </c>
      <c r="M446" t="b">
        <f>NOT(OR(F446:L446))</f>
        <v>0</v>
      </c>
      <c r="N446" t="b">
        <f>IF(ISERROR(FIND("SHOULD",UPPER(Table1[[#This Row],[Question]]))),FALSE,TRUE)</f>
        <v>1</v>
      </c>
      <c r="O44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447" spans="1:15" x14ac:dyDescent="0.2">
      <c r="A447" t="s">
        <v>60</v>
      </c>
      <c r="B447" t="s">
        <v>61</v>
      </c>
      <c r="C447">
        <f>MAX(Table1[[#This Row],[Follows]],Table1[[#This Row],[Answers]])</f>
        <v>5</v>
      </c>
      <c r="D447">
        <v>5</v>
      </c>
      <c r="E447">
        <v>1</v>
      </c>
      <c r="F447" t="b">
        <f>IF(ISERROR(FIND(UPPER(F$1 &amp; " "),UPPER(Table1[[#This Row],[Question]]))),FALSE,TRUE)</f>
        <v>0</v>
      </c>
      <c r="G447" t="b">
        <f>IF(ISERROR(FIND(UPPER(G$1 &amp; " "),UPPER($B447))),FALSE,TRUE)</f>
        <v>0</v>
      </c>
      <c r="H447" t="b">
        <f>IF(ISERROR(FIND(UPPER(H$1 &amp; " "),UPPER($B447))),FALSE,TRUE)</f>
        <v>1</v>
      </c>
      <c r="I447" t="b">
        <f>IF(ISERROR(FIND(UPPER(I$1 &amp; " "),UPPER($B447))),FALSE,TRUE)</f>
        <v>0</v>
      </c>
      <c r="J447" t="b">
        <f>IF(ISERROR(FIND(UPPER(J$1 &amp; " "),UPPER($B447))),FALSE,TRUE)</f>
        <v>0</v>
      </c>
      <c r="K447" t="b">
        <f>IF(ISERROR(FIND(UPPER(K$1 &amp; " "),UPPER($B447))),FALSE,TRUE)</f>
        <v>0</v>
      </c>
      <c r="L447" t="b">
        <f>IF(ISERROR(FIND(UPPER(L$1 &amp; " "),UPPER($B447))),FALSE,TRUE)</f>
        <v>1</v>
      </c>
      <c r="M447" t="b">
        <f>NOT(OR(F447:L447))</f>
        <v>0</v>
      </c>
      <c r="N447" t="b">
        <f>IF(ISERROR(FIND("SHOULD",UPPER(Table1[[#This Row],[Question]]))),FALSE,TRUE)</f>
        <v>1</v>
      </c>
      <c r="O44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448" spans="1:15" x14ac:dyDescent="0.2">
      <c r="A448" t="s">
        <v>198</v>
      </c>
      <c r="B448" t="s">
        <v>199</v>
      </c>
      <c r="C448">
        <f>MAX(Table1[[#This Row],[Follows]],Table1[[#This Row],[Answers]])</f>
        <v>5</v>
      </c>
      <c r="D448">
        <v>0</v>
      </c>
      <c r="E448">
        <v>5</v>
      </c>
      <c r="F448" t="b">
        <f>IF(ISERROR(FIND(UPPER(F$1 &amp; " "),UPPER(Table1[[#This Row],[Question]]))),FALSE,TRUE)</f>
        <v>0</v>
      </c>
      <c r="G448" t="b">
        <f>IF(ISERROR(FIND(UPPER(G$1 &amp; " "),UPPER($B448))),FALSE,TRUE)</f>
        <v>0</v>
      </c>
      <c r="H448" t="b">
        <f>IF(ISERROR(FIND(UPPER(H$1 &amp; " "),UPPER($B448))),FALSE,TRUE)</f>
        <v>1</v>
      </c>
      <c r="I448" t="b">
        <f>IF(ISERROR(FIND(UPPER(I$1 &amp; " "),UPPER($B448))),FALSE,TRUE)</f>
        <v>0</v>
      </c>
      <c r="J448" t="b">
        <f>IF(ISERROR(FIND(UPPER(J$1 &amp; " "),UPPER($B448))),FALSE,TRUE)</f>
        <v>0</v>
      </c>
      <c r="K448" t="b">
        <f>IF(ISERROR(FIND(UPPER(K$1 &amp; " "),UPPER($B448))),FALSE,TRUE)</f>
        <v>0</v>
      </c>
      <c r="L448" t="b">
        <f>IF(ISERROR(FIND(UPPER(L$1 &amp; " "),UPPER($B448))),FALSE,TRUE)</f>
        <v>0</v>
      </c>
      <c r="M448" t="b">
        <f>NOT(OR(F448:L448))</f>
        <v>0</v>
      </c>
      <c r="N448" t="b">
        <f>IF(ISERROR(FIND("SHOULD",UPPER(Table1[[#This Row],[Question]]))),FALSE,TRUE)</f>
        <v>1</v>
      </c>
      <c r="O44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449" spans="1:15" x14ac:dyDescent="0.2">
      <c r="A449" t="s">
        <v>1066</v>
      </c>
      <c r="B449" t="s">
        <v>1067</v>
      </c>
      <c r="C449">
        <f>MAX(Table1[[#This Row],[Follows]],Table1[[#This Row],[Answers]])</f>
        <v>5</v>
      </c>
      <c r="D449">
        <v>0</v>
      </c>
      <c r="E449">
        <v>5</v>
      </c>
      <c r="F449" t="b">
        <f>IF(ISERROR(FIND(UPPER(F$1 &amp; " "),UPPER(Table1[[#This Row],[Question]]))),FALSE,TRUE)</f>
        <v>0</v>
      </c>
      <c r="G449" t="b">
        <f>IF(ISERROR(FIND(UPPER(G$1 &amp; " "),UPPER($B449))),FALSE,TRUE)</f>
        <v>0</v>
      </c>
      <c r="H449" t="b">
        <f>IF(ISERROR(FIND(UPPER(H$1 &amp; " "),UPPER($B449))),FALSE,TRUE)</f>
        <v>1</v>
      </c>
      <c r="I449" t="b">
        <f>IF(ISERROR(FIND(UPPER(I$1 &amp; " "),UPPER($B449))),FALSE,TRUE)</f>
        <v>0</v>
      </c>
      <c r="J449" t="b">
        <f>IF(ISERROR(FIND(UPPER(J$1 &amp; " "),UPPER($B449))),FALSE,TRUE)</f>
        <v>0</v>
      </c>
      <c r="K449" t="b">
        <f>IF(ISERROR(FIND(UPPER(K$1 &amp; " "),UPPER($B449))),FALSE,TRUE)</f>
        <v>0</v>
      </c>
      <c r="L449" t="b">
        <f>IF(ISERROR(FIND(UPPER(L$1 &amp; " "),UPPER($B449))),FALSE,TRUE)</f>
        <v>0</v>
      </c>
      <c r="M449" t="b">
        <f>NOT(OR(F449:L449))</f>
        <v>0</v>
      </c>
      <c r="N449" t="b">
        <f>IF(ISERROR(FIND("SHOULD",UPPER(Table1[[#This Row],[Question]]))),FALSE,TRUE)</f>
        <v>1</v>
      </c>
      <c r="O44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450" spans="1:15" x14ac:dyDescent="0.2">
      <c r="A450" t="s">
        <v>972</v>
      </c>
      <c r="B450" t="s">
        <v>973</v>
      </c>
      <c r="C450">
        <f>MAX(Table1[[#This Row],[Follows]],Table1[[#This Row],[Answers]])</f>
        <v>5</v>
      </c>
      <c r="D450">
        <v>3</v>
      </c>
      <c r="E450">
        <v>5</v>
      </c>
      <c r="F450" t="b">
        <f>IF(ISERROR(FIND(UPPER(F$1 &amp; " "),UPPER(Table1[[#This Row],[Question]]))),FALSE,TRUE)</f>
        <v>0</v>
      </c>
      <c r="G450" t="b">
        <f>IF(ISERROR(FIND(UPPER(G$1 &amp; " "),UPPER($B450))),FALSE,TRUE)</f>
        <v>1</v>
      </c>
      <c r="H450" t="b">
        <f>IF(ISERROR(FIND(UPPER(H$1 &amp; " "),UPPER($B450))),FALSE,TRUE)</f>
        <v>0</v>
      </c>
      <c r="I450" t="b">
        <f>IF(ISERROR(FIND(UPPER(I$1 &amp; " "),UPPER($B450))),FALSE,TRUE)</f>
        <v>0</v>
      </c>
      <c r="J450" t="b">
        <f>IF(ISERROR(FIND(UPPER(J$1 &amp; " "),UPPER($B450))),FALSE,TRUE)</f>
        <v>0</v>
      </c>
      <c r="K450" t="b">
        <f>IF(ISERROR(FIND(UPPER(K$1 &amp; " "),UPPER($B450))),FALSE,TRUE)</f>
        <v>0</v>
      </c>
      <c r="L450" t="b">
        <f>IF(ISERROR(FIND(UPPER(L$1 &amp; " "),UPPER($B450))),FALSE,TRUE)</f>
        <v>0</v>
      </c>
      <c r="M450" t="b">
        <f>NOT(OR(F450:L450))</f>
        <v>0</v>
      </c>
      <c r="N450" t="b">
        <f>IF(ISERROR(FIND("SHOULD",UPPER(Table1[[#This Row],[Question]]))),FALSE,TRUE)</f>
        <v>1</v>
      </c>
      <c r="O45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451" spans="1:15" x14ac:dyDescent="0.2">
      <c r="A451" t="s">
        <v>406</v>
      </c>
      <c r="B451" t="s">
        <v>407</v>
      </c>
      <c r="C451">
        <f>MAX(Table1[[#This Row],[Follows]],Table1[[#This Row],[Answers]])</f>
        <v>5</v>
      </c>
      <c r="D451">
        <v>1</v>
      </c>
      <c r="E451">
        <v>5</v>
      </c>
      <c r="F451" t="b">
        <f>IF(ISERROR(FIND(UPPER(F$1 &amp; " "),UPPER(Table1[[#This Row],[Question]]))),FALSE,TRUE)</f>
        <v>0</v>
      </c>
      <c r="G451" t="b">
        <f>IF(ISERROR(FIND(UPPER(G$1 &amp; " "),UPPER($B451))),FALSE,TRUE)</f>
        <v>1</v>
      </c>
      <c r="H451" t="b">
        <f>IF(ISERROR(FIND(UPPER(H$1 &amp; " "),UPPER($B451))),FALSE,TRUE)</f>
        <v>0</v>
      </c>
      <c r="I451" t="b">
        <f>IF(ISERROR(FIND(UPPER(I$1 &amp; " "),UPPER($B451))),FALSE,TRUE)</f>
        <v>0</v>
      </c>
      <c r="J451" t="b">
        <f>IF(ISERROR(FIND(UPPER(J$1 &amp; " "),UPPER($B451))),FALSE,TRUE)</f>
        <v>0</v>
      </c>
      <c r="K451" t="b">
        <f>IF(ISERROR(FIND(UPPER(K$1 &amp; " "),UPPER($B451))),FALSE,TRUE)</f>
        <v>0</v>
      </c>
      <c r="L451" t="b">
        <f>IF(ISERROR(FIND(UPPER(L$1 &amp; " "),UPPER($B451))),FALSE,TRUE)</f>
        <v>0</v>
      </c>
      <c r="M451" t="b">
        <f>NOT(OR(F451:L451))</f>
        <v>0</v>
      </c>
      <c r="N451" t="b">
        <f>IF(ISERROR(FIND("SHOULD",UPPER(Table1[[#This Row],[Question]]))),FALSE,TRUE)</f>
        <v>1</v>
      </c>
      <c r="O45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452" spans="1:15" x14ac:dyDescent="0.2">
      <c r="A452" t="s">
        <v>822</v>
      </c>
      <c r="B452" t="s">
        <v>823</v>
      </c>
      <c r="C452">
        <f>MAX(Table1[[#This Row],[Follows]],Table1[[#This Row],[Answers]])</f>
        <v>5</v>
      </c>
      <c r="D452">
        <v>1</v>
      </c>
      <c r="E452">
        <v>5</v>
      </c>
      <c r="F452" t="b">
        <f>IF(ISERROR(FIND(UPPER(F$1 &amp; " "),UPPER(Table1[[#This Row],[Question]]))),FALSE,TRUE)</f>
        <v>0</v>
      </c>
      <c r="G452" t="b">
        <f>IF(ISERROR(FIND(UPPER(G$1 &amp; " "),UPPER($B452))),FALSE,TRUE)</f>
        <v>1</v>
      </c>
      <c r="H452" t="b">
        <f>IF(ISERROR(FIND(UPPER(H$1 &amp; " "),UPPER($B452))),FALSE,TRUE)</f>
        <v>0</v>
      </c>
      <c r="I452" t="b">
        <f>IF(ISERROR(FIND(UPPER(I$1 &amp; " "),UPPER($B452))),FALSE,TRUE)</f>
        <v>0</v>
      </c>
      <c r="J452" t="b">
        <f>IF(ISERROR(FIND(UPPER(J$1 &amp; " "),UPPER($B452))),FALSE,TRUE)</f>
        <v>0</v>
      </c>
      <c r="K452" t="b">
        <f>IF(ISERROR(FIND(UPPER(K$1 &amp; " "),UPPER($B452))),FALSE,TRUE)</f>
        <v>0</v>
      </c>
      <c r="L452" t="b">
        <f>IF(ISERROR(FIND(UPPER(L$1 &amp; " "),UPPER($B452))),FALSE,TRUE)</f>
        <v>0</v>
      </c>
      <c r="M452" t="b">
        <f>NOT(OR(F452:L452))</f>
        <v>0</v>
      </c>
      <c r="N452" t="b">
        <f>IF(ISERROR(FIND("SHOULD",UPPER(Table1[[#This Row],[Question]]))),FALSE,TRUE)</f>
        <v>1</v>
      </c>
      <c r="O45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453" spans="1:15" x14ac:dyDescent="0.2">
      <c r="A453" t="s">
        <v>162</v>
      </c>
      <c r="B453" t="s">
        <v>163</v>
      </c>
      <c r="C453">
        <f>MAX(Table1[[#This Row],[Follows]],Table1[[#This Row],[Answers]])</f>
        <v>5</v>
      </c>
      <c r="D453">
        <v>0</v>
      </c>
      <c r="E453">
        <v>5</v>
      </c>
      <c r="F453" t="b">
        <f>IF(ISERROR(FIND(UPPER(F$1 &amp; " "),UPPER(Table1[[#This Row],[Question]]))),FALSE,TRUE)</f>
        <v>0</v>
      </c>
      <c r="G453" t="b">
        <f>IF(ISERROR(FIND(UPPER(G$1 &amp; " "),UPPER($B453))),FALSE,TRUE)</f>
        <v>1</v>
      </c>
      <c r="H453" t="b">
        <f>IF(ISERROR(FIND(UPPER(H$1 &amp; " "),UPPER($B453))),FALSE,TRUE)</f>
        <v>0</v>
      </c>
      <c r="I453" t="b">
        <f>IF(ISERROR(FIND(UPPER(I$1 &amp; " "),UPPER($B453))),FALSE,TRUE)</f>
        <v>0</v>
      </c>
      <c r="J453" t="b">
        <f>IF(ISERROR(FIND(UPPER(J$1 &amp; " "),UPPER($B453))),FALSE,TRUE)</f>
        <v>0</v>
      </c>
      <c r="K453" t="b">
        <f>IF(ISERROR(FIND(UPPER(K$1 &amp; " "),UPPER($B453))),FALSE,TRUE)</f>
        <v>0</v>
      </c>
      <c r="L453" t="b">
        <f>IF(ISERROR(FIND(UPPER(L$1 &amp; " "),UPPER($B453))),FALSE,TRUE)</f>
        <v>0</v>
      </c>
      <c r="M453" t="b">
        <f>NOT(OR(F453:L453))</f>
        <v>0</v>
      </c>
      <c r="N453" t="b">
        <f>IF(ISERROR(FIND("SHOULD",UPPER(Table1[[#This Row],[Question]]))),FALSE,TRUE)</f>
        <v>1</v>
      </c>
      <c r="O45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454" spans="1:15" x14ac:dyDescent="0.2">
      <c r="A454" t="s">
        <v>404</v>
      </c>
      <c r="B454" t="s">
        <v>405</v>
      </c>
      <c r="C454">
        <f>MAX(Table1[[#This Row],[Follows]],Table1[[#This Row],[Answers]])</f>
        <v>5</v>
      </c>
      <c r="D454">
        <v>0</v>
      </c>
      <c r="E454">
        <v>5</v>
      </c>
      <c r="F454" t="b">
        <f>IF(ISERROR(FIND(UPPER(F$1 &amp; " "),UPPER(Table1[[#This Row],[Question]]))),FALSE,TRUE)</f>
        <v>0</v>
      </c>
      <c r="G454" t="b">
        <f>IF(ISERROR(FIND(UPPER(G$1 &amp; " "),UPPER($B454))),FALSE,TRUE)</f>
        <v>1</v>
      </c>
      <c r="H454" t="b">
        <f>IF(ISERROR(FIND(UPPER(H$1 &amp; " "),UPPER($B454))),FALSE,TRUE)</f>
        <v>0</v>
      </c>
      <c r="I454" t="b">
        <f>IF(ISERROR(FIND(UPPER(I$1 &amp; " "),UPPER($B454))),FALSE,TRUE)</f>
        <v>0</v>
      </c>
      <c r="J454" t="b">
        <f>IF(ISERROR(FIND(UPPER(J$1 &amp; " "),UPPER($B454))),FALSE,TRUE)</f>
        <v>0</v>
      </c>
      <c r="K454" t="b">
        <f>IF(ISERROR(FIND(UPPER(K$1 &amp; " "),UPPER($B454))),FALSE,TRUE)</f>
        <v>0</v>
      </c>
      <c r="L454" t="b">
        <f>IF(ISERROR(FIND(UPPER(L$1 &amp; " "),UPPER($B454))),FALSE,TRUE)</f>
        <v>0</v>
      </c>
      <c r="M454" t="b">
        <f>NOT(OR(F454:L454))</f>
        <v>0</v>
      </c>
      <c r="N454" t="b">
        <f>IF(ISERROR(FIND("SHOULD",UPPER(Table1[[#This Row],[Question]]))),FALSE,TRUE)</f>
        <v>1</v>
      </c>
      <c r="O45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455" spans="1:15" x14ac:dyDescent="0.2">
      <c r="A455" t="s">
        <v>613</v>
      </c>
      <c r="B455" t="s">
        <v>614</v>
      </c>
      <c r="C455">
        <f>MAX(Table1[[#This Row],[Follows]],Table1[[#This Row],[Answers]])</f>
        <v>5</v>
      </c>
      <c r="D455">
        <v>0</v>
      </c>
      <c r="E455">
        <v>5</v>
      </c>
      <c r="F455" t="b">
        <f>IF(ISERROR(FIND(UPPER(F$1 &amp; " "),UPPER(Table1[[#This Row],[Question]]))),FALSE,TRUE)</f>
        <v>0</v>
      </c>
      <c r="G455" t="b">
        <f>IF(ISERROR(FIND(UPPER(G$1 &amp; " "),UPPER($B455))),FALSE,TRUE)</f>
        <v>1</v>
      </c>
      <c r="H455" t="b">
        <f>IF(ISERROR(FIND(UPPER(H$1 &amp; " "),UPPER($B455))),FALSE,TRUE)</f>
        <v>0</v>
      </c>
      <c r="I455" t="b">
        <f>IF(ISERROR(FIND(UPPER(I$1 &amp; " "),UPPER($B455))),FALSE,TRUE)</f>
        <v>0</v>
      </c>
      <c r="J455" t="b">
        <f>IF(ISERROR(FIND(UPPER(J$1 &amp; " "),UPPER($B455))),FALSE,TRUE)</f>
        <v>0</v>
      </c>
      <c r="K455" t="b">
        <f>IF(ISERROR(FIND(UPPER(K$1 &amp; " "),UPPER($B455))),FALSE,TRUE)</f>
        <v>1</v>
      </c>
      <c r="L455" t="b">
        <f>IF(ISERROR(FIND(UPPER(L$1 &amp; " "),UPPER($B455))),FALSE,TRUE)</f>
        <v>0</v>
      </c>
      <c r="M455" t="b">
        <f>NOT(OR(F455:L455))</f>
        <v>0</v>
      </c>
      <c r="N455" t="b">
        <f>IF(ISERROR(FIND("SHOULD",UPPER(Table1[[#This Row],[Question]]))),FALSE,TRUE)</f>
        <v>1</v>
      </c>
      <c r="O45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456" spans="1:15" x14ac:dyDescent="0.2">
      <c r="A456" t="s">
        <v>1121</v>
      </c>
      <c r="B456" t="s">
        <v>1122</v>
      </c>
      <c r="C456">
        <f>MAX(Table1[[#This Row],[Follows]],Table1[[#This Row],[Answers]])</f>
        <v>5</v>
      </c>
      <c r="D456">
        <v>0</v>
      </c>
      <c r="E456">
        <v>5</v>
      </c>
      <c r="F456" t="b">
        <f>IF(ISERROR(FIND(UPPER(F$1 &amp; " "),UPPER(Table1[[#This Row],[Question]]))),FALSE,TRUE)</f>
        <v>0</v>
      </c>
      <c r="G456" t="b">
        <f>IF(ISERROR(FIND(UPPER(G$1 &amp; " "),UPPER($B456))),FALSE,TRUE)</f>
        <v>1</v>
      </c>
      <c r="H456" t="b">
        <f>IF(ISERROR(FIND(UPPER(H$1 &amp; " "),UPPER($B456))),FALSE,TRUE)</f>
        <v>0</v>
      </c>
      <c r="I456" t="b">
        <f>IF(ISERROR(FIND(UPPER(I$1 &amp; " "),UPPER($B456))),FALSE,TRUE)</f>
        <v>0</v>
      </c>
      <c r="J456" t="b">
        <f>IF(ISERROR(FIND(UPPER(J$1 &amp; " "),UPPER($B456))),FALSE,TRUE)</f>
        <v>0</v>
      </c>
      <c r="K456" t="b">
        <f>IF(ISERROR(FIND(UPPER(K$1 &amp; " "),UPPER($B456))),FALSE,TRUE)</f>
        <v>0</v>
      </c>
      <c r="L456" t="b">
        <f>IF(ISERROR(FIND(UPPER(L$1 &amp; " "),UPPER($B456))),FALSE,TRUE)</f>
        <v>0</v>
      </c>
      <c r="M456" t="b">
        <f>NOT(OR(F456:L456))</f>
        <v>0</v>
      </c>
      <c r="N456" t="b">
        <f>IF(ISERROR(FIND("SHOULD",UPPER(Table1[[#This Row],[Question]]))),FALSE,TRUE)</f>
        <v>1</v>
      </c>
      <c r="O45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457" spans="1:15" x14ac:dyDescent="0.2">
      <c r="A457" t="s">
        <v>908</v>
      </c>
      <c r="B457" t="s">
        <v>909</v>
      </c>
      <c r="C457">
        <f>MAX(Table1[[#This Row],[Follows]],Table1[[#This Row],[Answers]])</f>
        <v>5</v>
      </c>
      <c r="D457">
        <v>1</v>
      </c>
      <c r="E457">
        <v>5</v>
      </c>
      <c r="F457" t="b">
        <f>IF(ISERROR(FIND(UPPER(F$1 &amp; " "),UPPER(Table1[[#This Row],[Question]]))),FALSE,TRUE)</f>
        <v>0</v>
      </c>
      <c r="G457" t="b">
        <f>IF(ISERROR(FIND(UPPER(G$1 &amp; " "),UPPER($B457))),FALSE,TRUE)</f>
        <v>0</v>
      </c>
      <c r="H457" t="b">
        <f>IF(ISERROR(FIND(UPPER(H$1 &amp; " "),UPPER($B457))),FALSE,TRUE)</f>
        <v>0</v>
      </c>
      <c r="I457" t="b">
        <f>IF(ISERROR(FIND(UPPER(I$1 &amp; " "),UPPER($B457))),FALSE,TRUE)</f>
        <v>0</v>
      </c>
      <c r="J457" t="b">
        <f>IF(ISERROR(FIND(UPPER(J$1 &amp; " "),UPPER($B457))),FALSE,TRUE)</f>
        <v>0</v>
      </c>
      <c r="K457" t="b">
        <f>IF(ISERROR(FIND(UPPER(K$1 &amp; " "),UPPER($B457))),FALSE,TRUE)</f>
        <v>0</v>
      </c>
      <c r="L457" t="b">
        <f>IF(ISERROR(FIND(UPPER(L$1 &amp; " "),UPPER($B457))),FALSE,TRUE)</f>
        <v>0</v>
      </c>
      <c r="M457" t="b">
        <f>NOT(OR(F457:L457))</f>
        <v>1</v>
      </c>
      <c r="N457" t="b">
        <f>IF(ISERROR(FIND("SHOULD",UPPER(Table1[[#This Row],[Question]]))),FALSE,TRUE)</f>
        <v>1</v>
      </c>
      <c r="O45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58" spans="1:15" x14ac:dyDescent="0.2">
      <c r="A458" t="s">
        <v>24</v>
      </c>
      <c r="B458" t="s">
        <v>25</v>
      </c>
      <c r="C458">
        <f>MAX(Table1[[#This Row],[Follows]],Table1[[#This Row],[Answers]])</f>
        <v>5</v>
      </c>
      <c r="D458">
        <v>0</v>
      </c>
      <c r="E458">
        <v>5</v>
      </c>
      <c r="F458" t="b">
        <f>IF(ISERROR(FIND(UPPER(F$1 &amp; " "),UPPER(Table1[[#This Row],[Question]]))),FALSE,TRUE)</f>
        <v>0</v>
      </c>
      <c r="G458" t="b">
        <f>IF(ISERROR(FIND(UPPER(G$1 &amp; " "),UPPER($B458))),FALSE,TRUE)</f>
        <v>0</v>
      </c>
      <c r="H458" t="b">
        <f>IF(ISERROR(FIND(UPPER(H$1 &amp; " "),UPPER($B458))),FALSE,TRUE)</f>
        <v>0</v>
      </c>
      <c r="I458" t="b">
        <f>IF(ISERROR(FIND(UPPER(I$1 &amp; " "),UPPER($B458))),FALSE,TRUE)</f>
        <v>0</v>
      </c>
      <c r="J458" t="b">
        <f>IF(ISERROR(FIND(UPPER(J$1 &amp; " "),UPPER($B458))),FALSE,TRUE)</f>
        <v>0</v>
      </c>
      <c r="K458" t="b">
        <f>IF(ISERROR(FIND(UPPER(K$1 &amp; " "),UPPER($B458))),FALSE,TRUE)</f>
        <v>0</v>
      </c>
      <c r="L458" t="b">
        <f>IF(ISERROR(FIND(UPPER(L$1 &amp; " "),UPPER($B458))),FALSE,TRUE)</f>
        <v>0</v>
      </c>
      <c r="M458" t="b">
        <f>NOT(OR(F458:L458))</f>
        <v>1</v>
      </c>
      <c r="N458" t="b">
        <f>IF(ISERROR(FIND("SHOULD",UPPER(Table1[[#This Row],[Question]]))),FALSE,TRUE)</f>
        <v>1</v>
      </c>
      <c r="O45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59" spans="1:15" x14ac:dyDescent="0.2">
      <c r="A459" t="s">
        <v>34</v>
      </c>
      <c r="B459" t="s">
        <v>35</v>
      </c>
      <c r="C459">
        <f>MAX(Table1[[#This Row],[Follows]],Table1[[#This Row],[Answers]])</f>
        <v>5</v>
      </c>
      <c r="D459">
        <v>0</v>
      </c>
      <c r="E459">
        <v>5</v>
      </c>
      <c r="F459" t="b">
        <f>IF(ISERROR(FIND(UPPER(F$1 &amp; " "),UPPER(Table1[[#This Row],[Question]]))),FALSE,TRUE)</f>
        <v>0</v>
      </c>
      <c r="G459" t="b">
        <f>IF(ISERROR(FIND(UPPER(G$1 &amp; " "),UPPER($B459))),FALSE,TRUE)</f>
        <v>0</v>
      </c>
      <c r="H459" t="b">
        <f>IF(ISERROR(FIND(UPPER(H$1 &amp; " "),UPPER($B459))),FALSE,TRUE)</f>
        <v>0</v>
      </c>
      <c r="I459" t="b">
        <f>IF(ISERROR(FIND(UPPER(I$1 &amp; " "),UPPER($B459))),FALSE,TRUE)</f>
        <v>0</v>
      </c>
      <c r="J459" t="b">
        <f>IF(ISERROR(FIND(UPPER(J$1 &amp; " "),UPPER($B459))),FALSE,TRUE)</f>
        <v>0</v>
      </c>
      <c r="K459" t="b">
        <f>IF(ISERROR(FIND(UPPER(K$1 &amp; " "),UPPER($B459))),FALSE,TRUE)</f>
        <v>0</v>
      </c>
      <c r="L459" t="b">
        <f>IF(ISERROR(FIND(UPPER(L$1 &amp; " "),UPPER($B459))),FALSE,TRUE)</f>
        <v>0</v>
      </c>
      <c r="M459" t="b">
        <f>NOT(OR(F459:L459))</f>
        <v>1</v>
      </c>
      <c r="N459" t="b">
        <f>IF(ISERROR(FIND("SHOULD",UPPER(Table1[[#This Row],[Question]]))),FALSE,TRUE)</f>
        <v>1</v>
      </c>
      <c r="O45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60" spans="1:15" x14ac:dyDescent="0.2">
      <c r="A460" t="s">
        <v>74</v>
      </c>
      <c r="B460" t="s">
        <v>75</v>
      </c>
      <c r="C460">
        <f>MAX(Table1[[#This Row],[Follows]],Table1[[#This Row],[Answers]])</f>
        <v>5</v>
      </c>
      <c r="D460">
        <v>0</v>
      </c>
      <c r="E460">
        <v>5</v>
      </c>
      <c r="F460" t="b">
        <f>IF(ISERROR(FIND(UPPER(F$1 &amp; " "),UPPER(Table1[[#This Row],[Question]]))),FALSE,TRUE)</f>
        <v>0</v>
      </c>
      <c r="G460" t="b">
        <f>IF(ISERROR(FIND(UPPER(G$1 &amp; " "),UPPER($B460))),FALSE,TRUE)</f>
        <v>0</v>
      </c>
      <c r="H460" t="b">
        <f>IF(ISERROR(FIND(UPPER(H$1 &amp; " "),UPPER($B460))),FALSE,TRUE)</f>
        <v>0</v>
      </c>
      <c r="I460" t="b">
        <f>IF(ISERROR(FIND(UPPER(I$1 &amp; " "),UPPER($B460))),FALSE,TRUE)</f>
        <v>0</v>
      </c>
      <c r="J460" t="b">
        <f>IF(ISERROR(FIND(UPPER(J$1 &amp; " "),UPPER($B460))),FALSE,TRUE)</f>
        <v>0</v>
      </c>
      <c r="K460" t="b">
        <f>IF(ISERROR(FIND(UPPER(K$1 &amp; " "),UPPER($B460))),FALSE,TRUE)</f>
        <v>0</v>
      </c>
      <c r="L460" t="b">
        <f>IF(ISERROR(FIND(UPPER(L$1 &amp; " "),UPPER($B460))),FALSE,TRUE)</f>
        <v>0</v>
      </c>
      <c r="M460" t="b">
        <f>NOT(OR(F460:L460))</f>
        <v>1</v>
      </c>
      <c r="N460" t="b">
        <f>IF(ISERROR(FIND("SHOULD",UPPER(Table1[[#This Row],[Question]]))),FALSE,TRUE)</f>
        <v>1</v>
      </c>
      <c r="O46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61" spans="1:15" x14ac:dyDescent="0.2">
      <c r="A461" t="s">
        <v>244</v>
      </c>
      <c r="B461" t="s">
        <v>245</v>
      </c>
      <c r="C461">
        <f>MAX(Table1[[#This Row],[Follows]],Table1[[#This Row],[Answers]])</f>
        <v>5</v>
      </c>
      <c r="D461">
        <v>0</v>
      </c>
      <c r="E461">
        <v>5</v>
      </c>
      <c r="F461" t="b">
        <f>IF(ISERROR(FIND(UPPER(F$1 &amp; " "),UPPER(Table1[[#This Row],[Question]]))),FALSE,TRUE)</f>
        <v>0</v>
      </c>
      <c r="G461" t="b">
        <f>IF(ISERROR(FIND(UPPER(G$1 &amp; " "),UPPER($B461))),FALSE,TRUE)</f>
        <v>0</v>
      </c>
      <c r="H461" t="b">
        <f>IF(ISERROR(FIND(UPPER(H$1 &amp; " "),UPPER($B461))),FALSE,TRUE)</f>
        <v>0</v>
      </c>
      <c r="I461" t="b">
        <f>IF(ISERROR(FIND(UPPER(I$1 &amp; " "),UPPER($B461))),FALSE,TRUE)</f>
        <v>0</v>
      </c>
      <c r="J461" t="b">
        <f>IF(ISERROR(FIND(UPPER(J$1 &amp; " "),UPPER($B461))),FALSE,TRUE)</f>
        <v>0</v>
      </c>
      <c r="K461" t="b">
        <f>IF(ISERROR(FIND(UPPER(K$1 &amp; " "),UPPER($B461))),FALSE,TRUE)</f>
        <v>0</v>
      </c>
      <c r="L461" t="b">
        <f>IF(ISERROR(FIND(UPPER(L$1 &amp; " "),UPPER($B461))),FALSE,TRUE)</f>
        <v>0</v>
      </c>
      <c r="M461" t="b">
        <f>NOT(OR(F461:L461))</f>
        <v>1</v>
      </c>
      <c r="N461" t="b">
        <f>IF(ISERROR(FIND("SHOULD",UPPER(Table1[[#This Row],[Question]]))),FALSE,TRUE)</f>
        <v>1</v>
      </c>
      <c r="O46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62" spans="1:15" x14ac:dyDescent="0.2">
      <c r="A462" t="s">
        <v>250</v>
      </c>
      <c r="B462" t="s">
        <v>251</v>
      </c>
      <c r="C462">
        <f>MAX(Table1[[#This Row],[Follows]],Table1[[#This Row],[Answers]])</f>
        <v>5</v>
      </c>
      <c r="D462">
        <v>0</v>
      </c>
      <c r="E462">
        <v>5</v>
      </c>
      <c r="F462" t="b">
        <f>IF(ISERROR(FIND(UPPER(F$1 &amp; " "),UPPER(Table1[[#This Row],[Question]]))),FALSE,TRUE)</f>
        <v>0</v>
      </c>
      <c r="G462" t="b">
        <f>IF(ISERROR(FIND(UPPER(G$1 &amp; " "),UPPER($B462))),FALSE,TRUE)</f>
        <v>0</v>
      </c>
      <c r="H462" t="b">
        <f>IF(ISERROR(FIND(UPPER(H$1 &amp; " "),UPPER($B462))),FALSE,TRUE)</f>
        <v>0</v>
      </c>
      <c r="I462" t="b">
        <f>IF(ISERROR(FIND(UPPER(I$1 &amp; " "),UPPER($B462))),FALSE,TRUE)</f>
        <v>0</v>
      </c>
      <c r="J462" t="b">
        <f>IF(ISERROR(FIND(UPPER(J$1 &amp; " "),UPPER($B462))),FALSE,TRUE)</f>
        <v>0</v>
      </c>
      <c r="K462" t="b">
        <f>IF(ISERROR(FIND(UPPER(K$1 &amp; " "),UPPER($B462))),FALSE,TRUE)</f>
        <v>0</v>
      </c>
      <c r="L462" t="b">
        <f>IF(ISERROR(FIND(UPPER(L$1 &amp; " "),UPPER($B462))),FALSE,TRUE)</f>
        <v>0</v>
      </c>
      <c r="M462" t="b">
        <f>NOT(OR(F462:L462))</f>
        <v>1</v>
      </c>
      <c r="N462" t="b">
        <f>IF(ISERROR(FIND("SHOULD",UPPER(Table1[[#This Row],[Question]]))),FALSE,TRUE)</f>
        <v>1</v>
      </c>
      <c r="O46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63" spans="1:15" x14ac:dyDescent="0.2">
      <c r="A463" t="s">
        <v>264</v>
      </c>
      <c r="B463" t="s">
        <v>265</v>
      </c>
      <c r="C463">
        <f>MAX(Table1[[#This Row],[Follows]],Table1[[#This Row],[Answers]])</f>
        <v>5</v>
      </c>
      <c r="D463">
        <v>0</v>
      </c>
      <c r="E463">
        <v>5</v>
      </c>
      <c r="F463" t="b">
        <f>IF(ISERROR(FIND(UPPER(F$1 &amp; " "),UPPER(Table1[[#This Row],[Question]]))),FALSE,TRUE)</f>
        <v>0</v>
      </c>
      <c r="G463" t="b">
        <f>IF(ISERROR(FIND(UPPER(G$1 &amp; " "),UPPER($B463))),FALSE,TRUE)</f>
        <v>0</v>
      </c>
      <c r="H463" t="b">
        <f>IF(ISERROR(FIND(UPPER(H$1 &amp; " "),UPPER($B463))),FALSE,TRUE)</f>
        <v>0</v>
      </c>
      <c r="I463" t="b">
        <f>IF(ISERROR(FIND(UPPER(I$1 &amp; " "),UPPER($B463))),FALSE,TRUE)</f>
        <v>0</v>
      </c>
      <c r="J463" t="b">
        <f>IF(ISERROR(FIND(UPPER(J$1 &amp; " "),UPPER($B463))),FALSE,TRUE)</f>
        <v>0</v>
      </c>
      <c r="K463" t="b">
        <f>IF(ISERROR(FIND(UPPER(K$1 &amp; " "),UPPER($B463))),FALSE,TRUE)</f>
        <v>0</v>
      </c>
      <c r="L463" t="b">
        <f>IF(ISERROR(FIND(UPPER(L$1 &amp; " "),UPPER($B463))),FALSE,TRUE)</f>
        <v>0</v>
      </c>
      <c r="M463" t="b">
        <f>NOT(OR(F463:L463))</f>
        <v>1</v>
      </c>
      <c r="N463" t="b">
        <f>IF(ISERROR(FIND("SHOULD",UPPER(Table1[[#This Row],[Question]]))),FALSE,TRUE)</f>
        <v>1</v>
      </c>
      <c r="O46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64" spans="1:15" x14ac:dyDescent="0.2">
      <c r="A464" t="s">
        <v>368</v>
      </c>
      <c r="B464" t="s">
        <v>369</v>
      </c>
      <c r="C464">
        <f>MAX(Table1[[#This Row],[Follows]],Table1[[#This Row],[Answers]])</f>
        <v>5</v>
      </c>
      <c r="D464">
        <v>0</v>
      </c>
      <c r="E464">
        <v>5</v>
      </c>
      <c r="F464" t="b">
        <f>IF(ISERROR(FIND(UPPER(F$1 &amp; " "),UPPER(Table1[[#This Row],[Question]]))),FALSE,TRUE)</f>
        <v>0</v>
      </c>
      <c r="G464" t="b">
        <f>IF(ISERROR(FIND(UPPER(G$1 &amp; " "),UPPER($B464))),FALSE,TRUE)</f>
        <v>0</v>
      </c>
      <c r="H464" t="b">
        <f>IF(ISERROR(FIND(UPPER(H$1 &amp; " "),UPPER($B464))),FALSE,TRUE)</f>
        <v>0</v>
      </c>
      <c r="I464" t="b">
        <f>IF(ISERROR(FIND(UPPER(I$1 &amp; " "),UPPER($B464))),FALSE,TRUE)</f>
        <v>0</v>
      </c>
      <c r="J464" t="b">
        <f>IF(ISERROR(FIND(UPPER(J$1 &amp; " "),UPPER($B464))),FALSE,TRUE)</f>
        <v>0</v>
      </c>
      <c r="K464" t="b">
        <f>IF(ISERROR(FIND(UPPER(K$1 &amp; " "),UPPER($B464))),FALSE,TRUE)</f>
        <v>0</v>
      </c>
      <c r="L464" t="b">
        <f>IF(ISERROR(FIND(UPPER(L$1 &amp; " "),UPPER($B464))),FALSE,TRUE)</f>
        <v>0</v>
      </c>
      <c r="M464" t="b">
        <f>NOT(OR(F464:L464))</f>
        <v>1</v>
      </c>
      <c r="N464" t="b">
        <f>IF(ISERROR(FIND("SHOULD",UPPER(Table1[[#This Row],[Question]]))),FALSE,TRUE)</f>
        <v>1</v>
      </c>
      <c r="O46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65" spans="1:15" x14ac:dyDescent="0.2">
      <c r="A465" t="s">
        <v>408</v>
      </c>
      <c r="B465" t="s">
        <v>409</v>
      </c>
      <c r="C465">
        <f>MAX(Table1[[#This Row],[Follows]],Table1[[#This Row],[Answers]])</f>
        <v>5</v>
      </c>
      <c r="D465">
        <v>0</v>
      </c>
      <c r="E465">
        <v>5</v>
      </c>
      <c r="F465" t="b">
        <f>IF(ISERROR(FIND(UPPER(F$1 &amp; " "),UPPER(Table1[[#This Row],[Question]]))),FALSE,TRUE)</f>
        <v>0</v>
      </c>
      <c r="G465" t="b">
        <f>IF(ISERROR(FIND(UPPER(G$1 &amp; " "),UPPER($B465))),FALSE,TRUE)</f>
        <v>0</v>
      </c>
      <c r="H465" t="b">
        <f>IF(ISERROR(FIND(UPPER(H$1 &amp; " "),UPPER($B465))),FALSE,TRUE)</f>
        <v>0</v>
      </c>
      <c r="I465" t="b">
        <f>IF(ISERROR(FIND(UPPER(I$1 &amp; " "),UPPER($B465))),FALSE,TRUE)</f>
        <v>0</v>
      </c>
      <c r="J465" t="b">
        <f>IF(ISERROR(FIND(UPPER(J$1 &amp; " "),UPPER($B465))),FALSE,TRUE)</f>
        <v>0</v>
      </c>
      <c r="K465" t="b">
        <f>IF(ISERROR(FIND(UPPER(K$1 &amp; " "),UPPER($B465))),FALSE,TRUE)</f>
        <v>0</v>
      </c>
      <c r="L465" t="b">
        <f>IF(ISERROR(FIND(UPPER(L$1 &amp; " "),UPPER($B465))),FALSE,TRUE)</f>
        <v>0</v>
      </c>
      <c r="M465" t="b">
        <f>NOT(OR(F465:L465))</f>
        <v>1</v>
      </c>
      <c r="N465" t="b">
        <f>IF(ISERROR(FIND("SHOULD",UPPER(Table1[[#This Row],[Question]]))),FALSE,TRUE)</f>
        <v>1</v>
      </c>
      <c r="O46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66" spans="1:15" x14ac:dyDescent="0.2">
      <c r="A466" t="s">
        <v>416</v>
      </c>
      <c r="B466" t="s">
        <v>417</v>
      </c>
      <c r="C466">
        <f>MAX(Table1[[#This Row],[Follows]],Table1[[#This Row],[Answers]])</f>
        <v>5</v>
      </c>
      <c r="D466">
        <v>0</v>
      </c>
      <c r="E466">
        <v>5</v>
      </c>
      <c r="F466" t="b">
        <f>IF(ISERROR(FIND(UPPER(F$1 &amp; " "),UPPER(Table1[[#This Row],[Question]]))),FALSE,TRUE)</f>
        <v>0</v>
      </c>
      <c r="G466" t="b">
        <f>IF(ISERROR(FIND(UPPER(G$1 &amp; " "),UPPER($B466))),FALSE,TRUE)</f>
        <v>0</v>
      </c>
      <c r="H466" t="b">
        <f>IF(ISERROR(FIND(UPPER(H$1 &amp; " "),UPPER($B466))),FALSE,TRUE)</f>
        <v>0</v>
      </c>
      <c r="I466" t="b">
        <f>IF(ISERROR(FIND(UPPER(I$1 &amp; " "),UPPER($B466))),FALSE,TRUE)</f>
        <v>0</v>
      </c>
      <c r="J466" t="b">
        <f>IF(ISERROR(FIND(UPPER(J$1 &amp; " "),UPPER($B466))),FALSE,TRUE)</f>
        <v>0</v>
      </c>
      <c r="K466" t="b">
        <f>IF(ISERROR(FIND(UPPER(K$1 &amp; " "),UPPER($B466))),FALSE,TRUE)</f>
        <v>0</v>
      </c>
      <c r="L466" t="b">
        <f>IF(ISERROR(FIND(UPPER(L$1 &amp; " "),UPPER($B466))),FALSE,TRUE)</f>
        <v>0</v>
      </c>
      <c r="M466" t="b">
        <f>NOT(OR(F466:L466))</f>
        <v>1</v>
      </c>
      <c r="N466" t="b">
        <f>IF(ISERROR(FIND("SHOULD",UPPER(Table1[[#This Row],[Question]]))),FALSE,TRUE)</f>
        <v>1</v>
      </c>
      <c r="O46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67" spans="1:15" x14ac:dyDescent="0.2">
      <c r="A467" t="s">
        <v>420</v>
      </c>
      <c r="B467" t="s">
        <v>421</v>
      </c>
      <c r="C467">
        <f>MAX(Table1[[#This Row],[Follows]],Table1[[#This Row],[Answers]])</f>
        <v>5</v>
      </c>
      <c r="D467">
        <v>0</v>
      </c>
      <c r="E467">
        <v>5</v>
      </c>
      <c r="F467" t="b">
        <f>IF(ISERROR(FIND(UPPER(F$1 &amp; " "),UPPER(Table1[[#This Row],[Question]]))),FALSE,TRUE)</f>
        <v>0</v>
      </c>
      <c r="G467" t="b">
        <f>IF(ISERROR(FIND(UPPER(G$1 &amp; " "),UPPER($B467))),FALSE,TRUE)</f>
        <v>0</v>
      </c>
      <c r="H467" t="b">
        <f>IF(ISERROR(FIND(UPPER(H$1 &amp; " "),UPPER($B467))),FALSE,TRUE)</f>
        <v>0</v>
      </c>
      <c r="I467" t="b">
        <f>IF(ISERROR(FIND(UPPER(I$1 &amp; " "),UPPER($B467))),FALSE,TRUE)</f>
        <v>0</v>
      </c>
      <c r="J467" t="b">
        <f>IF(ISERROR(FIND(UPPER(J$1 &amp; " "),UPPER($B467))),FALSE,TRUE)</f>
        <v>0</v>
      </c>
      <c r="K467" t="b">
        <f>IF(ISERROR(FIND(UPPER(K$1 &amp; " "),UPPER($B467))),FALSE,TRUE)</f>
        <v>0</v>
      </c>
      <c r="L467" t="b">
        <f>IF(ISERROR(FIND(UPPER(L$1 &amp; " "),UPPER($B467))),FALSE,TRUE)</f>
        <v>0</v>
      </c>
      <c r="M467" t="b">
        <f>NOT(OR(F467:L467))</f>
        <v>1</v>
      </c>
      <c r="N467" t="b">
        <f>IF(ISERROR(FIND("SHOULD",UPPER(Table1[[#This Row],[Question]]))),FALSE,TRUE)</f>
        <v>1</v>
      </c>
      <c r="O46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68" spans="1:15" x14ac:dyDescent="0.2">
      <c r="A468" t="s">
        <v>838</v>
      </c>
      <c r="B468" t="s">
        <v>839</v>
      </c>
      <c r="C468">
        <f>MAX(Table1[[#This Row],[Follows]],Table1[[#This Row],[Answers]])</f>
        <v>5</v>
      </c>
      <c r="D468">
        <v>0</v>
      </c>
      <c r="E468">
        <v>5</v>
      </c>
      <c r="F468" t="b">
        <f>IF(ISERROR(FIND(UPPER(F$1 &amp; " "),UPPER(Table1[[#This Row],[Question]]))),FALSE,TRUE)</f>
        <v>0</v>
      </c>
      <c r="G468" t="b">
        <f>IF(ISERROR(FIND(UPPER(G$1 &amp; " "),UPPER($B468))),FALSE,TRUE)</f>
        <v>0</v>
      </c>
      <c r="H468" t="b">
        <f>IF(ISERROR(FIND(UPPER(H$1 &amp; " "),UPPER($B468))),FALSE,TRUE)</f>
        <v>0</v>
      </c>
      <c r="I468" t="b">
        <f>IF(ISERROR(FIND(UPPER(I$1 &amp; " "),UPPER($B468))),FALSE,TRUE)</f>
        <v>0</v>
      </c>
      <c r="J468" t="b">
        <f>IF(ISERROR(FIND(UPPER(J$1 &amp; " "),UPPER($B468))),FALSE,TRUE)</f>
        <v>0</v>
      </c>
      <c r="K468" t="b">
        <f>IF(ISERROR(FIND(UPPER(K$1 &amp; " "),UPPER($B468))),FALSE,TRUE)</f>
        <v>0</v>
      </c>
      <c r="L468" t="b">
        <f>IF(ISERROR(FIND(UPPER(L$1 &amp; " "),UPPER($B468))),FALSE,TRUE)</f>
        <v>0</v>
      </c>
      <c r="M468" t="b">
        <f>NOT(OR(F468:L468))</f>
        <v>1</v>
      </c>
      <c r="N468" t="b">
        <f>IF(ISERROR(FIND("SHOULD",UPPER(Table1[[#This Row],[Question]]))),FALSE,TRUE)</f>
        <v>1</v>
      </c>
      <c r="O46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69" spans="1:15" x14ac:dyDescent="0.2">
      <c r="A469" t="s">
        <v>850</v>
      </c>
      <c r="B469" t="s">
        <v>851</v>
      </c>
      <c r="C469">
        <f>MAX(Table1[[#This Row],[Follows]],Table1[[#This Row],[Answers]])</f>
        <v>5</v>
      </c>
      <c r="D469">
        <v>0</v>
      </c>
      <c r="E469">
        <v>5</v>
      </c>
      <c r="F469" t="b">
        <f>IF(ISERROR(FIND(UPPER(F$1 &amp; " "),UPPER(Table1[[#This Row],[Question]]))),FALSE,TRUE)</f>
        <v>0</v>
      </c>
      <c r="G469" t="b">
        <f>IF(ISERROR(FIND(UPPER(G$1 &amp; " "),UPPER($B469))),FALSE,TRUE)</f>
        <v>0</v>
      </c>
      <c r="H469" t="b">
        <f>IF(ISERROR(FIND(UPPER(H$1 &amp; " "),UPPER($B469))),FALSE,TRUE)</f>
        <v>0</v>
      </c>
      <c r="I469" t="b">
        <f>IF(ISERROR(FIND(UPPER(I$1 &amp; " "),UPPER($B469))),FALSE,TRUE)</f>
        <v>0</v>
      </c>
      <c r="J469" t="b">
        <f>IF(ISERROR(FIND(UPPER(J$1 &amp; " "),UPPER($B469))),FALSE,TRUE)</f>
        <v>0</v>
      </c>
      <c r="K469" t="b">
        <f>IF(ISERROR(FIND(UPPER(K$1 &amp; " "),UPPER($B469))),FALSE,TRUE)</f>
        <v>0</v>
      </c>
      <c r="L469" t="b">
        <f>IF(ISERROR(FIND(UPPER(L$1 &amp; " "),UPPER($B469))),FALSE,TRUE)</f>
        <v>0</v>
      </c>
      <c r="M469" t="b">
        <f>NOT(OR(F469:L469))</f>
        <v>1</v>
      </c>
      <c r="N469" t="b">
        <f>IF(ISERROR(FIND("SHOULD",UPPER(Table1[[#This Row],[Question]]))),FALSE,TRUE)</f>
        <v>1</v>
      </c>
      <c r="O46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70" spans="1:15" x14ac:dyDescent="0.2">
      <c r="A470" t="s">
        <v>856</v>
      </c>
      <c r="B470" t="s">
        <v>857</v>
      </c>
      <c r="C470">
        <f>MAX(Table1[[#This Row],[Follows]],Table1[[#This Row],[Answers]])</f>
        <v>5</v>
      </c>
      <c r="D470">
        <v>0</v>
      </c>
      <c r="E470">
        <v>5</v>
      </c>
      <c r="F470" t="b">
        <f>IF(ISERROR(FIND(UPPER(F$1 &amp; " "),UPPER(Table1[[#This Row],[Question]]))),FALSE,TRUE)</f>
        <v>0</v>
      </c>
      <c r="G470" t="b">
        <f>IF(ISERROR(FIND(UPPER(G$1 &amp; " "),UPPER($B470))),FALSE,TRUE)</f>
        <v>0</v>
      </c>
      <c r="H470" t="b">
        <f>IF(ISERROR(FIND(UPPER(H$1 &amp; " "),UPPER($B470))),FALSE,TRUE)</f>
        <v>0</v>
      </c>
      <c r="I470" t="b">
        <f>IF(ISERROR(FIND(UPPER(I$1 &amp; " "),UPPER($B470))),FALSE,TRUE)</f>
        <v>0</v>
      </c>
      <c r="J470" t="b">
        <f>IF(ISERROR(FIND(UPPER(J$1 &amp; " "),UPPER($B470))),FALSE,TRUE)</f>
        <v>0</v>
      </c>
      <c r="K470" t="b">
        <f>IF(ISERROR(FIND(UPPER(K$1 &amp; " "),UPPER($B470))),FALSE,TRUE)</f>
        <v>0</v>
      </c>
      <c r="L470" t="b">
        <f>IF(ISERROR(FIND(UPPER(L$1 &amp; " "),UPPER($B470))),FALSE,TRUE)</f>
        <v>0</v>
      </c>
      <c r="M470" t="b">
        <f>NOT(OR(F470:L470))</f>
        <v>1</v>
      </c>
      <c r="N470" t="b">
        <f>IF(ISERROR(FIND("SHOULD",UPPER(Table1[[#This Row],[Question]]))),FALSE,TRUE)</f>
        <v>1</v>
      </c>
      <c r="O47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71" spans="1:15" x14ac:dyDescent="0.2">
      <c r="A471" t="s">
        <v>896</v>
      </c>
      <c r="B471" t="s">
        <v>897</v>
      </c>
      <c r="C471">
        <f>MAX(Table1[[#This Row],[Follows]],Table1[[#This Row],[Answers]])</f>
        <v>5</v>
      </c>
      <c r="D471">
        <v>0</v>
      </c>
      <c r="E471">
        <v>5</v>
      </c>
      <c r="F471" t="b">
        <f>IF(ISERROR(FIND(UPPER(F$1 &amp; " "),UPPER(Table1[[#This Row],[Question]]))),FALSE,TRUE)</f>
        <v>0</v>
      </c>
      <c r="G471" t="b">
        <f>IF(ISERROR(FIND(UPPER(G$1 &amp; " "),UPPER($B471))),FALSE,TRUE)</f>
        <v>0</v>
      </c>
      <c r="H471" t="b">
        <f>IF(ISERROR(FIND(UPPER(H$1 &amp; " "),UPPER($B471))),FALSE,TRUE)</f>
        <v>0</v>
      </c>
      <c r="I471" t="b">
        <f>IF(ISERROR(FIND(UPPER(I$1 &amp; " "),UPPER($B471))),FALSE,TRUE)</f>
        <v>0</v>
      </c>
      <c r="J471" t="b">
        <f>IF(ISERROR(FIND(UPPER(J$1 &amp; " "),UPPER($B471))),FALSE,TRUE)</f>
        <v>0</v>
      </c>
      <c r="K471" t="b">
        <f>IF(ISERROR(FIND(UPPER(K$1 &amp; " "),UPPER($B471))),FALSE,TRUE)</f>
        <v>0</v>
      </c>
      <c r="L471" t="b">
        <f>IF(ISERROR(FIND(UPPER(L$1 &amp; " "),UPPER($B471))),FALSE,TRUE)</f>
        <v>0</v>
      </c>
      <c r="M471" t="b">
        <f>NOT(OR(F471:L471))</f>
        <v>1</v>
      </c>
      <c r="N471" t="b">
        <f>IF(ISERROR(FIND("SHOULD",UPPER(Table1[[#This Row],[Question]]))),FALSE,TRUE)</f>
        <v>1</v>
      </c>
      <c r="O47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72" spans="1:15" x14ac:dyDescent="0.2">
      <c r="A472" t="s">
        <v>1054</v>
      </c>
      <c r="B472" t="s">
        <v>1055</v>
      </c>
      <c r="C472">
        <f>MAX(Table1[[#This Row],[Follows]],Table1[[#This Row],[Answers]])</f>
        <v>5</v>
      </c>
      <c r="D472">
        <v>0</v>
      </c>
      <c r="E472">
        <v>5</v>
      </c>
      <c r="F472" t="b">
        <f>IF(ISERROR(FIND(UPPER(F$1 &amp; " "),UPPER(Table1[[#This Row],[Question]]))),FALSE,TRUE)</f>
        <v>0</v>
      </c>
      <c r="G472" t="b">
        <f>IF(ISERROR(FIND(UPPER(G$1 &amp; " "),UPPER($B472))),FALSE,TRUE)</f>
        <v>0</v>
      </c>
      <c r="H472" t="b">
        <f>IF(ISERROR(FIND(UPPER(H$1 &amp; " "),UPPER($B472))),FALSE,TRUE)</f>
        <v>0</v>
      </c>
      <c r="I472" t="b">
        <f>IF(ISERROR(FIND(UPPER(I$1 &amp; " "),UPPER($B472))),FALSE,TRUE)</f>
        <v>0</v>
      </c>
      <c r="J472" t="b">
        <f>IF(ISERROR(FIND(UPPER(J$1 &amp; " "),UPPER($B472))),FALSE,TRUE)</f>
        <v>0</v>
      </c>
      <c r="K472" t="b">
        <f>IF(ISERROR(FIND(UPPER(K$1 &amp; " "),UPPER($B472))),FALSE,TRUE)</f>
        <v>0</v>
      </c>
      <c r="L472" t="b">
        <f>IF(ISERROR(FIND(UPPER(L$1 &amp; " "),UPPER($B472))),FALSE,TRUE)</f>
        <v>0</v>
      </c>
      <c r="M472" t="b">
        <f>NOT(OR(F472:L472))</f>
        <v>1</v>
      </c>
      <c r="N472" t="b">
        <f>IF(ISERROR(FIND("SHOULD",UPPER(Table1[[#This Row],[Question]]))),FALSE,TRUE)</f>
        <v>1</v>
      </c>
      <c r="O47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73" spans="1:15" x14ac:dyDescent="0.2">
      <c r="A473" t="s">
        <v>1201</v>
      </c>
      <c r="B473" t="s">
        <v>1202</v>
      </c>
      <c r="C473">
        <f>MAX(Table1[[#This Row],[Follows]],Table1[[#This Row],[Answers]])</f>
        <v>5</v>
      </c>
      <c r="D473">
        <v>0</v>
      </c>
      <c r="E473">
        <v>5</v>
      </c>
      <c r="F473" t="b">
        <f>IF(ISERROR(FIND(UPPER(F$1 &amp; " "),UPPER(Table1[[#This Row],[Question]]))),FALSE,TRUE)</f>
        <v>0</v>
      </c>
      <c r="G473" t="b">
        <f>IF(ISERROR(FIND(UPPER(G$1 &amp; " "),UPPER($B473))),FALSE,TRUE)</f>
        <v>0</v>
      </c>
      <c r="H473" t="b">
        <f>IF(ISERROR(FIND(UPPER(H$1 &amp; " "),UPPER($B473))),FALSE,TRUE)</f>
        <v>0</v>
      </c>
      <c r="I473" t="b">
        <f>IF(ISERROR(FIND(UPPER(I$1 &amp; " "),UPPER($B473))),FALSE,TRUE)</f>
        <v>0</v>
      </c>
      <c r="J473" t="b">
        <f>IF(ISERROR(FIND(UPPER(J$1 &amp; " "),UPPER($B473))),FALSE,TRUE)</f>
        <v>0</v>
      </c>
      <c r="K473" t="b">
        <f>IF(ISERROR(FIND(UPPER(K$1 &amp; " "),UPPER($B473))),FALSE,TRUE)</f>
        <v>0</v>
      </c>
      <c r="L473" t="b">
        <f>IF(ISERROR(FIND(UPPER(L$1 &amp; " "),UPPER($B473))),FALSE,TRUE)</f>
        <v>0</v>
      </c>
      <c r="M473" t="b">
        <f>NOT(OR(F473:L473))</f>
        <v>1</v>
      </c>
      <c r="N473" t="b">
        <f>IF(ISERROR(FIND("SHOULD",UPPER(Table1[[#This Row],[Question]]))),FALSE,TRUE)</f>
        <v>1</v>
      </c>
      <c r="O47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74" spans="1:15" x14ac:dyDescent="0.2">
      <c r="A474" t="s">
        <v>1221</v>
      </c>
      <c r="B474" t="s">
        <v>1222</v>
      </c>
      <c r="C474">
        <f>MAX(Table1[[#This Row],[Follows]],Table1[[#This Row],[Answers]])</f>
        <v>5</v>
      </c>
      <c r="D474">
        <v>0</v>
      </c>
      <c r="E474">
        <v>5</v>
      </c>
      <c r="F474" t="b">
        <f>IF(ISERROR(FIND(UPPER(F$1 &amp; " "),UPPER(Table1[[#This Row],[Question]]))),FALSE,TRUE)</f>
        <v>0</v>
      </c>
      <c r="G474" t="b">
        <f>IF(ISERROR(FIND(UPPER(G$1 &amp; " "),UPPER($B474))),FALSE,TRUE)</f>
        <v>0</v>
      </c>
      <c r="H474" t="b">
        <f>IF(ISERROR(FIND(UPPER(H$1 &amp; " "),UPPER($B474))),FALSE,TRUE)</f>
        <v>0</v>
      </c>
      <c r="I474" t="b">
        <f>IF(ISERROR(FIND(UPPER(I$1 &amp; " "),UPPER($B474))),FALSE,TRUE)</f>
        <v>0</v>
      </c>
      <c r="J474" t="b">
        <f>IF(ISERROR(FIND(UPPER(J$1 &amp; " "),UPPER($B474))),FALSE,TRUE)</f>
        <v>0</v>
      </c>
      <c r="K474" t="b">
        <f>IF(ISERROR(FIND(UPPER(K$1 &amp; " "),UPPER($B474))),FALSE,TRUE)</f>
        <v>0</v>
      </c>
      <c r="L474" t="b">
        <f>IF(ISERROR(FIND(UPPER(L$1 &amp; " "),UPPER($B474))),FALSE,TRUE)</f>
        <v>0</v>
      </c>
      <c r="M474" t="b">
        <f>NOT(OR(F474:L474))</f>
        <v>1</v>
      </c>
      <c r="N474" t="b">
        <f>IF(ISERROR(FIND("SHOULD",UPPER(Table1[[#This Row],[Question]]))),FALSE,TRUE)</f>
        <v>1</v>
      </c>
      <c r="O47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75" spans="1:15" x14ac:dyDescent="0.2">
      <c r="A475" t="s">
        <v>1231</v>
      </c>
      <c r="B475" t="s">
        <v>1232</v>
      </c>
      <c r="C475">
        <f>MAX(Table1[[#This Row],[Follows]],Table1[[#This Row],[Answers]])</f>
        <v>5</v>
      </c>
      <c r="D475">
        <v>0</v>
      </c>
      <c r="E475">
        <v>5</v>
      </c>
      <c r="F475" t="b">
        <f>IF(ISERROR(FIND(UPPER(F$1 &amp; " "),UPPER(Table1[[#This Row],[Question]]))),FALSE,TRUE)</f>
        <v>0</v>
      </c>
      <c r="G475" t="b">
        <f>IF(ISERROR(FIND(UPPER(G$1 &amp; " "),UPPER($B475))),FALSE,TRUE)</f>
        <v>0</v>
      </c>
      <c r="H475" t="b">
        <f>IF(ISERROR(FIND(UPPER(H$1 &amp; " "),UPPER($B475))),FALSE,TRUE)</f>
        <v>0</v>
      </c>
      <c r="I475" t="b">
        <f>IF(ISERROR(FIND(UPPER(I$1 &amp; " "),UPPER($B475))),FALSE,TRUE)</f>
        <v>0</v>
      </c>
      <c r="J475" t="b">
        <f>IF(ISERROR(FIND(UPPER(J$1 &amp; " "),UPPER($B475))),FALSE,TRUE)</f>
        <v>0</v>
      </c>
      <c r="K475" t="b">
        <f>IF(ISERROR(FIND(UPPER(K$1 &amp; " "),UPPER($B475))),FALSE,TRUE)</f>
        <v>0</v>
      </c>
      <c r="L475" t="b">
        <f>IF(ISERROR(FIND(UPPER(L$1 &amp; " "),UPPER($B475))),FALSE,TRUE)</f>
        <v>0</v>
      </c>
      <c r="M475" t="b">
        <f>NOT(OR(F475:L475))</f>
        <v>1</v>
      </c>
      <c r="N475" t="b">
        <f>IF(ISERROR(FIND("SHOULD",UPPER(Table1[[#This Row],[Question]]))),FALSE,TRUE)</f>
        <v>1</v>
      </c>
      <c r="O47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76" spans="1:15" x14ac:dyDescent="0.2">
      <c r="A476" t="s">
        <v>1292</v>
      </c>
      <c r="B476" t="s">
        <v>1293</v>
      </c>
      <c r="C476">
        <f>MAX(Table1[[#This Row],[Follows]],Table1[[#This Row],[Answers]])</f>
        <v>5</v>
      </c>
      <c r="D476">
        <v>0</v>
      </c>
      <c r="E476">
        <v>5</v>
      </c>
      <c r="F476" t="b">
        <f>IF(ISERROR(FIND(UPPER(F$1 &amp; " "),UPPER(Table1[[#This Row],[Question]]))),FALSE,TRUE)</f>
        <v>0</v>
      </c>
      <c r="G476" t="b">
        <f>IF(ISERROR(FIND(UPPER(G$1 &amp; " "),UPPER($B476))),FALSE,TRUE)</f>
        <v>0</v>
      </c>
      <c r="H476" t="b">
        <f>IF(ISERROR(FIND(UPPER(H$1 &amp; " "),UPPER($B476))),FALSE,TRUE)</f>
        <v>0</v>
      </c>
      <c r="I476" t="b">
        <f>IF(ISERROR(FIND(UPPER(I$1 &amp; " "),UPPER($B476))),FALSE,TRUE)</f>
        <v>0</v>
      </c>
      <c r="J476" t="b">
        <f>IF(ISERROR(FIND(UPPER(J$1 &amp; " "),UPPER($B476))),FALSE,TRUE)</f>
        <v>0</v>
      </c>
      <c r="K476" t="b">
        <f>IF(ISERROR(FIND(UPPER(K$1 &amp; " "),UPPER($B476))),FALSE,TRUE)</f>
        <v>0</v>
      </c>
      <c r="L476" t="b">
        <f>IF(ISERROR(FIND(UPPER(L$1 &amp; " "),UPPER($B476))),FALSE,TRUE)</f>
        <v>0</v>
      </c>
      <c r="M476" t="b">
        <f>NOT(OR(F476:L476))</f>
        <v>1</v>
      </c>
      <c r="N476" t="b">
        <f>IF(ISERROR(FIND("SHOULD",UPPER(Table1[[#This Row],[Question]]))),FALSE,TRUE)</f>
        <v>1</v>
      </c>
      <c r="O47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477" spans="1:15" x14ac:dyDescent="0.2">
      <c r="A477" t="s">
        <v>1172</v>
      </c>
      <c r="B477" t="s">
        <v>1173</v>
      </c>
      <c r="C477">
        <f>MAX(Table1[[#This Row],[Follows]],Table1[[#This Row],[Answers]])</f>
        <v>5</v>
      </c>
      <c r="D477">
        <v>0</v>
      </c>
      <c r="E477">
        <v>5</v>
      </c>
      <c r="F477" t="b">
        <f>IF(ISERROR(FIND(UPPER(F$1 &amp; " "),UPPER(Table1[[#This Row],[Question]]))),FALSE,TRUE)</f>
        <v>0</v>
      </c>
      <c r="G477" t="b">
        <f>IF(ISERROR(FIND(UPPER(G$1 &amp; " "),UPPER($B477))),FALSE,TRUE)</f>
        <v>0</v>
      </c>
      <c r="H477" t="b">
        <f>IF(ISERROR(FIND(UPPER(H$1 &amp; " "),UPPER($B477))),FALSE,TRUE)</f>
        <v>0</v>
      </c>
      <c r="I477" t="b">
        <f>IF(ISERROR(FIND(UPPER(I$1 &amp; " "),UPPER($B477))),FALSE,TRUE)</f>
        <v>0</v>
      </c>
      <c r="J477" t="b">
        <f>IF(ISERROR(FIND(UPPER(J$1 &amp; " "),UPPER($B477))),FALSE,TRUE)</f>
        <v>0</v>
      </c>
      <c r="K477" t="b">
        <f>IF(ISERROR(FIND(UPPER(K$1 &amp; " "),UPPER($B477))),FALSE,TRUE)</f>
        <v>0</v>
      </c>
      <c r="L477" t="b">
        <f>IF(ISERROR(FIND(UPPER(L$1 &amp; " "),UPPER($B477))),FALSE,TRUE)</f>
        <v>0</v>
      </c>
      <c r="M477" t="b">
        <f>NOT(OR(F477:L477))</f>
        <v>1</v>
      </c>
      <c r="N477" t="b">
        <f>IF(ISERROR(FIND("SHOULD",UPPER(Table1[[#This Row],[Question]]))),FALSE,TRUE)</f>
        <v>0</v>
      </c>
      <c r="O47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478" spans="1:15" x14ac:dyDescent="0.2">
      <c r="A478" t="s">
        <v>166</v>
      </c>
      <c r="B478" t="s">
        <v>167</v>
      </c>
      <c r="C478">
        <f>MAX(Table1[[#This Row],[Follows]],Table1[[#This Row],[Answers]])</f>
        <v>5</v>
      </c>
      <c r="D478">
        <v>0</v>
      </c>
      <c r="E478">
        <v>5</v>
      </c>
      <c r="F478" t="b">
        <f>IF(ISERROR(FIND(UPPER(F$1 &amp; " "),UPPER(Table1[[#This Row],[Question]]))),FALSE,TRUE)</f>
        <v>0</v>
      </c>
      <c r="G478" t="b">
        <f>IF(ISERROR(FIND(UPPER(G$1 &amp; " "),UPPER($B478))),FALSE,TRUE)</f>
        <v>0</v>
      </c>
      <c r="H478" t="b">
        <f>IF(ISERROR(FIND(UPPER(H$1 &amp; " "),UPPER($B478))),FALSE,TRUE)</f>
        <v>0</v>
      </c>
      <c r="I478" t="b">
        <f>IF(ISERROR(FIND(UPPER(I$1 &amp; " "),UPPER($B478))),FALSE,TRUE)</f>
        <v>0</v>
      </c>
      <c r="J478" t="b">
        <f>IF(ISERROR(FIND(UPPER(J$1 &amp; " "),UPPER($B478))),FALSE,TRUE)</f>
        <v>0</v>
      </c>
      <c r="K478" t="b">
        <f>IF(ISERROR(FIND(UPPER(K$1 &amp; " "),UPPER($B478))),FALSE,TRUE)</f>
        <v>0</v>
      </c>
      <c r="L478" t="b">
        <f>IF(ISERROR(FIND(UPPER(L$1 &amp; " "),UPPER($B478))),FALSE,TRUE)</f>
        <v>1</v>
      </c>
      <c r="M478" t="b">
        <f>NOT(OR(F478:L478))</f>
        <v>0</v>
      </c>
      <c r="N478" t="b">
        <f>IF(ISERROR(FIND("SHOULD",UPPER(Table1[[#This Row],[Question]]))),FALSE,TRUE)</f>
        <v>1</v>
      </c>
      <c r="O47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79" spans="1:15" x14ac:dyDescent="0.2">
      <c r="A479" t="s">
        <v>222</v>
      </c>
      <c r="B479" t="s">
        <v>223</v>
      </c>
      <c r="C479">
        <f>MAX(Table1[[#This Row],[Follows]],Table1[[#This Row],[Answers]])</f>
        <v>5</v>
      </c>
      <c r="D479">
        <v>0</v>
      </c>
      <c r="E479">
        <v>5</v>
      </c>
      <c r="F479" t="b">
        <f>IF(ISERROR(FIND(UPPER(F$1 &amp; " "),UPPER(Table1[[#This Row],[Question]]))),FALSE,TRUE)</f>
        <v>0</v>
      </c>
      <c r="G479" t="b">
        <f>IF(ISERROR(FIND(UPPER(G$1 &amp; " "),UPPER($B479))),FALSE,TRUE)</f>
        <v>0</v>
      </c>
      <c r="H479" t="b">
        <f>IF(ISERROR(FIND(UPPER(H$1 &amp; " "),UPPER($B479))),FALSE,TRUE)</f>
        <v>0</v>
      </c>
      <c r="I479" t="b">
        <f>IF(ISERROR(FIND(UPPER(I$1 &amp; " "),UPPER($B479))),FALSE,TRUE)</f>
        <v>0</v>
      </c>
      <c r="J479" t="b">
        <f>IF(ISERROR(FIND(UPPER(J$1 &amp; " "),UPPER($B479))),FALSE,TRUE)</f>
        <v>0</v>
      </c>
      <c r="K479" t="b">
        <f>IF(ISERROR(FIND(UPPER(K$1 &amp; " "),UPPER($B479))),FALSE,TRUE)</f>
        <v>0</v>
      </c>
      <c r="L479" t="b">
        <f>IF(ISERROR(FIND(UPPER(L$1 &amp; " "),UPPER($B479))),FALSE,TRUE)</f>
        <v>1</v>
      </c>
      <c r="M479" t="b">
        <f>NOT(OR(F479:L479))</f>
        <v>0</v>
      </c>
      <c r="N479" t="b">
        <f>IF(ISERROR(FIND("SHOULD",UPPER(Table1[[#This Row],[Question]]))),FALSE,TRUE)</f>
        <v>1</v>
      </c>
      <c r="O47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80" spans="1:15" x14ac:dyDescent="0.2">
      <c r="A480" t="s">
        <v>410</v>
      </c>
      <c r="B480" t="s">
        <v>411</v>
      </c>
      <c r="C480">
        <f>MAX(Table1[[#This Row],[Follows]],Table1[[#This Row],[Answers]])</f>
        <v>5</v>
      </c>
      <c r="D480">
        <v>0</v>
      </c>
      <c r="E480">
        <v>5</v>
      </c>
      <c r="F480" t="b">
        <f>IF(ISERROR(FIND(UPPER(F$1 &amp; " "),UPPER(Table1[[#This Row],[Question]]))),FALSE,TRUE)</f>
        <v>0</v>
      </c>
      <c r="G480" t="b">
        <f>IF(ISERROR(FIND(UPPER(G$1 &amp; " "),UPPER($B480))),FALSE,TRUE)</f>
        <v>0</v>
      </c>
      <c r="H480" t="b">
        <f>IF(ISERROR(FIND(UPPER(H$1 &amp; " "),UPPER($B480))),FALSE,TRUE)</f>
        <v>0</v>
      </c>
      <c r="I480" t="b">
        <f>IF(ISERROR(FIND(UPPER(I$1 &amp; " "),UPPER($B480))),FALSE,TRUE)</f>
        <v>0</v>
      </c>
      <c r="J480" t="b">
        <f>IF(ISERROR(FIND(UPPER(J$1 &amp; " "),UPPER($B480))),FALSE,TRUE)</f>
        <v>0</v>
      </c>
      <c r="K480" t="b">
        <f>IF(ISERROR(FIND(UPPER(K$1 &amp; " "),UPPER($B480))),FALSE,TRUE)</f>
        <v>0</v>
      </c>
      <c r="L480" t="b">
        <f>IF(ISERROR(FIND(UPPER(L$1 &amp; " "),UPPER($B480))),FALSE,TRUE)</f>
        <v>1</v>
      </c>
      <c r="M480" t="b">
        <f>NOT(OR(F480:L480))</f>
        <v>0</v>
      </c>
      <c r="N480" t="b">
        <f>IF(ISERROR(FIND("SHOULD",UPPER(Table1[[#This Row],[Question]]))),FALSE,TRUE)</f>
        <v>1</v>
      </c>
      <c r="O48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81" spans="1:15" x14ac:dyDescent="0.2">
      <c r="A481" t="s">
        <v>446</v>
      </c>
      <c r="B481" t="s">
        <v>447</v>
      </c>
      <c r="C481">
        <f>MAX(Table1[[#This Row],[Follows]],Table1[[#This Row],[Answers]])</f>
        <v>5</v>
      </c>
      <c r="D481">
        <v>0</v>
      </c>
      <c r="E481">
        <v>5</v>
      </c>
      <c r="F481" t="b">
        <f>IF(ISERROR(FIND(UPPER(F$1 &amp; " "),UPPER(Table1[[#This Row],[Question]]))),FALSE,TRUE)</f>
        <v>0</v>
      </c>
      <c r="G481" t="b">
        <f>IF(ISERROR(FIND(UPPER(G$1 &amp; " "),UPPER($B481))),FALSE,TRUE)</f>
        <v>0</v>
      </c>
      <c r="H481" t="b">
        <f>IF(ISERROR(FIND(UPPER(H$1 &amp; " "),UPPER($B481))),FALSE,TRUE)</f>
        <v>0</v>
      </c>
      <c r="I481" t="b">
        <f>IF(ISERROR(FIND(UPPER(I$1 &amp; " "),UPPER($B481))),FALSE,TRUE)</f>
        <v>0</v>
      </c>
      <c r="J481" t="b">
        <f>IF(ISERROR(FIND(UPPER(J$1 &amp; " "),UPPER($B481))),FALSE,TRUE)</f>
        <v>0</v>
      </c>
      <c r="K481" t="b">
        <f>IF(ISERROR(FIND(UPPER(K$1 &amp; " "),UPPER($B481))),FALSE,TRUE)</f>
        <v>0</v>
      </c>
      <c r="L481" t="b">
        <f>IF(ISERROR(FIND(UPPER(L$1 &amp; " "),UPPER($B481))),FALSE,TRUE)</f>
        <v>1</v>
      </c>
      <c r="M481" t="b">
        <f>NOT(OR(F481:L481))</f>
        <v>0</v>
      </c>
      <c r="N481" t="b">
        <f>IF(ISERROR(FIND("SHOULD",UPPER(Table1[[#This Row],[Question]]))),FALSE,TRUE)</f>
        <v>1</v>
      </c>
      <c r="O48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82" spans="1:15" x14ac:dyDescent="0.2">
      <c r="A482" t="s">
        <v>476</v>
      </c>
      <c r="B482" t="s">
        <v>477</v>
      </c>
      <c r="C482">
        <f>MAX(Table1[[#This Row],[Follows]],Table1[[#This Row],[Answers]])</f>
        <v>5</v>
      </c>
      <c r="D482">
        <v>0</v>
      </c>
      <c r="E482">
        <v>5</v>
      </c>
      <c r="F482" t="b">
        <f>IF(ISERROR(FIND(UPPER(F$1 &amp; " "),UPPER(Table1[[#This Row],[Question]]))),FALSE,TRUE)</f>
        <v>0</v>
      </c>
      <c r="G482" t="b">
        <f>IF(ISERROR(FIND(UPPER(G$1 &amp; " "),UPPER($B482))),FALSE,TRUE)</f>
        <v>0</v>
      </c>
      <c r="H482" t="b">
        <f>IF(ISERROR(FIND(UPPER(H$1 &amp; " "),UPPER($B482))),FALSE,TRUE)</f>
        <v>0</v>
      </c>
      <c r="I482" t="b">
        <f>IF(ISERROR(FIND(UPPER(I$1 &amp; " "),UPPER($B482))),FALSE,TRUE)</f>
        <v>0</v>
      </c>
      <c r="J482" t="b">
        <f>IF(ISERROR(FIND(UPPER(J$1 &amp; " "),UPPER($B482))),FALSE,TRUE)</f>
        <v>0</v>
      </c>
      <c r="K482" t="b">
        <f>IF(ISERROR(FIND(UPPER(K$1 &amp; " "),UPPER($B482))),FALSE,TRUE)</f>
        <v>0</v>
      </c>
      <c r="L482" t="b">
        <f>IF(ISERROR(FIND(UPPER(L$1 &amp; " "),UPPER($B482))),FALSE,TRUE)</f>
        <v>1</v>
      </c>
      <c r="M482" t="b">
        <f>NOT(OR(F482:L482))</f>
        <v>0</v>
      </c>
      <c r="N482" t="b">
        <f>IF(ISERROR(FIND("SHOULD",UPPER(Table1[[#This Row],[Question]]))),FALSE,TRUE)</f>
        <v>1</v>
      </c>
      <c r="O48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83" spans="1:15" x14ac:dyDescent="0.2">
      <c r="A483" t="s">
        <v>591</v>
      </c>
      <c r="B483" t="s">
        <v>592</v>
      </c>
      <c r="C483">
        <f>MAX(Table1[[#This Row],[Follows]],Table1[[#This Row],[Answers]])</f>
        <v>5</v>
      </c>
      <c r="D483">
        <v>0</v>
      </c>
      <c r="E483">
        <v>5</v>
      </c>
      <c r="F483" t="b">
        <f>IF(ISERROR(FIND(UPPER(F$1 &amp; " "),UPPER(Table1[[#This Row],[Question]]))),FALSE,TRUE)</f>
        <v>0</v>
      </c>
      <c r="G483" t="b">
        <f>IF(ISERROR(FIND(UPPER(G$1 &amp; " "),UPPER($B483))),FALSE,TRUE)</f>
        <v>0</v>
      </c>
      <c r="H483" t="b">
        <f>IF(ISERROR(FIND(UPPER(H$1 &amp; " "),UPPER($B483))),FALSE,TRUE)</f>
        <v>0</v>
      </c>
      <c r="I483" t="b">
        <f>IF(ISERROR(FIND(UPPER(I$1 &amp; " "),UPPER($B483))),FALSE,TRUE)</f>
        <v>0</v>
      </c>
      <c r="J483" t="b">
        <f>IF(ISERROR(FIND(UPPER(J$1 &amp; " "),UPPER($B483))),FALSE,TRUE)</f>
        <v>0</v>
      </c>
      <c r="K483" t="b">
        <f>IF(ISERROR(FIND(UPPER(K$1 &amp; " "),UPPER($B483))),FALSE,TRUE)</f>
        <v>0</v>
      </c>
      <c r="L483" t="b">
        <f>IF(ISERROR(FIND(UPPER(L$1 &amp; " "),UPPER($B483))),FALSE,TRUE)</f>
        <v>1</v>
      </c>
      <c r="M483" t="b">
        <f>NOT(OR(F483:L483))</f>
        <v>0</v>
      </c>
      <c r="N483" t="b">
        <f>IF(ISERROR(FIND("SHOULD",UPPER(Table1[[#This Row],[Question]]))),FALSE,TRUE)</f>
        <v>1</v>
      </c>
      <c r="O48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84" spans="1:15" x14ac:dyDescent="0.2">
      <c r="A484" t="s">
        <v>750</v>
      </c>
      <c r="B484" t="s">
        <v>751</v>
      </c>
      <c r="C484">
        <f>MAX(Table1[[#This Row],[Follows]],Table1[[#This Row],[Answers]])</f>
        <v>5</v>
      </c>
      <c r="D484">
        <v>0</v>
      </c>
      <c r="E484">
        <v>5</v>
      </c>
      <c r="F484" t="b">
        <f>IF(ISERROR(FIND(UPPER(F$1 &amp; " "),UPPER(Table1[[#This Row],[Question]]))),FALSE,TRUE)</f>
        <v>0</v>
      </c>
      <c r="G484" t="b">
        <f>IF(ISERROR(FIND(UPPER(G$1 &amp; " "),UPPER($B484))),FALSE,TRUE)</f>
        <v>0</v>
      </c>
      <c r="H484" t="b">
        <f>IF(ISERROR(FIND(UPPER(H$1 &amp; " "),UPPER($B484))),FALSE,TRUE)</f>
        <v>0</v>
      </c>
      <c r="I484" t="b">
        <f>IF(ISERROR(FIND(UPPER(I$1 &amp; " "),UPPER($B484))),FALSE,TRUE)</f>
        <v>0</v>
      </c>
      <c r="J484" t="b">
        <f>IF(ISERROR(FIND(UPPER(J$1 &amp; " "),UPPER($B484))),FALSE,TRUE)</f>
        <v>0</v>
      </c>
      <c r="K484" t="b">
        <f>IF(ISERROR(FIND(UPPER(K$1 &amp; " "),UPPER($B484))),FALSE,TRUE)</f>
        <v>0</v>
      </c>
      <c r="L484" t="b">
        <f>IF(ISERROR(FIND(UPPER(L$1 &amp; " "),UPPER($B484))),FALSE,TRUE)</f>
        <v>1</v>
      </c>
      <c r="M484" t="b">
        <f>NOT(OR(F484:L484))</f>
        <v>0</v>
      </c>
      <c r="N484" t="b">
        <f>IF(ISERROR(FIND("SHOULD",UPPER(Table1[[#This Row],[Question]]))),FALSE,TRUE)</f>
        <v>1</v>
      </c>
      <c r="O48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85" spans="1:15" x14ac:dyDescent="0.2">
      <c r="A485" t="s">
        <v>760</v>
      </c>
      <c r="B485" t="s">
        <v>761</v>
      </c>
      <c r="C485">
        <f>MAX(Table1[[#This Row],[Follows]],Table1[[#This Row],[Answers]])</f>
        <v>5</v>
      </c>
      <c r="D485">
        <v>0</v>
      </c>
      <c r="E485">
        <v>5</v>
      </c>
      <c r="F485" t="b">
        <f>IF(ISERROR(FIND(UPPER(F$1 &amp; " "),UPPER(Table1[[#This Row],[Question]]))),FALSE,TRUE)</f>
        <v>0</v>
      </c>
      <c r="G485" t="b">
        <f>IF(ISERROR(FIND(UPPER(G$1 &amp; " "),UPPER($B485))),FALSE,TRUE)</f>
        <v>0</v>
      </c>
      <c r="H485" t="b">
        <f>IF(ISERROR(FIND(UPPER(H$1 &amp; " "),UPPER($B485))),FALSE,TRUE)</f>
        <v>0</v>
      </c>
      <c r="I485" t="b">
        <f>IF(ISERROR(FIND(UPPER(I$1 &amp; " "),UPPER($B485))),FALSE,TRUE)</f>
        <v>0</v>
      </c>
      <c r="J485" t="b">
        <f>IF(ISERROR(FIND(UPPER(J$1 &amp; " "),UPPER($B485))),FALSE,TRUE)</f>
        <v>0</v>
      </c>
      <c r="K485" t="b">
        <f>IF(ISERROR(FIND(UPPER(K$1 &amp; " "),UPPER($B485))),FALSE,TRUE)</f>
        <v>0</v>
      </c>
      <c r="L485" t="b">
        <f>IF(ISERROR(FIND(UPPER(L$1 &amp; " "),UPPER($B485))),FALSE,TRUE)</f>
        <v>1</v>
      </c>
      <c r="M485" t="b">
        <f>NOT(OR(F485:L485))</f>
        <v>0</v>
      </c>
      <c r="N485" t="b">
        <f>IF(ISERROR(FIND("SHOULD",UPPER(Table1[[#This Row],[Question]]))),FALSE,TRUE)</f>
        <v>1</v>
      </c>
      <c r="O48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86" spans="1:15" x14ac:dyDescent="0.2">
      <c r="A486" t="s">
        <v>1011</v>
      </c>
      <c r="B486" t="s">
        <v>1012</v>
      </c>
      <c r="C486">
        <f>MAX(Table1[[#This Row],[Follows]],Table1[[#This Row],[Answers]])</f>
        <v>5</v>
      </c>
      <c r="D486">
        <v>0</v>
      </c>
      <c r="E486">
        <v>5</v>
      </c>
      <c r="F486" t="b">
        <f>IF(ISERROR(FIND(UPPER(F$1 &amp; " "),UPPER(Table1[[#This Row],[Question]]))),FALSE,TRUE)</f>
        <v>0</v>
      </c>
      <c r="G486" t="b">
        <f>IF(ISERROR(FIND(UPPER(G$1 &amp; " "),UPPER($B486))),FALSE,TRUE)</f>
        <v>0</v>
      </c>
      <c r="H486" t="b">
        <f>IF(ISERROR(FIND(UPPER(H$1 &amp; " "),UPPER($B486))),FALSE,TRUE)</f>
        <v>0</v>
      </c>
      <c r="I486" t="b">
        <f>IF(ISERROR(FIND(UPPER(I$1 &amp; " "),UPPER($B486))),FALSE,TRUE)</f>
        <v>0</v>
      </c>
      <c r="J486" t="b">
        <f>IF(ISERROR(FIND(UPPER(J$1 &amp; " "),UPPER($B486))),FALSE,TRUE)</f>
        <v>0</v>
      </c>
      <c r="K486" t="b">
        <f>IF(ISERROR(FIND(UPPER(K$1 &amp; " "),UPPER($B486))),FALSE,TRUE)</f>
        <v>0</v>
      </c>
      <c r="L486" t="b">
        <f>IF(ISERROR(FIND(UPPER(L$1 &amp; " "),UPPER($B486))),FALSE,TRUE)</f>
        <v>1</v>
      </c>
      <c r="M486" t="b">
        <f>NOT(OR(F486:L486))</f>
        <v>0</v>
      </c>
      <c r="N486" t="b">
        <f>IF(ISERROR(FIND("SHOULD",UPPER(Table1[[#This Row],[Question]]))),FALSE,TRUE)</f>
        <v>1</v>
      </c>
      <c r="O48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87" spans="1:15" x14ac:dyDescent="0.2">
      <c r="A487" t="s">
        <v>1050</v>
      </c>
      <c r="B487" t="s">
        <v>1051</v>
      </c>
      <c r="C487">
        <f>MAX(Table1[[#This Row],[Follows]],Table1[[#This Row],[Answers]])</f>
        <v>5</v>
      </c>
      <c r="D487">
        <v>0</v>
      </c>
      <c r="E487">
        <v>5</v>
      </c>
      <c r="F487" t="b">
        <f>IF(ISERROR(FIND(UPPER(F$1 &amp; " "),UPPER(Table1[[#This Row],[Question]]))),FALSE,TRUE)</f>
        <v>0</v>
      </c>
      <c r="G487" t="b">
        <f>IF(ISERROR(FIND(UPPER(G$1 &amp; " "),UPPER($B487))),FALSE,TRUE)</f>
        <v>0</v>
      </c>
      <c r="H487" t="b">
        <f>IF(ISERROR(FIND(UPPER(H$1 &amp; " "),UPPER($B487))),FALSE,TRUE)</f>
        <v>0</v>
      </c>
      <c r="I487" t="b">
        <f>IF(ISERROR(FIND(UPPER(I$1 &amp; " "),UPPER($B487))),FALSE,TRUE)</f>
        <v>0</v>
      </c>
      <c r="J487" t="b">
        <f>IF(ISERROR(FIND(UPPER(J$1 &amp; " "),UPPER($B487))),FALSE,TRUE)</f>
        <v>0</v>
      </c>
      <c r="K487" t="b">
        <f>IF(ISERROR(FIND(UPPER(K$1 &amp; " "),UPPER($B487))),FALSE,TRUE)</f>
        <v>0</v>
      </c>
      <c r="L487" t="b">
        <f>IF(ISERROR(FIND(UPPER(L$1 &amp; " "),UPPER($B487))),FALSE,TRUE)</f>
        <v>1</v>
      </c>
      <c r="M487" t="b">
        <f>NOT(OR(F487:L487))</f>
        <v>0</v>
      </c>
      <c r="N487" t="b">
        <f>IF(ISERROR(FIND("SHOULD",UPPER(Table1[[#This Row],[Question]]))),FALSE,TRUE)</f>
        <v>1</v>
      </c>
      <c r="O48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88" spans="1:15" x14ac:dyDescent="0.2">
      <c r="A488" t="s">
        <v>1076</v>
      </c>
      <c r="B488" t="s">
        <v>1077</v>
      </c>
      <c r="C488">
        <f>MAX(Table1[[#This Row],[Follows]],Table1[[#This Row],[Answers]])</f>
        <v>5</v>
      </c>
      <c r="D488">
        <v>0</v>
      </c>
      <c r="E488">
        <v>5</v>
      </c>
      <c r="F488" t="b">
        <f>IF(ISERROR(FIND(UPPER(F$1 &amp; " "),UPPER(Table1[[#This Row],[Question]]))),FALSE,TRUE)</f>
        <v>0</v>
      </c>
      <c r="G488" t="b">
        <f>IF(ISERROR(FIND(UPPER(G$1 &amp; " "),UPPER($B488))),FALSE,TRUE)</f>
        <v>0</v>
      </c>
      <c r="H488" t="b">
        <f>IF(ISERROR(FIND(UPPER(H$1 &amp; " "),UPPER($B488))),FALSE,TRUE)</f>
        <v>0</v>
      </c>
      <c r="I488" t="b">
        <f>IF(ISERROR(FIND(UPPER(I$1 &amp; " "),UPPER($B488))),FALSE,TRUE)</f>
        <v>0</v>
      </c>
      <c r="J488" t="b">
        <f>IF(ISERROR(FIND(UPPER(J$1 &amp; " "),UPPER($B488))),FALSE,TRUE)</f>
        <v>0</v>
      </c>
      <c r="K488" t="b">
        <f>IF(ISERROR(FIND(UPPER(K$1 &amp; " "),UPPER($B488))),FALSE,TRUE)</f>
        <v>0</v>
      </c>
      <c r="L488" t="b">
        <f>IF(ISERROR(FIND(UPPER(L$1 &amp; " "),UPPER($B488))),FALSE,TRUE)</f>
        <v>1</v>
      </c>
      <c r="M488" t="b">
        <f>NOT(OR(F488:L488))</f>
        <v>0</v>
      </c>
      <c r="N488" t="b">
        <f>IF(ISERROR(FIND("SHOULD",UPPER(Table1[[#This Row],[Question]]))),FALSE,TRUE)</f>
        <v>1</v>
      </c>
      <c r="O48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89" spans="1:15" x14ac:dyDescent="0.2">
      <c r="A489" t="s">
        <v>1138</v>
      </c>
      <c r="B489" t="s">
        <v>1139</v>
      </c>
      <c r="C489">
        <f>MAX(Table1[[#This Row],[Follows]],Table1[[#This Row],[Answers]])</f>
        <v>5</v>
      </c>
      <c r="D489">
        <v>0</v>
      </c>
      <c r="E489">
        <v>5</v>
      </c>
      <c r="F489" t="b">
        <f>IF(ISERROR(FIND(UPPER(F$1 &amp; " "),UPPER(Table1[[#This Row],[Question]]))),FALSE,TRUE)</f>
        <v>0</v>
      </c>
      <c r="G489" t="b">
        <f>IF(ISERROR(FIND(UPPER(G$1 &amp; " "),UPPER($B489))),FALSE,TRUE)</f>
        <v>0</v>
      </c>
      <c r="H489" t="b">
        <f>IF(ISERROR(FIND(UPPER(H$1 &amp; " "),UPPER($B489))),FALSE,TRUE)</f>
        <v>0</v>
      </c>
      <c r="I489" t="b">
        <f>IF(ISERROR(FIND(UPPER(I$1 &amp; " "),UPPER($B489))),FALSE,TRUE)</f>
        <v>0</v>
      </c>
      <c r="J489" t="b">
        <f>IF(ISERROR(FIND(UPPER(J$1 &amp; " "),UPPER($B489))),FALSE,TRUE)</f>
        <v>0</v>
      </c>
      <c r="K489" t="b">
        <f>IF(ISERROR(FIND(UPPER(K$1 &amp; " "),UPPER($B489))),FALSE,TRUE)</f>
        <v>0</v>
      </c>
      <c r="L489" t="b">
        <f>IF(ISERROR(FIND(UPPER(L$1 &amp; " "),UPPER($B489))),FALSE,TRUE)</f>
        <v>1</v>
      </c>
      <c r="M489" t="b">
        <f>NOT(OR(F489:L489))</f>
        <v>0</v>
      </c>
      <c r="N489" t="b">
        <f>IF(ISERROR(FIND("SHOULD",UPPER(Table1[[#This Row],[Question]]))),FALSE,TRUE)</f>
        <v>1</v>
      </c>
      <c r="O48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90" spans="1:15" x14ac:dyDescent="0.2">
      <c r="A490" t="s">
        <v>1245</v>
      </c>
      <c r="B490" t="s">
        <v>1246</v>
      </c>
      <c r="C490">
        <f>MAX(Table1[[#This Row],[Follows]],Table1[[#This Row],[Answers]])</f>
        <v>5</v>
      </c>
      <c r="D490">
        <v>0</v>
      </c>
      <c r="E490">
        <v>5</v>
      </c>
      <c r="F490" t="b">
        <f>IF(ISERROR(FIND(UPPER(F$1 &amp; " "),UPPER(Table1[[#This Row],[Question]]))),FALSE,TRUE)</f>
        <v>0</v>
      </c>
      <c r="G490" t="b">
        <f>IF(ISERROR(FIND(UPPER(G$1 &amp; " "),UPPER($B490))),FALSE,TRUE)</f>
        <v>0</v>
      </c>
      <c r="H490" t="b">
        <f>IF(ISERROR(FIND(UPPER(H$1 &amp; " "),UPPER($B490))),FALSE,TRUE)</f>
        <v>0</v>
      </c>
      <c r="I490" t="b">
        <f>IF(ISERROR(FIND(UPPER(I$1 &amp; " "),UPPER($B490))),FALSE,TRUE)</f>
        <v>0</v>
      </c>
      <c r="J490" t="b">
        <f>IF(ISERROR(FIND(UPPER(J$1 &amp; " "),UPPER($B490))),FALSE,TRUE)</f>
        <v>0</v>
      </c>
      <c r="K490" t="b">
        <f>IF(ISERROR(FIND(UPPER(K$1 &amp; " "),UPPER($B490))),FALSE,TRUE)</f>
        <v>0</v>
      </c>
      <c r="L490" t="b">
        <f>IF(ISERROR(FIND(UPPER(L$1 &amp; " "),UPPER($B490))),FALSE,TRUE)</f>
        <v>1</v>
      </c>
      <c r="M490" t="b">
        <f>NOT(OR(F490:L490))</f>
        <v>0</v>
      </c>
      <c r="N490" t="b">
        <f>IF(ISERROR(FIND("SHOULD",UPPER(Table1[[#This Row],[Question]]))),FALSE,TRUE)</f>
        <v>1</v>
      </c>
      <c r="O49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491" spans="1:15" x14ac:dyDescent="0.2">
      <c r="A491" t="s">
        <v>388</v>
      </c>
      <c r="B491" t="s">
        <v>389</v>
      </c>
      <c r="C491">
        <f>MAX(Table1[[#This Row],[Follows]],Table1[[#This Row],[Answers]])</f>
        <v>4</v>
      </c>
      <c r="D491">
        <v>0</v>
      </c>
      <c r="E491">
        <v>4</v>
      </c>
      <c r="F491" t="b">
        <f>IF(ISERROR(FIND(UPPER(F$1 &amp; " "),UPPER(Table1[[#This Row],[Question]]))),FALSE,TRUE)</f>
        <v>0</v>
      </c>
      <c r="G491" t="b">
        <f>IF(ISERROR(FIND(UPPER(G$1 &amp; " "),UPPER($B491))),FALSE,TRUE)</f>
        <v>0</v>
      </c>
      <c r="H491" t="b">
        <f>IF(ISERROR(FIND(UPPER(H$1 &amp; " "),UPPER($B491))),FALSE,TRUE)</f>
        <v>0</v>
      </c>
      <c r="I491" t="b">
        <f>IF(ISERROR(FIND(UPPER(I$1 &amp; " "),UPPER($B491))),FALSE,TRUE)</f>
        <v>0</v>
      </c>
      <c r="J491" t="b">
        <f>IF(ISERROR(FIND(UPPER(J$1 &amp; " "),UPPER($B491))),FALSE,TRUE)</f>
        <v>1</v>
      </c>
      <c r="K491" t="b">
        <f>IF(ISERROR(FIND(UPPER(K$1 &amp; " "),UPPER($B491))),FALSE,TRUE)</f>
        <v>0</v>
      </c>
      <c r="L491" t="b">
        <f>IF(ISERROR(FIND(UPPER(L$1 &amp; " "),UPPER($B491))),FALSE,TRUE)</f>
        <v>0</v>
      </c>
      <c r="M491" t="b">
        <f>NOT(OR(F491:L491))</f>
        <v>0</v>
      </c>
      <c r="N491" t="b">
        <f>IF(ISERROR(FIND("SHOULD",UPPER(Table1[[#This Row],[Question]]))),FALSE,TRUE)</f>
        <v>1</v>
      </c>
      <c r="O49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492" spans="1:15" x14ac:dyDescent="0.2">
      <c r="A492" t="s">
        <v>554</v>
      </c>
      <c r="B492" t="s">
        <v>555</v>
      </c>
      <c r="C492">
        <f>MAX(Table1[[#This Row],[Follows]],Table1[[#This Row],[Answers]])</f>
        <v>4</v>
      </c>
      <c r="D492">
        <v>0</v>
      </c>
      <c r="E492">
        <v>4</v>
      </c>
      <c r="F492" t="b">
        <f>IF(ISERROR(FIND(UPPER(F$1 &amp; " "),UPPER(Table1[[#This Row],[Question]]))),FALSE,TRUE)</f>
        <v>0</v>
      </c>
      <c r="G492" t="b">
        <f>IF(ISERROR(FIND(UPPER(G$1 &amp; " "),UPPER($B492))),FALSE,TRUE)</f>
        <v>0</v>
      </c>
      <c r="H492" t="b">
        <f>IF(ISERROR(FIND(UPPER(H$1 &amp; " "),UPPER($B492))),FALSE,TRUE)</f>
        <v>0</v>
      </c>
      <c r="I492" t="b">
        <f>IF(ISERROR(FIND(UPPER(I$1 &amp; " "),UPPER($B492))),FALSE,TRUE)</f>
        <v>0</v>
      </c>
      <c r="J492" t="b">
        <f>IF(ISERROR(FIND(UPPER(J$1 &amp; " "),UPPER($B492))),FALSE,TRUE)</f>
        <v>1</v>
      </c>
      <c r="K492" t="b">
        <f>IF(ISERROR(FIND(UPPER(K$1 &amp; " "),UPPER($B492))),FALSE,TRUE)</f>
        <v>0</v>
      </c>
      <c r="L492" t="b">
        <f>IF(ISERROR(FIND(UPPER(L$1 &amp; " "),UPPER($B492))),FALSE,TRUE)</f>
        <v>0</v>
      </c>
      <c r="M492" t="b">
        <f>NOT(OR(F492:L492))</f>
        <v>0</v>
      </c>
      <c r="N492" t="b">
        <f>IF(ISERROR(FIND("SHOULD",UPPER(Table1[[#This Row],[Question]]))),FALSE,TRUE)</f>
        <v>1</v>
      </c>
      <c r="O49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493" spans="1:15" x14ac:dyDescent="0.2">
      <c r="A493" t="s">
        <v>804</v>
      </c>
      <c r="B493" t="s">
        <v>805</v>
      </c>
      <c r="C493">
        <f>MAX(Table1[[#This Row],[Follows]],Table1[[#This Row],[Answers]])</f>
        <v>4</v>
      </c>
      <c r="D493">
        <v>0</v>
      </c>
      <c r="E493">
        <v>4</v>
      </c>
      <c r="F493" t="b">
        <f>IF(ISERROR(FIND(UPPER(F$1 &amp; " "),UPPER(Table1[[#This Row],[Question]]))),FALSE,TRUE)</f>
        <v>0</v>
      </c>
      <c r="G493" t="b">
        <f>IF(ISERROR(FIND(UPPER(G$1 &amp; " "),UPPER($B493))),FALSE,TRUE)</f>
        <v>0</v>
      </c>
      <c r="H493" t="b">
        <f>IF(ISERROR(FIND(UPPER(H$1 &amp; " "),UPPER($B493))),FALSE,TRUE)</f>
        <v>0</v>
      </c>
      <c r="I493" t="b">
        <f>IF(ISERROR(FIND(UPPER(I$1 &amp; " "),UPPER($B493))),FALSE,TRUE)</f>
        <v>0</v>
      </c>
      <c r="J493" t="b">
        <f>IF(ISERROR(FIND(UPPER(J$1 &amp; " "),UPPER($B493))),FALSE,TRUE)</f>
        <v>1</v>
      </c>
      <c r="K493" t="b">
        <f>IF(ISERROR(FIND(UPPER(K$1 &amp; " "),UPPER($B493))),FALSE,TRUE)</f>
        <v>0</v>
      </c>
      <c r="L493" t="b">
        <f>IF(ISERROR(FIND(UPPER(L$1 &amp; " "),UPPER($B493))),FALSE,TRUE)</f>
        <v>0</v>
      </c>
      <c r="M493" t="b">
        <f>NOT(OR(F493:L493))</f>
        <v>0</v>
      </c>
      <c r="N493" t="b">
        <f>IF(ISERROR(FIND("SHOULD",UPPER(Table1[[#This Row],[Question]]))),FALSE,TRUE)</f>
        <v>1</v>
      </c>
      <c r="O49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494" spans="1:15" x14ac:dyDescent="0.2">
      <c r="A494" t="s">
        <v>601</v>
      </c>
      <c r="B494" t="s">
        <v>602</v>
      </c>
      <c r="C494">
        <f>MAX(Table1[[#This Row],[Follows]],Table1[[#This Row],[Answers]])</f>
        <v>4</v>
      </c>
      <c r="D494">
        <v>0</v>
      </c>
      <c r="E494">
        <v>4</v>
      </c>
      <c r="F494" t="b">
        <f>IF(ISERROR(FIND(UPPER(F$1 &amp; " "),UPPER(Table1[[#This Row],[Question]]))),FALSE,TRUE)</f>
        <v>1</v>
      </c>
      <c r="G494" t="b">
        <f>IF(ISERROR(FIND(UPPER(G$1 &amp; " "),UPPER($B494))),FALSE,TRUE)</f>
        <v>0</v>
      </c>
      <c r="H494" t="b">
        <f>IF(ISERROR(FIND(UPPER(H$1 &amp; " "),UPPER($B494))),FALSE,TRUE)</f>
        <v>0</v>
      </c>
      <c r="I494" t="b">
        <f>IF(ISERROR(FIND(UPPER(I$1 &amp; " "),UPPER($B494))),FALSE,TRUE)</f>
        <v>0</v>
      </c>
      <c r="J494" t="b">
        <f>IF(ISERROR(FIND(UPPER(J$1 &amp; " "),UPPER($B494))),FALSE,TRUE)</f>
        <v>1</v>
      </c>
      <c r="K494" t="b">
        <f>IF(ISERROR(FIND(UPPER(K$1 &amp; " "),UPPER($B494))),FALSE,TRUE)</f>
        <v>0</v>
      </c>
      <c r="L494" t="b">
        <f>IF(ISERROR(FIND(UPPER(L$1 &amp; " "),UPPER($B494))),FALSE,TRUE)</f>
        <v>0</v>
      </c>
      <c r="M494" t="b">
        <f>NOT(OR(F494:L494))</f>
        <v>0</v>
      </c>
      <c r="N494" t="b">
        <f>IF(ISERROR(FIND("SHOULD",UPPER(Table1[[#This Row],[Question]]))),FALSE,TRUE)</f>
        <v>1</v>
      </c>
      <c r="O49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Who Should</v>
      </c>
    </row>
    <row r="495" spans="1:15" x14ac:dyDescent="0.2">
      <c r="A495" t="s">
        <v>1176</v>
      </c>
      <c r="B495" t="s">
        <v>1177</v>
      </c>
      <c r="C495">
        <f>MAX(Table1[[#This Row],[Follows]],Table1[[#This Row],[Answers]])</f>
        <v>4</v>
      </c>
      <c r="D495">
        <v>1</v>
      </c>
      <c r="E495">
        <v>4</v>
      </c>
      <c r="F495" t="b">
        <f>IF(ISERROR(FIND(UPPER(F$1 &amp; " "),UPPER(Table1[[#This Row],[Question]]))),FALSE,TRUE)</f>
        <v>0</v>
      </c>
      <c r="G495" t="b">
        <f>IF(ISERROR(FIND(UPPER(G$1 &amp; " "),UPPER($B495))),FALSE,TRUE)</f>
        <v>0</v>
      </c>
      <c r="H495" t="b">
        <f>IF(ISERROR(FIND(UPPER(H$1 &amp; " "),UPPER($B495))),FALSE,TRUE)</f>
        <v>0</v>
      </c>
      <c r="I495" t="b">
        <f>IF(ISERROR(FIND(UPPER(I$1 &amp; " "),UPPER($B495))),FALSE,TRUE)</f>
        <v>0</v>
      </c>
      <c r="J495" t="b">
        <f>IF(ISERROR(FIND(UPPER(J$1 &amp; " "),UPPER($B495))),FALSE,TRUE)</f>
        <v>0</v>
      </c>
      <c r="K495" t="b">
        <f>IF(ISERROR(FIND(UPPER(K$1 &amp; " "),UPPER($B495))),FALSE,TRUE)</f>
        <v>1</v>
      </c>
      <c r="L495" t="b">
        <f>IF(ISERROR(FIND(UPPER(L$1 &amp; " "),UPPER($B495))),FALSE,TRUE)</f>
        <v>0</v>
      </c>
      <c r="M495" t="b">
        <f>NOT(OR(F495:L495))</f>
        <v>0</v>
      </c>
      <c r="N495" t="b">
        <f>IF(ISERROR(FIND("SHOULD",UPPER(Table1[[#This Row],[Question]]))),FALSE,TRUE)</f>
        <v>1</v>
      </c>
      <c r="O49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496" spans="1:15" x14ac:dyDescent="0.2">
      <c r="A496" t="s">
        <v>214</v>
      </c>
      <c r="B496" t="s">
        <v>215</v>
      </c>
      <c r="C496">
        <f>MAX(Table1[[#This Row],[Follows]],Table1[[#This Row],[Answers]])</f>
        <v>4</v>
      </c>
      <c r="D496">
        <v>0</v>
      </c>
      <c r="E496">
        <v>4</v>
      </c>
      <c r="F496" t="b">
        <f>IF(ISERROR(FIND(UPPER(F$1 &amp; " "),UPPER(Table1[[#This Row],[Question]]))),FALSE,TRUE)</f>
        <v>0</v>
      </c>
      <c r="G496" t="b">
        <f>IF(ISERROR(FIND(UPPER(G$1 &amp; " "),UPPER($B496))),FALSE,TRUE)</f>
        <v>0</v>
      </c>
      <c r="H496" t="b">
        <f>IF(ISERROR(FIND(UPPER(H$1 &amp; " "),UPPER($B496))),FALSE,TRUE)</f>
        <v>0</v>
      </c>
      <c r="I496" t="b">
        <f>IF(ISERROR(FIND(UPPER(I$1 &amp; " "),UPPER($B496))),FALSE,TRUE)</f>
        <v>0</v>
      </c>
      <c r="J496" t="b">
        <f>IF(ISERROR(FIND(UPPER(J$1 &amp; " "),UPPER($B496))),FALSE,TRUE)</f>
        <v>0</v>
      </c>
      <c r="K496" t="b">
        <f>IF(ISERROR(FIND(UPPER(K$1 &amp; " "),UPPER($B496))),FALSE,TRUE)</f>
        <v>1</v>
      </c>
      <c r="L496" t="b">
        <f>IF(ISERROR(FIND(UPPER(L$1 &amp; " "),UPPER($B496))),FALSE,TRUE)</f>
        <v>0</v>
      </c>
      <c r="M496" t="b">
        <f>NOT(OR(F496:L496))</f>
        <v>0</v>
      </c>
      <c r="N496" t="b">
        <f>IF(ISERROR(FIND("SHOULD",UPPER(Table1[[#This Row],[Question]]))),FALSE,TRUE)</f>
        <v>1</v>
      </c>
      <c r="O49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497" spans="1:15" x14ac:dyDescent="0.2">
      <c r="A497" t="s">
        <v>698</v>
      </c>
      <c r="B497" t="s">
        <v>699</v>
      </c>
      <c r="C497">
        <f>MAX(Table1[[#This Row],[Follows]],Table1[[#This Row],[Answers]])</f>
        <v>4</v>
      </c>
      <c r="D497">
        <v>0</v>
      </c>
      <c r="E497">
        <v>4</v>
      </c>
      <c r="F497" t="b">
        <f>IF(ISERROR(FIND(UPPER(F$1 &amp; " "),UPPER(Table1[[#This Row],[Question]]))),FALSE,TRUE)</f>
        <v>0</v>
      </c>
      <c r="G497" t="b">
        <f>IF(ISERROR(FIND(UPPER(G$1 &amp; " "),UPPER($B497))),FALSE,TRUE)</f>
        <v>0</v>
      </c>
      <c r="H497" t="b">
        <f>IF(ISERROR(FIND(UPPER(H$1 &amp; " "),UPPER($B497))),FALSE,TRUE)</f>
        <v>1</v>
      </c>
      <c r="I497" t="b">
        <f>IF(ISERROR(FIND(UPPER(I$1 &amp; " "),UPPER($B497))),FALSE,TRUE)</f>
        <v>0</v>
      </c>
      <c r="J497" t="b">
        <f>IF(ISERROR(FIND(UPPER(J$1 &amp; " "),UPPER($B497))),FALSE,TRUE)</f>
        <v>0</v>
      </c>
      <c r="K497" t="b">
        <f>IF(ISERROR(FIND(UPPER(K$1 &amp; " "),UPPER($B497))),FALSE,TRUE)</f>
        <v>0</v>
      </c>
      <c r="L497" t="b">
        <f>IF(ISERROR(FIND(UPPER(L$1 &amp; " "),UPPER($B497))),FALSE,TRUE)</f>
        <v>0</v>
      </c>
      <c r="M497" t="b">
        <f>NOT(OR(F497:L497))</f>
        <v>0</v>
      </c>
      <c r="N497" t="b">
        <f>IF(ISERROR(FIND("SHOULD",UPPER(Table1[[#This Row],[Question]]))),FALSE,TRUE)</f>
        <v>1</v>
      </c>
      <c r="O49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498" spans="1:15" x14ac:dyDescent="0.2">
      <c r="A498" t="s">
        <v>800</v>
      </c>
      <c r="B498" t="s">
        <v>801</v>
      </c>
      <c r="C498">
        <f>MAX(Table1[[#This Row],[Follows]],Table1[[#This Row],[Answers]])</f>
        <v>4</v>
      </c>
      <c r="D498">
        <v>0</v>
      </c>
      <c r="E498">
        <v>4</v>
      </c>
      <c r="F498" t="b">
        <f>IF(ISERROR(FIND(UPPER(F$1 &amp; " "),UPPER(Table1[[#This Row],[Question]]))),FALSE,TRUE)</f>
        <v>0</v>
      </c>
      <c r="G498" t="b">
        <f>IF(ISERROR(FIND(UPPER(G$1 &amp; " "),UPPER($B498))),FALSE,TRUE)</f>
        <v>0</v>
      </c>
      <c r="H498" t="b">
        <f>IF(ISERROR(FIND(UPPER(H$1 &amp; " "),UPPER($B498))),FALSE,TRUE)</f>
        <v>1</v>
      </c>
      <c r="I498" t="b">
        <f>IF(ISERROR(FIND(UPPER(I$1 &amp; " "),UPPER($B498))),FALSE,TRUE)</f>
        <v>0</v>
      </c>
      <c r="J498" t="b">
        <f>IF(ISERROR(FIND(UPPER(J$1 &amp; " "),UPPER($B498))),FALSE,TRUE)</f>
        <v>0</v>
      </c>
      <c r="K498" t="b">
        <f>IF(ISERROR(FIND(UPPER(K$1 &amp; " "),UPPER($B498))),FALSE,TRUE)</f>
        <v>0</v>
      </c>
      <c r="L498" t="b">
        <f>IF(ISERROR(FIND(UPPER(L$1 &amp; " "),UPPER($B498))),FALSE,TRUE)</f>
        <v>1</v>
      </c>
      <c r="M498" t="b">
        <f>NOT(OR(F498:L498))</f>
        <v>0</v>
      </c>
      <c r="N498" t="b">
        <f>IF(ISERROR(FIND("SHOULD",UPPER(Table1[[#This Row],[Question]]))),FALSE,TRUE)</f>
        <v>1</v>
      </c>
      <c r="O49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499" spans="1:15" x14ac:dyDescent="0.2">
      <c r="A499" t="s">
        <v>1095</v>
      </c>
      <c r="B499" t="s">
        <v>1096</v>
      </c>
      <c r="C499">
        <f>MAX(Table1[[#This Row],[Follows]],Table1[[#This Row],[Answers]])</f>
        <v>4</v>
      </c>
      <c r="D499">
        <v>0</v>
      </c>
      <c r="E499">
        <v>4</v>
      </c>
      <c r="F499" t="b">
        <f>IF(ISERROR(FIND(UPPER(F$1 &amp; " "),UPPER(Table1[[#This Row],[Question]]))),FALSE,TRUE)</f>
        <v>0</v>
      </c>
      <c r="G499" t="b">
        <f>IF(ISERROR(FIND(UPPER(G$1 &amp; " "),UPPER($B499))),FALSE,TRUE)</f>
        <v>0</v>
      </c>
      <c r="H499" t="b">
        <f>IF(ISERROR(FIND(UPPER(H$1 &amp; " "),UPPER($B499))),FALSE,TRUE)</f>
        <v>1</v>
      </c>
      <c r="I499" t="b">
        <f>IF(ISERROR(FIND(UPPER(I$1 &amp; " "),UPPER($B499))),FALSE,TRUE)</f>
        <v>0</v>
      </c>
      <c r="J499" t="b">
        <f>IF(ISERROR(FIND(UPPER(J$1 &amp; " "),UPPER($B499))),FALSE,TRUE)</f>
        <v>0</v>
      </c>
      <c r="K499" t="b">
        <f>IF(ISERROR(FIND(UPPER(K$1 &amp; " "),UPPER($B499))),FALSE,TRUE)</f>
        <v>0</v>
      </c>
      <c r="L499" t="b">
        <f>IF(ISERROR(FIND(UPPER(L$1 &amp; " "),UPPER($B499))),FALSE,TRUE)</f>
        <v>0</v>
      </c>
      <c r="M499" t="b">
        <f>NOT(OR(F499:L499))</f>
        <v>0</v>
      </c>
      <c r="N499" t="b">
        <f>IF(ISERROR(FIND("SHOULD",UPPER(Table1[[#This Row],[Question]]))),FALSE,TRUE)</f>
        <v>1</v>
      </c>
      <c r="O49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500" spans="1:15" x14ac:dyDescent="0.2">
      <c r="A500" t="s">
        <v>1273</v>
      </c>
      <c r="B500" t="s">
        <v>1274</v>
      </c>
      <c r="C500">
        <f>MAX(Table1[[#This Row],[Follows]],Table1[[#This Row],[Answers]])</f>
        <v>4</v>
      </c>
      <c r="D500">
        <v>0</v>
      </c>
      <c r="E500">
        <v>4</v>
      </c>
      <c r="F500" t="b">
        <f>IF(ISERROR(FIND(UPPER(F$1 &amp; " "),UPPER(Table1[[#This Row],[Question]]))),FALSE,TRUE)</f>
        <v>0</v>
      </c>
      <c r="G500" t="b">
        <f>IF(ISERROR(FIND(UPPER(G$1 &amp; " "),UPPER($B500))),FALSE,TRUE)</f>
        <v>0</v>
      </c>
      <c r="H500" t="b">
        <f>IF(ISERROR(FIND(UPPER(H$1 &amp; " "),UPPER($B500))),FALSE,TRUE)</f>
        <v>1</v>
      </c>
      <c r="I500" t="b">
        <f>IF(ISERROR(FIND(UPPER(I$1 &amp; " "),UPPER($B500))),FALSE,TRUE)</f>
        <v>0</v>
      </c>
      <c r="J500" t="b">
        <f>IF(ISERROR(FIND(UPPER(J$1 &amp; " "),UPPER($B500))),FALSE,TRUE)</f>
        <v>0</v>
      </c>
      <c r="K500" t="b">
        <f>IF(ISERROR(FIND(UPPER(K$1 &amp; " "),UPPER($B500))),FALSE,TRUE)</f>
        <v>0</v>
      </c>
      <c r="L500" t="b">
        <f>IF(ISERROR(FIND(UPPER(L$1 &amp; " "),UPPER($B500))),FALSE,TRUE)</f>
        <v>0</v>
      </c>
      <c r="M500" t="b">
        <f>NOT(OR(F500:L500))</f>
        <v>0</v>
      </c>
      <c r="N500" t="b">
        <f>IF(ISERROR(FIND("SHOULD",UPPER(Table1[[#This Row],[Question]]))),FALSE,TRUE)</f>
        <v>1</v>
      </c>
      <c r="O50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501" spans="1:15" x14ac:dyDescent="0.2">
      <c r="A501" t="s">
        <v>618</v>
      </c>
      <c r="B501" t="s">
        <v>619</v>
      </c>
      <c r="C501">
        <f>MAX(Table1[[#This Row],[Follows]],Table1[[#This Row],[Answers]])</f>
        <v>4</v>
      </c>
      <c r="D501">
        <v>2</v>
      </c>
      <c r="E501">
        <v>4</v>
      </c>
      <c r="F501" t="b">
        <f>IF(ISERROR(FIND(UPPER(F$1 &amp; " "),UPPER(Table1[[#This Row],[Question]]))),FALSE,TRUE)</f>
        <v>0</v>
      </c>
      <c r="G501" t="b">
        <f>IF(ISERROR(FIND(UPPER(G$1 &amp; " "),UPPER($B501))),FALSE,TRUE)</f>
        <v>1</v>
      </c>
      <c r="H501" t="b">
        <f>IF(ISERROR(FIND(UPPER(H$1 &amp; " "),UPPER($B501))),FALSE,TRUE)</f>
        <v>0</v>
      </c>
      <c r="I501" t="b">
        <f>IF(ISERROR(FIND(UPPER(I$1 &amp; " "),UPPER($B501))),FALSE,TRUE)</f>
        <v>0</v>
      </c>
      <c r="J501" t="b">
        <f>IF(ISERROR(FIND(UPPER(J$1 &amp; " "),UPPER($B501))),FALSE,TRUE)</f>
        <v>0</v>
      </c>
      <c r="K501" t="b">
        <f>IF(ISERROR(FIND(UPPER(K$1 &amp; " "),UPPER($B501))),FALSE,TRUE)</f>
        <v>0</v>
      </c>
      <c r="L501" t="b">
        <f>IF(ISERROR(FIND(UPPER(L$1 &amp; " "),UPPER($B501))),FALSE,TRUE)</f>
        <v>0</v>
      </c>
      <c r="M501" t="b">
        <f>NOT(OR(F501:L501))</f>
        <v>0</v>
      </c>
      <c r="N501" t="b">
        <f>IF(ISERROR(FIND("SHOULD",UPPER(Table1[[#This Row],[Question]]))),FALSE,TRUE)</f>
        <v>1</v>
      </c>
      <c r="O50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02" spans="1:15" x14ac:dyDescent="0.2">
      <c r="A502" t="s">
        <v>12</v>
      </c>
      <c r="B502" t="s">
        <v>13</v>
      </c>
      <c r="C502">
        <f>MAX(Table1[[#This Row],[Follows]],Table1[[#This Row],[Answers]])</f>
        <v>4</v>
      </c>
      <c r="D502">
        <v>0</v>
      </c>
      <c r="E502">
        <v>4</v>
      </c>
      <c r="F502" t="b">
        <f>IF(ISERROR(FIND(UPPER(F$1 &amp; " "),UPPER(Table1[[#This Row],[Question]]))),FALSE,TRUE)</f>
        <v>0</v>
      </c>
      <c r="G502" t="b">
        <f>IF(ISERROR(FIND(UPPER(G$1 &amp; " "),UPPER($B502))),FALSE,TRUE)</f>
        <v>1</v>
      </c>
      <c r="H502" t="b">
        <f>IF(ISERROR(FIND(UPPER(H$1 &amp; " "),UPPER($B502))),FALSE,TRUE)</f>
        <v>0</v>
      </c>
      <c r="I502" t="b">
        <f>IF(ISERROR(FIND(UPPER(I$1 &amp; " "),UPPER($B502))),FALSE,TRUE)</f>
        <v>0</v>
      </c>
      <c r="J502" t="b">
        <f>IF(ISERROR(FIND(UPPER(J$1 &amp; " "),UPPER($B502))),FALSE,TRUE)</f>
        <v>0</v>
      </c>
      <c r="K502" t="b">
        <f>IF(ISERROR(FIND(UPPER(K$1 &amp; " "),UPPER($B502))),FALSE,TRUE)</f>
        <v>0</v>
      </c>
      <c r="L502" t="b">
        <f>IF(ISERROR(FIND(UPPER(L$1 &amp; " "),UPPER($B502))),FALSE,TRUE)</f>
        <v>0</v>
      </c>
      <c r="M502" t="b">
        <f>NOT(OR(F502:L502))</f>
        <v>0</v>
      </c>
      <c r="N502" t="b">
        <f>IF(ISERROR(FIND("SHOULD",UPPER(Table1[[#This Row],[Question]]))),FALSE,TRUE)</f>
        <v>0</v>
      </c>
      <c r="O50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03" spans="1:15" x14ac:dyDescent="0.2">
      <c r="A503" t="s">
        <v>468</v>
      </c>
      <c r="B503" t="s">
        <v>469</v>
      </c>
      <c r="C503">
        <f>MAX(Table1[[#This Row],[Follows]],Table1[[#This Row],[Answers]])</f>
        <v>4</v>
      </c>
      <c r="D503">
        <v>0</v>
      </c>
      <c r="E503">
        <v>4</v>
      </c>
      <c r="F503" t="b">
        <f>IF(ISERROR(FIND(UPPER(F$1 &amp; " "),UPPER(Table1[[#This Row],[Question]]))),FALSE,TRUE)</f>
        <v>0</v>
      </c>
      <c r="G503" t="b">
        <f>IF(ISERROR(FIND(UPPER(G$1 &amp; " "),UPPER($B503))),FALSE,TRUE)</f>
        <v>1</v>
      </c>
      <c r="H503" t="b">
        <f>IF(ISERROR(FIND(UPPER(H$1 &amp; " "),UPPER($B503))),FALSE,TRUE)</f>
        <v>0</v>
      </c>
      <c r="I503" t="b">
        <f>IF(ISERROR(FIND(UPPER(I$1 &amp; " "),UPPER($B503))),FALSE,TRUE)</f>
        <v>0</v>
      </c>
      <c r="J503" t="b">
        <f>IF(ISERROR(FIND(UPPER(J$1 &amp; " "),UPPER($B503))),FALSE,TRUE)</f>
        <v>0</v>
      </c>
      <c r="K503" t="b">
        <f>IF(ISERROR(FIND(UPPER(K$1 &amp; " "),UPPER($B503))),FALSE,TRUE)</f>
        <v>0</v>
      </c>
      <c r="L503" t="b">
        <f>IF(ISERROR(FIND(UPPER(L$1 &amp; " "),UPPER($B503))),FALSE,TRUE)</f>
        <v>0</v>
      </c>
      <c r="M503" t="b">
        <f>NOT(OR(F503:L503))</f>
        <v>0</v>
      </c>
      <c r="N503" t="b">
        <f>IF(ISERROR(FIND("SHOULD",UPPER(Table1[[#This Row],[Question]]))),FALSE,TRUE)</f>
        <v>1</v>
      </c>
      <c r="O50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04" spans="1:15" x14ac:dyDescent="0.2">
      <c r="A504" t="s">
        <v>728</v>
      </c>
      <c r="B504" t="s">
        <v>729</v>
      </c>
      <c r="C504">
        <f>MAX(Table1[[#This Row],[Follows]],Table1[[#This Row],[Answers]])</f>
        <v>4</v>
      </c>
      <c r="D504">
        <v>0</v>
      </c>
      <c r="E504">
        <v>4</v>
      </c>
      <c r="F504" t="b">
        <f>IF(ISERROR(FIND(UPPER(F$1 &amp; " "),UPPER(Table1[[#This Row],[Question]]))),FALSE,TRUE)</f>
        <v>0</v>
      </c>
      <c r="G504" t="b">
        <f>IF(ISERROR(FIND(UPPER(G$1 &amp; " "),UPPER($B504))),FALSE,TRUE)</f>
        <v>1</v>
      </c>
      <c r="H504" t="b">
        <f>IF(ISERROR(FIND(UPPER(H$1 &amp; " "),UPPER($B504))),FALSE,TRUE)</f>
        <v>0</v>
      </c>
      <c r="I504" t="b">
        <f>IF(ISERROR(FIND(UPPER(I$1 &amp; " "),UPPER($B504))),FALSE,TRUE)</f>
        <v>0</v>
      </c>
      <c r="J504" t="b">
        <f>IF(ISERROR(FIND(UPPER(J$1 &amp; " "),UPPER($B504))),FALSE,TRUE)</f>
        <v>0</v>
      </c>
      <c r="K504" t="b">
        <f>IF(ISERROR(FIND(UPPER(K$1 &amp; " "),UPPER($B504))),FALSE,TRUE)</f>
        <v>0</v>
      </c>
      <c r="L504" t="b">
        <f>IF(ISERROR(FIND(UPPER(L$1 &amp; " "),UPPER($B504))),FALSE,TRUE)</f>
        <v>0</v>
      </c>
      <c r="M504" t="b">
        <f>NOT(OR(F504:L504))</f>
        <v>0</v>
      </c>
      <c r="N504" t="b">
        <f>IF(ISERROR(FIND("SHOULD",UPPER(Table1[[#This Row],[Question]]))),FALSE,TRUE)</f>
        <v>1</v>
      </c>
      <c r="O50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05" spans="1:15" x14ac:dyDescent="0.2">
      <c r="A505" t="s">
        <v>995</v>
      </c>
      <c r="B505" t="s">
        <v>996</v>
      </c>
      <c r="C505">
        <f>MAX(Table1[[#This Row],[Follows]],Table1[[#This Row],[Answers]])</f>
        <v>4</v>
      </c>
      <c r="D505">
        <v>0</v>
      </c>
      <c r="E505">
        <v>4</v>
      </c>
      <c r="F505" t="b">
        <f>IF(ISERROR(FIND(UPPER(F$1 &amp; " "),UPPER(Table1[[#This Row],[Question]]))),FALSE,TRUE)</f>
        <v>0</v>
      </c>
      <c r="G505" t="b">
        <f>IF(ISERROR(FIND(UPPER(G$1 &amp; " "),UPPER($B505))),FALSE,TRUE)</f>
        <v>1</v>
      </c>
      <c r="H505" t="b">
        <f>IF(ISERROR(FIND(UPPER(H$1 &amp; " "),UPPER($B505))),FALSE,TRUE)</f>
        <v>0</v>
      </c>
      <c r="I505" t="b">
        <f>IF(ISERROR(FIND(UPPER(I$1 &amp; " "),UPPER($B505))),FALSE,TRUE)</f>
        <v>0</v>
      </c>
      <c r="J505" t="b">
        <f>IF(ISERROR(FIND(UPPER(J$1 &amp; " "),UPPER($B505))),FALSE,TRUE)</f>
        <v>0</v>
      </c>
      <c r="K505" t="b">
        <f>IF(ISERROR(FIND(UPPER(K$1 &amp; " "),UPPER($B505))),FALSE,TRUE)</f>
        <v>0</v>
      </c>
      <c r="L505" t="b">
        <f>IF(ISERROR(FIND(UPPER(L$1 &amp; " "),UPPER($B505))),FALSE,TRUE)</f>
        <v>0</v>
      </c>
      <c r="M505" t="b">
        <f>NOT(OR(F505:L505))</f>
        <v>0</v>
      </c>
      <c r="N505" t="b">
        <f>IF(ISERROR(FIND("SHOULD",UPPER(Table1[[#This Row],[Question]]))),FALSE,TRUE)</f>
        <v>1</v>
      </c>
      <c r="O50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06" spans="1:15" x14ac:dyDescent="0.2">
      <c r="A506" t="s">
        <v>818</v>
      </c>
      <c r="B506" t="s">
        <v>819</v>
      </c>
      <c r="C506">
        <f>MAX(Table1[[#This Row],[Follows]],Table1[[#This Row],[Answers]])</f>
        <v>4</v>
      </c>
      <c r="D506">
        <v>3</v>
      </c>
      <c r="E506">
        <v>4</v>
      </c>
      <c r="F506" t="b">
        <f>IF(ISERROR(FIND(UPPER(F$1 &amp; " "),UPPER(Table1[[#This Row],[Question]]))),FALSE,TRUE)</f>
        <v>0</v>
      </c>
      <c r="G506" t="b">
        <f>IF(ISERROR(FIND(UPPER(G$1 &amp; " "),UPPER($B506))),FALSE,TRUE)</f>
        <v>0</v>
      </c>
      <c r="H506" t="b">
        <f>IF(ISERROR(FIND(UPPER(H$1 &amp; " "),UPPER($B506))),FALSE,TRUE)</f>
        <v>0</v>
      </c>
      <c r="I506" t="b">
        <f>IF(ISERROR(FIND(UPPER(I$1 &amp; " "),UPPER($B506))),FALSE,TRUE)</f>
        <v>0</v>
      </c>
      <c r="J506" t="b">
        <f>IF(ISERROR(FIND(UPPER(J$1 &amp; " "),UPPER($B506))),FALSE,TRUE)</f>
        <v>0</v>
      </c>
      <c r="K506" t="b">
        <f>IF(ISERROR(FIND(UPPER(K$1 &amp; " "),UPPER($B506))),FALSE,TRUE)</f>
        <v>0</v>
      </c>
      <c r="L506" t="b">
        <f>IF(ISERROR(FIND(UPPER(L$1 &amp; " "),UPPER($B506))),FALSE,TRUE)</f>
        <v>0</v>
      </c>
      <c r="M506" t="b">
        <f>NOT(OR(F506:L506))</f>
        <v>1</v>
      </c>
      <c r="N506" t="b">
        <f>IF(ISERROR(FIND("SHOULD",UPPER(Table1[[#This Row],[Question]]))),FALSE,TRUE)</f>
        <v>1</v>
      </c>
      <c r="O50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07" spans="1:15" x14ac:dyDescent="0.2">
      <c r="A507" t="s">
        <v>89</v>
      </c>
      <c r="B507" t="s">
        <v>90</v>
      </c>
      <c r="C507">
        <f>MAX(Table1[[#This Row],[Follows]],Table1[[#This Row],[Answers]])</f>
        <v>4</v>
      </c>
      <c r="D507">
        <v>2</v>
      </c>
      <c r="E507">
        <v>4</v>
      </c>
      <c r="F507" t="b">
        <f>IF(ISERROR(FIND(UPPER(F$1 &amp; " "),UPPER(Table1[[#This Row],[Question]]))),FALSE,TRUE)</f>
        <v>0</v>
      </c>
      <c r="G507" t="b">
        <f>IF(ISERROR(FIND(UPPER(G$1 &amp; " "),UPPER($B507))),FALSE,TRUE)</f>
        <v>0</v>
      </c>
      <c r="H507" t="b">
        <f>IF(ISERROR(FIND(UPPER(H$1 &amp; " "),UPPER($B507))),FALSE,TRUE)</f>
        <v>0</v>
      </c>
      <c r="I507" t="b">
        <f>IF(ISERROR(FIND(UPPER(I$1 &amp; " "),UPPER($B507))),FALSE,TRUE)</f>
        <v>0</v>
      </c>
      <c r="J507" t="b">
        <f>IF(ISERROR(FIND(UPPER(J$1 &amp; " "),UPPER($B507))),FALSE,TRUE)</f>
        <v>0</v>
      </c>
      <c r="K507" t="b">
        <f>IF(ISERROR(FIND(UPPER(K$1 &amp; " "),UPPER($B507))),FALSE,TRUE)</f>
        <v>0</v>
      </c>
      <c r="L507" t="b">
        <f>IF(ISERROR(FIND(UPPER(L$1 &amp; " "),UPPER($B507))),FALSE,TRUE)</f>
        <v>0</v>
      </c>
      <c r="M507" t="b">
        <f>NOT(OR(F507:L507))</f>
        <v>1</v>
      </c>
      <c r="N507" t="b">
        <f>IF(ISERROR(FIND("SHOULD",UPPER(Table1[[#This Row],[Question]]))),FALSE,TRUE)</f>
        <v>1</v>
      </c>
      <c r="O50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08" spans="1:15" x14ac:dyDescent="0.2">
      <c r="A508" t="s">
        <v>1351</v>
      </c>
      <c r="B508" t="s">
        <v>1352</v>
      </c>
      <c r="C508">
        <f>MAX(Table1[[#This Row],[Follows]],Table1[[#This Row],[Answers]])</f>
        <v>4</v>
      </c>
      <c r="D508">
        <v>2</v>
      </c>
      <c r="E508">
        <v>4</v>
      </c>
      <c r="F508" t="b">
        <f>IF(ISERROR(FIND(UPPER(F$1 &amp; " "),UPPER(Table1[[#This Row],[Question]]))),FALSE,TRUE)</f>
        <v>0</v>
      </c>
      <c r="G508" t="b">
        <f>IF(ISERROR(FIND(UPPER(G$1 &amp; " "),UPPER($B508))),FALSE,TRUE)</f>
        <v>0</v>
      </c>
      <c r="H508" t="b">
        <f>IF(ISERROR(FIND(UPPER(H$1 &amp; " "),UPPER($B508))),FALSE,TRUE)</f>
        <v>0</v>
      </c>
      <c r="I508" t="b">
        <f>IF(ISERROR(FIND(UPPER(I$1 &amp; " "),UPPER($B508))),FALSE,TRUE)</f>
        <v>0</v>
      </c>
      <c r="J508" t="b">
        <f>IF(ISERROR(FIND(UPPER(J$1 &amp; " "),UPPER($B508))),FALSE,TRUE)</f>
        <v>0</v>
      </c>
      <c r="K508" t="b">
        <f>IF(ISERROR(FIND(UPPER(K$1 &amp; " "),UPPER($B508))),FALSE,TRUE)</f>
        <v>0</v>
      </c>
      <c r="L508" t="b">
        <f>IF(ISERROR(FIND(UPPER(L$1 &amp; " "),UPPER($B508))),FALSE,TRUE)</f>
        <v>0</v>
      </c>
      <c r="M508" t="b">
        <f>NOT(OR(F508:L508))</f>
        <v>1</v>
      </c>
      <c r="N508" t="b">
        <f>IF(ISERROR(FIND("SHOULD",UPPER(Table1[[#This Row],[Question]]))),FALSE,TRUE)</f>
        <v>1</v>
      </c>
      <c r="O50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09" spans="1:15" x14ac:dyDescent="0.2">
      <c r="A509" t="s">
        <v>740</v>
      </c>
      <c r="B509" t="s">
        <v>741</v>
      </c>
      <c r="C509">
        <f>MAX(Table1[[#This Row],[Follows]],Table1[[#This Row],[Answers]])</f>
        <v>4</v>
      </c>
      <c r="D509">
        <v>1</v>
      </c>
      <c r="E509">
        <v>4</v>
      </c>
      <c r="F509" t="b">
        <f>IF(ISERROR(FIND(UPPER(F$1 &amp; " "),UPPER(Table1[[#This Row],[Question]]))),FALSE,TRUE)</f>
        <v>0</v>
      </c>
      <c r="G509" t="b">
        <f>IF(ISERROR(FIND(UPPER(G$1 &amp; " "),UPPER($B509))),FALSE,TRUE)</f>
        <v>0</v>
      </c>
      <c r="H509" t="b">
        <f>IF(ISERROR(FIND(UPPER(H$1 &amp; " "),UPPER($B509))),FALSE,TRUE)</f>
        <v>0</v>
      </c>
      <c r="I509" t="b">
        <f>IF(ISERROR(FIND(UPPER(I$1 &amp; " "),UPPER($B509))),FALSE,TRUE)</f>
        <v>0</v>
      </c>
      <c r="J509" t="b">
        <f>IF(ISERROR(FIND(UPPER(J$1 &amp; " "),UPPER($B509))),FALSE,TRUE)</f>
        <v>0</v>
      </c>
      <c r="K509" t="b">
        <f>IF(ISERROR(FIND(UPPER(K$1 &amp; " "),UPPER($B509))),FALSE,TRUE)</f>
        <v>0</v>
      </c>
      <c r="L509" t="b">
        <f>IF(ISERROR(FIND(UPPER(L$1 &amp; " "),UPPER($B509))),FALSE,TRUE)</f>
        <v>0</v>
      </c>
      <c r="M509" t="b">
        <f>NOT(OR(F509:L509))</f>
        <v>1</v>
      </c>
      <c r="N509" t="b">
        <f>IF(ISERROR(FIND("SHOULD",UPPER(Table1[[#This Row],[Question]]))),FALSE,TRUE)</f>
        <v>1</v>
      </c>
      <c r="O50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10" spans="1:15" x14ac:dyDescent="0.2">
      <c r="A510" t="s">
        <v>32</v>
      </c>
      <c r="B510" t="s">
        <v>33</v>
      </c>
      <c r="C510">
        <f>MAX(Table1[[#This Row],[Follows]],Table1[[#This Row],[Answers]])</f>
        <v>4</v>
      </c>
      <c r="D510">
        <v>0</v>
      </c>
      <c r="E510">
        <v>4</v>
      </c>
      <c r="F510" t="b">
        <f>IF(ISERROR(FIND(UPPER(F$1 &amp; " "),UPPER(Table1[[#This Row],[Question]]))),FALSE,TRUE)</f>
        <v>0</v>
      </c>
      <c r="G510" t="b">
        <f>IF(ISERROR(FIND(UPPER(G$1 &amp; " "),UPPER($B510))),FALSE,TRUE)</f>
        <v>0</v>
      </c>
      <c r="H510" t="b">
        <f>IF(ISERROR(FIND(UPPER(H$1 &amp; " "),UPPER($B510))),FALSE,TRUE)</f>
        <v>0</v>
      </c>
      <c r="I510" t="b">
        <f>IF(ISERROR(FIND(UPPER(I$1 &amp; " "),UPPER($B510))),FALSE,TRUE)</f>
        <v>0</v>
      </c>
      <c r="J510" t="b">
        <f>IF(ISERROR(FIND(UPPER(J$1 &amp; " "),UPPER($B510))),FALSE,TRUE)</f>
        <v>0</v>
      </c>
      <c r="K510" t="b">
        <f>IF(ISERROR(FIND(UPPER(K$1 &amp; " "),UPPER($B510))),FALSE,TRUE)</f>
        <v>0</v>
      </c>
      <c r="L510" t="b">
        <f>IF(ISERROR(FIND(UPPER(L$1 &amp; " "),UPPER($B510))),FALSE,TRUE)</f>
        <v>0</v>
      </c>
      <c r="M510" t="b">
        <f>NOT(OR(F510:L510))</f>
        <v>1</v>
      </c>
      <c r="N510" t="b">
        <f>IF(ISERROR(FIND("SHOULD",UPPER(Table1[[#This Row],[Question]]))),FALSE,TRUE)</f>
        <v>1</v>
      </c>
      <c r="O51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11" spans="1:15" x14ac:dyDescent="0.2">
      <c r="A511" t="s">
        <v>84</v>
      </c>
      <c r="B511" t="s">
        <v>85</v>
      </c>
      <c r="C511">
        <f>MAX(Table1[[#This Row],[Follows]],Table1[[#This Row],[Answers]])</f>
        <v>4</v>
      </c>
      <c r="D511">
        <v>0</v>
      </c>
      <c r="E511">
        <v>4</v>
      </c>
      <c r="F511" t="b">
        <f>IF(ISERROR(FIND(UPPER(F$1 &amp; " "),UPPER(Table1[[#This Row],[Question]]))),FALSE,TRUE)</f>
        <v>0</v>
      </c>
      <c r="G511" t="b">
        <f>IF(ISERROR(FIND(UPPER(G$1 &amp; " "),UPPER($B511))),FALSE,TRUE)</f>
        <v>0</v>
      </c>
      <c r="H511" t="b">
        <f>IF(ISERROR(FIND(UPPER(H$1 &amp; " "),UPPER($B511))),FALSE,TRUE)</f>
        <v>0</v>
      </c>
      <c r="I511" t="b">
        <f>IF(ISERROR(FIND(UPPER(I$1 &amp; " "),UPPER($B511))),FALSE,TRUE)</f>
        <v>0</v>
      </c>
      <c r="J511" t="b">
        <f>IF(ISERROR(FIND(UPPER(J$1 &amp; " "),UPPER($B511))),FALSE,TRUE)</f>
        <v>0</v>
      </c>
      <c r="K511" t="b">
        <f>IF(ISERROR(FIND(UPPER(K$1 &amp; " "),UPPER($B511))),FALSE,TRUE)</f>
        <v>0</v>
      </c>
      <c r="L511" t="b">
        <f>IF(ISERROR(FIND(UPPER(L$1 &amp; " "),UPPER($B511))),FALSE,TRUE)</f>
        <v>0</v>
      </c>
      <c r="M511" t="b">
        <f>NOT(OR(F511:L511))</f>
        <v>1</v>
      </c>
      <c r="N511" t="b">
        <f>IF(ISERROR(FIND("SHOULD",UPPER(Table1[[#This Row],[Question]]))),FALSE,TRUE)</f>
        <v>1</v>
      </c>
      <c r="O51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12" spans="1:15" x14ac:dyDescent="0.2">
      <c r="A512" t="s">
        <v>160</v>
      </c>
      <c r="B512" t="s">
        <v>161</v>
      </c>
      <c r="C512">
        <f>MAX(Table1[[#This Row],[Follows]],Table1[[#This Row],[Answers]])</f>
        <v>4</v>
      </c>
      <c r="D512">
        <v>0</v>
      </c>
      <c r="E512">
        <v>4</v>
      </c>
      <c r="F512" t="b">
        <f>IF(ISERROR(FIND(UPPER(F$1 &amp; " "),UPPER(Table1[[#This Row],[Question]]))),FALSE,TRUE)</f>
        <v>0</v>
      </c>
      <c r="G512" t="b">
        <f>IF(ISERROR(FIND(UPPER(G$1 &amp; " "),UPPER($B512))),FALSE,TRUE)</f>
        <v>0</v>
      </c>
      <c r="H512" t="b">
        <f>IF(ISERROR(FIND(UPPER(H$1 &amp; " "),UPPER($B512))),FALSE,TRUE)</f>
        <v>0</v>
      </c>
      <c r="I512" t="b">
        <f>IF(ISERROR(FIND(UPPER(I$1 &amp; " "),UPPER($B512))),FALSE,TRUE)</f>
        <v>0</v>
      </c>
      <c r="J512" t="b">
        <f>IF(ISERROR(FIND(UPPER(J$1 &amp; " "),UPPER($B512))),FALSE,TRUE)</f>
        <v>0</v>
      </c>
      <c r="K512" t="b">
        <f>IF(ISERROR(FIND(UPPER(K$1 &amp; " "),UPPER($B512))),FALSE,TRUE)</f>
        <v>0</v>
      </c>
      <c r="L512" t="b">
        <f>IF(ISERROR(FIND(UPPER(L$1 &amp; " "),UPPER($B512))),FALSE,TRUE)</f>
        <v>0</v>
      </c>
      <c r="M512" t="b">
        <f>NOT(OR(F512:L512))</f>
        <v>1</v>
      </c>
      <c r="N512" t="b">
        <f>IF(ISERROR(FIND("SHOULD",UPPER(Table1[[#This Row],[Question]]))),FALSE,TRUE)</f>
        <v>1</v>
      </c>
      <c r="O51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13" spans="1:15" x14ac:dyDescent="0.2">
      <c r="A513" t="s">
        <v>164</v>
      </c>
      <c r="B513" t="s">
        <v>165</v>
      </c>
      <c r="C513">
        <f>MAX(Table1[[#This Row],[Follows]],Table1[[#This Row],[Answers]])</f>
        <v>4</v>
      </c>
      <c r="D513">
        <v>0</v>
      </c>
      <c r="E513">
        <v>4</v>
      </c>
      <c r="F513" t="b">
        <f>IF(ISERROR(FIND(UPPER(F$1 &amp; " "),UPPER(Table1[[#This Row],[Question]]))),FALSE,TRUE)</f>
        <v>0</v>
      </c>
      <c r="G513" t="b">
        <f>IF(ISERROR(FIND(UPPER(G$1 &amp; " "),UPPER($B513))),FALSE,TRUE)</f>
        <v>0</v>
      </c>
      <c r="H513" t="b">
        <f>IF(ISERROR(FIND(UPPER(H$1 &amp; " "),UPPER($B513))),FALSE,TRUE)</f>
        <v>0</v>
      </c>
      <c r="I513" t="b">
        <f>IF(ISERROR(FIND(UPPER(I$1 &amp; " "),UPPER($B513))),FALSE,TRUE)</f>
        <v>0</v>
      </c>
      <c r="J513" t="b">
        <f>IF(ISERROR(FIND(UPPER(J$1 &amp; " "),UPPER($B513))),FALSE,TRUE)</f>
        <v>0</v>
      </c>
      <c r="K513" t="b">
        <f>IF(ISERROR(FIND(UPPER(K$1 &amp; " "),UPPER($B513))),FALSE,TRUE)</f>
        <v>0</v>
      </c>
      <c r="L513" t="b">
        <f>IF(ISERROR(FIND(UPPER(L$1 &amp; " "),UPPER($B513))),FALSE,TRUE)</f>
        <v>0</v>
      </c>
      <c r="M513" t="b">
        <f>NOT(OR(F513:L513))</f>
        <v>1</v>
      </c>
      <c r="N513" t="b">
        <f>IF(ISERROR(FIND("SHOULD",UPPER(Table1[[#This Row],[Question]]))),FALSE,TRUE)</f>
        <v>1</v>
      </c>
      <c r="O51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14" spans="1:15" x14ac:dyDescent="0.2">
      <c r="A514" t="s">
        <v>192</v>
      </c>
      <c r="B514" t="s">
        <v>193</v>
      </c>
      <c r="C514">
        <f>MAX(Table1[[#This Row],[Follows]],Table1[[#This Row],[Answers]])</f>
        <v>4</v>
      </c>
      <c r="D514">
        <v>0</v>
      </c>
      <c r="E514">
        <v>4</v>
      </c>
      <c r="F514" t="b">
        <f>IF(ISERROR(FIND(UPPER(F$1 &amp; " "),UPPER(Table1[[#This Row],[Question]]))),FALSE,TRUE)</f>
        <v>0</v>
      </c>
      <c r="G514" t="b">
        <f>IF(ISERROR(FIND(UPPER(G$1 &amp; " "),UPPER($B514))),FALSE,TRUE)</f>
        <v>0</v>
      </c>
      <c r="H514" t="b">
        <f>IF(ISERROR(FIND(UPPER(H$1 &amp; " "),UPPER($B514))),FALSE,TRUE)</f>
        <v>0</v>
      </c>
      <c r="I514" t="b">
        <f>IF(ISERROR(FIND(UPPER(I$1 &amp; " "),UPPER($B514))),FALSE,TRUE)</f>
        <v>0</v>
      </c>
      <c r="J514" t="b">
        <f>IF(ISERROR(FIND(UPPER(J$1 &amp; " "),UPPER($B514))),FALSE,TRUE)</f>
        <v>0</v>
      </c>
      <c r="K514" t="b">
        <f>IF(ISERROR(FIND(UPPER(K$1 &amp; " "),UPPER($B514))),FALSE,TRUE)</f>
        <v>0</v>
      </c>
      <c r="L514" t="b">
        <f>IF(ISERROR(FIND(UPPER(L$1 &amp; " "),UPPER($B514))),FALSE,TRUE)</f>
        <v>0</v>
      </c>
      <c r="M514" t="b">
        <f>NOT(OR(F514:L514))</f>
        <v>1</v>
      </c>
      <c r="N514" t="b">
        <f>IF(ISERROR(FIND("SHOULD",UPPER(Table1[[#This Row],[Question]]))),FALSE,TRUE)</f>
        <v>1</v>
      </c>
      <c r="O51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15" spans="1:15" x14ac:dyDescent="0.2">
      <c r="A515" t="s">
        <v>400</v>
      </c>
      <c r="B515" t="s">
        <v>401</v>
      </c>
      <c r="C515">
        <f>MAX(Table1[[#This Row],[Follows]],Table1[[#This Row],[Answers]])</f>
        <v>4</v>
      </c>
      <c r="D515">
        <v>0</v>
      </c>
      <c r="E515">
        <v>4</v>
      </c>
      <c r="F515" t="b">
        <f>IF(ISERROR(FIND(UPPER(F$1 &amp; " "),UPPER(Table1[[#This Row],[Question]]))),FALSE,TRUE)</f>
        <v>0</v>
      </c>
      <c r="G515" t="b">
        <f>IF(ISERROR(FIND(UPPER(G$1 &amp; " "),UPPER($B515))),FALSE,TRUE)</f>
        <v>0</v>
      </c>
      <c r="H515" t="b">
        <f>IF(ISERROR(FIND(UPPER(H$1 &amp; " "),UPPER($B515))),FALSE,TRUE)</f>
        <v>0</v>
      </c>
      <c r="I515" t="b">
        <f>IF(ISERROR(FIND(UPPER(I$1 &amp; " "),UPPER($B515))),FALSE,TRUE)</f>
        <v>0</v>
      </c>
      <c r="J515" t="b">
        <f>IF(ISERROR(FIND(UPPER(J$1 &amp; " "),UPPER($B515))),FALSE,TRUE)</f>
        <v>0</v>
      </c>
      <c r="K515" t="b">
        <f>IF(ISERROR(FIND(UPPER(K$1 &amp; " "),UPPER($B515))),FALSE,TRUE)</f>
        <v>0</v>
      </c>
      <c r="L515" t="b">
        <f>IF(ISERROR(FIND(UPPER(L$1 &amp; " "),UPPER($B515))),FALSE,TRUE)</f>
        <v>0</v>
      </c>
      <c r="M515" t="b">
        <f>NOT(OR(F515:L515))</f>
        <v>1</v>
      </c>
      <c r="N515" t="b">
        <f>IF(ISERROR(FIND("SHOULD",UPPER(Table1[[#This Row],[Question]]))),FALSE,TRUE)</f>
        <v>1</v>
      </c>
      <c r="O51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16" spans="1:15" x14ac:dyDescent="0.2">
      <c r="A516" t="s">
        <v>520</v>
      </c>
      <c r="B516" t="s">
        <v>521</v>
      </c>
      <c r="C516">
        <f>MAX(Table1[[#This Row],[Follows]],Table1[[#This Row],[Answers]])</f>
        <v>4</v>
      </c>
      <c r="D516">
        <v>0</v>
      </c>
      <c r="E516">
        <v>4</v>
      </c>
      <c r="F516" t="b">
        <f>IF(ISERROR(FIND(UPPER(F$1 &amp; " "),UPPER(Table1[[#This Row],[Question]]))),FALSE,TRUE)</f>
        <v>0</v>
      </c>
      <c r="G516" t="b">
        <f>IF(ISERROR(FIND(UPPER(G$1 &amp; " "),UPPER($B516))),FALSE,TRUE)</f>
        <v>0</v>
      </c>
      <c r="H516" t="b">
        <f>IF(ISERROR(FIND(UPPER(H$1 &amp; " "),UPPER($B516))),FALSE,TRUE)</f>
        <v>0</v>
      </c>
      <c r="I516" t="b">
        <f>IF(ISERROR(FIND(UPPER(I$1 &amp; " "),UPPER($B516))),FALSE,TRUE)</f>
        <v>0</v>
      </c>
      <c r="J516" t="b">
        <f>IF(ISERROR(FIND(UPPER(J$1 &amp; " "),UPPER($B516))),FALSE,TRUE)</f>
        <v>0</v>
      </c>
      <c r="K516" t="b">
        <f>IF(ISERROR(FIND(UPPER(K$1 &amp; " "),UPPER($B516))),FALSE,TRUE)</f>
        <v>0</v>
      </c>
      <c r="L516" t="b">
        <f>IF(ISERROR(FIND(UPPER(L$1 &amp; " "),UPPER($B516))),FALSE,TRUE)</f>
        <v>0</v>
      </c>
      <c r="M516" t="b">
        <f>NOT(OR(F516:L516))</f>
        <v>1</v>
      </c>
      <c r="N516" t="b">
        <f>IF(ISERROR(FIND("SHOULD",UPPER(Table1[[#This Row],[Question]]))),FALSE,TRUE)</f>
        <v>1</v>
      </c>
      <c r="O51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17" spans="1:15" x14ac:dyDescent="0.2">
      <c r="A517" t="s">
        <v>571</v>
      </c>
      <c r="B517" t="s">
        <v>572</v>
      </c>
      <c r="C517">
        <f>MAX(Table1[[#This Row],[Follows]],Table1[[#This Row],[Answers]])</f>
        <v>4</v>
      </c>
      <c r="D517">
        <v>0</v>
      </c>
      <c r="E517">
        <v>4</v>
      </c>
      <c r="F517" t="b">
        <f>IF(ISERROR(FIND(UPPER(F$1 &amp; " "),UPPER(Table1[[#This Row],[Question]]))),FALSE,TRUE)</f>
        <v>0</v>
      </c>
      <c r="G517" t="b">
        <f>IF(ISERROR(FIND(UPPER(G$1 &amp; " "),UPPER($B517))),FALSE,TRUE)</f>
        <v>0</v>
      </c>
      <c r="H517" t="b">
        <f>IF(ISERROR(FIND(UPPER(H$1 &amp; " "),UPPER($B517))),FALSE,TRUE)</f>
        <v>0</v>
      </c>
      <c r="I517" t="b">
        <f>IF(ISERROR(FIND(UPPER(I$1 &amp; " "),UPPER($B517))),FALSE,TRUE)</f>
        <v>0</v>
      </c>
      <c r="J517" t="b">
        <f>IF(ISERROR(FIND(UPPER(J$1 &amp; " "),UPPER($B517))),FALSE,TRUE)</f>
        <v>0</v>
      </c>
      <c r="K517" t="b">
        <f>IF(ISERROR(FIND(UPPER(K$1 &amp; " "),UPPER($B517))),FALSE,TRUE)</f>
        <v>0</v>
      </c>
      <c r="L517" t="b">
        <f>IF(ISERROR(FIND(UPPER(L$1 &amp; " "),UPPER($B517))),FALSE,TRUE)</f>
        <v>0</v>
      </c>
      <c r="M517" t="b">
        <f>NOT(OR(F517:L517))</f>
        <v>1</v>
      </c>
      <c r="N517" t="b">
        <f>IF(ISERROR(FIND("SHOULD",UPPER(Table1[[#This Row],[Question]]))),FALSE,TRUE)</f>
        <v>1</v>
      </c>
      <c r="O51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18" spans="1:15" x14ac:dyDescent="0.2">
      <c r="A518" t="s">
        <v>609</v>
      </c>
      <c r="B518" t="s">
        <v>610</v>
      </c>
      <c r="C518">
        <f>MAX(Table1[[#This Row],[Follows]],Table1[[#This Row],[Answers]])</f>
        <v>4</v>
      </c>
      <c r="D518">
        <v>0</v>
      </c>
      <c r="E518">
        <v>4</v>
      </c>
      <c r="F518" t="b">
        <f>IF(ISERROR(FIND(UPPER(F$1 &amp; " "),UPPER(Table1[[#This Row],[Question]]))),FALSE,TRUE)</f>
        <v>0</v>
      </c>
      <c r="G518" t="b">
        <f>IF(ISERROR(FIND(UPPER(G$1 &amp; " "),UPPER($B518))),FALSE,TRUE)</f>
        <v>0</v>
      </c>
      <c r="H518" t="b">
        <f>IF(ISERROR(FIND(UPPER(H$1 &amp; " "),UPPER($B518))),FALSE,TRUE)</f>
        <v>0</v>
      </c>
      <c r="I518" t="b">
        <f>IF(ISERROR(FIND(UPPER(I$1 &amp; " "),UPPER($B518))),FALSE,TRUE)</f>
        <v>0</v>
      </c>
      <c r="J518" t="b">
        <f>IF(ISERROR(FIND(UPPER(J$1 &amp; " "),UPPER($B518))),FALSE,TRUE)</f>
        <v>0</v>
      </c>
      <c r="K518" t="b">
        <f>IF(ISERROR(FIND(UPPER(K$1 &amp; " "),UPPER($B518))),FALSE,TRUE)</f>
        <v>0</v>
      </c>
      <c r="L518" t="b">
        <f>IF(ISERROR(FIND(UPPER(L$1 &amp; " "),UPPER($B518))),FALSE,TRUE)</f>
        <v>0</v>
      </c>
      <c r="M518" t="b">
        <f>NOT(OR(F518:L518))</f>
        <v>1</v>
      </c>
      <c r="N518" t="b">
        <f>IF(ISERROR(FIND("SHOULD",UPPER(Table1[[#This Row],[Question]]))),FALSE,TRUE)</f>
        <v>1</v>
      </c>
      <c r="O51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19" spans="1:15" x14ac:dyDescent="0.2">
      <c r="A519" t="s">
        <v>624</v>
      </c>
      <c r="B519" t="s">
        <v>625</v>
      </c>
      <c r="C519">
        <f>MAX(Table1[[#This Row],[Follows]],Table1[[#This Row],[Answers]])</f>
        <v>4</v>
      </c>
      <c r="D519">
        <v>0</v>
      </c>
      <c r="E519">
        <v>4</v>
      </c>
      <c r="F519" t="b">
        <f>IF(ISERROR(FIND(UPPER(F$1 &amp; " "),UPPER(Table1[[#This Row],[Question]]))),FALSE,TRUE)</f>
        <v>0</v>
      </c>
      <c r="G519" t="b">
        <f>IF(ISERROR(FIND(UPPER(G$1 &amp; " "),UPPER($B519))),FALSE,TRUE)</f>
        <v>0</v>
      </c>
      <c r="H519" t="b">
        <f>IF(ISERROR(FIND(UPPER(H$1 &amp; " "),UPPER($B519))),FALSE,TRUE)</f>
        <v>0</v>
      </c>
      <c r="I519" t="b">
        <f>IF(ISERROR(FIND(UPPER(I$1 &amp; " "),UPPER($B519))),FALSE,TRUE)</f>
        <v>0</v>
      </c>
      <c r="J519" t="b">
        <f>IF(ISERROR(FIND(UPPER(J$1 &amp; " "),UPPER($B519))),FALSE,TRUE)</f>
        <v>0</v>
      </c>
      <c r="K519" t="b">
        <f>IF(ISERROR(FIND(UPPER(K$1 &amp; " "),UPPER($B519))),FALSE,TRUE)</f>
        <v>0</v>
      </c>
      <c r="L519" t="b">
        <f>IF(ISERROR(FIND(UPPER(L$1 &amp; " "),UPPER($B519))),FALSE,TRUE)</f>
        <v>0</v>
      </c>
      <c r="M519" t="b">
        <f>NOT(OR(F519:L519))</f>
        <v>1</v>
      </c>
      <c r="N519" t="b">
        <f>IF(ISERROR(FIND("SHOULD",UPPER(Table1[[#This Row],[Question]]))),FALSE,TRUE)</f>
        <v>1</v>
      </c>
      <c r="O51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20" spans="1:15" x14ac:dyDescent="0.2">
      <c r="A520" t="s">
        <v>874</v>
      </c>
      <c r="B520" t="s">
        <v>875</v>
      </c>
      <c r="C520">
        <f>MAX(Table1[[#This Row],[Follows]],Table1[[#This Row],[Answers]])</f>
        <v>4</v>
      </c>
      <c r="D520">
        <v>0</v>
      </c>
      <c r="E520">
        <v>4</v>
      </c>
      <c r="F520" t="b">
        <f>IF(ISERROR(FIND(UPPER(F$1 &amp; " "),UPPER(Table1[[#This Row],[Question]]))),FALSE,TRUE)</f>
        <v>0</v>
      </c>
      <c r="G520" t="b">
        <f>IF(ISERROR(FIND(UPPER(G$1 &amp; " "),UPPER($B520))),FALSE,TRUE)</f>
        <v>0</v>
      </c>
      <c r="H520" t="b">
        <f>IF(ISERROR(FIND(UPPER(H$1 &amp; " "),UPPER($B520))),FALSE,TRUE)</f>
        <v>0</v>
      </c>
      <c r="I520" t="b">
        <f>IF(ISERROR(FIND(UPPER(I$1 &amp; " "),UPPER($B520))),FALSE,TRUE)</f>
        <v>0</v>
      </c>
      <c r="J520" t="b">
        <f>IF(ISERROR(FIND(UPPER(J$1 &amp; " "),UPPER($B520))),FALSE,TRUE)</f>
        <v>0</v>
      </c>
      <c r="K520" t="b">
        <f>IF(ISERROR(FIND(UPPER(K$1 &amp; " "),UPPER($B520))),FALSE,TRUE)</f>
        <v>0</v>
      </c>
      <c r="L520" t="b">
        <f>IF(ISERROR(FIND(UPPER(L$1 &amp; " "),UPPER($B520))),FALSE,TRUE)</f>
        <v>0</v>
      </c>
      <c r="M520" t="b">
        <f>NOT(OR(F520:L520))</f>
        <v>1</v>
      </c>
      <c r="N520" t="b">
        <f>IF(ISERROR(FIND("SHOULD",UPPER(Table1[[#This Row],[Question]]))),FALSE,TRUE)</f>
        <v>1</v>
      </c>
      <c r="O52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21" spans="1:15" x14ac:dyDescent="0.2">
      <c r="A521" t="s">
        <v>940</v>
      </c>
      <c r="B521" t="s">
        <v>941</v>
      </c>
      <c r="C521">
        <f>MAX(Table1[[#This Row],[Follows]],Table1[[#This Row],[Answers]])</f>
        <v>4</v>
      </c>
      <c r="D521">
        <v>0</v>
      </c>
      <c r="E521">
        <v>4</v>
      </c>
      <c r="F521" t="b">
        <f>IF(ISERROR(FIND(UPPER(F$1 &amp; " "),UPPER(Table1[[#This Row],[Question]]))),FALSE,TRUE)</f>
        <v>0</v>
      </c>
      <c r="G521" t="b">
        <f>IF(ISERROR(FIND(UPPER(G$1 &amp; " "),UPPER($B521))),FALSE,TRUE)</f>
        <v>0</v>
      </c>
      <c r="H521" t="b">
        <f>IF(ISERROR(FIND(UPPER(H$1 &amp; " "),UPPER($B521))),FALSE,TRUE)</f>
        <v>0</v>
      </c>
      <c r="I521" t="b">
        <f>IF(ISERROR(FIND(UPPER(I$1 &amp; " "),UPPER($B521))),FALSE,TRUE)</f>
        <v>0</v>
      </c>
      <c r="J521" t="b">
        <f>IF(ISERROR(FIND(UPPER(J$1 &amp; " "),UPPER($B521))),FALSE,TRUE)</f>
        <v>0</v>
      </c>
      <c r="K521" t="b">
        <f>IF(ISERROR(FIND(UPPER(K$1 &amp; " "),UPPER($B521))),FALSE,TRUE)</f>
        <v>0</v>
      </c>
      <c r="L521" t="b">
        <f>IF(ISERROR(FIND(UPPER(L$1 &amp; " "),UPPER($B521))),FALSE,TRUE)</f>
        <v>0</v>
      </c>
      <c r="M521" t="b">
        <f>NOT(OR(F521:L521))</f>
        <v>1</v>
      </c>
      <c r="N521" t="b">
        <f>IF(ISERROR(FIND("SHOULD",UPPER(Table1[[#This Row],[Question]]))),FALSE,TRUE)</f>
        <v>1</v>
      </c>
      <c r="O52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22" spans="1:15" x14ac:dyDescent="0.2">
      <c r="A522" t="s">
        <v>970</v>
      </c>
      <c r="B522" t="s">
        <v>971</v>
      </c>
      <c r="C522">
        <f>MAX(Table1[[#This Row],[Follows]],Table1[[#This Row],[Answers]])</f>
        <v>4</v>
      </c>
      <c r="D522">
        <v>0</v>
      </c>
      <c r="E522">
        <v>4</v>
      </c>
      <c r="F522" t="b">
        <f>IF(ISERROR(FIND(UPPER(F$1 &amp; " "),UPPER(Table1[[#This Row],[Question]]))),FALSE,TRUE)</f>
        <v>0</v>
      </c>
      <c r="G522" t="b">
        <f>IF(ISERROR(FIND(UPPER(G$1 &amp; " "),UPPER($B522))),FALSE,TRUE)</f>
        <v>0</v>
      </c>
      <c r="H522" t="b">
        <f>IF(ISERROR(FIND(UPPER(H$1 &amp; " "),UPPER($B522))),FALSE,TRUE)</f>
        <v>0</v>
      </c>
      <c r="I522" t="b">
        <f>IF(ISERROR(FIND(UPPER(I$1 &amp; " "),UPPER($B522))),FALSE,TRUE)</f>
        <v>0</v>
      </c>
      <c r="J522" t="b">
        <f>IF(ISERROR(FIND(UPPER(J$1 &amp; " "),UPPER($B522))),FALSE,TRUE)</f>
        <v>0</v>
      </c>
      <c r="K522" t="b">
        <f>IF(ISERROR(FIND(UPPER(K$1 &amp; " "),UPPER($B522))),FALSE,TRUE)</f>
        <v>0</v>
      </c>
      <c r="L522" t="b">
        <f>IF(ISERROR(FIND(UPPER(L$1 &amp; " "),UPPER($B522))),FALSE,TRUE)</f>
        <v>0</v>
      </c>
      <c r="M522" t="b">
        <f>NOT(OR(F522:L522))</f>
        <v>1</v>
      </c>
      <c r="N522" t="b">
        <f>IF(ISERROR(FIND("SHOULD",UPPER(Table1[[#This Row],[Question]]))),FALSE,TRUE)</f>
        <v>1</v>
      </c>
      <c r="O52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23" spans="1:15" x14ac:dyDescent="0.2">
      <c r="A523" t="s">
        <v>1003</v>
      </c>
      <c r="B523" t="s">
        <v>1004</v>
      </c>
      <c r="C523">
        <f>MAX(Table1[[#This Row],[Follows]],Table1[[#This Row],[Answers]])</f>
        <v>4</v>
      </c>
      <c r="D523">
        <v>0</v>
      </c>
      <c r="E523">
        <v>4</v>
      </c>
      <c r="F523" t="b">
        <f>IF(ISERROR(FIND(UPPER(F$1 &amp; " "),UPPER(Table1[[#This Row],[Question]]))),FALSE,TRUE)</f>
        <v>0</v>
      </c>
      <c r="G523" t="b">
        <f>IF(ISERROR(FIND(UPPER(G$1 &amp; " "),UPPER($B523))),FALSE,TRUE)</f>
        <v>0</v>
      </c>
      <c r="H523" t="b">
        <f>IF(ISERROR(FIND(UPPER(H$1 &amp; " "),UPPER($B523))),FALSE,TRUE)</f>
        <v>0</v>
      </c>
      <c r="I523" t="b">
        <f>IF(ISERROR(FIND(UPPER(I$1 &amp; " "),UPPER($B523))),FALSE,TRUE)</f>
        <v>0</v>
      </c>
      <c r="J523" t="b">
        <f>IF(ISERROR(FIND(UPPER(J$1 &amp; " "),UPPER($B523))),FALSE,TRUE)</f>
        <v>0</v>
      </c>
      <c r="K523" t="b">
        <f>IF(ISERROR(FIND(UPPER(K$1 &amp; " "),UPPER($B523))),FALSE,TRUE)</f>
        <v>0</v>
      </c>
      <c r="L523" t="b">
        <f>IF(ISERROR(FIND(UPPER(L$1 &amp; " "),UPPER($B523))),FALSE,TRUE)</f>
        <v>0</v>
      </c>
      <c r="M523" t="b">
        <f>NOT(OR(F523:L523))</f>
        <v>1</v>
      </c>
      <c r="N523" t="b">
        <f>IF(ISERROR(FIND("SHOULD",UPPER(Table1[[#This Row],[Question]]))),FALSE,TRUE)</f>
        <v>1</v>
      </c>
      <c r="O52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24" spans="1:15" x14ac:dyDescent="0.2">
      <c r="A524" t="s">
        <v>1225</v>
      </c>
      <c r="B524" t="s">
        <v>1226</v>
      </c>
      <c r="C524">
        <f>MAX(Table1[[#This Row],[Follows]],Table1[[#This Row],[Answers]])</f>
        <v>4</v>
      </c>
      <c r="D524">
        <v>0</v>
      </c>
      <c r="E524">
        <v>4</v>
      </c>
      <c r="F524" t="b">
        <f>IF(ISERROR(FIND(UPPER(F$1 &amp; " "),UPPER(Table1[[#This Row],[Question]]))),FALSE,TRUE)</f>
        <v>0</v>
      </c>
      <c r="G524" t="b">
        <f>IF(ISERROR(FIND(UPPER(G$1 &amp; " "),UPPER($B524))),FALSE,TRUE)</f>
        <v>0</v>
      </c>
      <c r="H524" t="b">
        <f>IF(ISERROR(FIND(UPPER(H$1 &amp; " "),UPPER($B524))),FALSE,TRUE)</f>
        <v>0</v>
      </c>
      <c r="I524" t="b">
        <f>IF(ISERROR(FIND(UPPER(I$1 &amp; " "),UPPER($B524))),FALSE,TRUE)</f>
        <v>0</v>
      </c>
      <c r="J524" t="b">
        <f>IF(ISERROR(FIND(UPPER(J$1 &amp; " "),UPPER($B524))),FALSE,TRUE)</f>
        <v>0</v>
      </c>
      <c r="K524" t="b">
        <f>IF(ISERROR(FIND(UPPER(K$1 &amp; " "),UPPER($B524))),FALSE,TRUE)</f>
        <v>0</v>
      </c>
      <c r="L524" t="b">
        <f>IF(ISERROR(FIND(UPPER(L$1 &amp; " "),UPPER($B524))),FALSE,TRUE)</f>
        <v>0</v>
      </c>
      <c r="M524" t="b">
        <f>NOT(OR(F524:L524))</f>
        <v>1</v>
      </c>
      <c r="N524" t="b">
        <f>IF(ISERROR(FIND("SHOULD",UPPER(Table1[[#This Row],[Question]]))),FALSE,TRUE)</f>
        <v>1</v>
      </c>
      <c r="O52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25" spans="1:15" x14ac:dyDescent="0.2">
      <c r="A525" t="s">
        <v>1263</v>
      </c>
      <c r="B525" t="s">
        <v>1264</v>
      </c>
      <c r="C525">
        <f>MAX(Table1[[#This Row],[Follows]],Table1[[#This Row],[Answers]])</f>
        <v>4</v>
      </c>
      <c r="D525">
        <v>0</v>
      </c>
      <c r="E525">
        <v>4</v>
      </c>
      <c r="F525" t="b">
        <f>IF(ISERROR(FIND(UPPER(F$1 &amp; " "),UPPER(Table1[[#This Row],[Question]]))),FALSE,TRUE)</f>
        <v>0</v>
      </c>
      <c r="G525" t="b">
        <f>IF(ISERROR(FIND(UPPER(G$1 &amp; " "),UPPER($B525))),FALSE,TRUE)</f>
        <v>0</v>
      </c>
      <c r="H525" t="b">
        <f>IF(ISERROR(FIND(UPPER(H$1 &amp; " "),UPPER($B525))),FALSE,TRUE)</f>
        <v>0</v>
      </c>
      <c r="I525" t="b">
        <f>IF(ISERROR(FIND(UPPER(I$1 &amp; " "),UPPER($B525))),FALSE,TRUE)</f>
        <v>0</v>
      </c>
      <c r="J525" t="b">
        <f>IF(ISERROR(FIND(UPPER(J$1 &amp; " "),UPPER($B525))),FALSE,TRUE)</f>
        <v>0</v>
      </c>
      <c r="K525" t="b">
        <f>IF(ISERROR(FIND(UPPER(K$1 &amp; " "),UPPER($B525))),FALSE,TRUE)</f>
        <v>0</v>
      </c>
      <c r="L525" t="b">
        <f>IF(ISERROR(FIND(UPPER(L$1 &amp; " "),UPPER($B525))),FALSE,TRUE)</f>
        <v>0</v>
      </c>
      <c r="M525" t="b">
        <f>NOT(OR(F525:L525))</f>
        <v>1</v>
      </c>
      <c r="N525" t="b">
        <f>IF(ISERROR(FIND("SHOULD",UPPER(Table1[[#This Row],[Question]]))),FALSE,TRUE)</f>
        <v>1</v>
      </c>
      <c r="O52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26" spans="1:15" x14ac:dyDescent="0.2">
      <c r="A526" t="s">
        <v>1269</v>
      </c>
      <c r="B526" t="s">
        <v>1270</v>
      </c>
      <c r="C526">
        <f>MAX(Table1[[#This Row],[Follows]],Table1[[#This Row],[Answers]])</f>
        <v>4</v>
      </c>
      <c r="D526">
        <v>0</v>
      </c>
      <c r="E526">
        <v>4</v>
      </c>
      <c r="F526" t="b">
        <f>IF(ISERROR(FIND(UPPER(F$1 &amp; " "),UPPER(Table1[[#This Row],[Question]]))),FALSE,TRUE)</f>
        <v>0</v>
      </c>
      <c r="G526" t="b">
        <f>IF(ISERROR(FIND(UPPER(G$1 &amp; " "),UPPER($B526))),FALSE,TRUE)</f>
        <v>0</v>
      </c>
      <c r="H526" t="b">
        <f>IF(ISERROR(FIND(UPPER(H$1 &amp; " "),UPPER($B526))),FALSE,TRUE)</f>
        <v>0</v>
      </c>
      <c r="I526" t="b">
        <f>IF(ISERROR(FIND(UPPER(I$1 &amp; " "),UPPER($B526))),FALSE,TRUE)</f>
        <v>0</v>
      </c>
      <c r="J526" t="b">
        <f>IF(ISERROR(FIND(UPPER(J$1 &amp; " "),UPPER($B526))),FALSE,TRUE)</f>
        <v>0</v>
      </c>
      <c r="K526" t="b">
        <f>IF(ISERROR(FIND(UPPER(K$1 &amp; " "),UPPER($B526))),FALSE,TRUE)</f>
        <v>0</v>
      </c>
      <c r="L526" t="b">
        <f>IF(ISERROR(FIND(UPPER(L$1 &amp; " "),UPPER($B526))),FALSE,TRUE)</f>
        <v>0</v>
      </c>
      <c r="M526" t="b">
        <f>NOT(OR(F526:L526))</f>
        <v>1</v>
      </c>
      <c r="N526" t="b">
        <f>IF(ISERROR(FIND("SHOULD",UPPER(Table1[[#This Row],[Question]]))),FALSE,TRUE)</f>
        <v>1</v>
      </c>
      <c r="O52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27" spans="1:15" x14ac:dyDescent="0.2">
      <c r="A527" t="s">
        <v>113</v>
      </c>
      <c r="B527" t="s">
        <v>114</v>
      </c>
      <c r="C527">
        <f>MAX(Table1[[#This Row],[Follows]],Table1[[#This Row],[Answers]])</f>
        <v>4</v>
      </c>
      <c r="D527">
        <v>0</v>
      </c>
      <c r="E527">
        <v>4</v>
      </c>
      <c r="F527" t="b">
        <f>IF(ISERROR(FIND(UPPER(F$1 &amp; " "),UPPER(Table1[[#This Row],[Question]]))),FALSE,TRUE)</f>
        <v>0</v>
      </c>
      <c r="G527" t="b">
        <f>IF(ISERROR(FIND(UPPER(G$1 &amp; " "),UPPER($B527))),FALSE,TRUE)</f>
        <v>0</v>
      </c>
      <c r="H527" t="b">
        <f>IF(ISERROR(FIND(UPPER(H$1 &amp; " "),UPPER($B527))),FALSE,TRUE)</f>
        <v>0</v>
      </c>
      <c r="I527" t="b">
        <f>IF(ISERROR(FIND(UPPER(I$1 &amp; " "),UPPER($B527))),FALSE,TRUE)</f>
        <v>0</v>
      </c>
      <c r="J527" t="b">
        <f>IF(ISERROR(FIND(UPPER(J$1 &amp; " "),UPPER($B527))),FALSE,TRUE)</f>
        <v>0</v>
      </c>
      <c r="K527" t="b">
        <f>IF(ISERROR(FIND(UPPER(K$1 &amp; " "),UPPER($B527))),FALSE,TRUE)</f>
        <v>0</v>
      </c>
      <c r="L527" t="b">
        <f>IF(ISERROR(FIND(UPPER(L$1 &amp; " "),UPPER($B527))),FALSE,TRUE)</f>
        <v>0</v>
      </c>
      <c r="M527" t="b">
        <f>NOT(OR(F527:L527))</f>
        <v>1</v>
      </c>
      <c r="N527" t="b">
        <f>IF(ISERROR(FIND("SHOULD",UPPER(Table1[[#This Row],[Question]]))),FALSE,TRUE)</f>
        <v>0</v>
      </c>
      <c r="O52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528" spans="1:15" x14ac:dyDescent="0.2">
      <c r="A528" t="s">
        <v>704</v>
      </c>
      <c r="B528" t="s">
        <v>705</v>
      </c>
      <c r="C528">
        <f>MAX(Table1[[#This Row],[Follows]],Table1[[#This Row],[Answers]])</f>
        <v>4</v>
      </c>
      <c r="D528">
        <v>2</v>
      </c>
      <c r="E528">
        <v>4</v>
      </c>
      <c r="F528" t="b">
        <f>IF(ISERROR(FIND(UPPER(F$1 &amp; " "),UPPER(Table1[[#This Row],[Question]]))),FALSE,TRUE)</f>
        <v>0</v>
      </c>
      <c r="G528" t="b">
        <f>IF(ISERROR(FIND(UPPER(G$1 &amp; " "),UPPER($B528))),FALSE,TRUE)</f>
        <v>0</v>
      </c>
      <c r="H528" t="b">
        <f>IF(ISERROR(FIND(UPPER(H$1 &amp; " "),UPPER($B528))),FALSE,TRUE)</f>
        <v>0</v>
      </c>
      <c r="I528" t="b">
        <f>IF(ISERROR(FIND(UPPER(I$1 &amp; " "),UPPER($B528))),FALSE,TRUE)</f>
        <v>0</v>
      </c>
      <c r="J528" t="b">
        <f>IF(ISERROR(FIND(UPPER(J$1 &amp; " "),UPPER($B528))),FALSE,TRUE)</f>
        <v>0</v>
      </c>
      <c r="K528" t="b">
        <f>IF(ISERROR(FIND(UPPER(K$1 &amp; " "),UPPER($B528))),FALSE,TRUE)</f>
        <v>0</v>
      </c>
      <c r="L528" t="b">
        <f>IF(ISERROR(FIND(UPPER(L$1 &amp; " "),UPPER($B528))),FALSE,TRUE)</f>
        <v>1</v>
      </c>
      <c r="M528" t="b">
        <f>NOT(OR(F528:L528))</f>
        <v>0</v>
      </c>
      <c r="N528" t="b">
        <f>IF(ISERROR(FIND("SHOULD",UPPER(Table1[[#This Row],[Question]]))),FALSE,TRUE)</f>
        <v>1</v>
      </c>
      <c r="O52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29" spans="1:15" x14ac:dyDescent="0.2">
      <c r="A529" t="s">
        <v>174</v>
      </c>
      <c r="B529" t="s">
        <v>175</v>
      </c>
      <c r="C529">
        <f>MAX(Table1[[#This Row],[Follows]],Table1[[#This Row],[Answers]])</f>
        <v>4</v>
      </c>
      <c r="D529">
        <v>0</v>
      </c>
      <c r="E529">
        <v>4</v>
      </c>
      <c r="F529" t="b">
        <f>IF(ISERROR(FIND(UPPER(F$1 &amp; " "),UPPER(Table1[[#This Row],[Question]]))),FALSE,TRUE)</f>
        <v>0</v>
      </c>
      <c r="G529" t="b">
        <f>IF(ISERROR(FIND(UPPER(G$1 &amp; " "),UPPER($B529))),FALSE,TRUE)</f>
        <v>0</v>
      </c>
      <c r="H529" t="b">
        <f>IF(ISERROR(FIND(UPPER(H$1 &amp; " "),UPPER($B529))),FALSE,TRUE)</f>
        <v>0</v>
      </c>
      <c r="I529" t="b">
        <f>IF(ISERROR(FIND(UPPER(I$1 &amp; " "),UPPER($B529))),FALSE,TRUE)</f>
        <v>0</v>
      </c>
      <c r="J529" t="b">
        <f>IF(ISERROR(FIND(UPPER(J$1 &amp; " "),UPPER($B529))),FALSE,TRUE)</f>
        <v>0</v>
      </c>
      <c r="K529" t="b">
        <f>IF(ISERROR(FIND(UPPER(K$1 &amp; " "),UPPER($B529))),FALSE,TRUE)</f>
        <v>0</v>
      </c>
      <c r="L529" t="b">
        <f>IF(ISERROR(FIND(UPPER(L$1 &amp; " "),UPPER($B529))),FALSE,TRUE)</f>
        <v>1</v>
      </c>
      <c r="M529" t="b">
        <f>NOT(OR(F529:L529))</f>
        <v>0</v>
      </c>
      <c r="N529" t="b">
        <f>IF(ISERROR(FIND("SHOULD",UPPER(Table1[[#This Row],[Question]]))),FALSE,TRUE)</f>
        <v>1</v>
      </c>
      <c r="O52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30" spans="1:15" x14ac:dyDescent="0.2">
      <c r="A530" t="s">
        <v>462</v>
      </c>
      <c r="B530" t="s">
        <v>463</v>
      </c>
      <c r="C530">
        <f>MAX(Table1[[#This Row],[Follows]],Table1[[#This Row],[Answers]])</f>
        <v>4</v>
      </c>
      <c r="D530">
        <v>0</v>
      </c>
      <c r="E530">
        <v>4</v>
      </c>
      <c r="F530" t="b">
        <f>IF(ISERROR(FIND(UPPER(F$1 &amp; " "),UPPER(Table1[[#This Row],[Question]]))),FALSE,TRUE)</f>
        <v>0</v>
      </c>
      <c r="G530" t="b">
        <f>IF(ISERROR(FIND(UPPER(G$1 &amp; " "),UPPER($B530))),FALSE,TRUE)</f>
        <v>0</v>
      </c>
      <c r="H530" t="b">
        <f>IF(ISERROR(FIND(UPPER(H$1 &amp; " "),UPPER($B530))),FALSE,TRUE)</f>
        <v>0</v>
      </c>
      <c r="I530" t="b">
        <f>IF(ISERROR(FIND(UPPER(I$1 &amp; " "),UPPER($B530))),FALSE,TRUE)</f>
        <v>0</v>
      </c>
      <c r="J530" t="b">
        <f>IF(ISERROR(FIND(UPPER(J$1 &amp; " "),UPPER($B530))),FALSE,TRUE)</f>
        <v>0</v>
      </c>
      <c r="K530" t="b">
        <f>IF(ISERROR(FIND(UPPER(K$1 &amp; " "),UPPER($B530))),FALSE,TRUE)</f>
        <v>0</v>
      </c>
      <c r="L530" t="b">
        <f>IF(ISERROR(FIND(UPPER(L$1 &amp; " "),UPPER($B530))),FALSE,TRUE)</f>
        <v>1</v>
      </c>
      <c r="M530" t="b">
        <f>NOT(OR(F530:L530))</f>
        <v>0</v>
      </c>
      <c r="N530" t="b">
        <f>IF(ISERROR(FIND("SHOULD",UPPER(Table1[[#This Row],[Question]]))),FALSE,TRUE)</f>
        <v>1</v>
      </c>
      <c r="O53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31" spans="1:15" x14ac:dyDescent="0.2">
      <c r="A531" t="s">
        <v>504</v>
      </c>
      <c r="B531" t="s">
        <v>505</v>
      </c>
      <c r="C531">
        <f>MAX(Table1[[#This Row],[Follows]],Table1[[#This Row],[Answers]])</f>
        <v>4</v>
      </c>
      <c r="D531">
        <v>0</v>
      </c>
      <c r="E531">
        <v>4</v>
      </c>
      <c r="F531" t="b">
        <f>IF(ISERROR(FIND(UPPER(F$1 &amp; " "),UPPER(Table1[[#This Row],[Question]]))),FALSE,TRUE)</f>
        <v>0</v>
      </c>
      <c r="G531" t="b">
        <f>IF(ISERROR(FIND(UPPER(G$1 &amp; " "),UPPER($B531))),FALSE,TRUE)</f>
        <v>0</v>
      </c>
      <c r="H531" t="b">
        <f>IF(ISERROR(FIND(UPPER(H$1 &amp; " "),UPPER($B531))),FALSE,TRUE)</f>
        <v>0</v>
      </c>
      <c r="I531" t="b">
        <f>IF(ISERROR(FIND(UPPER(I$1 &amp; " "),UPPER($B531))),FALSE,TRUE)</f>
        <v>0</v>
      </c>
      <c r="J531" t="b">
        <f>IF(ISERROR(FIND(UPPER(J$1 &amp; " "),UPPER($B531))),FALSE,TRUE)</f>
        <v>0</v>
      </c>
      <c r="K531" t="b">
        <f>IF(ISERROR(FIND(UPPER(K$1 &amp; " "),UPPER($B531))),FALSE,TRUE)</f>
        <v>0</v>
      </c>
      <c r="L531" t="b">
        <f>IF(ISERROR(FIND(UPPER(L$1 &amp; " "),UPPER($B531))),FALSE,TRUE)</f>
        <v>1</v>
      </c>
      <c r="M531" t="b">
        <f>NOT(OR(F531:L531))</f>
        <v>0</v>
      </c>
      <c r="N531" t="b">
        <f>IF(ISERROR(FIND("SHOULD",UPPER(Table1[[#This Row],[Question]]))),FALSE,TRUE)</f>
        <v>1</v>
      </c>
      <c r="O53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32" spans="1:15" x14ac:dyDescent="0.2">
      <c r="A532" t="s">
        <v>532</v>
      </c>
      <c r="B532" t="s">
        <v>533</v>
      </c>
      <c r="C532">
        <f>MAX(Table1[[#This Row],[Follows]],Table1[[#This Row],[Answers]])</f>
        <v>4</v>
      </c>
      <c r="D532">
        <v>0</v>
      </c>
      <c r="E532">
        <v>4</v>
      </c>
      <c r="F532" t="b">
        <f>IF(ISERROR(FIND(UPPER(F$1 &amp; " "),UPPER(Table1[[#This Row],[Question]]))),FALSE,TRUE)</f>
        <v>0</v>
      </c>
      <c r="G532" t="b">
        <f>IF(ISERROR(FIND(UPPER(G$1 &amp; " "),UPPER($B532))),FALSE,TRUE)</f>
        <v>0</v>
      </c>
      <c r="H532" t="b">
        <f>IF(ISERROR(FIND(UPPER(H$1 &amp; " "),UPPER($B532))),FALSE,TRUE)</f>
        <v>0</v>
      </c>
      <c r="I532" t="b">
        <f>IF(ISERROR(FIND(UPPER(I$1 &amp; " "),UPPER($B532))),FALSE,TRUE)</f>
        <v>0</v>
      </c>
      <c r="J532" t="b">
        <f>IF(ISERROR(FIND(UPPER(J$1 &amp; " "),UPPER($B532))),FALSE,TRUE)</f>
        <v>0</v>
      </c>
      <c r="K532" t="b">
        <f>IF(ISERROR(FIND(UPPER(K$1 &amp; " "),UPPER($B532))),FALSE,TRUE)</f>
        <v>0</v>
      </c>
      <c r="L532" t="b">
        <f>IF(ISERROR(FIND(UPPER(L$1 &amp; " "),UPPER($B532))),FALSE,TRUE)</f>
        <v>1</v>
      </c>
      <c r="M532" t="b">
        <f>NOT(OR(F532:L532))</f>
        <v>0</v>
      </c>
      <c r="N532" t="b">
        <f>IF(ISERROR(FIND("SHOULD",UPPER(Table1[[#This Row],[Question]]))),FALSE,TRUE)</f>
        <v>1</v>
      </c>
      <c r="O53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33" spans="1:15" x14ac:dyDescent="0.2">
      <c r="A533" t="s">
        <v>718</v>
      </c>
      <c r="B533" t="s">
        <v>719</v>
      </c>
      <c r="C533">
        <f>MAX(Table1[[#This Row],[Follows]],Table1[[#This Row],[Answers]])</f>
        <v>4</v>
      </c>
      <c r="D533">
        <v>0</v>
      </c>
      <c r="E533">
        <v>4</v>
      </c>
      <c r="F533" t="b">
        <f>IF(ISERROR(FIND(UPPER(F$1 &amp; " "),UPPER(Table1[[#This Row],[Question]]))),FALSE,TRUE)</f>
        <v>0</v>
      </c>
      <c r="G533" t="b">
        <f>IF(ISERROR(FIND(UPPER(G$1 &amp; " "),UPPER($B533))),FALSE,TRUE)</f>
        <v>0</v>
      </c>
      <c r="H533" t="b">
        <f>IF(ISERROR(FIND(UPPER(H$1 &amp; " "),UPPER($B533))),FALSE,TRUE)</f>
        <v>0</v>
      </c>
      <c r="I533" t="b">
        <f>IF(ISERROR(FIND(UPPER(I$1 &amp; " "),UPPER($B533))),FALSE,TRUE)</f>
        <v>0</v>
      </c>
      <c r="J533" t="b">
        <f>IF(ISERROR(FIND(UPPER(J$1 &amp; " "),UPPER($B533))),FALSE,TRUE)</f>
        <v>0</v>
      </c>
      <c r="K533" t="b">
        <f>IF(ISERROR(FIND(UPPER(K$1 &amp; " "),UPPER($B533))),FALSE,TRUE)</f>
        <v>0</v>
      </c>
      <c r="L533" t="b">
        <f>IF(ISERROR(FIND(UPPER(L$1 &amp; " "),UPPER($B533))),FALSE,TRUE)</f>
        <v>1</v>
      </c>
      <c r="M533" t="b">
        <f>NOT(OR(F533:L533))</f>
        <v>0</v>
      </c>
      <c r="N533" t="b">
        <f>IF(ISERROR(FIND("SHOULD",UPPER(Table1[[#This Row],[Question]]))),FALSE,TRUE)</f>
        <v>1</v>
      </c>
      <c r="O53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34" spans="1:15" x14ac:dyDescent="0.2">
      <c r="A534" t="s">
        <v>1217</v>
      </c>
      <c r="B534" t="s">
        <v>1218</v>
      </c>
      <c r="C534">
        <f>MAX(Table1[[#This Row],[Follows]],Table1[[#This Row],[Answers]])</f>
        <v>4</v>
      </c>
      <c r="D534">
        <v>0</v>
      </c>
      <c r="E534">
        <v>4</v>
      </c>
      <c r="F534" t="b">
        <f>IF(ISERROR(FIND(UPPER(F$1 &amp; " "),UPPER(Table1[[#This Row],[Question]]))),FALSE,TRUE)</f>
        <v>0</v>
      </c>
      <c r="G534" t="b">
        <f>IF(ISERROR(FIND(UPPER(G$1 &amp; " "),UPPER($B534))),FALSE,TRUE)</f>
        <v>0</v>
      </c>
      <c r="H534" t="b">
        <f>IF(ISERROR(FIND(UPPER(H$1 &amp; " "),UPPER($B534))),FALSE,TRUE)</f>
        <v>0</v>
      </c>
      <c r="I534" t="b">
        <f>IF(ISERROR(FIND(UPPER(I$1 &amp; " "),UPPER($B534))),FALSE,TRUE)</f>
        <v>0</v>
      </c>
      <c r="J534" t="b">
        <f>IF(ISERROR(FIND(UPPER(J$1 &amp; " "),UPPER($B534))),FALSE,TRUE)</f>
        <v>0</v>
      </c>
      <c r="K534" t="b">
        <f>IF(ISERROR(FIND(UPPER(K$1 &amp; " "),UPPER($B534))),FALSE,TRUE)</f>
        <v>0</v>
      </c>
      <c r="L534" t="b">
        <f>IF(ISERROR(FIND(UPPER(L$1 &amp; " "),UPPER($B534))),FALSE,TRUE)</f>
        <v>1</v>
      </c>
      <c r="M534" t="b">
        <f>NOT(OR(F534:L534))</f>
        <v>0</v>
      </c>
      <c r="N534" t="b">
        <f>IF(ISERROR(FIND("SHOULD",UPPER(Table1[[#This Row],[Question]]))),FALSE,TRUE)</f>
        <v>1</v>
      </c>
      <c r="O53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35" spans="1:15" x14ac:dyDescent="0.2">
      <c r="A535" t="s">
        <v>1241</v>
      </c>
      <c r="B535" t="s">
        <v>1242</v>
      </c>
      <c r="C535">
        <f>MAX(Table1[[#This Row],[Follows]],Table1[[#This Row],[Answers]])</f>
        <v>4</v>
      </c>
      <c r="D535">
        <v>0</v>
      </c>
      <c r="E535">
        <v>4</v>
      </c>
      <c r="F535" t="b">
        <f>IF(ISERROR(FIND(UPPER(F$1 &amp; " "),UPPER(Table1[[#This Row],[Question]]))),FALSE,TRUE)</f>
        <v>0</v>
      </c>
      <c r="G535" t="b">
        <f>IF(ISERROR(FIND(UPPER(G$1 &amp; " "),UPPER($B535))),FALSE,TRUE)</f>
        <v>0</v>
      </c>
      <c r="H535" t="b">
        <f>IF(ISERROR(FIND(UPPER(H$1 &amp; " "),UPPER($B535))),FALSE,TRUE)</f>
        <v>0</v>
      </c>
      <c r="I535" t="b">
        <f>IF(ISERROR(FIND(UPPER(I$1 &amp; " "),UPPER($B535))),FALSE,TRUE)</f>
        <v>0</v>
      </c>
      <c r="J535" t="b">
        <f>IF(ISERROR(FIND(UPPER(J$1 &amp; " "),UPPER($B535))),FALSE,TRUE)</f>
        <v>0</v>
      </c>
      <c r="K535" t="b">
        <f>IF(ISERROR(FIND(UPPER(K$1 &amp; " "),UPPER($B535))),FALSE,TRUE)</f>
        <v>0</v>
      </c>
      <c r="L535" t="b">
        <f>IF(ISERROR(FIND(UPPER(L$1 &amp; " "),UPPER($B535))),FALSE,TRUE)</f>
        <v>1</v>
      </c>
      <c r="M535" t="b">
        <f>NOT(OR(F535:L535))</f>
        <v>0</v>
      </c>
      <c r="N535" t="b">
        <f>IF(ISERROR(FIND("SHOULD",UPPER(Table1[[#This Row],[Question]]))),FALSE,TRUE)</f>
        <v>1</v>
      </c>
      <c r="O53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36" spans="1:15" x14ac:dyDescent="0.2">
      <c r="A536" t="s">
        <v>1277</v>
      </c>
      <c r="B536" t="s">
        <v>1278</v>
      </c>
      <c r="C536">
        <f>MAX(Table1[[#This Row],[Follows]],Table1[[#This Row],[Answers]])</f>
        <v>4</v>
      </c>
      <c r="D536">
        <v>0</v>
      </c>
      <c r="E536">
        <v>4</v>
      </c>
      <c r="F536" t="b">
        <f>IF(ISERROR(FIND(UPPER(F$1 &amp; " "),UPPER(Table1[[#This Row],[Question]]))),FALSE,TRUE)</f>
        <v>0</v>
      </c>
      <c r="G536" t="b">
        <f>IF(ISERROR(FIND(UPPER(G$1 &amp; " "),UPPER($B536))),FALSE,TRUE)</f>
        <v>0</v>
      </c>
      <c r="H536" t="b">
        <f>IF(ISERROR(FIND(UPPER(H$1 &amp; " "),UPPER($B536))),FALSE,TRUE)</f>
        <v>0</v>
      </c>
      <c r="I536" t="b">
        <f>IF(ISERROR(FIND(UPPER(I$1 &amp; " "),UPPER($B536))),FALSE,TRUE)</f>
        <v>0</v>
      </c>
      <c r="J536" t="b">
        <f>IF(ISERROR(FIND(UPPER(J$1 &amp; " "),UPPER($B536))),FALSE,TRUE)</f>
        <v>0</v>
      </c>
      <c r="K536" t="b">
        <f>IF(ISERROR(FIND(UPPER(K$1 &amp; " "),UPPER($B536))),FALSE,TRUE)</f>
        <v>0</v>
      </c>
      <c r="L536" t="b">
        <f>IF(ISERROR(FIND(UPPER(L$1 &amp; " "),UPPER($B536))),FALSE,TRUE)</f>
        <v>1</v>
      </c>
      <c r="M536" t="b">
        <f>NOT(OR(F536:L536))</f>
        <v>0</v>
      </c>
      <c r="N536" t="b">
        <f>IF(ISERROR(FIND("SHOULD",UPPER(Table1[[#This Row],[Question]]))),FALSE,TRUE)</f>
        <v>1</v>
      </c>
      <c r="O53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37" spans="1:15" x14ac:dyDescent="0.2">
      <c r="A537" t="s">
        <v>66</v>
      </c>
      <c r="B537" t="s">
        <v>67</v>
      </c>
      <c r="C537">
        <f>MAX(Table1[[#This Row],[Follows]],Table1[[#This Row],[Answers]])</f>
        <v>3</v>
      </c>
      <c r="D537">
        <v>0</v>
      </c>
      <c r="E537">
        <v>3</v>
      </c>
      <c r="F537" t="b">
        <f>IF(ISERROR(FIND(UPPER(F$1 &amp; " "),UPPER(Table1[[#This Row],[Question]]))),FALSE,TRUE)</f>
        <v>0</v>
      </c>
      <c r="G537" t="b">
        <f>IF(ISERROR(FIND(UPPER(G$1 &amp; " "),UPPER($B537))),FALSE,TRUE)</f>
        <v>0</v>
      </c>
      <c r="H537" t="b">
        <f>IF(ISERROR(FIND(UPPER(H$1 &amp; " "),UPPER($B537))),FALSE,TRUE)</f>
        <v>0</v>
      </c>
      <c r="I537" t="b">
        <f>IF(ISERROR(FIND(UPPER(I$1 &amp; " "),UPPER($B537))),FALSE,TRUE)</f>
        <v>0</v>
      </c>
      <c r="J537" t="b">
        <f>IF(ISERROR(FIND(UPPER(J$1 &amp; " "),UPPER($B537))),FALSE,TRUE)</f>
        <v>1</v>
      </c>
      <c r="K537" t="b">
        <f>IF(ISERROR(FIND(UPPER(K$1 &amp; " "),UPPER($B537))),FALSE,TRUE)</f>
        <v>0</v>
      </c>
      <c r="L537" t="b">
        <f>IF(ISERROR(FIND(UPPER(L$1 &amp; " "),UPPER($B537))),FALSE,TRUE)</f>
        <v>0</v>
      </c>
      <c r="M537" t="b">
        <f>NOT(OR(F537:L537))</f>
        <v>0</v>
      </c>
      <c r="N537" t="b">
        <f>IF(ISERROR(FIND("SHOULD",UPPER(Table1[[#This Row],[Question]]))),FALSE,TRUE)</f>
        <v>1</v>
      </c>
      <c r="O53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538" spans="1:15" x14ac:dyDescent="0.2">
      <c r="A538" t="s">
        <v>460</v>
      </c>
      <c r="B538" t="s">
        <v>461</v>
      </c>
      <c r="C538">
        <f>MAX(Table1[[#This Row],[Follows]],Table1[[#This Row],[Answers]])</f>
        <v>3</v>
      </c>
      <c r="D538">
        <v>0</v>
      </c>
      <c r="E538">
        <v>3</v>
      </c>
      <c r="F538" t="b">
        <f>IF(ISERROR(FIND(UPPER(F$1 &amp; " "),UPPER(Table1[[#This Row],[Question]]))),FALSE,TRUE)</f>
        <v>0</v>
      </c>
      <c r="G538" t="b">
        <f>IF(ISERROR(FIND(UPPER(G$1 &amp; " "),UPPER($B538))),FALSE,TRUE)</f>
        <v>0</v>
      </c>
      <c r="H538" t="b">
        <f>IF(ISERROR(FIND(UPPER(H$1 &amp; " "),UPPER($B538))),FALSE,TRUE)</f>
        <v>0</v>
      </c>
      <c r="I538" t="b">
        <f>IF(ISERROR(FIND(UPPER(I$1 &amp; " "),UPPER($B538))),FALSE,TRUE)</f>
        <v>0</v>
      </c>
      <c r="J538" t="b">
        <f>IF(ISERROR(FIND(UPPER(J$1 &amp; " "),UPPER($B538))),FALSE,TRUE)</f>
        <v>1</v>
      </c>
      <c r="K538" t="b">
        <f>IF(ISERROR(FIND(UPPER(K$1 &amp; " "),UPPER($B538))),FALSE,TRUE)</f>
        <v>0</v>
      </c>
      <c r="L538" t="b">
        <f>IF(ISERROR(FIND(UPPER(L$1 &amp; " "),UPPER($B538))),FALSE,TRUE)</f>
        <v>0</v>
      </c>
      <c r="M538" t="b">
        <f>NOT(OR(F538:L538))</f>
        <v>0</v>
      </c>
      <c r="N538" t="b">
        <f>IF(ISERROR(FIND("SHOULD",UPPER(Table1[[#This Row],[Question]]))),FALSE,TRUE)</f>
        <v>1</v>
      </c>
      <c r="O53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539" spans="1:15" x14ac:dyDescent="0.2">
      <c r="A539" t="s">
        <v>730</v>
      </c>
      <c r="B539" t="s">
        <v>731</v>
      </c>
      <c r="C539">
        <f>MAX(Table1[[#This Row],[Follows]],Table1[[#This Row],[Answers]])</f>
        <v>3</v>
      </c>
      <c r="D539">
        <v>0</v>
      </c>
      <c r="E539">
        <v>3</v>
      </c>
      <c r="F539" t="b">
        <f>IF(ISERROR(FIND(UPPER(F$1 &amp; " "),UPPER(Table1[[#This Row],[Question]]))),FALSE,TRUE)</f>
        <v>0</v>
      </c>
      <c r="G539" t="b">
        <f>IF(ISERROR(FIND(UPPER(G$1 &amp; " "),UPPER($B539))),FALSE,TRUE)</f>
        <v>0</v>
      </c>
      <c r="H539" t="b">
        <f>IF(ISERROR(FIND(UPPER(H$1 &amp; " "),UPPER($B539))),FALSE,TRUE)</f>
        <v>0</v>
      </c>
      <c r="I539" t="b">
        <f>IF(ISERROR(FIND(UPPER(I$1 &amp; " "),UPPER($B539))),FALSE,TRUE)</f>
        <v>0</v>
      </c>
      <c r="J539" t="b">
        <f>IF(ISERROR(FIND(UPPER(J$1 &amp; " "),UPPER($B539))),FALSE,TRUE)</f>
        <v>1</v>
      </c>
      <c r="K539" t="b">
        <f>IF(ISERROR(FIND(UPPER(K$1 &amp; " "),UPPER($B539))),FALSE,TRUE)</f>
        <v>0</v>
      </c>
      <c r="L539" t="b">
        <f>IF(ISERROR(FIND(UPPER(L$1 &amp; " "),UPPER($B539))),FALSE,TRUE)</f>
        <v>0</v>
      </c>
      <c r="M539" t="b">
        <f>NOT(OR(F539:L539))</f>
        <v>0</v>
      </c>
      <c r="N539" t="b">
        <f>IF(ISERROR(FIND("SHOULD",UPPER(Table1[[#This Row],[Question]]))),FALSE,TRUE)</f>
        <v>1</v>
      </c>
      <c r="O53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540" spans="1:15" x14ac:dyDescent="0.2">
      <c r="A540" t="s">
        <v>26</v>
      </c>
      <c r="B540" t="s">
        <v>27</v>
      </c>
      <c r="C540">
        <f>MAX(Table1[[#This Row],[Follows]],Table1[[#This Row],[Answers]])</f>
        <v>3</v>
      </c>
      <c r="D540">
        <v>0</v>
      </c>
      <c r="E540">
        <v>3</v>
      </c>
      <c r="F540" t="b">
        <f>IF(ISERROR(FIND(UPPER(F$1 &amp; " "),UPPER(Table1[[#This Row],[Question]]))),FALSE,TRUE)</f>
        <v>1</v>
      </c>
      <c r="G540" t="b">
        <f>IF(ISERROR(FIND(UPPER(G$1 &amp; " "),UPPER($B540))),FALSE,TRUE)</f>
        <v>0</v>
      </c>
      <c r="H540" t="b">
        <f>IF(ISERROR(FIND(UPPER(H$1 &amp; " "),UPPER($B540))),FALSE,TRUE)</f>
        <v>0</v>
      </c>
      <c r="I540" t="b">
        <f>IF(ISERROR(FIND(UPPER(I$1 &amp; " "),UPPER($B540))),FALSE,TRUE)</f>
        <v>0</v>
      </c>
      <c r="J540" t="b">
        <f>IF(ISERROR(FIND(UPPER(J$1 &amp; " "),UPPER($B540))),FALSE,TRUE)</f>
        <v>0</v>
      </c>
      <c r="K540" t="b">
        <f>IF(ISERROR(FIND(UPPER(K$1 &amp; " "),UPPER($B540))),FALSE,TRUE)</f>
        <v>0</v>
      </c>
      <c r="L540" t="b">
        <f>IF(ISERROR(FIND(UPPER(L$1 &amp; " "),UPPER($B540))),FALSE,TRUE)</f>
        <v>0</v>
      </c>
      <c r="M540" t="b">
        <f>NOT(OR(F540:L540))</f>
        <v>0</v>
      </c>
      <c r="N540" t="b">
        <f>IF(ISERROR(FIND("SHOULD",UPPER(Table1[[#This Row],[Question]]))),FALSE,TRUE)</f>
        <v>1</v>
      </c>
      <c r="O54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Who Should</v>
      </c>
    </row>
    <row r="541" spans="1:15" x14ac:dyDescent="0.2">
      <c r="A541" t="s">
        <v>782</v>
      </c>
      <c r="B541" t="s">
        <v>783</v>
      </c>
      <c r="C541">
        <f>MAX(Table1[[#This Row],[Follows]],Table1[[#This Row],[Answers]])</f>
        <v>3</v>
      </c>
      <c r="D541">
        <v>0</v>
      </c>
      <c r="E541">
        <v>3</v>
      </c>
      <c r="F541" t="b">
        <f>IF(ISERROR(FIND(UPPER(F$1 &amp; " "),UPPER(Table1[[#This Row],[Question]]))),FALSE,TRUE)</f>
        <v>1</v>
      </c>
      <c r="G541" t="b">
        <f>IF(ISERROR(FIND(UPPER(G$1 &amp; " "),UPPER($B541))),FALSE,TRUE)</f>
        <v>0</v>
      </c>
      <c r="H541" t="b">
        <f>IF(ISERROR(FIND(UPPER(H$1 &amp; " "),UPPER($B541))),FALSE,TRUE)</f>
        <v>0</v>
      </c>
      <c r="I541" t="b">
        <f>IF(ISERROR(FIND(UPPER(I$1 &amp; " "),UPPER($B541))),FALSE,TRUE)</f>
        <v>0</v>
      </c>
      <c r="J541" t="b">
        <f>IF(ISERROR(FIND(UPPER(J$1 &amp; " "),UPPER($B541))),FALSE,TRUE)</f>
        <v>1</v>
      </c>
      <c r="K541" t="b">
        <f>IF(ISERROR(FIND(UPPER(K$1 &amp; " "),UPPER($B541))),FALSE,TRUE)</f>
        <v>0</v>
      </c>
      <c r="L541" t="b">
        <f>IF(ISERROR(FIND(UPPER(L$1 &amp; " "),UPPER($B541))),FALSE,TRUE)</f>
        <v>0</v>
      </c>
      <c r="M541" t="b">
        <f>NOT(OR(F541:L541))</f>
        <v>0</v>
      </c>
      <c r="N541" t="b">
        <f>IF(ISERROR(FIND("SHOULD",UPPER(Table1[[#This Row],[Question]]))),FALSE,TRUE)</f>
        <v>1</v>
      </c>
      <c r="O54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Who Should</v>
      </c>
    </row>
    <row r="542" spans="1:15" x14ac:dyDescent="0.2">
      <c r="A542" t="s">
        <v>862</v>
      </c>
      <c r="B542" t="s">
        <v>863</v>
      </c>
      <c r="C542">
        <f>MAX(Table1[[#This Row],[Follows]],Table1[[#This Row],[Answers]])</f>
        <v>3</v>
      </c>
      <c r="D542">
        <v>0</v>
      </c>
      <c r="E542">
        <v>3</v>
      </c>
      <c r="F542" t="b">
        <f>IF(ISERROR(FIND(UPPER(F$1 &amp; " "),UPPER(Table1[[#This Row],[Question]]))),FALSE,TRUE)</f>
        <v>1</v>
      </c>
      <c r="G542" t="b">
        <f>IF(ISERROR(FIND(UPPER(G$1 &amp; " "),UPPER($B542))),FALSE,TRUE)</f>
        <v>0</v>
      </c>
      <c r="H542" t="b">
        <f>IF(ISERROR(FIND(UPPER(H$1 &amp; " "),UPPER($B542))),FALSE,TRUE)</f>
        <v>0</v>
      </c>
      <c r="I542" t="b">
        <f>IF(ISERROR(FIND(UPPER(I$1 &amp; " "),UPPER($B542))),FALSE,TRUE)</f>
        <v>0</v>
      </c>
      <c r="J542" t="b">
        <f>IF(ISERROR(FIND(UPPER(J$1 &amp; " "),UPPER($B542))),FALSE,TRUE)</f>
        <v>0</v>
      </c>
      <c r="K542" t="b">
        <f>IF(ISERROR(FIND(UPPER(K$1 &amp; " "),UPPER($B542))),FALSE,TRUE)</f>
        <v>0</v>
      </c>
      <c r="L542" t="b">
        <f>IF(ISERROR(FIND(UPPER(L$1 &amp; " "),UPPER($B542))),FALSE,TRUE)</f>
        <v>0</v>
      </c>
      <c r="M542" t="b">
        <f>NOT(OR(F542:L542))</f>
        <v>0</v>
      </c>
      <c r="N542" t="b">
        <f>IF(ISERROR(FIND("SHOULD",UPPER(Table1[[#This Row],[Question]]))),FALSE,TRUE)</f>
        <v>1</v>
      </c>
      <c r="O54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Who Should</v>
      </c>
    </row>
    <row r="543" spans="1:15" x14ac:dyDescent="0.2">
      <c r="A543" t="s">
        <v>1145</v>
      </c>
      <c r="B543" t="s">
        <v>1146</v>
      </c>
      <c r="C543">
        <f>MAX(Table1[[#This Row],[Follows]],Table1[[#This Row],[Answers]])</f>
        <v>3</v>
      </c>
      <c r="D543">
        <v>0</v>
      </c>
      <c r="E543">
        <v>3</v>
      </c>
      <c r="F543" t="b">
        <f>IF(ISERROR(FIND(UPPER(F$1 &amp; " "),UPPER(Table1[[#This Row],[Question]]))),FALSE,TRUE)</f>
        <v>1</v>
      </c>
      <c r="G543" t="b">
        <f>IF(ISERROR(FIND(UPPER(G$1 &amp; " "),UPPER($B543))),FALSE,TRUE)</f>
        <v>0</v>
      </c>
      <c r="H543" t="b">
        <f>IF(ISERROR(FIND(UPPER(H$1 &amp; " "),UPPER($B543))),FALSE,TRUE)</f>
        <v>0</v>
      </c>
      <c r="I543" t="b">
        <f>IF(ISERROR(FIND(UPPER(I$1 &amp; " "),UPPER($B543))),FALSE,TRUE)</f>
        <v>0</v>
      </c>
      <c r="J543" t="b">
        <f>IF(ISERROR(FIND(UPPER(J$1 &amp; " "),UPPER($B543))),FALSE,TRUE)</f>
        <v>0</v>
      </c>
      <c r="K543" t="b">
        <f>IF(ISERROR(FIND(UPPER(K$1 &amp; " "),UPPER($B543))),FALSE,TRUE)</f>
        <v>0</v>
      </c>
      <c r="L543" t="b">
        <f>IF(ISERROR(FIND(UPPER(L$1 &amp; " "),UPPER($B543))),FALSE,TRUE)</f>
        <v>0</v>
      </c>
      <c r="M543" t="b">
        <f>NOT(OR(F543:L543))</f>
        <v>0</v>
      </c>
      <c r="N543" t="b">
        <f>IF(ISERROR(FIND("SHOULD",UPPER(Table1[[#This Row],[Question]]))),FALSE,TRUE)</f>
        <v>1</v>
      </c>
      <c r="O54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Who Should</v>
      </c>
    </row>
    <row r="544" spans="1:15" x14ac:dyDescent="0.2">
      <c r="A544" t="s">
        <v>1127</v>
      </c>
      <c r="B544" t="s">
        <v>1128</v>
      </c>
      <c r="C544">
        <f>MAX(Table1[[#This Row],[Follows]],Table1[[#This Row],[Answers]])</f>
        <v>3</v>
      </c>
      <c r="D544">
        <v>0</v>
      </c>
      <c r="E544">
        <v>3</v>
      </c>
      <c r="F544" t="b">
        <f>IF(ISERROR(FIND(UPPER(F$1 &amp; " "),UPPER(Table1[[#This Row],[Question]]))),FALSE,TRUE)</f>
        <v>0</v>
      </c>
      <c r="G544" t="b">
        <f>IF(ISERROR(FIND(UPPER(G$1 &amp; " "),UPPER($B544))),FALSE,TRUE)</f>
        <v>0</v>
      </c>
      <c r="H544" t="b">
        <f>IF(ISERROR(FIND(UPPER(H$1 &amp; " "),UPPER($B544))),FALSE,TRUE)</f>
        <v>1</v>
      </c>
      <c r="I544" t="b">
        <f>IF(ISERROR(FIND(UPPER(I$1 &amp; " "),UPPER($B544))),FALSE,TRUE)</f>
        <v>0</v>
      </c>
      <c r="J544" t="b">
        <f>IF(ISERROR(FIND(UPPER(J$1 &amp; " "),UPPER($B544))),FALSE,TRUE)</f>
        <v>0</v>
      </c>
      <c r="K544" t="b">
        <f>IF(ISERROR(FIND(UPPER(K$1 &amp; " "),UPPER($B544))),FALSE,TRUE)</f>
        <v>0</v>
      </c>
      <c r="L544" t="b">
        <f>IF(ISERROR(FIND(UPPER(L$1 &amp; " "),UPPER($B544))),FALSE,TRUE)</f>
        <v>0</v>
      </c>
      <c r="M544" t="b">
        <f>NOT(OR(F544:L544))</f>
        <v>0</v>
      </c>
      <c r="N544" t="b">
        <f>IF(ISERROR(FIND("SHOULD",UPPER(Table1[[#This Row],[Question]]))),FALSE,TRUE)</f>
        <v>1</v>
      </c>
      <c r="O54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545" spans="1:15" x14ac:dyDescent="0.2">
      <c r="A545" t="s">
        <v>42</v>
      </c>
      <c r="B545" t="s">
        <v>43</v>
      </c>
      <c r="C545">
        <f>MAX(Table1[[#This Row],[Follows]],Table1[[#This Row],[Answers]])</f>
        <v>3</v>
      </c>
      <c r="D545">
        <v>0</v>
      </c>
      <c r="E545">
        <v>3</v>
      </c>
      <c r="F545" t="b">
        <f>IF(ISERROR(FIND(UPPER(F$1 &amp; " "),UPPER(Table1[[#This Row],[Question]]))),FALSE,TRUE)</f>
        <v>0</v>
      </c>
      <c r="G545" t="b">
        <f>IF(ISERROR(FIND(UPPER(G$1 &amp; " "),UPPER($B545))),FALSE,TRUE)</f>
        <v>1</v>
      </c>
      <c r="H545" t="b">
        <f>IF(ISERROR(FIND(UPPER(H$1 &amp; " "),UPPER($B545))),FALSE,TRUE)</f>
        <v>0</v>
      </c>
      <c r="I545" t="b">
        <f>IF(ISERROR(FIND(UPPER(I$1 &amp; " "),UPPER($B545))),FALSE,TRUE)</f>
        <v>0</v>
      </c>
      <c r="J545" t="b">
        <f>IF(ISERROR(FIND(UPPER(J$1 &amp; " "),UPPER($B545))),FALSE,TRUE)</f>
        <v>0</v>
      </c>
      <c r="K545" t="b">
        <f>IF(ISERROR(FIND(UPPER(K$1 &amp; " "),UPPER($B545))),FALSE,TRUE)</f>
        <v>0</v>
      </c>
      <c r="L545" t="b">
        <f>IF(ISERROR(FIND(UPPER(L$1 &amp; " "),UPPER($B545))),FALSE,TRUE)</f>
        <v>0</v>
      </c>
      <c r="M545" t="b">
        <f>NOT(OR(F545:L545))</f>
        <v>0</v>
      </c>
      <c r="N545" t="b">
        <f>IF(ISERROR(FIND("SHOULD",UPPER(Table1[[#This Row],[Question]]))),FALSE,TRUE)</f>
        <v>1</v>
      </c>
      <c r="O54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46" spans="1:15" x14ac:dyDescent="0.2">
      <c r="A546" t="s">
        <v>344</v>
      </c>
      <c r="B546" t="s">
        <v>345</v>
      </c>
      <c r="C546">
        <f>MAX(Table1[[#This Row],[Follows]],Table1[[#This Row],[Answers]])</f>
        <v>3</v>
      </c>
      <c r="D546">
        <v>0</v>
      </c>
      <c r="E546">
        <v>3</v>
      </c>
      <c r="F546" t="b">
        <f>IF(ISERROR(FIND(UPPER(F$1 &amp; " "),UPPER(Table1[[#This Row],[Question]]))),FALSE,TRUE)</f>
        <v>0</v>
      </c>
      <c r="G546" t="b">
        <f>IF(ISERROR(FIND(UPPER(G$1 &amp; " "),UPPER($B546))),FALSE,TRUE)</f>
        <v>1</v>
      </c>
      <c r="H546" t="b">
        <f>IF(ISERROR(FIND(UPPER(H$1 &amp; " "),UPPER($B546))),FALSE,TRUE)</f>
        <v>0</v>
      </c>
      <c r="I546" t="b">
        <f>IF(ISERROR(FIND(UPPER(I$1 &amp; " "),UPPER($B546))),FALSE,TRUE)</f>
        <v>0</v>
      </c>
      <c r="J546" t="b">
        <f>IF(ISERROR(FIND(UPPER(J$1 &amp; " "),UPPER($B546))),FALSE,TRUE)</f>
        <v>0</v>
      </c>
      <c r="K546" t="b">
        <f>IF(ISERROR(FIND(UPPER(K$1 &amp; " "),UPPER($B546))),FALSE,TRUE)</f>
        <v>0</v>
      </c>
      <c r="L546" t="b">
        <f>IF(ISERROR(FIND(UPPER(L$1 &amp; " "),UPPER($B546))),FALSE,TRUE)</f>
        <v>0</v>
      </c>
      <c r="M546" t="b">
        <f>NOT(OR(F546:L546))</f>
        <v>0</v>
      </c>
      <c r="N546" t="b">
        <f>IF(ISERROR(FIND("SHOULD",UPPER(Table1[[#This Row],[Question]]))),FALSE,TRUE)</f>
        <v>1</v>
      </c>
      <c r="O54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47" spans="1:15" x14ac:dyDescent="0.2">
      <c r="A547" t="s">
        <v>702</v>
      </c>
      <c r="B547" t="s">
        <v>703</v>
      </c>
      <c r="C547">
        <f>MAX(Table1[[#This Row],[Follows]],Table1[[#This Row],[Answers]])</f>
        <v>3</v>
      </c>
      <c r="D547">
        <v>0</v>
      </c>
      <c r="E547">
        <v>3</v>
      </c>
      <c r="F547" t="b">
        <f>IF(ISERROR(FIND(UPPER(F$1 &amp; " "),UPPER(Table1[[#This Row],[Question]]))),FALSE,TRUE)</f>
        <v>0</v>
      </c>
      <c r="G547" t="b">
        <f>IF(ISERROR(FIND(UPPER(G$1 &amp; " "),UPPER($B547))),FALSE,TRUE)</f>
        <v>1</v>
      </c>
      <c r="H547" t="b">
        <f>IF(ISERROR(FIND(UPPER(H$1 &amp; " "),UPPER($B547))),FALSE,TRUE)</f>
        <v>0</v>
      </c>
      <c r="I547" t="b">
        <f>IF(ISERROR(FIND(UPPER(I$1 &amp; " "),UPPER($B547))),FALSE,TRUE)</f>
        <v>0</v>
      </c>
      <c r="J547" t="b">
        <f>IF(ISERROR(FIND(UPPER(J$1 &amp; " "),UPPER($B547))),FALSE,TRUE)</f>
        <v>0</v>
      </c>
      <c r="K547" t="b">
        <f>IF(ISERROR(FIND(UPPER(K$1 &amp; " "),UPPER($B547))),FALSE,TRUE)</f>
        <v>0</v>
      </c>
      <c r="L547" t="b">
        <f>IF(ISERROR(FIND(UPPER(L$1 &amp; " "),UPPER($B547))),FALSE,TRUE)</f>
        <v>0</v>
      </c>
      <c r="M547" t="b">
        <f>NOT(OR(F547:L547))</f>
        <v>0</v>
      </c>
      <c r="N547" t="b">
        <f>IF(ISERROR(FIND("SHOULD",UPPER(Table1[[#This Row],[Question]]))),FALSE,TRUE)</f>
        <v>1</v>
      </c>
      <c r="O54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48" spans="1:15" x14ac:dyDescent="0.2">
      <c r="A548" t="s">
        <v>866</v>
      </c>
      <c r="B548" t="s">
        <v>867</v>
      </c>
      <c r="C548">
        <f>MAX(Table1[[#This Row],[Follows]],Table1[[#This Row],[Answers]])</f>
        <v>3</v>
      </c>
      <c r="D548">
        <v>0</v>
      </c>
      <c r="E548">
        <v>3</v>
      </c>
      <c r="F548" t="b">
        <f>IF(ISERROR(FIND(UPPER(F$1 &amp; " "),UPPER(Table1[[#This Row],[Question]]))),FALSE,TRUE)</f>
        <v>0</v>
      </c>
      <c r="G548" t="b">
        <f>IF(ISERROR(FIND(UPPER(G$1 &amp; " "),UPPER($B548))),FALSE,TRUE)</f>
        <v>1</v>
      </c>
      <c r="H548" t="b">
        <f>IF(ISERROR(FIND(UPPER(H$1 &amp; " "),UPPER($B548))),FALSE,TRUE)</f>
        <v>0</v>
      </c>
      <c r="I548" t="b">
        <f>IF(ISERROR(FIND(UPPER(I$1 &amp; " "),UPPER($B548))),FALSE,TRUE)</f>
        <v>0</v>
      </c>
      <c r="J548" t="b">
        <f>IF(ISERROR(FIND(UPPER(J$1 &amp; " "),UPPER($B548))),FALSE,TRUE)</f>
        <v>0</v>
      </c>
      <c r="K548" t="b">
        <f>IF(ISERROR(FIND(UPPER(K$1 &amp; " "),UPPER($B548))),FALSE,TRUE)</f>
        <v>0</v>
      </c>
      <c r="L548" t="b">
        <f>IF(ISERROR(FIND(UPPER(L$1 &amp; " "),UPPER($B548))),FALSE,TRUE)</f>
        <v>0</v>
      </c>
      <c r="M548" t="b">
        <f>NOT(OR(F548:L548))</f>
        <v>0</v>
      </c>
      <c r="N548" t="b">
        <f>IF(ISERROR(FIND("SHOULD",UPPER(Table1[[#This Row],[Question]]))),FALSE,TRUE)</f>
        <v>1</v>
      </c>
      <c r="O54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49" spans="1:15" x14ac:dyDescent="0.2">
      <c r="A549" t="s">
        <v>880</v>
      </c>
      <c r="B549" t="s">
        <v>881</v>
      </c>
      <c r="C549">
        <f>MAX(Table1[[#This Row],[Follows]],Table1[[#This Row],[Answers]])</f>
        <v>3</v>
      </c>
      <c r="D549">
        <v>0</v>
      </c>
      <c r="E549">
        <v>3</v>
      </c>
      <c r="F549" t="b">
        <f>IF(ISERROR(FIND(UPPER(F$1 &amp; " "),UPPER(Table1[[#This Row],[Question]]))),FALSE,TRUE)</f>
        <v>0</v>
      </c>
      <c r="G549" t="b">
        <f>IF(ISERROR(FIND(UPPER(G$1 &amp; " "),UPPER($B549))),FALSE,TRUE)</f>
        <v>1</v>
      </c>
      <c r="H549" t="b">
        <f>IF(ISERROR(FIND(UPPER(H$1 &amp; " "),UPPER($B549))),FALSE,TRUE)</f>
        <v>0</v>
      </c>
      <c r="I549" t="b">
        <f>IF(ISERROR(FIND(UPPER(I$1 &amp; " "),UPPER($B549))),FALSE,TRUE)</f>
        <v>0</v>
      </c>
      <c r="J549" t="b">
        <f>IF(ISERROR(FIND(UPPER(J$1 &amp; " "),UPPER($B549))),FALSE,TRUE)</f>
        <v>0</v>
      </c>
      <c r="K549" t="b">
        <f>IF(ISERROR(FIND(UPPER(K$1 &amp; " "),UPPER($B549))),FALSE,TRUE)</f>
        <v>0</v>
      </c>
      <c r="L549" t="b">
        <f>IF(ISERROR(FIND(UPPER(L$1 &amp; " "),UPPER($B549))),FALSE,TRUE)</f>
        <v>0</v>
      </c>
      <c r="M549" t="b">
        <f>NOT(OR(F549:L549))</f>
        <v>0</v>
      </c>
      <c r="N549" t="b">
        <f>IF(ISERROR(FIND("SHOULD",UPPER(Table1[[#This Row],[Question]]))),FALSE,TRUE)</f>
        <v>1</v>
      </c>
      <c r="O54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50" spans="1:15" x14ac:dyDescent="0.2">
      <c r="A550" t="s">
        <v>1207</v>
      </c>
      <c r="B550" t="s">
        <v>1208</v>
      </c>
      <c r="C550">
        <f>MAX(Table1[[#This Row],[Follows]],Table1[[#This Row],[Answers]])</f>
        <v>3</v>
      </c>
      <c r="D550">
        <v>0</v>
      </c>
      <c r="E550">
        <v>3</v>
      </c>
      <c r="F550" t="b">
        <f>IF(ISERROR(FIND(UPPER(F$1 &amp; " "),UPPER(Table1[[#This Row],[Question]]))),FALSE,TRUE)</f>
        <v>0</v>
      </c>
      <c r="G550" t="b">
        <f>IF(ISERROR(FIND(UPPER(G$1 &amp; " "),UPPER($B550))),FALSE,TRUE)</f>
        <v>1</v>
      </c>
      <c r="H550" t="b">
        <f>IF(ISERROR(FIND(UPPER(H$1 &amp; " "),UPPER($B550))),FALSE,TRUE)</f>
        <v>0</v>
      </c>
      <c r="I550" t="b">
        <f>IF(ISERROR(FIND(UPPER(I$1 &amp; " "),UPPER($B550))),FALSE,TRUE)</f>
        <v>0</v>
      </c>
      <c r="J550" t="b">
        <f>IF(ISERROR(FIND(UPPER(J$1 &amp; " "),UPPER($B550))),FALSE,TRUE)</f>
        <v>0</v>
      </c>
      <c r="K550" t="b">
        <f>IF(ISERROR(FIND(UPPER(K$1 &amp; " "),UPPER($B550))),FALSE,TRUE)</f>
        <v>0</v>
      </c>
      <c r="L550" t="b">
        <f>IF(ISERROR(FIND(UPPER(L$1 &amp; " "),UPPER($B550))),FALSE,TRUE)</f>
        <v>0</v>
      </c>
      <c r="M550" t="b">
        <f>NOT(OR(F550:L550))</f>
        <v>0</v>
      </c>
      <c r="N550" t="b">
        <f>IF(ISERROR(FIND("SHOULD",UPPER(Table1[[#This Row],[Question]]))),FALSE,TRUE)</f>
        <v>1</v>
      </c>
      <c r="O55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51" spans="1:15" x14ac:dyDescent="0.2">
      <c r="A551" t="s">
        <v>1296</v>
      </c>
      <c r="B551" t="s">
        <v>1091</v>
      </c>
      <c r="C551">
        <f>MAX(Table1[[#This Row],[Follows]],Table1[[#This Row],[Answers]])</f>
        <v>3</v>
      </c>
      <c r="D551">
        <v>0</v>
      </c>
      <c r="E551">
        <v>3</v>
      </c>
      <c r="F551" t="b">
        <f>IF(ISERROR(FIND(UPPER(F$1 &amp; " "),UPPER(Table1[[#This Row],[Question]]))),FALSE,TRUE)</f>
        <v>0</v>
      </c>
      <c r="G551" t="b">
        <f>IF(ISERROR(FIND(UPPER(G$1 &amp; " "),UPPER($B551))),FALSE,TRUE)</f>
        <v>1</v>
      </c>
      <c r="H551" t="b">
        <f>IF(ISERROR(FIND(UPPER(H$1 &amp; " "),UPPER($B551))),FALSE,TRUE)</f>
        <v>0</v>
      </c>
      <c r="I551" t="b">
        <f>IF(ISERROR(FIND(UPPER(I$1 &amp; " "),UPPER($B551))),FALSE,TRUE)</f>
        <v>0</v>
      </c>
      <c r="J551" t="b">
        <f>IF(ISERROR(FIND(UPPER(J$1 &amp; " "),UPPER($B551))),FALSE,TRUE)</f>
        <v>0</v>
      </c>
      <c r="K551" t="b">
        <f>IF(ISERROR(FIND(UPPER(K$1 &amp; " "),UPPER($B551))),FALSE,TRUE)</f>
        <v>0</v>
      </c>
      <c r="L551" t="b">
        <f>IF(ISERROR(FIND(UPPER(L$1 &amp; " "),UPPER($B551))),FALSE,TRUE)</f>
        <v>0</v>
      </c>
      <c r="M551" t="b">
        <f>NOT(OR(F551:L551))</f>
        <v>0</v>
      </c>
      <c r="N551" t="b">
        <f>IF(ISERROR(FIND("SHOULD",UPPER(Table1[[#This Row],[Question]]))),FALSE,TRUE)</f>
        <v>1</v>
      </c>
      <c r="O55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52" spans="1:15" x14ac:dyDescent="0.2">
      <c r="A552" t="s">
        <v>1327</v>
      </c>
      <c r="B552" t="s">
        <v>1328</v>
      </c>
      <c r="C552">
        <f>MAX(Table1[[#This Row],[Follows]],Table1[[#This Row],[Answers]])</f>
        <v>3</v>
      </c>
      <c r="D552">
        <v>0</v>
      </c>
      <c r="E552">
        <v>3</v>
      </c>
      <c r="F552" t="b">
        <f>IF(ISERROR(FIND(UPPER(F$1 &amp; " "),UPPER(Table1[[#This Row],[Question]]))),FALSE,TRUE)</f>
        <v>0</v>
      </c>
      <c r="G552" t="b">
        <f>IF(ISERROR(FIND(UPPER(G$1 &amp; " "),UPPER($B552))),FALSE,TRUE)</f>
        <v>1</v>
      </c>
      <c r="H552" t="b">
        <f>IF(ISERROR(FIND(UPPER(H$1 &amp; " "),UPPER($B552))),FALSE,TRUE)</f>
        <v>1</v>
      </c>
      <c r="I552" t="b">
        <f>IF(ISERROR(FIND(UPPER(I$1 &amp; " "),UPPER($B552))),FALSE,TRUE)</f>
        <v>0</v>
      </c>
      <c r="J552" t="b">
        <f>IF(ISERROR(FIND(UPPER(J$1 &amp; " "),UPPER($B552))),FALSE,TRUE)</f>
        <v>0</v>
      </c>
      <c r="K552" t="b">
        <f>IF(ISERROR(FIND(UPPER(K$1 &amp; " "),UPPER($B552))),FALSE,TRUE)</f>
        <v>0</v>
      </c>
      <c r="L552" t="b">
        <f>IF(ISERROR(FIND(UPPER(L$1 &amp; " "),UPPER($B552))),FALSE,TRUE)</f>
        <v>0</v>
      </c>
      <c r="M552" t="b">
        <f>NOT(OR(F552:L552))</f>
        <v>0</v>
      </c>
      <c r="N552" t="b">
        <f>IF(ISERROR(FIND("SHOULD",UPPER(Table1[[#This Row],[Question]]))),FALSE,TRUE)</f>
        <v>1</v>
      </c>
      <c r="O55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53" spans="1:15" x14ac:dyDescent="0.2">
      <c r="A553" t="s">
        <v>204</v>
      </c>
      <c r="B553" t="s">
        <v>205</v>
      </c>
      <c r="C553">
        <f>MAX(Table1[[#This Row],[Follows]],Table1[[#This Row],[Answers]])</f>
        <v>3</v>
      </c>
      <c r="D553">
        <v>0</v>
      </c>
      <c r="E553">
        <v>3</v>
      </c>
      <c r="F553" t="b">
        <f>IF(ISERROR(FIND(UPPER(F$1 &amp; " "),UPPER(Table1[[#This Row],[Question]]))),FALSE,TRUE)</f>
        <v>0</v>
      </c>
      <c r="G553" t="b">
        <f>IF(ISERROR(FIND(UPPER(G$1 &amp; " "),UPPER($B553))),FALSE,TRUE)</f>
        <v>0</v>
      </c>
      <c r="H553" t="b">
        <f>IF(ISERROR(FIND(UPPER(H$1 &amp; " "),UPPER($B553))),FALSE,TRUE)</f>
        <v>0</v>
      </c>
      <c r="I553" t="b">
        <f>IF(ISERROR(FIND(UPPER(I$1 &amp; " "),UPPER($B553))),FALSE,TRUE)</f>
        <v>0</v>
      </c>
      <c r="J553" t="b">
        <f>IF(ISERROR(FIND(UPPER(J$1 &amp; " "),UPPER($B553))),FALSE,TRUE)</f>
        <v>0</v>
      </c>
      <c r="K553" t="b">
        <f>IF(ISERROR(FIND(UPPER(K$1 &amp; " "),UPPER($B553))),FALSE,TRUE)</f>
        <v>0</v>
      </c>
      <c r="L553" t="b">
        <f>IF(ISERROR(FIND(UPPER(L$1 &amp; " "),UPPER($B553))),FALSE,TRUE)</f>
        <v>0</v>
      </c>
      <c r="M553" t="b">
        <f>NOT(OR(F553:L553))</f>
        <v>1</v>
      </c>
      <c r="N553" t="b">
        <f>IF(ISERROR(FIND("SHOULD",UPPER(Table1[[#This Row],[Question]]))),FALSE,TRUE)</f>
        <v>1</v>
      </c>
      <c r="O55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54" spans="1:15" x14ac:dyDescent="0.2">
      <c r="A554" t="s">
        <v>312</v>
      </c>
      <c r="B554" t="s">
        <v>313</v>
      </c>
      <c r="C554">
        <f>MAX(Table1[[#This Row],[Follows]],Table1[[#This Row],[Answers]])</f>
        <v>3</v>
      </c>
      <c r="D554">
        <v>0</v>
      </c>
      <c r="E554">
        <v>3</v>
      </c>
      <c r="F554" t="b">
        <f>IF(ISERROR(FIND(UPPER(F$1 &amp; " "),UPPER(Table1[[#This Row],[Question]]))),FALSE,TRUE)</f>
        <v>0</v>
      </c>
      <c r="G554" t="b">
        <f>IF(ISERROR(FIND(UPPER(G$1 &amp; " "),UPPER($B554))),FALSE,TRUE)</f>
        <v>0</v>
      </c>
      <c r="H554" t="b">
        <f>IF(ISERROR(FIND(UPPER(H$1 &amp; " "),UPPER($B554))),FALSE,TRUE)</f>
        <v>0</v>
      </c>
      <c r="I554" t="b">
        <f>IF(ISERROR(FIND(UPPER(I$1 &amp; " "),UPPER($B554))),FALSE,TRUE)</f>
        <v>0</v>
      </c>
      <c r="J554" t="b">
        <f>IF(ISERROR(FIND(UPPER(J$1 &amp; " "),UPPER($B554))),FALSE,TRUE)</f>
        <v>0</v>
      </c>
      <c r="K554" t="b">
        <f>IF(ISERROR(FIND(UPPER(K$1 &amp; " "),UPPER($B554))),FALSE,TRUE)</f>
        <v>0</v>
      </c>
      <c r="L554" t="b">
        <f>IF(ISERROR(FIND(UPPER(L$1 &amp; " "),UPPER($B554))),FALSE,TRUE)</f>
        <v>0</v>
      </c>
      <c r="M554" t="b">
        <f>NOT(OR(F554:L554))</f>
        <v>1</v>
      </c>
      <c r="N554" t="b">
        <f>IF(ISERROR(FIND("SHOULD",UPPER(Table1[[#This Row],[Question]]))),FALSE,TRUE)</f>
        <v>1</v>
      </c>
      <c r="O55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55" spans="1:15" x14ac:dyDescent="0.2">
      <c r="A555" t="s">
        <v>577</v>
      </c>
      <c r="B555" t="s">
        <v>578</v>
      </c>
      <c r="C555">
        <f>MAX(Table1[[#This Row],[Follows]],Table1[[#This Row],[Answers]])</f>
        <v>3</v>
      </c>
      <c r="D555">
        <v>0</v>
      </c>
      <c r="E555">
        <v>3</v>
      </c>
      <c r="F555" t="b">
        <f>IF(ISERROR(FIND(UPPER(F$1 &amp; " "),UPPER(Table1[[#This Row],[Question]]))),FALSE,TRUE)</f>
        <v>0</v>
      </c>
      <c r="G555" t="b">
        <f>IF(ISERROR(FIND(UPPER(G$1 &amp; " "),UPPER($B555))),FALSE,TRUE)</f>
        <v>0</v>
      </c>
      <c r="H555" t="b">
        <f>IF(ISERROR(FIND(UPPER(H$1 &amp; " "),UPPER($B555))),FALSE,TRUE)</f>
        <v>0</v>
      </c>
      <c r="I555" t="b">
        <f>IF(ISERROR(FIND(UPPER(I$1 &amp; " "),UPPER($B555))),FALSE,TRUE)</f>
        <v>0</v>
      </c>
      <c r="J555" t="b">
        <f>IF(ISERROR(FIND(UPPER(J$1 &amp; " "),UPPER($B555))),FALSE,TRUE)</f>
        <v>0</v>
      </c>
      <c r="K555" t="b">
        <f>IF(ISERROR(FIND(UPPER(K$1 &amp; " "),UPPER($B555))),FALSE,TRUE)</f>
        <v>0</v>
      </c>
      <c r="L555" t="b">
        <f>IF(ISERROR(FIND(UPPER(L$1 &amp; " "),UPPER($B555))),FALSE,TRUE)</f>
        <v>0</v>
      </c>
      <c r="M555" t="b">
        <f>NOT(OR(F555:L555))</f>
        <v>1</v>
      </c>
      <c r="N555" t="b">
        <f>IF(ISERROR(FIND("SHOULD",UPPER(Table1[[#This Row],[Question]]))),FALSE,TRUE)</f>
        <v>1</v>
      </c>
      <c r="O55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56" spans="1:15" x14ac:dyDescent="0.2">
      <c r="A556" t="s">
        <v>726</v>
      </c>
      <c r="B556" t="s">
        <v>727</v>
      </c>
      <c r="C556">
        <f>MAX(Table1[[#This Row],[Follows]],Table1[[#This Row],[Answers]])</f>
        <v>3</v>
      </c>
      <c r="D556">
        <v>0</v>
      </c>
      <c r="E556">
        <v>3</v>
      </c>
      <c r="F556" t="b">
        <f>IF(ISERROR(FIND(UPPER(F$1 &amp; " "),UPPER(Table1[[#This Row],[Question]]))),FALSE,TRUE)</f>
        <v>0</v>
      </c>
      <c r="G556" t="b">
        <f>IF(ISERROR(FIND(UPPER(G$1 &amp; " "),UPPER($B556))),FALSE,TRUE)</f>
        <v>0</v>
      </c>
      <c r="H556" t="b">
        <f>IF(ISERROR(FIND(UPPER(H$1 &amp; " "),UPPER($B556))),FALSE,TRUE)</f>
        <v>0</v>
      </c>
      <c r="I556" t="b">
        <f>IF(ISERROR(FIND(UPPER(I$1 &amp; " "),UPPER($B556))),FALSE,TRUE)</f>
        <v>0</v>
      </c>
      <c r="J556" t="b">
        <f>IF(ISERROR(FIND(UPPER(J$1 &amp; " "),UPPER($B556))),FALSE,TRUE)</f>
        <v>0</v>
      </c>
      <c r="K556" t="b">
        <f>IF(ISERROR(FIND(UPPER(K$1 &amp; " "),UPPER($B556))),FALSE,TRUE)</f>
        <v>0</v>
      </c>
      <c r="L556" t="b">
        <f>IF(ISERROR(FIND(UPPER(L$1 &amp; " "),UPPER($B556))),FALSE,TRUE)</f>
        <v>0</v>
      </c>
      <c r="M556" t="b">
        <f>NOT(OR(F556:L556))</f>
        <v>1</v>
      </c>
      <c r="N556" t="b">
        <f>IF(ISERROR(FIND("SHOULD",UPPER(Table1[[#This Row],[Question]]))),FALSE,TRUE)</f>
        <v>1</v>
      </c>
      <c r="O55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57" spans="1:15" x14ac:dyDescent="0.2">
      <c r="A557" t="s">
        <v>868</v>
      </c>
      <c r="B557" t="s">
        <v>869</v>
      </c>
      <c r="C557">
        <f>MAX(Table1[[#This Row],[Follows]],Table1[[#This Row],[Answers]])</f>
        <v>3</v>
      </c>
      <c r="D557">
        <v>0</v>
      </c>
      <c r="E557">
        <v>3</v>
      </c>
      <c r="F557" t="b">
        <f>IF(ISERROR(FIND(UPPER(F$1 &amp; " "),UPPER(Table1[[#This Row],[Question]]))),FALSE,TRUE)</f>
        <v>0</v>
      </c>
      <c r="G557" t="b">
        <f>IF(ISERROR(FIND(UPPER(G$1 &amp; " "),UPPER($B557))),FALSE,TRUE)</f>
        <v>0</v>
      </c>
      <c r="H557" t="b">
        <f>IF(ISERROR(FIND(UPPER(H$1 &amp; " "),UPPER($B557))),FALSE,TRUE)</f>
        <v>0</v>
      </c>
      <c r="I557" t="b">
        <f>IF(ISERROR(FIND(UPPER(I$1 &amp; " "),UPPER($B557))),FALSE,TRUE)</f>
        <v>0</v>
      </c>
      <c r="J557" t="b">
        <f>IF(ISERROR(FIND(UPPER(J$1 &amp; " "),UPPER($B557))),FALSE,TRUE)</f>
        <v>0</v>
      </c>
      <c r="K557" t="b">
        <f>IF(ISERROR(FIND(UPPER(K$1 &amp; " "),UPPER($B557))),FALSE,TRUE)</f>
        <v>0</v>
      </c>
      <c r="L557" t="b">
        <f>IF(ISERROR(FIND(UPPER(L$1 &amp; " "),UPPER($B557))),FALSE,TRUE)</f>
        <v>0</v>
      </c>
      <c r="M557" t="b">
        <f>NOT(OR(F557:L557))</f>
        <v>1</v>
      </c>
      <c r="N557" t="b">
        <f>IF(ISERROR(FIND("SHOULD",UPPER(Table1[[#This Row],[Question]]))),FALSE,TRUE)</f>
        <v>1</v>
      </c>
      <c r="O55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58" spans="1:15" ht="41.25" x14ac:dyDescent="0.2">
      <c r="A558" t="s">
        <v>870</v>
      </c>
      <c r="B558" s="1" t="s">
        <v>871</v>
      </c>
      <c r="C558" s="1">
        <f>MAX(Table1[[#This Row],[Follows]],Table1[[#This Row],[Answers]])</f>
        <v>3</v>
      </c>
      <c r="D558">
        <v>0</v>
      </c>
      <c r="E558">
        <v>3</v>
      </c>
      <c r="F558" t="b">
        <f>IF(ISERROR(FIND(UPPER(F$1 &amp; " "),UPPER(Table1[[#This Row],[Question]]))),FALSE,TRUE)</f>
        <v>0</v>
      </c>
      <c r="G558" t="b">
        <f>IF(ISERROR(FIND(UPPER(G$1 &amp; " "),UPPER($B558))),FALSE,TRUE)</f>
        <v>0</v>
      </c>
      <c r="H558" t="b">
        <f>IF(ISERROR(FIND(UPPER(H$1 &amp; " "),UPPER($B558))),FALSE,TRUE)</f>
        <v>0</v>
      </c>
      <c r="I558" t="b">
        <f>IF(ISERROR(FIND(UPPER(I$1 &amp; " "),UPPER($B558))),FALSE,TRUE)</f>
        <v>0</v>
      </c>
      <c r="J558" t="b">
        <f>IF(ISERROR(FIND(UPPER(J$1 &amp; " "),UPPER($B558))),FALSE,TRUE)</f>
        <v>0</v>
      </c>
      <c r="K558" t="b">
        <f>IF(ISERROR(FIND(UPPER(K$1 &amp; " "),UPPER($B558))),FALSE,TRUE)</f>
        <v>0</v>
      </c>
      <c r="L558" t="b">
        <f>IF(ISERROR(FIND(UPPER(L$1 &amp; " "),UPPER($B558))),FALSE,TRUE)</f>
        <v>0</v>
      </c>
      <c r="M558" t="b">
        <f>NOT(OR(F558:L558))</f>
        <v>1</v>
      </c>
      <c r="N558" t="b">
        <f>IF(ISERROR(FIND("SHOULD",UPPER(Table1[[#This Row],[Question]]))),FALSE,TRUE)</f>
        <v>1</v>
      </c>
      <c r="O55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59" spans="1:15" x14ac:dyDescent="0.2">
      <c r="A559" t="s">
        <v>878</v>
      </c>
      <c r="B559" t="s">
        <v>879</v>
      </c>
      <c r="C559">
        <f>MAX(Table1[[#This Row],[Follows]],Table1[[#This Row],[Answers]])</f>
        <v>3</v>
      </c>
      <c r="D559">
        <v>0</v>
      </c>
      <c r="E559">
        <v>3</v>
      </c>
      <c r="F559" t="b">
        <f>IF(ISERROR(FIND(UPPER(F$1 &amp; " "),UPPER(Table1[[#This Row],[Question]]))),FALSE,TRUE)</f>
        <v>0</v>
      </c>
      <c r="G559" t="b">
        <f>IF(ISERROR(FIND(UPPER(G$1 &amp; " "),UPPER($B559))),FALSE,TRUE)</f>
        <v>0</v>
      </c>
      <c r="H559" t="b">
        <f>IF(ISERROR(FIND(UPPER(H$1 &amp; " "),UPPER($B559))),FALSE,TRUE)</f>
        <v>0</v>
      </c>
      <c r="I559" t="b">
        <f>IF(ISERROR(FIND(UPPER(I$1 &amp; " "),UPPER($B559))),FALSE,TRUE)</f>
        <v>0</v>
      </c>
      <c r="J559" t="b">
        <f>IF(ISERROR(FIND(UPPER(J$1 &amp; " "),UPPER($B559))),FALSE,TRUE)</f>
        <v>0</v>
      </c>
      <c r="K559" t="b">
        <f>IF(ISERROR(FIND(UPPER(K$1 &amp; " "),UPPER($B559))),FALSE,TRUE)</f>
        <v>0</v>
      </c>
      <c r="L559" t="b">
        <f>IF(ISERROR(FIND(UPPER(L$1 &amp; " "),UPPER($B559))),FALSE,TRUE)</f>
        <v>0</v>
      </c>
      <c r="M559" t="b">
        <f>NOT(OR(F559:L559))</f>
        <v>1</v>
      </c>
      <c r="N559" t="b">
        <f>IF(ISERROR(FIND("SHOULD",UPPER(Table1[[#This Row],[Question]]))),FALSE,TRUE)</f>
        <v>1</v>
      </c>
      <c r="O55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60" spans="1:15" x14ac:dyDescent="0.2">
      <c r="A560" t="s">
        <v>1070</v>
      </c>
      <c r="B560" t="s">
        <v>1071</v>
      </c>
      <c r="C560">
        <f>MAX(Table1[[#This Row],[Follows]],Table1[[#This Row],[Answers]])</f>
        <v>3</v>
      </c>
      <c r="D560">
        <v>0</v>
      </c>
      <c r="E560">
        <v>3</v>
      </c>
      <c r="F560" t="b">
        <f>IF(ISERROR(FIND(UPPER(F$1 &amp; " "),UPPER(Table1[[#This Row],[Question]]))),FALSE,TRUE)</f>
        <v>0</v>
      </c>
      <c r="G560" t="b">
        <f>IF(ISERROR(FIND(UPPER(G$1 &amp; " "),UPPER($B560))),FALSE,TRUE)</f>
        <v>0</v>
      </c>
      <c r="H560" t="b">
        <f>IF(ISERROR(FIND(UPPER(H$1 &amp; " "),UPPER($B560))),FALSE,TRUE)</f>
        <v>0</v>
      </c>
      <c r="I560" t="b">
        <f>IF(ISERROR(FIND(UPPER(I$1 &amp; " "),UPPER($B560))),FALSE,TRUE)</f>
        <v>0</v>
      </c>
      <c r="J560" t="b">
        <f>IF(ISERROR(FIND(UPPER(J$1 &amp; " "),UPPER($B560))),FALSE,TRUE)</f>
        <v>0</v>
      </c>
      <c r="K560" t="b">
        <f>IF(ISERROR(FIND(UPPER(K$1 &amp; " "),UPPER($B560))),FALSE,TRUE)</f>
        <v>0</v>
      </c>
      <c r="L560" t="b">
        <f>IF(ISERROR(FIND(UPPER(L$1 &amp; " "),UPPER($B560))),FALSE,TRUE)</f>
        <v>0</v>
      </c>
      <c r="M560" t="b">
        <f>NOT(OR(F560:L560))</f>
        <v>1</v>
      </c>
      <c r="N560" t="b">
        <f>IF(ISERROR(FIND("SHOULD",UPPER(Table1[[#This Row],[Question]]))),FALSE,TRUE)</f>
        <v>1</v>
      </c>
      <c r="O56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61" spans="1:15" x14ac:dyDescent="0.2">
      <c r="A561" t="s">
        <v>1187</v>
      </c>
      <c r="B561" t="s">
        <v>1188</v>
      </c>
      <c r="C561">
        <f>MAX(Table1[[#This Row],[Follows]],Table1[[#This Row],[Answers]])</f>
        <v>3</v>
      </c>
      <c r="D561">
        <v>0</v>
      </c>
      <c r="E561">
        <v>3</v>
      </c>
      <c r="F561" t="b">
        <f>IF(ISERROR(FIND(UPPER(F$1 &amp; " "),UPPER(Table1[[#This Row],[Question]]))),FALSE,TRUE)</f>
        <v>0</v>
      </c>
      <c r="G561" t="b">
        <f>IF(ISERROR(FIND(UPPER(G$1 &amp; " "),UPPER($B561))),FALSE,TRUE)</f>
        <v>0</v>
      </c>
      <c r="H561" t="b">
        <f>IF(ISERROR(FIND(UPPER(H$1 &amp; " "),UPPER($B561))),FALSE,TRUE)</f>
        <v>0</v>
      </c>
      <c r="I561" t="b">
        <f>IF(ISERROR(FIND(UPPER(I$1 &amp; " "),UPPER($B561))),FALSE,TRUE)</f>
        <v>0</v>
      </c>
      <c r="J561" t="b">
        <f>IF(ISERROR(FIND(UPPER(J$1 &amp; " "),UPPER($B561))),FALSE,TRUE)</f>
        <v>0</v>
      </c>
      <c r="K561" t="b">
        <f>IF(ISERROR(FIND(UPPER(K$1 &amp; " "),UPPER($B561))),FALSE,TRUE)</f>
        <v>0</v>
      </c>
      <c r="L561" t="b">
        <f>IF(ISERROR(FIND(UPPER(L$1 &amp; " "),UPPER($B561))),FALSE,TRUE)</f>
        <v>0</v>
      </c>
      <c r="M561" t="b">
        <f>NOT(OR(F561:L561))</f>
        <v>1</v>
      </c>
      <c r="N561" t="b">
        <f>IF(ISERROR(FIND("SHOULD",UPPER(Table1[[#This Row],[Question]]))),FALSE,TRUE)</f>
        <v>1</v>
      </c>
      <c r="O56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62" spans="1:15" x14ac:dyDescent="0.2">
      <c r="A562" t="s">
        <v>1209</v>
      </c>
      <c r="B562" t="s">
        <v>1210</v>
      </c>
      <c r="C562">
        <f>MAX(Table1[[#This Row],[Follows]],Table1[[#This Row],[Answers]])</f>
        <v>3</v>
      </c>
      <c r="D562">
        <v>0</v>
      </c>
      <c r="E562">
        <v>3</v>
      </c>
      <c r="F562" t="b">
        <f>IF(ISERROR(FIND(UPPER(F$1 &amp; " "),UPPER(Table1[[#This Row],[Question]]))),FALSE,TRUE)</f>
        <v>0</v>
      </c>
      <c r="G562" t="b">
        <f>IF(ISERROR(FIND(UPPER(G$1 &amp; " "),UPPER($B562))),FALSE,TRUE)</f>
        <v>0</v>
      </c>
      <c r="H562" t="b">
        <f>IF(ISERROR(FIND(UPPER(H$1 &amp; " "),UPPER($B562))),FALSE,TRUE)</f>
        <v>0</v>
      </c>
      <c r="I562" t="b">
        <f>IF(ISERROR(FIND(UPPER(I$1 &amp; " "),UPPER($B562))),FALSE,TRUE)</f>
        <v>0</v>
      </c>
      <c r="J562" t="b">
        <f>IF(ISERROR(FIND(UPPER(J$1 &amp; " "),UPPER($B562))),FALSE,TRUE)</f>
        <v>0</v>
      </c>
      <c r="K562" t="b">
        <f>IF(ISERROR(FIND(UPPER(K$1 &amp; " "),UPPER($B562))),FALSE,TRUE)</f>
        <v>0</v>
      </c>
      <c r="L562" t="b">
        <f>IF(ISERROR(FIND(UPPER(L$1 &amp; " "),UPPER($B562))),FALSE,TRUE)</f>
        <v>0</v>
      </c>
      <c r="M562" t="b">
        <f>NOT(OR(F562:L562))</f>
        <v>1</v>
      </c>
      <c r="N562" t="b">
        <f>IF(ISERROR(FIND("SHOULD",UPPER(Table1[[#This Row],[Question]]))),FALSE,TRUE)</f>
        <v>1</v>
      </c>
      <c r="O56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63" spans="1:15" x14ac:dyDescent="0.2">
      <c r="A563" t="s">
        <v>1321</v>
      </c>
      <c r="B563" t="s">
        <v>1322</v>
      </c>
      <c r="C563">
        <f>MAX(Table1[[#This Row],[Follows]],Table1[[#This Row],[Answers]])</f>
        <v>3</v>
      </c>
      <c r="D563">
        <v>0</v>
      </c>
      <c r="E563">
        <v>3</v>
      </c>
      <c r="F563" t="b">
        <f>IF(ISERROR(FIND(UPPER(F$1 &amp; " "),UPPER(Table1[[#This Row],[Question]]))),FALSE,TRUE)</f>
        <v>0</v>
      </c>
      <c r="G563" t="b">
        <f>IF(ISERROR(FIND(UPPER(G$1 &amp; " "),UPPER($B563))),FALSE,TRUE)</f>
        <v>0</v>
      </c>
      <c r="H563" t="b">
        <f>IF(ISERROR(FIND(UPPER(H$1 &amp; " "),UPPER($B563))),FALSE,TRUE)</f>
        <v>0</v>
      </c>
      <c r="I563" t="b">
        <f>IF(ISERROR(FIND(UPPER(I$1 &amp; " "),UPPER($B563))),FALSE,TRUE)</f>
        <v>0</v>
      </c>
      <c r="J563" t="b">
        <f>IF(ISERROR(FIND(UPPER(J$1 &amp; " "),UPPER($B563))),FALSE,TRUE)</f>
        <v>0</v>
      </c>
      <c r="K563" t="b">
        <f>IF(ISERROR(FIND(UPPER(K$1 &amp; " "),UPPER($B563))),FALSE,TRUE)</f>
        <v>0</v>
      </c>
      <c r="L563" t="b">
        <f>IF(ISERROR(FIND(UPPER(L$1 &amp; " "),UPPER($B563))),FALSE,TRUE)</f>
        <v>0</v>
      </c>
      <c r="M563" t="b">
        <f>NOT(OR(F563:L563))</f>
        <v>1</v>
      </c>
      <c r="N563" t="b">
        <f>IF(ISERROR(FIND("SHOULD",UPPER(Table1[[#This Row],[Question]]))),FALSE,TRUE)</f>
        <v>1</v>
      </c>
      <c r="O56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64" spans="1:15" x14ac:dyDescent="0.2">
      <c r="A564" t="s">
        <v>105</v>
      </c>
      <c r="B564" t="s">
        <v>106</v>
      </c>
      <c r="C564">
        <f>MAX(Table1[[#This Row],[Follows]],Table1[[#This Row],[Answers]])</f>
        <v>3</v>
      </c>
      <c r="D564">
        <v>0</v>
      </c>
      <c r="E564">
        <v>3</v>
      </c>
      <c r="F564" t="b">
        <f>IF(ISERROR(FIND(UPPER(F$1 &amp; " "),UPPER(Table1[[#This Row],[Question]]))),FALSE,TRUE)</f>
        <v>0</v>
      </c>
      <c r="G564" t="b">
        <f>IF(ISERROR(FIND(UPPER(G$1 &amp; " "),UPPER($B564))),FALSE,TRUE)</f>
        <v>0</v>
      </c>
      <c r="H564" t="b">
        <f>IF(ISERROR(FIND(UPPER(H$1 &amp; " "),UPPER($B564))),FALSE,TRUE)</f>
        <v>0</v>
      </c>
      <c r="I564" t="b">
        <f>IF(ISERROR(FIND(UPPER(I$1 &amp; " "),UPPER($B564))),FALSE,TRUE)</f>
        <v>0</v>
      </c>
      <c r="J564" t="b">
        <f>IF(ISERROR(FIND(UPPER(J$1 &amp; " "),UPPER($B564))),FALSE,TRUE)</f>
        <v>0</v>
      </c>
      <c r="K564" t="b">
        <f>IF(ISERROR(FIND(UPPER(K$1 &amp; " "),UPPER($B564))),FALSE,TRUE)</f>
        <v>0</v>
      </c>
      <c r="L564" t="b">
        <f>IF(ISERROR(FIND(UPPER(L$1 &amp; " "),UPPER($B564))),FALSE,TRUE)</f>
        <v>0</v>
      </c>
      <c r="M564" t="b">
        <f>NOT(OR(F564:L564))</f>
        <v>1</v>
      </c>
      <c r="N564" t="b">
        <f>IF(ISERROR(FIND("SHOULD",UPPER(Table1[[#This Row],[Question]]))),FALSE,TRUE)</f>
        <v>0</v>
      </c>
      <c r="O56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565" spans="1:15" x14ac:dyDescent="0.2">
      <c r="A565" t="s">
        <v>182</v>
      </c>
      <c r="B565" t="s">
        <v>183</v>
      </c>
      <c r="C565">
        <f>MAX(Table1[[#This Row],[Follows]],Table1[[#This Row],[Answers]])</f>
        <v>3</v>
      </c>
      <c r="D565">
        <v>0</v>
      </c>
      <c r="E565">
        <v>3</v>
      </c>
      <c r="F565" t="b">
        <f>IF(ISERROR(FIND(UPPER(F$1 &amp; " "),UPPER(Table1[[#This Row],[Question]]))),FALSE,TRUE)</f>
        <v>0</v>
      </c>
      <c r="G565" t="b">
        <f>IF(ISERROR(FIND(UPPER(G$1 &amp; " "),UPPER($B565))),FALSE,TRUE)</f>
        <v>0</v>
      </c>
      <c r="H565" t="b">
        <f>IF(ISERROR(FIND(UPPER(H$1 &amp; " "),UPPER($B565))),FALSE,TRUE)</f>
        <v>0</v>
      </c>
      <c r="I565" t="b">
        <f>IF(ISERROR(FIND(UPPER(I$1 &amp; " "),UPPER($B565))),FALSE,TRUE)</f>
        <v>0</v>
      </c>
      <c r="J565" t="b">
        <f>IF(ISERROR(FIND(UPPER(J$1 &amp; " "),UPPER($B565))),FALSE,TRUE)</f>
        <v>0</v>
      </c>
      <c r="K565" t="b">
        <f>IF(ISERROR(FIND(UPPER(K$1 &amp; " "),UPPER($B565))),FALSE,TRUE)</f>
        <v>0</v>
      </c>
      <c r="L565" t="b">
        <f>IF(ISERROR(FIND(UPPER(L$1 &amp; " "),UPPER($B565))),FALSE,TRUE)</f>
        <v>1</v>
      </c>
      <c r="M565" t="b">
        <f>NOT(OR(F565:L565))</f>
        <v>0</v>
      </c>
      <c r="N565" t="b">
        <f>IF(ISERROR(FIND("SHOULD",UPPER(Table1[[#This Row],[Question]]))),FALSE,TRUE)</f>
        <v>1</v>
      </c>
      <c r="O56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66" spans="1:15" x14ac:dyDescent="0.2">
      <c r="A566" t="s">
        <v>200</v>
      </c>
      <c r="B566" t="s">
        <v>201</v>
      </c>
      <c r="C566">
        <f>MAX(Table1[[#This Row],[Follows]],Table1[[#This Row],[Answers]])</f>
        <v>3</v>
      </c>
      <c r="D566">
        <v>0</v>
      </c>
      <c r="E566">
        <v>3</v>
      </c>
      <c r="F566" t="b">
        <f>IF(ISERROR(FIND(UPPER(F$1 &amp; " "),UPPER(Table1[[#This Row],[Question]]))),FALSE,TRUE)</f>
        <v>0</v>
      </c>
      <c r="G566" t="b">
        <f>IF(ISERROR(FIND(UPPER(G$1 &amp; " "),UPPER($B566))),FALSE,TRUE)</f>
        <v>0</v>
      </c>
      <c r="H566" t="b">
        <f>IF(ISERROR(FIND(UPPER(H$1 &amp; " "),UPPER($B566))),FALSE,TRUE)</f>
        <v>0</v>
      </c>
      <c r="I566" t="b">
        <f>IF(ISERROR(FIND(UPPER(I$1 &amp; " "),UPPER($B566))),FALSE,TRUE)</f>
        <v>0</v>
      </c>
      <c r="J566" t="b">
        <f>IF(ISERROR(FIND(UPPER(J$1 &amp; " "),UPPER($B566))),FALSE,TRUE)</f>
        <v>0</v>
      </c>
      <c r="K566" t="b">
        <f>IF(ISERROR(FIND(UPPER(K$1 &amp; " "),UPPER($B566))),FALSE,TRUE)</f>
        <v>0</v>
      </c>
      <c r="L566" t="b">
        <f>IF(ISERROR(FIND(UPPER(L$1 &amp; " "),UPPER($B566))),FALSE,TRUE)</f>
        <v>1</v>
      </c>
      <c r="M566" t="b">
        <f>NOT(OR(F566:L566))</f>
        <v>0</v>
      </c>
      <c r="N566" t="b">
        <f>IF(ISERROR(FIND("SHOULD",UPPER(Table1[[#This Row],[Question]]))),FALSE,TRUE)</f>
        <v>1</v>
      </c>
      <c r="O56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67" spans="1:15" x14ac:dyDescent="0.2">
      <c r="A567" t="s">
        <v>262</v>
      </c>
      <c r="B567" t="s">
        <v>263</v>
      </c>
      <c r="C567">
        <f>MAX(Table1[[#This Row],[Follows]],Table1[[#This Row],[Answers]])</f>
        <v>3</v>
      </c>
      <c r="D567">
        <v>0</v>
      </c>
      <c r="E567">
        <v>3</v>
      </c>
      <c r="F567" t="b">
        <f>IF(ISERROR(FIND(UPPER(F$1 &amp; " "),UPPER(Table1[[#This Row],[Question]]))),FALSE,TRUE)</f>
        <v>0</v>
      </c>
      <c r="G567" t="b">
        <f>IF(ISERROR(FIND(UPPER(G$1 &amp; " "),UPPER($B567))),FALSE,TRUE)</f>
        <v>0</v>
      </c>
      <c r="H567" t="b">
        <f>IF(ISERROR(FIND(UPPER(H$1 &amp; " "),UPPER($B567))),FALSE,TRUE)</f>
        <v>0</v>
      </c>
      <c r="I567" t="b">
        <f>IF(ISERROR(FIND(UPPER(I$1 &amp; " "),UPPER($B567))),FALSE,TRUE)</f>
        <v>0</v>
      </c>
      <c r="J567" t="b">
        <f>IF(ISERROR(FIND(UPPER(J$1 &amp; " "),UPPER($B567))),FALSE,TRUE)</f>
        <v>0</v>
      </c>
      <c r="K567" t="b">
        <f>IF(ISERROR(FIND(UPPER(K$1 &amp; " "),UPPER($B567))),FALSE,TRUE)</f>
        <v>0</v>
      </c>
      <c r="L567" t="b">
        <f>IF(ISERROR(FIND(UPPER(L$1 &amp; " "),UPPER($B567))),FALSE,TRUE)</f>
        <v>1</v>
      </c>
      <c r="M567" t="b">
        <f>NOT(OR(F567:L567))</f>
        <v>0</v>
      </c>
      <c r="N567" t="b">
        <f>IF(ISERROR(FIND("SHOULD",UPPER(Table1[[#This Row],[Question]]))),FALSE,TRUE)</f>
        <v>1</v>
      </c>
      <c r="O56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68" spans="1:15" x14ac:dyDescent="0.2">
      <c r="A568" t="s">
        <v>581</v>
      </c>
      <c r="B568" t="s">
        <v>582</v>
      </c>
      <c r="C568">
        <f>MAX(Table1[[#This Row],[Follows]],Table1[[#This Row],[Answers]])</f>
        <v>3</v>
      </c>
      <c r="D568">
        <v>0</v>
      </c>
      <c r="E568">
        <v>3</v>
      </c>
      <c r="F568" t="b">
        <f>IF(ISERROR(FIND(UPPER(F$1 &amp; " "),UPPER(Table1[[#This Row],[Question]]))),FALSE,TRUE)</f>
        <v>0</v>
      </c>
      <c r="G568" t="b">
        <f>IF(ISERROR(FIND(UPPER(G$1 &amp; " "),UPPER($B568))),FALSE,TRUE)</f>
        <v>0</v>
      </c>
      <c r="H568" t="b">
        <f>IF(ISERROR(FIND(UPPER(H$1 &amp; " "),UPPER($B568))),FALSE,TRUE)</f>
        <v>0</v>
      </c>
      <c r="I568" t="b">
        <f>IF(ISERROR(FIND(UPPER(I$1 &amp; " "),UPPER($B568))),FALSE,TRUE)</f>
        <v>0</v>
      </c>
      <c r="J568" t="b">
        <f>IF(ISERROR(FIND(UPPER(J$1 &amp; " "),UPPER($B568))),FALSE,TRUE)</f>
        <v>0</v>
      </c>
      <c r="K568" t="b">
        <f>IF(ISERROR(FIND(UPPER(K$1 &amp; " "),UPPER($B568))),FALSE,TRUE)</f>
        <v>0</v>
      </c>
      <c r="L568" t="b">
        <f>IF(ISERROR(FIND(UPPER(L$1 &amp; " "),UPPER($B568))),FALSE,TRUE)</f>
        <v>1</v>
      </c>
      <c r="M568" t="b">
        <f>NOT(OR(F568:L568))</f>
        <v>0</v>
      </c>
      <c r="N568" t="b">
        <f>IF(ISERROR(FIND("SHOULD",UPPER(Table1[[#This Row],[Question]]))),FALSE,TRUE)</f>
        <v>1</v>
      </c>
      <c r="O56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69" spans="1:15" x14ac:dyDescent="0.2">
      <c r="A569" t="s">
        <v>716</v>
      </c>
      <c r="B569" t="s">
        <v>717</v>
      </c>
      <c r="C569">
        <f>MAX(Table1[[#This Row],[Follows]],Table1[[#This Row],[Answers]])</f>
        <v>3</v>
      </c>
      <c r="D569">
        <v>0</v>
      </c>
      <c r="E569">
        <v>3</v>
      </c>
      <c r="F569" t="b">
        <f>IF(ISERROR(FIND(UPPER(F$1 &amp; " "),UPPER(Table1[[#This Row],[Question]]))),FALSE,TRUE)</f>
        <v>0</v>
      </c>
      <c r="G569" t="b">
        <f>IF(ISERROR(FIND(UPPER(G$1 &amp; " "),UPPER($B569))),FALSE,TRUE)</f>
        <v>0</v>
      </c>
      <c r="H569" t="b">
        <f>IF(ISERROR(FIND(UPPER(H$1 &amp; " "),UPPER($B569))),FALSE,TRUE)</f>
        <v>0</v>
      </c>
      <c r="I569" t="b">
        <f>IF(ISERROR(FIND(UPPER(I$1 &amp; " "),UPPER($B569))),FALSE,TRUE)</f>
        <v>0</v>
      </c>
      <c r="J569" t="b">
        <f>IF(ISERROR(FIND(UPPER(J$1 &amp; " "),UPPER($B569))),FALSE,TRUE)</f>
        <v>0</v>
      </c>
      <c r="K569" t="b">
        <f>IF(ISERROR(FIND(UPPER(K$1 &amp; " "),UPPER($B569))),FALSE,TRUE)</f>
        <v>0</v>
      </c>
      <c r="L569" t="b">
        <f>IF(ISERROR(FIND(UPPER(L$1 &amp; " "),UPPER($B569))),FALSE,TRUE)</f>
        <v>1</v>
      </c>
      <c r="M569" t="b">
        <f>NOT(OR(F569:L569))</f>
        <v>0</v>
      </c>
      <c r="N569" t="b">
        <f>IF(ISERROR(FIND("SHOULD",UPPER(Table1[[#This Row],[Question]]))),FALSE,TRUE)</f>
        <v>1</v>
      </c>
      <c r="O56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70" spans="1:15" x14ac:dyDescent="0.2">
      <c r="A570" t="s">
        <v>1013</v>
      </c>
      <c r="B570" t="s">
        <v>1014</v>
      </c>
      <c r="C570">
        <f>MAX(Table1[[#This Row],[Follows]],Table1[[#This Row],[Answers]])</f>
        <v>3</v>
      </c>
      <c r="D570">
        <v>0</v>
      </c>
      <c r="E570">
        <v>3</v>
      </c>
      <c r="F570" t="b">
        <f>IF(ISERROR(FIND(UPPER(F$1 &amp; " "),UPPER(Table1[[#This Row],[Question]]))),FALSE,TRUE)</f>
        <v>0</v>
      </c>
      <c r="G570" t="b">
        <f>IF(ISERROR(FIND(UPPER(G$1 &amp; " "),UPPER($B570))),FALSE,TRUE)</f>
        <v>0</v>
      </c>
      <c r="H570" t="b">
        <f>IF(ISERROR(FIND(UPPER(H$1 &amp; " "),UPPER($B570))),FALSE,TRUE)</f>
        <v>0</v>
      </c>
      <c r="I570" t="b">
        <f>IF(ISERROR(FIND(UPPER(I$1 &amp; " "),UPPER($B570))),FALSE,TRUE)</f>
        <v>0</v>
      </c>
      <c r="J570" t="b">
        <f>IF(ISERROR(FIND(UPPER(J$1 &amp; " "),UPPER($B570))),FALSE,TRUE)</f>
        <v>0</v>
      </c>
      <c r="K570" t="b">
        <f>IF(ISERROR(FIND(UPPER(K$1 &amp; " "),UPPER($B570))),FALSE,TRUE)</f>
        <v>0</v>
      </c>
      <c r="L570" t="b">
        <f>IF(ISERROR(FIND(UPPER(L$1 &amp; " "),UPPER($B570))),FALSE,TRUE)</f>
        <v>1</v>
      </c>
      <c r="M570" t="b">
        <f>NOT(OR(F570:L570))</f>
        <v>0</v>
      </c>
      <c r="N570" t="b">
        <f>IF(ISERROR(FIND("SHOULD",UPPER(Table1[[#This Row],[Question]]))),FALSE,TRUE)</f>
        <v>1</v>
      </c>
      <c r="O57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71" spans="1:15" x14ac:dyDescent="0.2">
      <c r="A571" t="s">
        <v>1307</v>
      </c>
      <c r="B571" t="s">
        <v>1308</v>
      </c>
      <c r="C571">
        <f>MAX(Table1[[#This Row],[Follows]],Table1[[#This Row],[Answers]])</f>
        <v>3</v>
      </c>
      <c r="D571">
        <v>0</v>
      </c>
      <c r="E571">
        <v>3</v>
      </c>
      <c r="F571" t="b">
        <f>IF(ISERROR(FIND(UPPER(F$1 &amp; " "),UPPER(Table1[[#This Row],[Question]]))),FALSE,TRUE)</f>
        <v>0</v>
      </c>
      <c r="G571" t="b">
        <f>IF(ISERROR(FIND(UPPER(G$1 &amp; " "),UPPER($B571))),FALSE,TRUE)</f>
        <v>0</v>
      </c>
      <c r="H571" t="b">
        <f>IF(ISERROR(FIND(UPPER(H$1 &amp; " "),UPPER($B571))),FALSE,TRUE)</f>
        <v>0</v>
      </c>
      <c r="I571" t="b">
        <f>IF(ISERROR(FIND(UPPER(I$1 &amp; " "),UPPER($B571))),FALSE,TRUE)</f>
        <v>0</v>
      </c>
      <c r="J571" t="b">
        <f>IF(ISERROR(FIND(UPPER(J$1 &amp; " "),UPPER($B571))),FALSE,TRUE)</f>
        <v>0</v>
      </c>
      <c r="K571" t="b">
        <f>IF(ISERROR(FIND(UPPER(K$1 &amp; " "),UPPER($B571))),FALSE,TRUE)</f>
        <v>0</v>
      </c>
      <c r="L571" t="b">
        <f>IF(ISERROR(FIND(UPPER(L$1 &amp; " "),UPPER($B571))),FALSE,TRUE)</f>
        <v>1</v>
      </c>
      <c r="M571" t="b">
        <f>NOT(OR(F571:L571))</f>
        <v>0</v>
      </c>
      <c r="N571" t="b">
        <f>IF(ISERROR(FIND("SHOULD",UPPER(Table1[[#This Row],[Question]]))),FALSE,TRUE)</f>
        <v>1</v>
      </c>
      <c r="O57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72" spans="1:15" x14ac:dyDescent="0.2">
      <c r="A572" t="s">
        <v>1341</v>
      </c>
      <c r="B572" t="s">
        <v>1342</v>
      </c>
      <c r="C572">
        <f>MAX(Table1[[#This Row],[Follows]],Table1[[#This Row],[Answers]])</f>
        <v>3</v>
      </c>
      <c r="D572">
        <v>0</v>
      </c>
      <c r="E572">
        <v>3</v>
      </c>
      <c r="F572" t="b">
        <f>IF(ISERROR(FIND(UPPER(F$1 &amp; " "),UPPER(Table1[[#This Row],[Question]]))),FALSE,TRUE)</f>
        <v>0</v>
      </c>
      <c r="G572" t="b">
        <f>IF(ISERROR(FIND(UPPER(G$1 &amp; " "),UPPER($B572))),FALSE,TRUE)</f>
        <v>0</v>
      </c>
      <c r="H572" t="b">
        <f>IF(ISERROR(FIND(UPPER(H$1 &amp; " "),UPPER($B572))),FALSE,TRUE)</f>
        <v>0</v>
      </c>
      <c r="I572" t="b">
        <f>IF(ISERROR(FIND(UPPER(I$1 &amp; " "),UPPER($B572))),FALSE,TRUE)</f>
        <v>0</v>
      </c>
      <c r="J572" t="b">
        <f>IF(ISERROR(FIND(UPPER(J$1 &amp; " "),UPPER($B572))),FALSE,TRUE)</f>
        <v>0</v>
      </c>
      <c r="K572" t="b">
        <f>IF(ISERROR(FIND(UPPER(K$1 &amp; " "),UPPER($B572))),FALSE,TRUE)</f>
        <v>0</v>
      </c>
      <c r="L572" t="b">
        <f>IF(ISERROR(FIND(UPPER(L$1 &amp; " "),UPPER($B572))),FALSE,TRUE)</f>
        <v>1</v>
      </c>
      <c r="M572" t="b">
        <f>NOT(OR(F572:L572))</f>
        <v>0</v>
      </c>
      <c r="N572" t="b">
        <f>IF(ISERROR(FIND("SHOULD",UPPER(Table1[[#This Row],[Question]]))),FALSE,TRUE)</f>
        <v>1</v>
      </c>
      <c r="O57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573" spans="1:15" x14ac:dyDescent="0.2">
      <c r="A573" t="s">
        <v>48</v>
      </c>
      <c r="B573" t="s">
        <v>49</v>
      </c>
      <c r="C573">
        <f>MAX(Table1[[#This Row],[Follows]],Table1[[#This Row],[Answers]])</f>
        <v>2</v>
      </c>
      <c r="D573">
        <v>0</v>
      </c>
      <c r="E573">
        <v>2</v>
      </c>
      <c r="F573" t="b">
        <f>IF(ISERROR(FIND(UPPER(F$1 &amp; " "),UPPER(Table1[[#This Row],[Question]]))),FALSE,TRUE)</f>
        <v>0</v>
      </c>
      <c r="G573" t="b">
        <f>IF(ISERROR(FIND(UPPER(G$1 &amp; " "),UPPER($B573))),FALSE,TRUE)</f>
        <v>0</v>
      </c>
      <c r="H573" t="b">
        <f>IF(ISERROR(FIND(UPPER(H$1 &amp; " "),UPPER($B573))),FALSE,TRUE)</f>
        <v>0</v>
      </c>
      <c r="I573" t="b">
        <f>IF(ISERROR(FIND(UPPER(I$1 &amp; " "),UPPER($B573))),FALSE,TRUE)</f>
        <v>0</v>
      </c>
      <c r="J573" t="b">
        <f>IF(ISERROR(FIND(UPPER(J$1 &amp; " "),UPPER($B573))),FALSE,TRUE)</f>
        <v>1</v>
      </c>
      <c r="K573" t="b">
        <f>IF(ISERROR(FIND(UPPER(K$1 &amp; " "),UPPER($B573))),FALSE,TRUE)</f>
        <v>0</v>
      </c>
      <c r="L573" t="b">
        <f>IF(ISERROR(FIND(UPPER(L$1 &amp; " "),UPPER($B573))),FALSE,TRUE)</f>
        <v>0</v>
      </c>
      <c r="M573" t="b">
        <f>NOT(OR(F573:L573))</f>
        <v>0</v>
      </c>
      <c r="N573" t="b">
        <f>IF(ISERROR(FIND("SHOULD",UPPER(Table1[[#This Row],[Question]]))),FALSE,TRUE)</f>
        <v>1</v>
      </c>
      <c r="O57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574" spans="1:15" x14ac:dyDescent="0.2">
      <c r="A574" t="s">
        <v>786</v>
      </c>
      <c r="B574" t="s">
        <v>787</v>
      </c>
      <c r="C574">
        <f>MAX(Table1[[#This Row],[Follows]],Table1[[#This Row],[Answers]])</f>
        <v>2</v>
      </c>
      <c r="D574">
        <v>0</v>
      </c>
      <c r="E574">
        <v>2</v>
      </c>
      <c r="F574" t="b">
        <f>IF(ISERROR(FIND(UPPER(F$1 &amp; " "),UPPER(Table1[[#This Row],[Question]]))),FALSE,TRUE)</f>
        <v>0</v>
      </c>
      <c r="G574" t="b">
        <f>IF(ISERROR(FIND(UPPER(G$1 &amp; " "),UPPER($B574))),FALSE,TRUE)</f>
        <v>0</v>
      </c>
      <c r="H574" t="b">
        <f>IF(ISERROR(FIND(UPPER(H$1 &amp; " "),UPPER($B574))),FALSE,TRUE)</f>
        <v>0</v>
      </c>
      <c r="I574" t="b">
        <f>IF(ISERROR(FIND(UPPER(I$1 &amp; " "),UPPER($B574))),FALSE,TRUE)</f>
        <v>0</v>
      </c>
      <c r="J574" t="b">
        <f>IF(ISERROR(FIND(UPPER(J$1 &amp; " "),UPPER($B574))),FALSE,TRUE)</f>
        <v>1</v>
      </c>
      <c r="K574" t="b">
        <f>IF(ISERROR(FIND(UPPER(K$1 &amp; " "),UPPER($B574))),FALSE,TRUE)</f>
        <v>0</v>
      </c>
      <c r="L574" t="b">
        <f>IF(ISERROR(FIND(UPPER(L$1 &amp; " "),UPPER($B574))),FALSE,TRUE)</f>
        <v>0</v>
      </c>
      <c r="M574" t="b">
        <f>NOT(OR(F574:L574))</f>
        <v>0</v>
      </c>
      <c r="N574" t="b">
        <f>IF(ISERROR(FIND("SHOULD",UPPER(Table1[[#This Row],[Question]]))),FALSE,TRUE)</f>
        <v>1</v>
      </c>
      <c r="O57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575" spans="1:15" x14ac:dyDescent="0.2">
      <c r="A575" t="s">
        <v>1305</v>
      </c>
      <c r="B575" t="s">
        <v>1306</v>
      </c>
      <c r="C575">
        <f>MAX(Table1[[#This Row],[Follows]],Table1[[#This Row],[Answers]])</f>
        <v>2</v>
      </c>
      <c r="D575">
        <v>0</v>
      </c>
      <c r="E575">
        <v>2</v>
      </c>
      <c r="F575" t="b">
        <f>IF(ISERROR(FIND(UPPER(F$1 &amp; " "),UPPER(Table1[[#This Row],[Question]]))),FALSE,TRUE)</f>
        <v>0</v>
      </c>
      <c r="G575" t="b">
        <f>IF(ISERROR(FIND(UPPER(G$1 &amp; " "),UPPER($B575))),FALSE,TRUE)</f>
        <v>0</v>
      </c>
      <c r="H575" t="b">
        <f>IF(ISERROR(FIND(UPPER(H$1 &amp; " "),UPPER($B575))),FALSE,TRUE)</f>
        <v>0</v>
      </c>
      <c r="I575" t="b">
        <f>IF(ISERROR(FIND(UPPER(I$1 &amp; " "),UPPER($B575))),FALSE,TRUE)</f>
        <v>0</v>
      </c>
      <c r="J575" t="b">
        <f>IF(ISERROR(FIND(UPPER(J$1 &amp; " "),UPPER($B575))),FALSE,TRUE)</f>
        <v>1</v>
      </c>
      <c r="K575" t="b">
        <f>IF(ISERROR(FIND(UPPER(K$1 &amp; " "),UPPER($B575))),FALSE,TRUE)</f>
        <v>0</v>
      </c>
      <c r="L575" t="b">
        <f>IF(ISERROR(FIND(UPPER(L$1 &amp; " "),UPPER($B575))),FALSE,TRUE)</f>
        <v>0</v>
      </c>
      <c r="M575" t="b">
        <f>NOT(OR(F575:L575))</f>
        <v>0</v>
      </c>
      <c r="N575" t="b">
        <f>IF(ISERROR(FIND("SHOULD",UPPER(Table1[[#This Row],[Question]]))),FALSE,TRUE)</f>
        <v>1</v>
      </c>
      <c r="O57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576" spans="1:15" x14ac:dyDescent="0.2">
      <c r="A576" t="s">
        <v>1159</v>
      </c>
      <c r="B576" t="s">
        <v>1160</v>
      </c>
      <c r="C576">
        <f>MAX(Table1[[#This Row],[Follows]],Table1[[#This Row],[Answers]])</f>
        <v>2</v>
      </c>
      <c r="D576">
        <v>0</v>
      </c>
      <c r="E576">
        <v>2</v>
      </c>
      <c r="F576" t="b">
        <f>IF(ISERROR(FIND(UPPER(F$1 &amp; " "),UPPER(Table1[[#This Row],[Question]]))),FALSE,TRUE)</f>
        <v>1</v>
      </c>
      <c r="G576" t="b">
        <f>IF(ISERROR(FIND(UPPER(G$1 &amp; " "),UPPER($B576))),FALSE,TRUE)</f>
        <v>0</v>
      </c>
      <c r="H576" t="b">
        <f>IF(ISERROR(FIND(UPPER(H$1 &amp; " "),UPPER($B576))),FALSE,TRUE)</f>
        <v>0</v>
      </c>
      <c r="I576" t="b">
        <f>IF(ISERROR(FIND(UPPER(I$1 &amp; " "),UPPER($B576))),FALSE,TRUE)</f>
        <v>0</v>
      </c>
      <c r="J576" t="b">
        <f>IF(ISERROR(FIND(UPPER(J$1 &amp; " "),UPPER($B576))),FALSE,TRUE)</f>
        <v>0</v>
      </c>
      <c r="K576" t="b">
        <f>IF(ISERROR(FIND(UPPER(K$1 &amp; " "),UPPER($B576))),FALSE,TRUE)</f>
        <v>0</v>
      </c>
      <c r="L576" t="b">
        <f>IF(ISERROR(FIND(UPPER(L$1 &amp; " "),UPPER($B576))),FALSE,TRUE)</f>
        <v>0</v>
      </c>
      <c r="M576" t="b">
        <f>NOT(OR(F576:L576))</f>
        <v>0</v>
      </c>
      <c r="N576" t="b">
        <f>IF(ISERROR(FIND("SHOULD",UPPER(Table1[[#This Row],[Question]]))),FALSE,TRUE)</f>
        <v>1</v>
      </c>
      <c r="O57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Who Should</v>
      </c>
    </row>
    <row r="577" spans="1:15" x14ac:dyDescent="0.2">
      <c r="A577" t="s">
        <v>1205</v>
      </c>
      <c r="B577" t="s">
        <v>1206</v>
      </c>
      <c r="C577">
        <f>MAX(Table1[[#This Row],[Follows]],Table1[[#This Row],[Answers]])</f>
        <v>2</v>
      </c>
      <c r="D577">
        <v>0</v>
      </c>
      <c r="E577">
        <v>2</v>
      </c>
      <c r="F577" t="b">
        <f>IF(ISERROR(FIND(UPPER(F$1 &amp; " "),UPPER(Table1[[#This Row],[Question]]))),FALSE,TRUE)</f>
        <v>0</v>
      </c>
      <c r="G577" t="b">
        <f>IF(ISERROR(FIND(UPPER(G$1 &amp; " "),UPPER($B577))),FALSE,TRUE)</f>
        <v>0</v>
      </c>
      <c r="H577" t="b">
        <f>IF(ISERROR(FIND(UPPER(H$1 &amp; " "),UPPER($B577))),FALSE,TRUE)</f>
        <v>0</v>
      </c>
      <c r="I577" t="b">
        <f>IF(ISERROR(FIND(UPPER(I$1 &amp; " "),UPPER($B577))),FALSE,TRUE)</f>
        <v>1</v>
      </c>
      <c r="J577" t="b">
        <f>IF(ISERROR(FIND(UPPER(J$1 &amp; " "),UPPER($B577))),FALSE,TRUE)</f>
        <v>0</v>
      </c>
      <c r="K577" t="b">
        <f>IF(ISERROR(FIND(UPPER(K$1 &amp; " "),UPPER($B577))),FALSE,TRUE)</f>
        <v>0</v>
      </c>
      <c r="L577" t="b">
        <f>IF(ISERROR(FIND(UPPER(L$1 &amp; " "),UPPER($B577))),FALSE,TRUE)</f>
        <v>0</v>
      </c>
      <c r="M577" t="b">
        <f>NOT(OR(F577:L577))</f>
        <v>0</v>
      </c>
      <c r="N577" t="b">
        <f>IF(ISERROR(FIND("SHOULD",UPPER(Table1[[#This Row],[Question]]))),FALSE,TRUE)</f>
        <v>1</v>
      </c>
      <c r="O57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Where Should</v>
      </c>
    </row>
    <row r="578" spans="1:15" x14ac:dyDescent="0.2">
      <c r="A578" t="s">
        <v>942</v>
      </c>
      <c r="B578" t="s">
        <v>943</v>
      </c>
      <c r="C578">
        <f>MAX(Table1[[#This Row],[Follows]],Table1[[#This Row],[Answers]])</f>
        <v>2</v>
      </c>
      <c r="D578">
        <v>2</v>
      </c>
      <c r="E578">
        <v>2</v>
      </c>
      <c r="F578" t="b">
        <f>IF(ISERROR(FIND(UPPER(F$1 &amp; " "),UPPER(Table1[[#This Row],[Question]]))),FALSE,TRUE)</f>
        <v>0</v>
      </c>
      <c r="G578" t="b">
        <f>IF(ISERROR(FIND(UPPER(G$1 &amp; " "),UPPER($B578))),FALSE,TRUE)</f>
        <v>0</v>
      </c>
      <c r="H578" t="b">
        <f>IF(ISERROR(FIND(UPPER(H$1 &amp; " "),UPPER($B578))),FALSE,TRUE)</f>
        <v>1</v>
      </c>
      <c r="I578" t="b">
        <f>IF(ISERROR(FIND(UPPER(I$1 &amp; " "),UPPER($B578))),FALSE,TRUE)</f>
        <v>0</v>
      </c>
      <c r="J578" t="b">
        <f>IF(ISERROR(FIND(UPPER(J$1 &amp; " "),UPPER($B578))),FALSE,TRUE)</f>
        <v>0</v>
      </c>
      <c r="K578" t="b">
        <f>IF(ISERROR(FIND(UPPER(K$1 &amp; " "),UPPER($B578))),FALSE,TRUE)</f>
        <v>0</v>
      </c>
      <c r="L578" t="b">
        <f>IF(ISERROR(FIND(UPPER(L$1 &amp; " "),UPPER($B578))),FALSE,TRUE)</f>
        <v>1</v>
      </c>
      <c r="M578" t="b">
        <f>NOT(OR(F578:L578))</f>
        <v>0</v>
      </c>
      <c r="N578" t="b">
        <f>IF(ISERROR(FIND("SHOULD",UPPER(Table1[[#This Row],[Question]]))),FALSE,TRUE)</f>
        <v>1</v>
      </c>
      <c r="O57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579" spans="1:15" x14ac:dyDescent="0.2">
      <c r="A579" t="s">
        <v>585</v>
      </c>
      <c r="B579" t="s">
        <v>586</v>
      </c>
      <c r="C579">
        <f>MAX(Table1[[#This Row],[Follows]],Table1[[#This Row],[Answers]])</f>
        <v>2</v>
      </c>
      <c r="D579">
        <v>1</v>
      </c>
      <c r="E579">
        <v>2</v>
      </c>
      <c r="F579" t="b">
        <f>IF(ISERROR(FIND(UPPER(F$1 &amp; " "),UPPER(Table1[[#This Row],[Question]]))),FALSE,TRUE)</f>
        <v>0</v>
      </c>
      <c r="G579" t="b">
        <f>IF(ISERROR(FIND(UPPER(G$1 &amp; " "),UPPER($B579))),FALSE,TRUE)</f>
        <v>0</v>
      </c>
      <c r="H579" t="b">
        <f>IF(ISERROR(FIND(UPPER(H$1 &amp; " "),UPPER($B579))),FALSE,TRUE)</f>
        <v>1</v>
      </c>
      <c r="I579" t="b">
        <f>IF(ISERROR(FIND(UPPER(I$1 &amp; " "),UPPER($B579))),FALSE,TRUE)</f>
        <v>0</v>
      </c>
      <c r="J579" t="b">
        <f>IF(ISERROR(FIND(UPPER(J$1 &amp; " "),UPPER($B579))),FALSE,TRUE)</f>
        <v>0</v>
      </c>
      <c r="K579" t="b">
        <f>IF(ISERROR(FIND(UPPER(K$1 &amp; " "),UPPER($B579))),FALSE,TRUE)</f>
        <v>0</v>
      </c>
      <c r="L579" t="b">
        <f>IF(ISERROR(FIND(UPPER(L$1 &amp; " "),UPPER($B579))),FALSE,TRUE)</f>
        <v>0</v>
      </c>
      <c r="M579" t="b">
        <f>NOT(OR(F579:L579))</f>
        <v>0</v>
      </c>
      <c r="N579" t="b">
        <f>IF(ISERROR(FIND("SHOULD",UPPER(Table1[[#This Row],[Question]]))),FALSE,TRUE)</f>
        <v>1</v>
      </c>
      <c r="O57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580" spans="1:15" x14ac:dyDescent="0.2">
      <c r="A580" t="s">
        <v>898</v>
      </c>
      <c r="B580" t="s">
        <v>899</v>
      </c>
      <c r="C580">
        <f>MAX(Table1[[#This Row],[Follows]],Table1[[#This Row],[Answers]])</f>
        <v>2</v>
      </c>
      <c r="D580">
        <v>1</v>
      </c>
      <c r="E580">
        <v>2</v>
      </c>
      <c r="F580" t="b">
        <f>IF(ISERROR(FIND(UPPER(F$1 &amp; " "),UPPER(Table1[[#This Row],[Question]]))),FALSE,TRUE)</f>
        <v>0</v>
      </c>
      <c r="G580" t="b">
        <f>IF(ISERROR(FIND(UPPER(G$1 &amp; " "),UPPER($B580))),FALSE,TRUE)</f>
        <v>0</v>
      </c>
      <c r="H580" t="b">
        <f>IF(ISERROR(FIND(UPPER(H$1 &amp; " "),UPPER($B580))),FALSE,TRUE)</f>
        <v>1</v>
      </c>
      <c r="I580" t="b">
        <f>IF(ISERROR(FIND(UPPER(I$1 &amp; " "),UPPER($B580))),FALSE,TRUE)</f>
        <v>0</v>
      </c>
      <c r="J580" t="b">
        <f>IF(ISERROR(FIND(UPPER(J$1 &amp; " "),UPPER($B580))),FALSE,TRUE)</f>
        <v>0</v>
      </c>
      <c r="K580" t="b">
        <f>IF(ISERROR(FIND(UPPER(K$1 &amp; " "),UPPER($B580))),FALSE,TRUE)</f>
        <v>0</v>
      </c>
      <c r="L580" t="b">
        <f>IF(ISERROR(FIND(UPPER(L$1 &amp; " "),UPPER($B580))),FALSE,TRUE)</f>
        <v>0</v>
      </c>
      <c r="M580" t="b">
        <f>NOT(OR(F580:L580))</f>
        <v>0</v>
      </c>
      <c r="N580" t="b">
        <f>IF(ISERROR(FIND("SHOULD",UPPER(Table1[[#This Row],[Question]]))),FALSE,TRUE)</f>
        <v>1</v>
      </c>
      <c r="O58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581" spans="1:15" x14ac:dyDescent="0.2">
      <c r="A581" t="s">
        <v>916</v>
      </c>
      <c r="B581" t="s">
        <v>917</v>
      </c>
      <c r="C581">
        <f>MAX(Table1[[#This Row],[Follows]],Table1[[#This Row],[Answers]])</f>
        <v>2</v>
      </c>
      <c r="D581">
        <v>0</v>
      </c>
      <c r="E581">
        <v>2</v>
      </c>
      <c r="F581" t="b">
        <f>IF(ISERROR(FIND(UPPER(F$1 &amp; " "),UPPER(Table1[[#This Row],[Question]]))),FALSE,TRUE)</f>
        <v>0</v>
      </c>
      <c r="G581" t="b">
        <f>IF(ISERROR(FIND(UPPER(G$1 &amp; " "),UPPER($B581))),FALSE,TRUE)</f>
        <v>0</v>
      </c>
      <c r="H581" t="b">
        <f>IF(ISERROR(FIND(UPPER(H$1 &amp; " "),UPPER($B581))),FALSE,TRUE)</f>
        <v>1</v>
      </c>
      <c r="I581" t="b">
        <f>IF(ISERROR(FIND(UPPER(I$1 &amp; " "),UPPER($B581))),FALSE,TRUE)</f>
        <v>0</v>
      </c>
      <c r="J581" t="b">
        <f>IF(ISERROR(FIND(UPPER(J$1 &amp; " "),UPPER($B581))),FALSE,TRUE)</f>
        <v>0</v>
      </c>
      <c r="K581" t="b">
        <f>IF(ISERROR(FIND(UPPER(K$1 &amp; " "),UPPER($B581))),FALSE,TRUE)</f>
        <v>0</v>
      </c>
      <c r="L581" t="b">
        <f>IF(ISERROR(FIND(UPPER(L$1 &amp; " "),UPPER($B581))),FALSE,TRUE)</f>
        <v>0</v>
      </c>
      <c r="M581" t="b">
        <f>NOT(OR(F581:L581))</f>
        <v>0</v>
      </c>
      <c r="N581" t="b">
        <f>IF(ISERROR(FIND("SHOULD",UPPER(Table1[[#This Row],[Question]]))),FALSE,TRUE)</f>
        <v>1</v>
      </c>
      <c r="O58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582" spans="1:15" x14ac:dyDescent="0.2">
      <c r="A582" t="s">
        <v>8</v>
      </c>
      <c r="B582" t="s">
        <v>9</v>
      </c>
      <c r="C582">
        <f>MAX(Table1[[#This Row],[Follows]],Table1[[#This Row],[Answers]])</f>
        <v>2</v>
      </c>
      <c r="D582">
        <v>0</v>
      </c>
      <c r="E582">
        <v>2</v>
      </c>
      <c r="F582" t="b">
        <f>IF(ISERROR(FIND(UPPER(F$1 &amp; " "),UPPER(Table1[[#This Row],[Question]]))),FALSE,TRUE)</f>
        <v>0</v>
      </c>
      <c r="G582" t="b">
        <f>IF(ISERROR(FIND(UPPER(G$1 &amp; " "),UPPER($B582))),FALSE,TRUE)</f>
        <v>1</v>
      </c>
      <c r="H582" t="b">
        <f>IF(ISERROR(FIND(UPPER(H$1 &amp; " "),UPPER($B582))),FALSE,TRUE)</f>
        <v>0</v>
      </c>
      <c r="I582" t="b">
        <f>IF(ISERROR(FIND(UPPER(I$1 &amp; " "),UPPER($B582))),FALSE,TRUE)</f>
        <v>0</v>
      </c>
      <c r="J582" t="b">
        <f>IF(ISERROR(FIND(UPPER(J$1 &amp; " "),UPPER($B582))),FALSE,TRUE)</f>
        <v>0</v>
      </c>
      <c r="K582" t="b">
        <f>IF(ISERROR(FIND(UPPER(K$1 &amp; " "),UPPER($B582))),FALSE,TRUE)</f>
        <v>0</v>
      </c>
      <c r="L582" t="b">
        <f>IF(ISERROR(FIND(UPPER(L$1 &amp; " "),UPPER($B582))),FALSE,TRUE)</f>
        <v>0</v>
      </c>
      <c r="M582" t="b">
        <f>NOT(OR(F582:L582))</f>
        <v>0</v>
      </c>
      <c r="N582" t="b">
        <f>IF(ISERROR(FIND("SHOULD",UPPER(Table1[[#This Row],[Question]]))),FALSE,TRUE)</f>
        <v>0</v>
      </c>
      <c r="O58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83" spans="1:15" x14ac:dyDescent="0.2">
      <c r="A583" t="s">
        <v>218</v>
      </c>
      <c r="B583" t="s">
        <v>219</v>
      </c>
      <c r="C583">
        <f>MAX(Table1[[#This Row],[Follows]],Table1[[#This Row],[Answers]])</f>
        <v>2</v>
      </c>
      <c r="D583">
        <v>0</v>
      </c>
      <c r="E583">
        <v>2</v>
      </c>
      <c r="F583" t="b">
        <f>IF(ISERROR(FIND(UPPER(F$1 &amp; " "),UPPER(Table1[[#This Row],[Question]]))),FALSE,TRUE)</f>
        <v>0</v>
      </c>
      <c r="G583" t="b">
        <f>IF(ISERROR(FIND(UPPER(G$1 &amp; " "),UPPER($B583))),FALSE,TRUE)</f>
        <v>1</v>
      </c>
      <c r="H583" t="b">
        <f>IF(ISERROR(FIND(UPPER(H$1 &amp; " "),UPPER($B583))),FALSE,TRUE)</f>
        <v>0</v>
      </c>
      <c r="I583" t="b">
        <f>IF(ISERROR(FIND(UPPER(I$1 &amp; " "),UPPER($B583))),FALSE,TRUE)</f>
        <v>0</v>
      </c>
      <c r="J583" t="b">
        <f>IF(ISERROR(FIND(UPPER(J$1 &amp; " "),UPPER($B583))),FALSE,TRUE)</f>
        <v>0</v>
      </c>
      <c r="K583" t="b">
        <f>IF(ISERROR(FIND(UPPER(K$1 &amp; " "),UPPER($B583))),FALSE,TRUE)</f>
        <v>0</v>
      </c>
      <c r="L583" t="b">
        <f>IF(ISERROR(FIND(UPPER(L$1 &amp; " "),UPPER($B583))),FALSE,TRUE)</f>
        <v>0</v>
      </c>
      <c r="M583" t="b">
        <f>NOT(OR(F583:L583))</f>
        <v>0</v>
      </c>
      <c r="N583" t="b">
        <f>IF(ISERROR(FIND("SHOULD",UPPER(Table1[[#This Row],[Question]]))),FALSE,TRUE)</f>
        <v>1</v>
      </c>
      <c r="O58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84" spans="1:15" x14ac:dyDescent="0.2">
      <c r="A584" t="s">
        <v>844</v>
      </c>
      <c r="B584" t="s">
        <v>845</v>
      </c>
      <c r="C584">
        <f>MAX(Table1[[#This Row],[Follows]],Table1[[#This Row],[Answers]])</f>
        <v>2</v>
      </c>
      <c r="D584">
        <v>0</v>
      </c>
      <c r="E584">
        <v>2</v>
      </c>
      <c r="F584" t="b">
        <f>IF(ISERROR(FIND(UPPER(F$1 &amp; " "),UPPER(Table1[[#This Row],[Question]]))),FALSE,TRUE)</f>
        <v>0</v>
      </c>
      <c r="G584" t="b">
        <f>IF(ISERROR(FIND(UPPER(G$1 &amp; " "),UPPER($B584))),FALSE,TRUE)</f>
        <v>1</v>
      </c>
      <c r="H584" t="b">
        <f>IF(ISERROR(FIND(UPPER(H$1 &amp; " "),UPPER($B584))),FALSE,TRUE)</f>
        <v>0</v>
      </c>
      <c r="I584" t="b">
        <f>IF(ISERROR(FIND(UPPER(I$1 &amp; " "),UPPER($B584))),FALSE,TRUE)</f>
        <v>0</v>
      </c>
      <c r="J584" t="b">
        <f>IF(ISERROR(FIND(UPPER(J$1 &amp; " "),UPPER($B584))),FALSE,TRUE)</f>
        <v>0</v>
      </c>
      <c r="K584" t="b">
        <f>IF(ISERROR(FIND(UPPER(K$1 &amp; " "),UPPER($B584))),FALSE,TRUE)</f>
        <v>0</v>
      </c>
      <c r="L584" t="b">
        <f>IF(ISERROR(FIND(UPPER(L$1 &amp; " "),UPPER($B584))),FALSE,TRUE)</f>
        <v>0</v>
      </c>
      <c r="M584" t="b">
        <f>NOT(OR(F584:L584))</f>
        <v>0</v>
      </c>
      <c r="N584" t="b">
        <f>IF(ISERROR(FIND("SHOULD",UPPER(Table1[[#This Row],[Question]]))),FALSE,TRUE)</f>
        <v>1</v>
      </c>
      <c r="O58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85" spans="1:15" x14ac:dyDescent="0.2">
      <c r="A585" t="s">
        <v>1044</v>
      </c>
      <c r="B585" t="s">
        <v>1045</v>
      </c>
      <c r="C585">
        <f>MAX(Table1[[#This Row],[Follows]],Table1[[#This Row],[Answers]])</f>
        <v>2</v>
      </c>
      <c r="D585">
        <v>0</v>
      </c>
      <c r="E585">
        <v>2</v>
      </c>
      <c r="F585" t="b">
        <f>IF(ISERROR(FIND(UPPER(F$1 &amp; " "),UPPER(Table1[[#This Row],[Question]]))),FALSE,TRUE)</f>
        <v>0</v>
      </c>
      <c r="G585" t="b">
        <f>IF(ISERROR(FIND(UPPER(G$1 &amp; " "),UPPER($B585))),FALSE,TRUE)</f>
        <v>1</v>
      </c>
      <c r="H585" t="b">
        <f>IF(ISERROR(FIND(UPPER(H$1 &amp; " "),UPPER($B585))),FALSE,TRUE)</f>
        <v>1</v>
      </c>
      <c r="I585" t="b">
        <f>IF(ISERROR(FIND(UPPER(I$1 &amp; " "),UPPER($B585))),FALSE,TRUE)</f>
        <v>0</v>
      </c>
      <c r="J585" t="b">
        <f>IF(ISERROR(FIND(UPPER(J$1 &amp; " "),UPPER($B585))),FALSE,TRUE)</f>
        <v>0</v>
      </c>
      <c r="K585" t="b">
        <f>IF(ISERROR(FIND(UPPER(K$1 &amp; " "),UPPER($B585))),FALSE,TRUE)</f>
        <v>0</v>
      </c>
      <c r="L585" t="b">
        <f>IF(ISERROR(FIND(UPPER(L$1 &amp; " "),UPPER($B585))),FALSE,TRUE)</f>
        <v>0</v>
      </c>
      <c r="M585" t="b">
        <f>NOT(OR(F585:L585))</f>
        <v>0</v>
      </c>
      <c r="N585" t="b">
        <f>IF(ISERROR(FIND("SHOULD",UPPER(Table1[[#This Row],[Question]]))),FALSE,TRUE)</f>
        <v>1</v>
      </c>
      <c r="O58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86" spans="1:15" x14ac:dyDescent="0.2">
      <c r="A586" t="s">
        <v>1107</v>
      </c>
      <c r="B586" t="s">
        <v>1108</v>
      </c>
      <c r="C586">
        <f>MAX(Table1[[#This Row],[Follows]],Table1[[#This Row],[Answers]])</f>
        <v>2</v>
      </c>
      <c r="D586">
        <v>0</v>
      </c>
      <c r="E586">
        <v>2</v>
      </c>
      <c r="F586" t="b">
        <f>IF(ISERROR(FIND(UPPER(F$1 &amp; " "),UPPER(Table1[[#This Row],[Question]]))),FALSE,TRUE)</f>
        <v>0</v>
      </c>
      <c r="G586" t="b">
        <f>IF(ISERROR(FIND(UPPER(G$1 &amp; " "),UPPER($B586))),FALSE,TRUE)</f>
        <v>1</v>
      </c>
      <c r="H586" t="b">
        <f>IF(ISERROR(FIND(UPPER(H$1 &amp; " "),UPPER($B586))),FALSE,TRUE)</f>
        <v>0</v>
      </c>
      <c r="I586" t="b">
        <f>IF(ISERROR(FIND(UPPER(I$1 &amp; " "),UPPER($B586))),FALSE,TRUE)</f>
        <v>0</v>
      </c>
      <c r="J586" t="b">
        <f>IF(ISERROR(FIND(UPPER(J$1 &amp; " "),UPPER($B586))),FALSE,TRUE)</f>
        <v>0</v>
      </c>
      <c r="K586" t="b">
        <f>IF(ISERROR(FIND(UPPER(K$1 &amp; " "),UPPER($B586))),FALSE,TRUE)</f>
        <v>0</v>
      </c>
      <c r="L586" t="b">
        <f>IF(ISERROR(FIND(UPPER(L$1 &amp; " "),UPPER($B586))),FALSE,TRUE)</f>
        <v>0</v>
      </c>
      <c r="M586" t="b">
        <f>NOT(OR(F586:L586))</f>
        <v>0</v>
      </c>
      <c r="N586" t="b">
        <f>IF(ISERROR(FIND("SHOULD",UPPER(Table1[[#This Row],[Question]]))),FALSE,TRUE)</f>
        <v>1</v>
      </c>
      <c r="O58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87" spans="1:15" x14ac:dyDescent="0.2">
      <c r="A587" t="s">
        <v>1199</v>
      </c>
      <c r="B587" t="s">
        <v>1200</v>
      </c>
      <c r="C587">
        <f>MAX(Table1[[#This Row],[Follows]],Table1[[#This Row],[Answers]])</f>
        <v>2</v>
      </c>
      <c r="D587">
        <v>0</v>
      </c>
      <c r="E587">
        <v>2</v>
      </c>
      <c r="F587" t="b">
        <f>IF(ISERROR(FIND(UPPER(F$1 &amp; " "),UPPER(Table1[[#This Row],[Question]]))),FALSE,TRUE)</f>
        <v>0</v>
      </c>
      <c r="G587" t="b">
        <f>IF(ISERROR(FIND(UPPER(G$1 &amp; " "),UPPER($B587))),FALSE,TRUE)</f>
        <v>1</v>
      </c>
      <c r="H587" t="b">
        <f>IF(ISERROR(FIND(UPPER(H$1 &amp; " "),UPPER($B587))),FALSE,TRUE)</f>
        <v>0</v>
      </c>
      <c r="I587" t="b">
        <f>IF(ISERROR(FIND(UPPER(I$1 &amp; " "),UPPER($B587))),FALSE,TRUE)</f>
        <v>0</v>
      </c>
      <c r="J587" t="b">
        <f>IF(ISERROR(FIND(UPPER(J$1 &amp; " "),UPPER($B587))),FALSE,TRUE)</f>
        <v>0</v>
      </c>
      <c r="K587" t="b">
        <f>IF(ISERROR(FIND(UPPER(K$1 &amp; " "),UPPER($B587))),FALSE,TRUE)</f>
        <v>0</v>
      </c>
      <c r="L587" t="b">
        <f>IF(ISERROR(FIND(UPPER(L$1 &amp; " "),UPPER($B587))),FALSE,TRUE)</f>
        <v>0</v>
      </c>
      <c r="M587" t="b">
        <f>NOT(OR(F587:L587))</f>
        <v>0</v>
      </c>
      <c r="N587" t="b">
        <f>IF(ISERROR(FIND("SHOULD",UPPER(Table1[[#This Row],[Question]]))),FALSE,TRUE)</f>
        <v>1</v>
      </c>
      <c r="O58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88" spans="1:15" x14ac:dyDescent="0.2">
      <c r="A588" t="s">
        <v>1219</v>
      </c>
      <c r="B588" t="s">
        <v>1220</v>
      </c>
      <c r="C588">
        <f>MAX(Table1[[#This Row],[Follows]],Table1[[#This Row],[Answers]])</f>
        <v>2</v>
      </c>
      <c r="D588">
        <v>0</v>
      </c>
      <c r="E588">
        <v>2</v>
      </c>
      <c r="F588" t="b">
        <f>IF(ISERROR(FIND(UPPER(F$1 &amp; " "),UPPER(Table1[[#This Row],[Question]]))),FALSE,TRUE)</f>
        <v>0</v>
      </c>
      <c r="G588" t="b">
        <f>IF(ISERROR(FIND(UPPER(G$1 &amp; " "),UPPER($B588))),FALSE,TRUE)</f>
        <v>1</v>
      </c>
      <c r="H588" t="b">
        <f>IF(ISERROR(FIND(UPPER(H$1 &amp; " "),UPPER($B588))),FALSE,TRUE)</f>
        <v>0</v>
      </c>
      <c r="I588" t="b">
        <f>IF(ISERROR(FIND(UPPER(I$1 &amp; " "),UPPER($B588))),FALSE,TRUE)</f>
        <v>0</v>
      </c>
      <c r="J588" t="b">
        <f>IF(ISERROR(FIND(UPPER(J$1 &amp; " "),UPPER($B588))),FALSE,TRUE)</f>
        <v>0</v>
      </c>
      <c r="K588" t="b">
        <f>IF(ISERROR(FIND(UPPER(K$1 &amp; " "),UPPER($B588))),FALSE,TRUE)</f>
        <v>0</v>
      </c>
      <c r="L588" t="b">
        <f>IF(ISERROR(FIND(UPPER(L$1 &amp; " "),UPPER($B588))),FALSE,TRUE)</f>
        <v>0</v>
      </c>
      <c r="M588" t="b">
        <f>NOT(OR(F588:L588))</f>
        <v>0</v>
      </c>
      <c r="N588" t="b">
        <f>IF(ISERROR(FIND("SHOULD",UPPER(Table1[[#This Row],[Question]]))),FALSE,TRUE)</f>
        <v>1</v>
      </c>
      <c r="O58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89" spans="1:15" x14ac:dyDescent="0.2">
      <c r="A589" t="s">
        <v>1289</v>
      </c>
      <c r="B589" t="s">
        <v>1290</v>
      </c>
      <c r="C589">
        <f>MAX(Table1[[#This Row],[Follows]],Table1[[#This Row],[Answers]])</f>
        <v>2</v>
      </c>
      <c r="D589">
        <v>0</v>
      </c>
      <c r="E589">
        <v>2</v>
      </c>
      <c r="F589" t="b">
        <f>IF(ISERROR(FIND(UPPER(F$1 &amp; " "),UPPER(Table1[[#This Row],[Question]]))),FALSE,TRUE)</f>
        <v>0</v>
      </c>
      <c r="G589" t="b">
        <f>IF(ISERROR(FIND(UPPER(G$1 &amp; " "),UPPER($B589))),FALSE,TRUE)</f>
        <v>1</v>
      </c>
      <c r="H589" t="b">
        <f>IF(ISERROR(FIND(UPPER(H$1 &amp; " "),UPPER($B589))),FALSE,TRUE)</f>
        <v>0</v>
      </c>
      <c r="I589" t="b">
        <f>IF(ISERROR(FIND(UPPER(I$1 &amp; " "),UPPER($B589))),FALSE,TRUE)</f>
        <v>0</v>
      </c>
      <c r="J589" t="b">
        <f>IF(ISERROR(FIND(UPPER(J$1 &amp; " "),UPPER($B589))),FALSE,TRUE)</f>
        <v>1</v>
      </c>
      <c r="K589" t="b">
        <f>IF(ISERROR(FIND(UPPER(K$1 &amp; " "),UPPER($B589))),FALSE,TRUE)</f>
        <v>0</v>
      </c>
      <c r="L589" t="b">
        <f>IF(ISERROR(FIND(UPPER(L$1 &amp; " "),UPPER($B589))),FALSE,TRUE)</f>
        <v>0</v>
      </c>
      <c r="M589" t="b">
        <f>NOT(OR(F589:L589))</f>
        <v>0</v>
      </c>
      <c r="N589" t="b">
        <f>IF(ISERROR(FIND("SHOULD",UPPER(Table1[[#This Row],[Question]]))),FALSE,TRUE)</f>
        <v>1</v>
      </c>
      <c r="O58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590" spans="1:15" x14ac:dyDescent="0.2">
      <c r="A590" t="s">
        <v>252</v>
      </c>
      <c r="B590" t="s">
        <v>253</v>
      </c>
      <c r="C590">
        <f>MAX(Table1[[#This Row],[Follows]],Table1[[#This Row],[Answers]])</f>
        <v>2</v>
      </c>
      <c r="D590">
        <v>2</v>
      </c>
      <c r="E590">
        <v>2</v>
      </c>
      <c r="F590" t="b">
        <f>IF(ISERROR(FIND(UPPER(F$1 &amp; " "),UPPER(Table1[[#This Row],[Question]]))),FALSE,TRUE)</f>
        <v>0</v>
      </c>
      <c r="G590" t="b">
        <f>IF(ISERROR(FIND(UPPER(G$1 &amp; " "),UPPER($B590))),FALSE,TRUE)</f>
        <v>0</v>
      </c>
      <c r="H590" t="b">
        <f>IF(ISERROR(FIND(UPPER(H$1 &amp; " "),UPPER($B590))),FALSE,TRUE)</f>
        <v>0</v>
      </c>
      <c r="I590" t="b">
        <f>IF(ISERROR(FIND(UPPER(I$1 &amp; " "),UPPER($B590))),FALSE,TRUE)</f>
        <v>0</v>
      </c>
      <c r="J590" t="b">
        <f>IF(ISERROR(FIND(UPPER(J$1 &amp; " "),UPPER($B590))),FALSE,TRUE)</f>
        <v>0</v>
      </c>
      <c r="K590" t="b">
        <f>IF(ISERROR(FIND(UPPER(K$1 &amp; " "),UPPER($B590))),FALSE,TRUE)</f>
        <v>0</v>
      </c>
      <c r="L590" t="b">
        <f>IF(ISERROR(FIND(UPPER(L$1 &amp; " "),UPPER($B590))),FALSE,TRUE)</f>
        <v>0</v>
      </c>
      <c r="M590" t="b">
        <f>NOT(OR(F590:L590))</f>
        <v>1</v>
      </c>
      <c r="N590" t="b">
        <f>IF(ISERROR(FIND("SHOULD",UPPER(Table1[[#This Row],[Question]]))),FALSE,TRUE)</f>
        <v>1</v>
      </c>
      <c r="O59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91" spans="1:15" x14ac:dyDescent="0.2">
      <c r="A591" t="s">
        <v>776</v>
      </c>
      <c r="B591" t="s">
        <v>777</v>
      </c>
      <c r="C591">
        <f>MAX(Table1[[#This Row],[Follows]],Table1[[#This Row],[Answers]])</f>
        <v>2</v>
      </c>
      <c r="D591">
        <v>2</v>
      </c>
      <c r="E591">
        <v>2</v>
      </c>
      <c r="F591" t="b">
        <f>IF(ISERROR(FIND(UPPER(F$1 &amp; " "),UPPER(Table1[[#This Row],[Question]]))),FALSE,TRUE)</f>
        <v>0</v>
      </c>
      <c r="G591" t="b">
        <f>IF(ISERROR(FIND(UPPER(G$1 &amp; " "),UPPER($B591))),FALSE,TRUE)</f>
        <v>0</v>
      </c>
      <c r="H591" t="b">
        <f>IF(ISERROR(FIND(UPPER(H$1 &amp; " "),UPPER($B591))),FALSE,TRUE)</f>
        <v>0</v>
      </c>
      <c r="I591" t="b">
        <f>IF(ISERROR(FIND(UPPER(I$1 &amp; " "),UPPER($B591))),FALSE,TRUE)</f>
        <v>0</v>
      </c>
      <c r="J591" t="b">
        <f>IF(ISERROR(FIND(UPPER(J$1 &amp; " "),UPPER($B591))),FALSE,TRUE)</f>
        <v>0</v>
      </c>
      <c r="K591" t="b">
        <f>IF(ISERROR(FIND(UPPER(K$1 &amp; " "),UPPER($B591))),FALSE,TRUE)</f>
        <v>0</v>
      </c>
      <c r="L591" t="b">
        <f>IF(ISERROR(FIND(UPPER(L$1 &amp; " "),UPPER($B591))),FALSE,TRUE)</f>
        <v>0</v>
      </c>
      <c r="M591" t="b">
        <f>NOT(OR(F591:L591))</f>
        <v>1</v>
      </c>
      <c r="N591" t="b">
        <f>IF(ISERROR(FIND("SHOULD",UPPER(Table1[[#This Row],[Question]]))),FALSE,TRUE)</f>
        <v>1</v>
      </c>
      <c r="O59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92" spans="1:15" x14ac:dyDescent="0.2">
      <c r="A592" t="s">
        <v>28</v>
      </c>
      <c r="B592" t="s">
        <v>29</v>
      </c>
      <c r="C592">
        <f>MAX(Table1[[#This Row],[Follows]],Table1[[#This Row],[Answers]])</f>
        <v>2</v>
      </c>
      <c r="D592">
        <v>1</v>
      </c>
      <c r="E592">
        <v>2</v>
      </c>
      <c r="F592" t="b">
        <f>IF(ISERROR(FIND(UPPER(F$1 &amp; " "),UPPER(Table1[[#This Row],[Question]]))),FALSE,TRUE)</f>
        <v>0</v>
      </c>
      <c r="G592" t="b">
        <f>IF(ISERROR(FIND(UPPER(G$1 &amp; " "),UPPER($B592))),FALSE,TRUE)</f>
        <v>0</v>
      </c>
      <c r="H592" t="b">
        <f>IF(ISERROR(FIND(UPPER(H$1 &amp; " "),UPPER($B592))),FALSE,TRUE)</f>
        <v>0</v>
      </c>
      <c r="I592" t="b">
        <f>IF(ISERROR(FIND(UPPER(I$1 &amp; " "),UPPER($B592))),FALSE,TRUE)</f>
        <v>0</v>
      </c>
      <c r="J592" t="b">
        <f>IF(ISERROR(FIND(UPPER(J$1 &amp; " "),UPPER($B592))),FALSE,TRUE)</f>
        <v>0</v>
      </c>
      <c r="K592" t="b">
        <f>IF(ISERROR(FIND(UPPER(K$1 &amp; " "),UPPER($B592))),FALSE,TRUE)</f>
        <v>0</v>
      </c>
      <c r="L592" t="b">
        <f>IF(ISERROR(FIND(UPPER(L$1 &amp; " "),UPPER($B592))),FALSE,TRUE)</f>
        <v>0</v>
      </c>
      <c r="M592" t="b">
        <f>NOT(OR(F592:L592))</f>
        <v>1</v>
      </c>
      <c r="N592" t="b">
        <f>IF(ISERROR(FIND("SHOULD",UPPER(Table1[[#This Row],[Question]]))),FALSE,TRUE)</f>
        <v>1</v>
      </c>
      <c r="O59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93" spans="1:15" x14ac:dyDescent="0.2">
      <c r="A593" t="s">
        <v>930</v>
      </c>
      <c r="B593" t="s">
        <v>931</v>
      </c>
      <c r="C593">
        <f>MAX(Table1[[#This Row],[Follows]],Table1[[#This Row],[Answers]])</f>
        <v>2</v>
      </c>
      <c r="D593">
        <v>1</v>
      </c>
      <c r="E593">
        <v>2</v>
      </c>
      <c r="F593" t="b">
        <f>IF(ISERROR(FIND(UPPER(F$1 &amp; " "),UPPER(Table1[[#This Row],[Question]]))),FALSE,TRUE)</f>
        <v>0</v>
      </c>
      <c r="G593" t="b">
        <f>IF(ISERROR(FIND(UPPER(G$1 &amp; " "),UPPER($B593))),FALSE,TRUE)</f>
        <v>0</v>
      </c>
      <c r="H593" t="b">
        <f>IF(ISERROR(FIND(UPPER(H$1 &amp; " "),UPPER($B593))),FALSE,TRUE)</f>
        <v>0</v>
      </c>
      <c r="I593" t="b">
        <f>IF(ISERROR(FIND(UPPER(I$1 &amp; " "),UPPER($B593))),FALSE,TRUE)</f>
        <v>0</v>
      </c>
      <c r="J593" t="b">
        <f>IF(ISERROR(FIND(UPPER(J$1 &amp; " "),UPPER($B593))),FALSE,TRUE)</f>
        <v>0</v>
      </c>
      <c r="K593" t="b">
        <f>IF(ISERROR(FIND(UPPER(K$1 &amp; " "),UPPER($B593))),FALSE,TRUE)</f>
        <v>0</v>
      </c>
      <c r="L593" t="b">
        <f>IF(ISERROR(FIND(UPPER(L$1 &amp; " "),UPPER($B593))),FALSE,TRUE)</f>
        <v>0</v>
      </c>
      <c r="M593" t="b">
        <f>NOT(OR(F593:L593))</f>
        <v>1</v>
      </c>
      <c r="N593" t="b">
        <f>IF(ISERROR(FIND("SHOULD",UPPER(Table1[[#This Row],[Question]]))),FALSE,TRUE)</f>
        <v>1</v>
      </c>
      <c r="O59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94" spans="1:15" x14ac:dyDescent="0.2">
      <c r="A594" t="s">
        <v>216</v>
      </c>
      <c r="B594" t="s">
        <v>217</v>
      </c>
      <c r="C594">
        <f>MAX(Table1[[#This Row],[Follows]],Table1[[#This Row],[Answers]])</f>
        <v>2</v>
      </c>
      <c r="D594">
        <v>0</v>
      </c>
      <c r="E594">
        <v>2</v>
      </c>
      <c r="F594" t="b">
        <f>IF(ISERROR(FIND(UPPER(F$1 &amp; " "),UPPER(Table1[[#This Row],[Question]]))),FALSE,TRUE)</f>
        <v>0</v>
      </c>
      <c r="G594" t="b">
        <f>IF(ISERROR(FIND(UPPER(G$1 &amp; " "),UPPER($B594))),FALSE,TRUE)</f>
        <v>0</v>
      </c>
      <c r="H594" t="b">
        <f>IF(ISERROR(FIND(UPPER(H$1 &amp; " "),UPPER($B594))),FALSE,TRUE)</f>
        <v>0</v>
      </c>
      <c r="I594" t="b">
        <f>IF(ISERROR(FIND(UPPER(I$1 &amp; " "),UPPER($B594))),FALSE,TRUE)</f>
        <v>0</v>
      </c>
      <c r="J594" t="b">
        <f>IF(ISERROR(FIND(UPPER(J$1 &amp; " "),UPPER($B594))),FALSE,TRUE)</f>
        <v>0</v>
      </c>
      <c r="K594" t="b">
        <f>IF(ISERROR(FIND(UPPER(K$1 &amp; " "),UPPER($B594))),FALSE,TRUE)</f>
        <v>0</v>
      </c>
      <c r="L594" t="b">
        <f>IF(ISERROR(FIND(UPPER(L$1 &amp; " "),UPPER($B594))),FALSE,TRUE)</f>
        <v>0</v>
      </c>
      <c r="M594" t="b">
        <f>NOT(OR(F594:L594))</f>
        <v>1</v>
      </c>
      <c r="N594" t="b">
        <f>IF(ISERROR(FIND("SHOULD",UPPER(Table1[[#This Row],[Question]]))),FALSE,TRUE)</f>
        <v>1</v>
      </c>
      <c r="O59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95" spans="1:15" x14ac:dyDescent="0.2">
      <c r="A595" t="s">
        <v>466</v>
      </c>
      <c r="B595" t="s">
        <v>467</v>
      </c>
      <c r="C595">
        <f>MAX(Table1[[#This Row],[Follows]],Table1[[#This Row],[Answers]])</f>
        <v>2</v>
      </c>
      <c r="D595">
        <v>0</v>
      </c>
      <c r="E595">
        <v>2</v>
      </c>
      <c r="F595" t="b">
        <f>IF(ISERROR(FIND(UPPER(F$1 &amp; " "),UPPER(Table1[[#This Row],[Question]]))),FALSE,TRUE)</f>
        <v>0</v>
      </c>
      <c r="G595" t="b">
        <f>IF(ISERROR(FIND(UPPER(G$1 &amp; " "),UPPER($B595))),FALSE,TRUE)</f>
        <v>0</v>
      </c>
      <c r="H595" t="b">
        <f>IF(ISERROR(FIND(UPPER(H$1 &amp; " "),UPPER($B595))),FALSE,TRUE)</f>
        <v>0</v>
      </c>
      <c r="I595" t="b">
        <f>IF(ISERROR(FIND(UPPER(I$1 &amp; " "),UPPER($B595))),FALSE,TRUE)</f>
        <v>0</v>
      </c>
      <c r="J595" t="b">
        <f>IF(ISERROR(FIND(UPPER(J$1 &amp; " "),UPPER($B595))),FALSE,TRUE)</f>
        <v>0</v>
      </c>
      <c r="K595" t="b">
        <f>IF(ISERROR(FIND(UPPER(K$1 &amp; " "),UPPER($B595))),FALSE,TRUE)</f>
        <v>0</v>
      </c>
      <c r="L595" t="b">
        <f>IF(ISERROR(FIND(UPPER(L$1 &amp; " "),UPPER($B595))),FALSE,TRUE)</f>
        <v>0</v>
      </c>
      <c r="M595" t="b">
        <f>NOT(OR(F595:L595))</f>
        <v>1</v>
      </c>
      <c r="N595" t="b">
        <f>IF(ISERROR(FIND("SHOULD",UPPER(Table1[[#This Row],[Question]]))),FALSE,TRUE)</f>
        <v>1</v>
      </c>
      <c r="O59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96" spans="1:15" x14ac:dyDescent="0.2">
      <c r="A596" t="s">
        <v>492</v>
      </c>
      <c r="B596" t="s">
        <v>493</v>
      </c>
      <c r="C596">
        <f>MAX(Table1[[#This Row],[Follows]],Table1[[#This Row],[Answers]])</f>
        <v>2</v>
      </c>
      <c r="D596">
        <v>0</v>
      </c>
      <c r="E596">
        <v>2</v>
      </c>
      <c r="F596" t="b">
        <f>IF(ISERROR(FIND(UPPER(F$1 &amp; " "),UPPER(Table1[[#This Row],[Question]]))),FALSE,TRUE)</f>
        <v>0</v>
      </c>
      <c r="G596" t="b">
        <f>IF(ISERROR(FIND(UPPER(G$1 &amp; " "),UPPER($B596))),FALSE,TRUE)</f>
        <v>0</v>
      </c>
      <c r="H596" t="b">
        <f>IF(ISERROR(FIND(UPPER(H$1 &amp; " "),UPPER($B596))),FALSE,TRUE)</f>
        <v>0</v>
      </c>
      <c r="I596" t="b">
        <f>IF(ISERROR(FIND(UPPER(I$1 &amp; " "),UPPER($B596))),FALSE,TRUE)</f>
        <v>0</v>
      </c>
      <c r="J596" t="b">
        <f>IF(ISERROR(FIND(UPPER(J$1 &amp; " "),UPPER($B596))),FALSE,TRUE)</f>
        <v>0</v>
      </c>
      <c r="K596" t="b">
        <f>IF(ISERROR(FIND(UPPER(K$1 &amp; " "),UPPER($B596))),FALSE,TRUE)</f>
        <v>0</v>
      </c>
      <c r="L596" t="b">
        <f>IF(ISERROR(FIND(UPPER(L$1 &amp; " "),UPPER($B596))),FALSE,TRUE)</f>
        <v>0</v>
      </c>
      <c r="M596" t="b">
        <f>NOT(OR(F596:L596))</f>
        <v>1</v>
      </c>
      <c r="N596" t="b">
        <f>IF(ISERROR(FIND("SHOULD",UPPER(Table1[[#This Row],[Question]]))),FALSE,TRUE)</f>
        <v>1</v>
      </c>
      <c r="O59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97" spans="1:15" x14ac:dyDescent="0.2">
      <c r="A597" t="s">
        <v>552</v>
      </c>
      <c r="B597" t="s">
        <v>553</v>
      </c>
      <c r="C597">
        <f>MAX(Table1[[#This Row],[Follows]],Table1[[#This Row],[Answers]])</f>
        <v>2</v>
      </c>
      <c r="D597">
        <v>0</v>
      </c>
      <c r="E597">
        <v>2</v>
      </c>
      <c r="F597" t="b">
        <f>IF(ISERROR(FIND(UPPER(F$1 &amp; " "),UPPER(Table1[[#This Row],[Question]]))),FALSE,TRUE)</f>
        <v>0</v>
      </c>
      <c r="G597" t="b">
        <f>IF(ISERROR(FIND(UPPER(G$1 &amp; " "),UPPER($B597))),FALSE,TRUE)</f>
        <v>0</v>
      </c>
      <c r="H597" t="b">
        <f>IF(ISERROR(FIND(UPPER(H$1 &amp; " "),UPPER($B597))),FALSE,TRUE)</f>
        <v>0</v>
      </c>
      <c r="I597" t="b">
        <f>IF(ISERROR(FIND(UPPER(I$1 &amp; " "),UPPER($B597))),FALSE,TRUE)</f>
        <v>0</v>
      </c>
      <c r="J597" t="b">
        <f>IF(ISERROR(FIND(UPPER(J$1 &amp; " "),UPPER($B597))),FALSE,TRUE)</f>
        <v>0</v>
      </c>
      <c r="K597" t="b">
        <f>IF(ISERROR(FIND(UPPER(K$1 &amp; " "),UPPER($B597))),FALSE,TRUE)</f>
        <v>0</v>
      </c>
      <c r="L597" t="b">
        <f>IF(ISERROR(FIND(UPPER(L$1 &amp; " "),UPPER($B597))),FALSE,TRUE)</f>
        <v>0</v>
      </c>
      <c r="M597" t="b">
        <f>NOT(OR(F597:L597))</f>
        <v>1</v>
      </c>
      <c r="N597" t="b">
        <f>IF(ISERROR(FIND("SHOULD",UPPER(Table1[[#This Row],[Question]]))),FALSE,TRUE)</f>
        <v>1</v>
      </c>
      <c r="O59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98" spans="1:15" x14ac:dyDescent="0.2">
      <c r="A598" t="s">
        <v>650</v>
      </c>
      <c r="B598" t="s">
        <v>651</v>
      </c>
      <c r="C598">
        <f>MAX(Table1[[#This Row],[Follows]],Table1[[#This Row],[Answers]])</f>
        <v>2</v>
      </c>
      <c r="D598">
        <v>0</v>
      </c>
      <c r="E598">
        <v>2</v>
      </c>
      <c r="F598" t="b">
        <f>IF(ISERROR(FIND(UPPER(F$1 &amp; " "),UPPER(Table1[[#This Row],[Question]]))),FALSE,TRUE)</f>
        <v>0</v>
      </c>
      <c r="G598" t="b">
        <f>IF(ISERROR(FIND(UPPER(G$1 &amp; " "),UPPER($B598))),FALSE,TRUE)</f>
        <v>0</v>
      </c>
      <c r="H598" t="b">
        <f>IF(ISERROR(FIND(UPPER(H$1 &amp; " "),UPPER($B598))),FALSE,TRUE)</f>
        <v>0</v>
      </c>
      <c r="I598" t="b">
        <f>IF(ISERROR(FIND(UPPER(I$1 &amp; " "),UPPER($B598))),FALSE,TRUE)</f>
        <v>0</v>
      </c>
      <c r="J598" t="b">
        <f>IF(ISERROR(FIND(UPPER(J$1 &amp; " "),UPPER($B598))),FALSE,TRUE)</f>
        <v>0</v>
      </c>
      <c r="K598" t="b">
        <f>IF(ISERROR(FIND(UPPER(K$1 &amp; " "),UPPER($B598))),FALSE,TRUE)</f>
        <v>0</v>
      </c>
      <c r="L598" t="b">
        <f>IF(ISERROR(FIND(UPPER(L$1 &amp; " "),UPPER($B598))),FALSE,TRUE)</f>
        <v>0</v>
      </c>
      <c r="M598" t="b">
        <f>NOT(OR(F598:L598))</f>
        <v>1</v>
      </c>
      <c r="N598" t="b">
        <f>IF(ISERROR(FIND("SHOULD",UPPER(Table1[[#This Row],[Question]]))),FALSE,TRUE)</f>
        <v>1</v>
      </c>
      <c r="O59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599" spans="1:15" x14ac:dyDescent="0.2">
      <c r="A599" t="s">
        <v>724</v>
      </c>
      <c r="B599" t="s">
        <v>725</v>
      </c>
      <c r="C599">
        <f>MAX(Table1[[#This Row],[Follows]],Table1[[#This Row],[Answers]])</f>
        <v>2</v>
      </c>
      <c r="D599">
        <v>0</v>
      </c>
      <c r="E599">
        <v>2</v>
      </c>
      <c r="F599" t="b">
        <f>IF(ISERROR(FIND(UPPER(F$1 &amp; " "),UPPER(Table1[[#This Row],[Question]]))),FALSE,TRUE)</f>
        <v>0</v>
      </c>
      <c r="G599" t="b">
        <f>IF(ISERROR(FIND(UPPER(G$1 &amp; " "),UPPER($B599))),FALSE,TRUE)</f>
        <v>0</v>
      </c>
      <c r="H599" t="b">
        <f>IF(ISERROR(FIND(UPPER(H$1 &amp; " "),UPPER($B599))),FALSE,TRUE)</f>
        <v>0</v>
      </c>
      <c r="I599" t="b">
        <f>IF(ISERROR(FIND(UPPER(I$1 &amp; " "),UPPER($B599))),FALSE,TRUE)</f>
        <v>0</v>
      </c>
      <c r="J599" t="b">
        <f>IF(ISERROR(FIND(UPPER(J$1 &amp; " "),UPPER($B599))),FALSE,TRUE)</f>
        <v>0</v>
      </c>
      <c r="K599" t="b">
        <f>IF(ISERROR(FIND(UPPER(K$1 &amp; " "),UPPER($B599))),FALSE,TRUE)</f>
        <v>0</v>
      </c>
      <c r="L599" t="b">
        <f>IF(ISERROR(FIND(UPPER(L$1 &amp; " "),UPPER($B599))),FALSE,TRUE)</f>
        <v>0</v>
      </c>
      <c r="M599" t="b">
        <f>NOT(OR(F599:L599))</f>
        <v>1</v>
      </c>
      <c r="N599" t="b">
        <f>IF(ISERROR(FIND("SHOULD",UPPER(Table1[[#This Row],[Question]]))),FALSE,TRUE)</f>
        <v>1</v>
      </c>
      <c r="O59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00" spans="1:15" x14ac:dyDescent="0.2">
      <c r="A600" t="s">
        <v>836</v>
      </c>
      <c r="B600" t="s">
        <v>837</v>
      </c>
      <c r="C600">
        <f>MAX(Table1[[#This Row],[Follows]],Table1[[#This Row],[Answers]])</f>
        <v>2</v>
      </c>
      <c r="D600">
        <v>0</v>
      </c>
      <c r="E600">
        <v>2</v>
      </c>
      <c r="F600" t="b">
        <f>IF(ISERROR(FIND(UPPER(F$1 &amp; " "),UPPER(Table1[[#This Row],[Question]]))),FALSE,TRUE)</f>
        <v>0</v>
      </c>
      <c r="G600" t="b">
        <f>IF(ISERROR(FIND(UPPER(G$1 &amp; " "),UPPER($B600))),FALSE,TRUE)</f>
        <v>0</v>
      </c>
      <c r="H600" t="b">
        <f>IF(ISERROR(FIND(UPPER(H$1 &amp; " "),UPPER($B600))),FALSE,TRUE)</f>
        <v>0</v>
      </c>
      <c r="I600" t="b">
        <f>IF(ISERROR(FIND(UPPER(I$1 &amp; " "),UPPER($B600))),FALSE,TRUE)</f>
        <v>0</v>
      </c>
      <c r="J600" t="b">
        <f>IF(ISERROR(FIND(UPPER(J$1 &amp; " "),UPPER($B600))),FALSE,TRUE)</f>
        <v>0</v>
      </c>
      <c r="K600" t="b">
        <f>IF(ISERROR(FIND(UPPER(K$1 &amp; " "),UPPER($B600))),FALSE,TRUE)</f>
        <v>0</v>
      </c>
      <c r="L600" t="b">
        <f>IF(ISERROR(FIND(UPPER(L$1 &amp; " "),UPPER($B600))),FALSE,TRUE)</f>
        <v>0</v>
      </c>
      <c r="M600" t="b">
        <f>NOT(OR(F600:L600))</f>
        <v>1</v>
      </c>
      <c r="N600" t="b">
        <f>IF(ISERROR(FIND("SHOULD",UPPER(Table1[[#This Row],[Question]]))),FALSE,TRUE)</f>
        <v>1</v>
      </c>
      <c r="O60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01" spans="1:15" x14ac:dyDescent="0.2">
      <c r="A601" t="s">
        <v>1088</v>
      </c>
      <c r="B601" t="s">
        <v>1089</v>
      </c>
      <c r="C601">
        <f>MAX(Table1[[#This Row],[Follows]],Table1[[#This Row],[Answers]])</f>
        <v>2</v>
      </c>
      <c r="D601">
        <v>0</v>
      </c>
      <c r="E601">
        <v>2</v>
      </c>
      <c r="F601" t="b">
        <f>IF(ISERROR(FIND(UPPER(F$1 &amp; " "),UPPER(Table1[[#This Row],[Question]]))),FALSE,TRUE)</f>
        <v>0</v>
      </c>
      <c r="G601" t="b">
        <f>IF(ISERROR(FIND(UPPER(G$1 &amp; " "),UPPER($B601))),FALSE,TRUE)</f>
        <v>0</v>
      </c>
      <c r="H601" t="b">
        <f>IF(ISERROR(FIND(UPPER(H$1 &amp; " "),UPPER($B601))),FALSE,TRUE)</f>
        <v>0</v>
      </c>
      <c r="I601" t="b">
        <f>IF(ISERROR(FIND(UPPER(I$1 &amp; " "),UPPER($B601))),FALSE,TRUE)</f>
        <v>0</v>
      </c>
      <c r="J601" t="b">
        <f>IF(ISERROR(FIND(UPPER(J$1 &amp; " "),UPPER($B601))),FALSE,TRUE)</f>
        <v>0</v>
      </c>
      <c r="K601" t="b">
        <f>IF(ISERROR(FIND(UPPER(K$1 &amp; " "),UPPER($B601))),FALSE,TRUE)</f>
        <v>0</v>
      </c>
      <c r="L601" t="b">
        <f>IF(ISERROR(FIND(UPPER(L$1 &amp; " "),UPPER($B601))),FALSE,TRUE)</f>
        <v>0</v>
      </c>
      <c r="M601" t="b">
        <f>NOT(OR(F601:L601))</f>
        <v>1</v>
      </c>
      <c r="N601" t="b">
        <f>IF(ISERROR(FIND("SHOULD",UPPER(Table1[[#This Row],[Question]]))),FALSE,TRUE)</f>
        <v>1</v>
      </c>
      <c r="O60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02" spans="1:15" x14ac:dyDescent="0.2">
      <c r="A602" t="s">
        <v>1136</v>
      </c>
      <c r="B602" t="s">
        <v>1137</v>
      </c>
      <c r="C602">
        <f>MAX(Table1[[#This Row],[Follows]],Table1[[#This Row],[Answers]])</f>
        <v>2</v>
      </c>
      <c r="D602">
        <v>0</v>
      </c>
      <c r="E602">
        <v>2</v>
      </c>
      <c r="F602" t="b">
        <f>IF(ISERROR(FIND(UPPER(F$1 &amp; " "),UPPER(Table1[[#This Row],[Question]]))),FALSE,TRUE)</f>
        <v>0</v>
      </c>
      <c r="G602" t="b">
        <f>IF(ISERROR(FIND(UPPER(G$1 &amp; " "),UPPER($B602))),FALSE,TRUE)</f>
        <v>0</v>
      </c>
      <c r="H602" t="b">
        <f>IF(ISERROR(FIND(UPPER(H$1 &amp; " "),UPPER($B602))),FALSE,TRUE)</f>
        <v>0</v>
      </c>
      <c r="I602" t="b">
        <f>IF(ISERROR(FIND(UPPER(I$1 &amp; " "),UPPER($B602))),FALSE,TRUE)</f>
        <v>0</v>
      </c>
      <c r="J602" t="b">
        <f>IF(ISERROR(FIND(UPPER(J$1 &amp; " "),UPPER($B602))),FALSE,TRUE)</f>
        <v>0</v>
      </c>
      <c r="K602" t="b">
        <f>IF(ISERROR(FIND(UPPER(K$1 &amp; " "),UPPER($B602))),FALSE,TRUE)</f>
        <v>0</v>
      </c>
      <c r="L602" t="b">
        <f>IF(ISERROR(FIND(UPPER(L$1 &amp; " "),UPPER($B602))),FALSE,TRUE)</f>
        <v>0</v>
      </c>
      <c r="M602" t="b">
        <f>NOT(OR(F602:L602))</f>
        <v>1</v>
      </c>
      <c r="N602" t="b">
        <f>IF(ISERROR(FIND("SHOULD",UPPER(Table1[[#This Row],[Question]]))),FALSE,TRUE)</f>
        <v>1</v>
      </c>
      <c r="O60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03" spans="1:15" x14ac:dyDescent="0.2">
      <c r="A603" t="s">
        <v>1319</v>
      </c>
      <c r="B603" t="s">
        <v>1320</v>
      </c>
      <c r="C603">
        <f>MAX(Table1[[#This Row],[Follows]],Table1[[#This Row],[Answers]])</f>
        <v>2</v>
      </c>
      <c r="D603">
        <v>0</v>
      </c>
      <c r="E603">
        <v>2</v>
      </c>
      <c r="F603" t="b">
        <f>IF(ISERROR(FIND(UPPER(F$1 &amp; " "),UPPER(Table1[[#This Row],[Question]]))),FALSE,TRUE)</f>
        <v>0</v>
      </c>
      <c r="G603" t="b">
        <f>IF(ISERROR(FIND(UPPER(G$1 &amp; " "),UPPER($B603))),FALSE,TRUE)</f>
        <v>0</v>
      </c>
      <c r="H603" t="b">
        <f>IF(ISERROR(FIND(UPPER(H$1 &amp; " "),UPPER($B603))),FALSE,TRUE)</f>
        <v>0</v>
      </c>
      <c r="I603" t="b">
        <f>IF(ISERROR(FIND(UPPER(I$1 &amp; " "),UPPER($B603))),FALSE,TRUE)</f>
        <v>0</v>
      </c>
      <c r="J603" t="b">
        <f>IF(ISERROR(FIND(UPPER(J$1 &amp; " "),UPPER($B603))),FALSE,TRUE)</f>
        <v>0</v>
      </c>
      <c r="K603" t="b">
        <f>IF(ISERROR(FIND(UPPER(K$1 &amp; " "),UPPER($B603))),FALSE,TRUE)</f>
        <v>0</v>
      </c>
      <c r="L603" t="b">
        <f>IF(ISERROR(FIND(UPPER(L$1 &amp; " "),UPPER($B603))),FALSE,TRUE)</f>
        <v>0</v>
      </c>
      <c r="M603" t="b">
        <f>NOT(OR(F603:L603))</f>
        <v>1</v>
      </c>
      <c r="N603" t="b">
        <f>IF(ISERROR(FIND("SHOULD",UPPER(Table1[[#This Row],[Question]]))),FALSE,TRUE)</f>
        <v>1</v>
      </c>
      <c r="O60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04" spans="1:15" x14ac:dyDescent="0.2">
      <c r="A604" t="s">
        <v>6</v>
      </c>
      <c r="B604" t="s">
        <v>7</v>
      </c>
      <c r="C604">
        <f>MAX(Table1[[#This Row],[Follows]],Table1[[#This Row],[Answers]])</f>
        <v>2</v>
      </c>
      <c r="D604">
        <v>0</v>
      </c>
      <c r="E604">
        <v>2</v>
      </c>
      <c r="F604" t="b">
        <f>IF(ISERROR(FIND(UPPER(F$1 &amp; " "),UPPER(Table1[[#This Row],[Question]]))),FALSE,TRUE)</f>
        <v>0</v>
      </c>
      <c r="G604" t="b">
        <f>IF(ISERROR(FIND(UPPER(G$1 &amp; " "),UPPER($B604))),FALSE,TRUE)</f>
        <v>0</v>
      </c>
      <c r="H604" t="b">
        <f>IF(ISERROR(FIND(UPPER(H$1 &amp; " "),UPPER($B604))),FALSE,TRUE)</f>
        <v>0</v>
      </c>
      <c r="I604" t="b">
        <f>IF(ISERROR(FIND(UPPER(I$1 &amp; " "),UPPER($B604))),FALSE,TRUE)</f>
        <v>0</v>
      </c>
      <c r="J604" t="b">
        <f>IF(ISERROR(FIND(UPPER(J$1 &amp; " "),UPPER($B604))),FALSE,TRUE)</f>
        <v>0</v>
      </c>
      <c r="K604" t="b">
        <f>IF(ISERROR(FIND(UPPER(K$1 &amp; " "),UPPER($B604))),FALSE,TRUE)</f>
        <v>0</v>
      </c>
      <c r="L604" t="b">
        <f>IF(ISERROR(FIND(UPPER(L$1 &amp; " "),UPPER($B604))),FALSE,TRUE)</f>
        <v>0</v>
      </c>
      <c r="M604" t="b">
        <f>NOT(OR(F604:L604))</f>
        <v>1</v>
      </c>
      <c r="N604" t="b">
        <f>IF(ISERROR(FIND("SHOULD",UPPER(Table1[[#This Row],[Question]]))),FALSE,TRUE)</f>
        <v>0</v>
      </c>
      <c r="O60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05" spans="1:15" x14ac:dyDescent="0.2">
      <c r="A605" t="s">
        <v>16</v>
      </c>
      <c r="B605" t="s">
        <v>17</v>
      </c>
      <c r="C605">
        <f>MAX(Table1[[#This Row],[Follows]],Table1[[#This Row],[Answers]])</f>
        <v>2</v>
      </c>
      <c r="D605">
        <v>0</v>
      </c>
      <c r="E605">
        <v>2</v>
      </c>
      <c r="F605" t="b">
        <f>IF(ISERROR(FIND(UPPER(F$1 &amp; " "),UPPER(Table1[[#This Row],[Question]]))),FALSE,TRUE)</f>
        <v>0</v>
      </c>
      <c r="G605" t="b">
        <f>IF(ISERROR(FIND(UPPER(G$1 &amp; " "),UPPER($B605))),FALSE,TRUE)</f>
        <v>0</v>
      </c>
      <c r="H605" t="b">
        <f>IF(ISERROR(FIND(UPPER(H$1 &amp; " "),UPPER($B605))),FALSE,TRUE)</f>
        <v>0</v>
      </c>
      <c r="I605" t="b">
        <f>IF(ISERROR(FIND(UPPER(I$1 &amp; " "),UPPER($B605))),FALSE,TRUE)</f>
        <v>0</v>
      </c>
      <c r="J605" t="b">
        <f>IF(ISERROR(FIND(UPPER(J$1 &amp; " "),UPPER($B605))),FALSE,TRUE)</f>
        <v>0</v>
      </c>
      <c r="K605" t="b">
        <f>IF(ISERROR(FIND(UPPER(K$1 &amp; " "),UPPER($B605))),FALSE,TRUE)</f>
        <v>0</v>
      </c>
      <c r="L605" t="b">
        <f>IF(ISERROR(FIND(UPPER(L$1 &amp; " "),UPPER($B605))),FALSE,TRUE)</f>
        <v>0</v>
      </c>
      <c r="M605" t="b">
        <f>NOT(OR(F605:L605))</f>
        <v>1</v>
      </c>
      <c r="N605" t="b">
        <f>IF(ISERROR(FIND("SHOULD",UPPER(Table1[[#This Row],[Question]]))),FALSE,TRUE)</f>
        <v>0</v>
      </c>
      <c r="O60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06" spans="1:15" x14ac:dyDescent="0.2">
      <c r="A606" t="s">
        <v>20</v>
      </c>
      <c r="B606" t="s">
        <v>21</v>
      </c>
      <c r="C606">
        <f>MAX(Table1[[#This Row],[Follows]],Table1[[#This Row],[Answers]])</f>
        <v>2</v>
      </c>
      <c r="D606">
        <v>0</v>
      </c>
      <c r="E606">
        <v>2</v>
      </c>
      <c r="F606" t="b">
        <f>IF(ISERROR(FIND(UPPER(F$1 &amp; " "),UPPER(Table1[[#This Row],[Question]]))),FALSE,TRUE)</f>
        <v>0</v>
      </c>
      <c r="G606" t="b">
        <f>IF(ISERROR(FIND(UPPER(G$1 &amp; " "),UPPER($B606))),FALSE,TRUE)</f>
        <v>0</v>
      </c>
      <c r="H606" t="b">
        <f>IF(ISERROR(FIND(UPPER(H$1 &amp; " "),UPPER($B606))),FALSE,TRUE)</f>
        <v>0</v>
      </c>
      <c r="I606" t="b">
        <f>IF(ISERROR(FIND(UPPER(I$1 &amp; " "),UPPER($B606))),FALSE,TRUE)</f>
        <v>0</v>
      </c>
      <c r="J606" t="b">
        <f>IF(ISERROR(FIND(UPPER(J$1 &amp; " "),UPPER($B606))),FALSE,TRUE)</f>
        <v>0</v>
      </c>
      <c r="K606" t="b">
        <f>IF(ISERROR(FIND(UPPER(K$1 &amp; " "),UPPER($B606))),FALSE,TRUE)</f>
        <v>0</v>
      </c>
      <c r="L606" t="b">
        <f>IF(ISERROR(FIND(UPPER(L$1 &amp; " "),UPPER($B606))),FALSE,TRUE)</f>
        <v>0</v>
      </c>
      <c r="M606" t="b">
        <f>NOT(OR(F606:L606))</f>
        <v>1</v>
      </c>
      <c r="N606" t="b">
        <f>IF(ISERROR(FIND("SHOULD",UPPER(Table1[[#This Row],[Question]]))),FALSE,TRUE)</f>
        <v>0</v>
      </c>
      <c r="O60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07" spans="1:15" x14ac:dyDescent="0.2">
      <c r="A607" t="s">
        <v>107</v>
      </c>
      <c r="B607" t="s">
        <v>108</v>
      </c>
      <c r="C607">
        <f>MAX(Table1[[#This Row],[Follows]],Table1[[#This Row],[Answers]])</f>
        <v>2</v>
      </c>
      <c r="D607">
        <v>0</v>
      </c>
      <c r="E607">
        <v>2</v>
      </c>
      <c r="F607" t="b">
        <f>IF(ISERROR(FIND(UPPER(F$1 &amp; " "),UPPER(Table1[[#This Row],[Question]]))),FALSE,TRUE)</f>
        <v>0</v>
      </c>
      <c r="G607" t="b">
        <f>IF(ISERROR(FIND(UPPER(G$1 &amp; " "),UPPER($B607))),FALSE,TRUE)</f>
        <v>0</v>
      </c>
      <c r="H607" t="b">
        <f>IF(ISERROR(FIND(UPPER(H$1 &amp; " "),UPPER($B607))),FALSE,TRUE)</f>
        <v>0</v>
      </c>
      <c r="I607" t="b">
        <f>IF(ISERROR(FIND(UPPER(I$1 &amp; " "),UPPER($B607))),FALSE,TRUE)</f>
        <v>0</v>
      </c>
      <c r="J607" t="b">
        <f>IF(ISERROR(FIND(UPPER(J$1 &amp; " "),UPPER($B607))),FALSE,TRUE)</f>
        <v>0</v>
      </c>
      <c r="K607" t="b">
        <f>IF(ISERROR(FIND(UPPER(K$1 &amp; " "),UPPER($B607))),FALSE,TRUE)</f>
        <v>0</v>
      </c>
      <c r="L607" t="b">
        <f>IF(ISERROR(FIND(UPPER(L$1 &amp; " "),UPPER($B607))),FALSE,TRUE)</f>
        <v>0</v>
      </c>
      <c r="M607" t="b">
        <f>NOT(OR(F607:L607))</f>
        <v>1</v>
      </c>
      <c r="N607" t="b">
        <f>IF(ISERROR(FIND("SHOULD",UPPER(Table1[[#This Row],[Question]]))),FALSE,TRUE)</f>
        <v>0</v>
      </c>
      <c r="O60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08" spans="1:15" x14ac:dyDescent="0.2">
      <c r="A608" t="s">
        <v>1166</v>
      </c>
      <c r="B608" t="s">
        <v>1167</v>
      </c>
      <c r="C608">
        <f>MAX(Table1[[#This Row],[Follows]],Table1[[#This Row],[Answers]])</f>
        <v>2</v>
      </c>
      <c r="D608">
        <v>0</v>
      </c>
      <c r="E608">
        <v>2</v>
      </c>
      <c r="F608" t="b">
        <f>IF(ISERROR(FIND(UPPER(F$1 &amp; " "),UPPER(Table1[[#This Row],[Question]]))),FALSE,TRUE)</f>
        <v>0</v>
      </c>
      <c r="G608" t="b">
        <f>IF(ISERROR(FIND(UPPER(G$1 &amp; " "),UPPER($B608))),FALSE,TRUE)</f>
        <v>0</v>
      </c>
      <c r="H608" t="b">
        <f>IF(ISERROR(FIND(UPPER(H$1 &amp; " "),UPPER($B608))),FALSE,TRUE)</f>
        <v>0</v>
      </c>
      <c r="I608" t="b">
        <f>IF(ISERROR(FIND(UPPER(I$1 &amp; " "),UPPER($B608))),FALSE,TRUE)</f>
        <v>0</v>
      </c>
      <c r="J608" t="b">
        <f>IF(ISERROR(FIND(UPPER(J$1 &amp; " "),UPPER($B608))),FALSE,TRUE)</f>
        <v>0</v>
      </c>
      <c r="K608" t="b">
        <f>IF(ISERROR(FIND(UPPER(K$1 &amp; " "),UPPER($B608))),FALSE,TRUE)</f>
        <v>0</v>
      </c>
      <c r="L608" t="b">
        <f>IF(ISERROR(FIND(UPPER(L$1 &amp; " "),UPPER($B608))),FALSE,TRUE)</f>
        <v>0</v>
      </c>
      <c r="M608" t="b">
        <f>NOT(OR(F608:L608))</f>
        <v>1</v>
      </c>
      <c r="N608" t="b">
        <f>IF(ISERROR(FIND("SHOULD",UPPER(Table1[[#This Row],[Question]]))),FALSE,TRUE)</f>
        <v>0</v>
      </c>
      <c r="O60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09" spans="1:15" x14ac:dyDescent="0.2">
      <c r="A609" t="s">
        <v>997</v>
      </c>
      <c r="B609" t="s">
        <v>998</v>
      </c>
      <c r="C609">
        <f>MAX(Table1[[#This Row],[Follows]],Table1[[#This Row],[Answers]])</f>
        <v>2</v>
      </c>
      <c r="D609">
        <v>2</v>
      </c>
      <c r="E609">
        <v>-1</v>
      </c>
      <c r="F609" t="b">
        <f>IF(ISERROR(FIND(UPPER(F$1 &amp; " "),UPPER(Table1[[#This Row],[Question]]))),FALSE,TRUE)</f>
        <v>0</v>
      </c>
      <c r="G609" t="b">
        <f>IF(ISERROR(FIND(UPPER(G$1 &amp; " "),UPPER($B609))),FALSE,TRUE)</f>
        <v>0</v>
      </c>
      <c r="H609" t="b">
        <f>IF(ISERROR(FIND(UPPER(H$1 &amp; " "),UPPER($B609))),FALSE,TRUE)</f>
        <v>0</v>
      </c>
      <c r="I609" t="b">
        <f>IF(ISERROR(FIND(UPPER(I$1 &amp; " "),UPPER($B609))),FALSE,TRUE)</f>
        <v>0</v>
      </c>
      <c r="J609" t="b">
        <f>IF(ISERROR(FIND(UPPER(J$1 &amp; " "),UPPER($B609))),FALSE,TRUE)</f>
        <v>0</v>
      </c>
      <c r="K609" t="b">
        <f>IF(ISERROR(FIND(UPPER(K$1 &amp; " "),UPPER($B609))),FALSE,TRUE)</f>
        <v>0</v>
      </c>
      <c r="L609" t="b">
        <f>IF(ISERROR(FIND(UPPER(L$1 &amp; " "),UPPER($B609))),FALSE,TRUE)</f>
        <v>1</v>
      </c>
      <c r="M609" t="b">
        <f>NOT(OR(F609:L609))</f>
        <v>0</v>
      </c>
      <c r="N609" t="b">
        <f>IF(ISERROR(FIND("SHOULD",UPPER(Table1[[#This Row],[Question]]))),FALSE,TRUE)</f>
        <v>1</v>
      </c>
      <c r="O60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10" spans="1:15" x14ac:dyDescent="0.2">
      <c r="A610" t="s">
        <v>712</v>
      </c>
      <c r="B610" t="s">
        <v>713</v>
      </c>
      <c r="C610">
        <f>MAX(Table1[[#This Row],[Follows]],Table1[[#This Row],[Answers]])</f>
        <v>2</v>
      </c>
      <c r="D610">
        <v>1</v>
      </c>
      <c r="E610">
        <v>2</v>
      </c>
      <c r="F610" t="b">
        <f>IF(ISERROR(FIND(UPPER(F$1 &amp; " "),UPPER(Table1[[#This Row],[Question]]))),FALSE,TRUE)</f>
        <v>0</v>
      </c>
      <c r="G610" t="b">
        <f>IF(ISERROR(FIND(UPPER(G$1 &amp; " "),UPPER($B610))),FALSE,TRUE)</f>
        <v>0</v>
      </c>
      <c r="H610" t="b">
        <f>IF(ISERROR(FIND(UPPER(H$1 &amp; " "),UPPER($B610))),FALSE,TRUE)</f>
        <v>0</v>
      </c>
      <c r="I610" t="b">
        <f>IF(ISERROR(FIND(UPPER(I$1 &amp; " "),UPPER($B610))),FALSE,TRUE)</f>
        <v>0</v>
      </c>
      <c r="J610" t="b">
        <f>IF(ISERROR(FIND(UPPER(J$1 &amp; " "),UPPER($B610))),FALSE,TRUE)</f>
        <v>0</v>
      </c>
      <c r="K610" t="b">
        <f>IF(ISERROR(FIND(UPPER(K$1 &amp; " "),UPPER($B610))),FALSE,TRUE)</f>
        <v>0</v>
      </c>
      <c r="L610" t="b">
        <f>IF(ISERROR(FIND(UPPER(L$1 &amp; " "),UPPER($B610))),FALSE,TRUE)</f>
        <v>1</v>
      </c>
      <c r="M610" t="b">
        <f>NOT(OR(F610:L610))</f>
        <v>0</v>
      </c>
      <c r="N610" t="b">
        <f>IF(ISERROR(FIND("SHOULD",UPPER(Table1[[#This Row],[Question]]))),FALSE,TRUE)</f>
        <v>1</v>
      </c>
      <c r="O61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11" spans="1:15" x14ac:dyDescent="0.2">
      <c r="A611" t="s">
        <v>364</v>
      </c>
      <c r="B611" t="s">
        <v>365</v>
      </c>
      <c r="C611">
        <f>MAX(Table1[[#This Row],[Follows]],Table1[[#This Row],[Answers]])</f>
        <v>2</v>
      </c>
      <c r="D611">
        <v>0</v>
      </c>
      <c r="E611">
        <v>2</v>
      </c>
      <c r="F611" t="b">
        <f>IF(ISERROR(FIND(UPPER(F$1 &amp; " "),UPPER(Table1[[#This Row],[Question]]))),FALSE,TRUE)</f>
        <v>0</v>
      </c>
      <c r="G611" t="b">
        <f>IF(ISERROR(FIND(UPPER(G$1 &amp; " "),UPPER($B611))),FALSE,TRUE)</f>
        <v>0</v>
      </c>
      <c r="H611" t="b">
        <f>IF(ISERROR(FIND(UPPER(H$1 &amp; " "),UPPER($B611))),FALSE,TRUE)</f>
        <v>0</v>
      </c>
      <c r="I611" t="b">
        <f>IF(ISERROR(FIND(UPPER(I$1 &amp; " "),UPPER($B611))),FALSE,TRUE)</f>
        <v>0</v>
      </c>
      <c r="J611" t="b">
        <f>IF(ISERROR(FIND(UPPER(J$1 &amp; " "),UPPER($B611))),FALSE,TRUE)</f>
        <v>0</v>
      </c>
      <c r="K611" t="b">
        <f>IF(ISERROR(FIND(UPPER(K$1 &amp; " "),UPPER($B611))),FALSE,TRUE)</f>
        <v>0</v>
      </c>
      <c r="L611" t="b">
        <f>IF(ISERROR(FIND(UPPER(L$1 &amp; " "),UPPER($B611))),FALSE,TRUE)</f>
        <v>1</v>
      </c>
      <c r="M611" t="b">
        <f>NOT(OR(F611:L611))</f>
        <v>0</v>
      </c>
      <c r="N611" t="b">
        <f>IF(ISERROR(FIND("SHOULD",UPPER(Table1[[#This Row],[Question]]))),FALSE,TRUE)</f>
        <v>1</v>
      </c>
      <c r="O61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12" spans="1:15" x14ac:dyDescent="0.2">
      <c r="A612" t="s">
        <v>464</v>
      </c>
      <c r="B612" t="s">
        <v>465</v>
      </c>
      <c r="C612">
        <f>MAX(Table1[[#This Row],[Follows]],Table1[[#This Row],[Answers]])</f>
        <v>2</v>
      </c>
      <c r="D612">
        <v>0</v>
      </c>
      <c r="E612">
        <v>2</v>
      </c>
      <c r="F612" t="b">
        <f>IF(ISERROR(FIND(UPPER(F$1 &amp; " "),UPPER(Table1[[#This Row],[Question]]))),FALSE,TRUE)</f>
        <v>0</v>
      </c>
      <c r="G612" t="b">
        <f>IF(ISERROR(FIND(UPPER(G$1 &amp; " "),UPPER($B612))),FALSE,TRUE)</f>
        <v>0</v>
      </c>
      <c r="H612" t="b">
        <f>IF(ISERROR(FIND(UPPER(H$1 &amp; " "),UPPER($B612))),FALSE,TRUE)</f>
        <v>0</v>
      </c>
      <c r="I612" t="b">
        <f>IF(ISERROR(FIND(UPPER(I$1 &amp; " "),UPPER($B612))),FALSE,TRUE)</f>
        <v>0</v>
      </c>
      <c r="J612" t="b">
        <f>IF(ISERROR(FIND(UPPER(J$1 &amp; " "),UPPER($B612))),FALSE,TRUE)</f>
        <v>0</v>
      </c>
      <c r="K612" t="b">
        <f>IF(ISERROR(FIND(UPPER(K$1 &amp; " "),UPPER($B612))),FALSE,TRUE)</f>
        <v>0</v>
      </c>
      <c r="L612" t="b">
        <f>IF(ISERROR(FIND(UPPER(L$1 &amp; " "),UPPER($B612))),FALSE,TRUE)</f>
        <v>1</v>
      </c>
      <c r="M612" t="b">
        <f>NOT(OR(F612:L612))</f>
        <v>0</v>
      </c>
      <c r="N612" t="b">
        <f>IF(ISERROR(FIND("SHOULD",UPPER(Table1[[#This Row],[Question]]))),FALSE,TRUE)</f>
        <v>1</v>
      </c>
      <c r="O61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13" spans="1:15" x14ac:dyDescent="0.2">
      <c r="A613" t="s">
        <v>1019</v>
      </c>
      <c r="B613" t="s">
        <v>1020</v>
      </c>
      <c r="C613">
        <f>MAX(Table1[[#This Row],[Follows]],Table1[[#This Row],[Answers]])</f>
        <v>2</v>
      </c>
      <c r="D613">
        <v>0</v>
      </c>
      <c r="E613">
        <v>2</v>
      </c>
      <c r="F613" t="b">
        <f>IF(ISERROR(FIND(UPPER(F$1 &amp; " "),UPPER(Table1[[#This Row],[Question]]))),FALSE,TRUE)</f>
        <v>0</v>
      </c>
      <c r="G613" t="b">
        <f>IF(ISERROR(FIND(UPPER(G$1 &amp; " "),UPPER($B613))),FALSE,TRUE)</f>
        <v>0</v>
      </c>
      <c r="H613" t="b">
        <f>IF(ISERROR(FIND(UPPER(H$1 &amp; " "),UPPER($B613))),FALSE,TRUE)</f>
        <v>0</v>
      </c>
      <c r="I613" t="b">
        <f>IF(ISERROR(FIND(UPPER(I$1 &amp; " "),UPPER($B613))),FALSE,TRUE)</f>
        <v>0</v>
      </c>
      <c r="J613" t="b">
        <f>IF(ISERROR(FIND(UPPER(J$1 &amp; " "),UPPER($B613))),FALSE,TRUE)</f>
        <v>0</v>
      </c>
      <c r="K613" t="b">
        <f>IF(ISERROR(FIND(UPPER(K$1 &amp; " "),UPPER($B613))),FALSE,TRUE)</f>
        <v>0</v>
      </c>
      <c r="L613" t="b">
        <f>IF(ISERROR(FIND(UPPER(L$1 &amp; " "),UPPER($B613))),FALSE,TRUE)</f>
        <v>1</v>
      </c>
      <c r="M613" t="b">
        <f>NOT(OR(F613:L613))</f>
        <v>0</v>
      </c>
      <c r="N613" t="b">
        <f>IF(ISERROR(FIND("SHOULD",UPPER(Table1[[#This Row],[Question]]))),FALSE,TRUE)</f>
        <v>1</v>
      </c>
      <c r="O61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14" spans="1:15" x14ac:dyDescent="0.2">
      <c r="A614" t="s">
        <v>1025</v>
      </c>
      <c r="B614" t="s">
        <v>1026</v>
      </c>
      <c r="C614">
        <f>MAX(Table1[[#This Row],[Follows]],Table1[[#This Row],[Answers]])</f>
        <v>2</v>
      </c>
      <c r="D614">
        <v>0</v>
      </c>
      <c r="E614">
        <v>2</v>
      </c>
      <c r="F614" t="b">
        <f>IF(ISERROR(FIND(UPPER(F$1 &amp; " "),UPPER(Table1[[#This Row],[Question]]))),FALSE,TRUE)</f>
        <v>0</v>
      </c>
      <c r="G614" t="b">
        <f>IF(ISERROR(FIND(UPPER(G$1 &amp; " "),UPPER($B614))),FALSE,TRUE)</f>
        <v>0</v>
      </c>
      <c r="H614" t="b">
        <f>IF(ISERROR(FIND(UPPER(H$1 &amp; " "),UPPER($B614))),FALSE,TRUE)</f>
        <v>0</v>
      </c>
      <c r="I614" t="b">
        <f>IF(ISERROR(FIND(UPPER(I$1 &amp; " "),UPPER($B614))),FALSE,TRUE)</f>
        <v>0</v>
      </c>
      <c r="J614" t="b">
        <f>IF(ISERROR(FIND(UPPER(J$1 &amp; " "),UPPER($B614))),FALSE,TRUE)</f>
        <v>0</v>
      </c>
      <c r="K614" t="b">
        <f>IF(ISERROR(FIND(UPPER(K$1 &amp; " "),UPPER($B614))),FALSE,TRUE)</f>
        <v>0</v>
      </c>
      <c r="L614" t="b">
        <f>IF(ISERROR(FIND(UPPER(L$1 &amp; " "),UPPER($B614))),FALSE,TRUE)</f>
        <v>1</v>
      </c>
      <c r="M614" t="b">
        <f>NOT(OR(F614:L614))</f>
        <v>0</v>
      </c>
      <c r="N614" t="b">
        <f>IF(ISERROR(FIND("SHOULD",UPPER(Table1[[#This Row],[Question]]))),FALSE,TRUE)</f>
        <v>1</v>
      </c>
      <c r="O61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15" spans="1:15" x14ac:dyDescent="0.2">
      <c r="A615" t="s">
        <v>1060</v>
      </c>
      <c r="B615" t="s">
        <v>1061</v>
      </c>
      <c r="C615">
        <f>MAX(Table1[[#This Row],[Follows]],Table1[[#This Row],[Answers]])</f>
        <v>2</v>
      </c>
      <c r="D615">
        <v>0</v>
      </c>
      <c r="E615">
        <v>2</v>
      </c>
      <c r="F615" t="b">
        <f>IF(ISERROR(FIND(UPPER(F$1 &amp; " "),UPPER(Table1[[#This Row],[Question]]))),FALSE,TRUE)</f>
        <v>0</v>
      </c>
      <c r="G615" t="b">
        <f>IF(ISERROR(FIND(UPPER(G$1 &amp; " "),UPPER($B615))),FALSE,TRUE)</f>
        <v>0</v>
      </c>
      <c r="H615" t="b">
        <f>IF(ISERROR(FIND(UPPER(H$1 &amp; " "),UPPER($B615))),FALSE,TRUE)</f>
        <v>0</v>
      </c>
      <c r="I615" t="b">
        <f>IF(ISERROR(FIND(UPPER(I$1 &amp; " "),UPPER($B615))),FALSE,TRUE)</f>
        <v>0</v>
      </c>
      <c r="J615" t="b">
        <f>IF(ISERROR(FIND(UPPER(J$1 &amp; " "),UPPER($B615))),FALSE,TRUE)</f>
        <v>0</v>
      </c>
      <c r="K615" t="b">
        <f>IF(ISERROR(FIND(UPPER(K$1 &amp; " "),UPPER($B615))),FALSE,TRUE)</f>
        <v>0</v>
      </c>
      <c r="L615" t="b">
        <f>IF(ISERROR(FIND(UPPER(L$1 &amp; " "),UPPER($B615))),FALSE,TRUE)</f>
        <v>1</v>
      </c>
      <c r="M615" t="b">
        <f>NOT(OR(F615:L615))</f>
        <v>0</v>
      </c>
      <c r="N615" t="b">
        <f>IF(ISERROR(FIND("SHOULD",UPPER(Table1[[#This Row],[Question]]))),FALSE,TRUE)</f>
        <v>1</v>
      </c>
      <c r="O61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16" spans="1:15" x14ac:dyDescent="0.2">
      <c r="A616" t="s">
        <v>1162</v>
      </c>
      <c r="B616" t="s">
        <v>1163</v>
      </c>
      <c r="C616">
        <f>MAX(Table1[[#This Row],[Follows]],Table1[[#This Row],[Answers]])</f>
        <v>2</v>
      </c>
      <c r="D616">
        <v>0</v>
      </c>
      <c r="E616">
        <v>2</v>
      </c>
      <c r="F616" t="b">
        <f>IF(ISERROR(FIND(UPPER(F$1 &amp; " "),UPPER(Table1[[#This Row],[Question]]))),FALSE,TRUE)</f>
        <v>0</v>
      </c>
      <c r="G616" t="b">
        <f>IF(ISERROR(FIND(UPPER(G$1 &amp; " "),UPPER($B616))),FALSE,TRUE)</f>
        <v>0</v>
      </c>
      <c r="H616" t="b">
        <f>IF(ISERROR(FIND(UPPER(H$1 &amp; " "),UPPER($B616))),FALSE,TRUE)</f>
        <v>0</v>
      </c>
      <c r="I616" t="b">
        <f>IF(ISERROR(FIND(UPPER(I$1 &amp; " "),UPPER($B616))),FALSE,TRUE)</f>
        <v>0</v>
      </c>
      <c r="J616" t="b">
        <f>IF(ISERROR(FIND(UPPER(J$1 &amp; " "),UPPER($B616))),FALSE,TRUE)</f>
        <v>0</v>
      </c>
      <c r="K616" t="b">
        <f>IF(ISERROR(FIND(UPPER(K$1 &amp; " "),UPPER($B616))),FALSE,TRUE)</f>
        <v>0</v>
      </c>
      <c r="L616" t="b">
        <f>IF(ISERROR(FIND(UPPER(L$1 &amp; " "),UPPER($B616))),FALSE,TRUE)</f>
        <v>1</v>
      </c>
      <c r="M616" t="b">
        <f>NOT(OR(F616:L616))</f>
        <v>0</v>
      </c>
      <c r="N616" t="b">
        <f>IF(ISERROR(FIND("SHOULD",UPPER(Table1[[#This Row],[Question]]))),FALSE,TRUE)</f>
        <v>0</v>
      </c>
      <c r="O61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17" spans="1:15" x14ac:dyDescent="0.2">
      <c r="A617" t="s">
        <v>1235</v>
      </c>
      <c r="B617" t="s">
        <v>1236</v>
      </c>
      <c r="C617">
        <f>MAX(Table1[[#This Row],[Follows]],Table1[[#This Row],[Answers]])</f>
        <v>2</v>
      </c>
      <c r="D617">
        <v>0</v>
      </c>
      <c r="E617">
        <v>2</v>
      </c>
      <c r="F617" t="b">
        <f>IF(ISERROR(FIND(UPPER(F$1 &amp; " "),UPPER(Table1[[#This Row],[Question]]))),FALSE,TRUE)</f>
        <v>0</v>
      </c>
      <c r="G617" t="b">
        <f>IF(ISERROR(FIND(UPPER(G$1 &amp; " "),UPPER($B617))),FALSE,TRUE)</f>
        <v>0</v>
      </c>
      <c r="H617" t="b">
        <f>IF(ISERROR(FIND(UPPER(H$1 &amp; " "),UPPER($B617))),FALSE,TRUE)</f>
        <v>0</v>
      </c>
      <c r="I617" t="b">
        <f>IF(ISERROR(FIND(UPPER(I$1 &amp; " "),UPPER($B617))),FALSE,TRUE)</f>
        <v>0</v>
      </c>
      <c r="J617" t="b">
        <f>IF(ISERROR(FIND(UPPER(J$1 &amp; " "),UPPER($B617))),FALSE,TRUE)</f>
        <v>0</v>
      </c>
      <c r="K617" t="b">
        <f>IF(ISERROR(FIND(UPPER(K$1 &amp; " "),UPPER($B617))),FALSE,TRUE)</f>
        <v>0</v>
      </c>
      <c r="L617" t="b">
        <f>IF(ISERROR(FIND(UPPER(L$1 &amp; " "),UPPER($B617))),FALSE,TRUE)</f>
        <v>1</v>
      </c>
      <c r="M617" t="b">
        <f>NOT(OR(F617:L617))</f>
        <v>0</v>
      </c>
      <c r="N617" t="b">
        <f>IF(ISERROR(FIND("SHOULD",UPPER(Table1[[#This Row],[Question]]))),FALSE,TRUE)</f>
        <v>1</v>
      </c>
      <c r="O61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18" spans="1:15" x14ac:dyDescent="0.2">
      <c r="A618" t="s">
        <v>872</v>
      </c>
      <c r="B618" t="s">
        <v>873</v>
      </c>
      <c r="C618">
        <f>MAX(Table1[[#This Row],[Follows]],Table1[[#This Row],[Answers]])</f>
        <v>1</v>
      </c>
      <c r="D618">
        <v>0</v>
      </c>
      <c r="E618">
        <v>1</v>
      </c>
      <c r="F618" t="b">
        <f>IF(ISERROR(FIND(UPPER(F$1 &amp; " "),UPPER(Table1[[#This Row],[Question]]))),FALSE,TRUE)</f>
        <v>0</v>
      </c>
      <c r="G618" t="b">
        <f>IF(ISERROR(FIND(UPPER(G$1 &amp; " "),UPPER($B618))),FALSE,TRUE)</f>
        <v>0</v>
      </c>
      <c r="H618" t="b">
        <f>IF(ISERROR(FIND(UPPER(H$1 &amp; " "),UPPER($B618))),FALSE,TRUE)</f>
        <v>0</v>
      </c>
      <c r="I618" t="b">
        <f>IF(ISERROR(FIND(UPPER(I$1 &amp; " "),UPPER($B618))),FALSE,TRUE)</f>
        <v>0</v>
      </c>
      <c r="J618" t="b">
        <f>IF(ISERROR(FIND(UPPER(J$1 &amp; " "),UPPER($B618))),FALSE,TRUE)</f>
        <v>1</v>
      </c>
      <c r="K618" t="b">
        <f>IF(ISERROR(FIND(UPPER(K$1 &amp; " "),UPPER($B618))),FALSE,TRUE)</f>
        <v>0</v>
      </c>
      <c r="L618" t="b">
        <f>IF(ISERROR(FIND(UPPER(L$1 &amp; " "),UPPER($B618))),FALSE,TRUE)</f>
        <v>0</v>
      </c>
      <c r="M618" t="b">
        <f>NOT(OR(F618:L618))</f>
        <v>0</v>
      </c>
      <c r="N618" t="b">
        <f>IF(ISERROR(FIND("SHOULD",UPPER(Table1[[#This Row],[Question]]))),FALSE,TRUE)</f>
        <v>1</v>
      </c>
      <c r="O61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619" spans="1:15" x14ac:dyDescent="0.2">
      <c r="A619" t="s">
        <v>1131</v>
      </c>
      <c r="B619" t="s">
        <v>1132</v>
      </c>
      <c r="C619">
        <f>MAX(Table1[[#This Row],[Follows]],Table1[[#This Row],[Answers]])</f>
        <v>1</v>
      </c>
      <c r="D619">
        <v>0</v>
      </c>
      <c r="E619">
        <v>1</v>
      </c>
      <c r="F619" t="b">
        <f>IF(ISERROR(FIND(UPPER(F$1 &amp; " "),UPPER(Table1[[#This Row],[Question]]))),FALSE,TRUE)</f>
        <v>0</v>
      </c>
      <c r="G619" t="b">
        <f>IF(ISERROR(FIND(UPPER(G$1 &amp; " "),UPPER($B619))),FALSE,TRUE)</f>
        <v>0</v>
      </c>
      <c r="H619" t="b">
        <f>IF(ISERROR(FIND(UPPER(H$1 &amp; " "),UPPER($B619))),FALSE,TRUE)</f>
        <v>0</v>
      </c>
      <c r="I619" t="b">
        <f>IF(ISERROR(FIND(UPPER(I$1 &amp; " "),UPPER($B619))),FALSE,TRUE)</f>
        <v>0</v>
      </c>
      <c r="J619" t="b">
        <f>IF(ISERROR(FIND(UPPER(J$1 &amp; " "),UPPER($B619))),FALSE,TRUE)</f>
        <v>1</v>
      </c>
      <c r="K619" t="b">
        <f>IF(ISERROR(FIND(UPPER(K$1 &amp; " "),UPPER($B619))),FALSE,TRUE)</f>
        <v>0</v>
      </c>
      <c r="L619" t="b">
        <f>IF(ISERROR(FIND(UPPER(L$1 &amp; " "),UPPER($B619))),FALSE,TRUE)</f>
        <v>1</v>
      </c>
      <c r="M619" t="b">
        <f>NOT(OR(F619:L619))</f>
        <v>0</v>
      </c>
      <c r="N619" t="b">
        <f>IF(ISERROR(FIND("SHOULD",UPPER(Table1[[#This Row],[Question]]))),FALSE,TRUE)</f>
        <v>1</v>
      </c>
      <c r="O61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620" spans="1:15" x14ac:dyDescent="0.2">
      <c r="A620" t="s">
        <v>1174</v>
      </c>
      <c r="B620" t="s">
        <v>1175</v>
      </c>
      <c r="C620">
        <f>MAX(Table1[[#This Row],[Follows]],Table1[[#This Row],[Answers]])</f>
        <v>1</v>
      </c>
      <c r="D620">
        <v>0</v>
      </c>
      <c r="E620">
        <v>1</v>
      </c>
      <c r="F620" t="b">
        <f>IF(ISERROR(FIND(UPPER(F$1 &amp; " "),UPPER(Table1[[#This Row],[Question]]))),FALSE,TRUE)</f>
        <v>0</v>
      </c>
      <c r="G620" t="b">
        <f>IF(ISERROR(FIND(UPPER(G$1 &amp; " "),UPPER($B620))),FALSE,TRUE)</f>
        <v>0</v>
      </c>
      <c r="H620" t="b">
        <f>IF(ISERROR(FIND(UPPER(H$1 &amp; " "),UPPER($B620))),FALSE,TRUE)</f>
        <v>0</v>
      </c>
      <c r="I620" t="b">
        <f>IF(ISERROR(FIND(UPPER(I$1 &amp; " "),UPPER($B620))),FALSE,TRUE)</f>
        <v>0</v>
      </c>
      <c r="J620" t="b">
        <f>IF(ISERROR(FIND(UPPER(J$1 &amp; " "),UPPER($B620))),FALSE,TRUE)</f>
        <v>1</v>
      </c>
      <c r="K620" t="b">
        <f>IF(ISERROR(FIND(UPPER(K$1 &amp; " "),UPPER($B620))),FALSE,TRUE)</f>
        <v>0</v>
      </c>
      <c r="L620" t="b">
        <f>IF(ISERROR(FIND(UPPER(L$1 &amp; " "),UPPER($B620))),FALSE,TRUE)</f>
        <v>0</v>
      </c>
      <c r="M620" t="b">
        <f>NOT(OR(F620:L620))</f>
        <v>0</v>
      </c>
      <c r="N620" t="b">
        <f>IF(ISERROR(FIND("SHOULD",UPPER(Table1[[#This Row],[Question]]))),FALSE,TRUE)</f>
        <v>0</v>
      </c>
      <c r="O62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621" spans="1:15" x14ac:dyDescent="0.2">
      <c r="A621" t="s">
        <v>494</v>
      </c>
      <c r="B621" t="s">
        <v>495</v>
      </c>
      <c r="C621">
        <f>MAX(Table1[[#This Row],[Follows]],Table1[[#This Row],[Answers]])</f>
        <v>1</v>
      </c>
      <c r="D621">
        <v>0</v>
      </c>
      <c r="E621">
        <v>1</v>
      </c>
      <c r="F621" t="b">
        <f>IF(ISERROR(FIND(UPPER(F$1 &amp; " "),UPPER(Table1[[#This Row],[Question]]))),FALSE,TRUE)</f>
        <v>0</v>
      </c>
      <c r="G621" t="b">
        <f>IF(ISERROR(FIND(UPPER(G$1 &amp; " "),UPPER($B621))),FALSE,TRUE)</f>
        <v>0</v>
      </c>
      <c r="H621" t="b">
        <f>IF(ISERROR(FIND(UPPER(H$1 &amp; " "),UPPER($B621))),FALSE,TRUE)</f>
        <v>0</v>
      </c>
      <c r="I621" t="b">
        <f>IF(ISERROR(FIND(UPPER(I$1 &amp; " "),UPPER($B621))),FALSE,TRUE)</f>
        <v>0</v>
      </c>
      <c r="J621" t="b">
        <f>IF(ISERROR(FIND(UPPER(J$1 &amp; " "),UPPER($B621))),FALSE,TRUE)</f>
        <v>0</v>
      </c>
      <c r="K621" t="b">
        <f>IF(ISERROR(FIND(UPPER(K$1 &amp; " "),UPPER($B621))),FALSE,TRUE)</f>
        <v>1</v>
      </c>
      <c r="L621" t="b">
        <f>IF(ISERROR(FIND(UPPER(L$1 &amp; " "),UPPER($B621))),FALSE,TRUE)</f>
        <v>0</v>
      </c>
      <c r="M621" t="b">
        <f>NOT(OR(F621:L621))</f>
        <v>0</v>
      </c>
      <c r="N621" t="b">
        <f>IF(ISERROR(FIND("SHOULD",UPPER(Table1[[#This Row],[Question]]))),FALSE,TRUE)</f>
        <v>1</v>
      </c>
      <c r="O62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Which Should</v>
      </c>
    </row>
    <row r="622" spans="1:15" x14ac:dyDescent="0.2">
      <c r="A622" t="s">
        <v>558</v>
      </c>
      <c r="B622" t="s">
        <v>559</v>
      </c>
      <c r="C622">
        <f>MAX(Table1[[#This Row],[Follows]],Table1[[#This Row],[Answers]])</f>
        <v>1</v>
      </c>
      <c r="D622">
        <v>1</v>
      </c>
      <c r="E622">
        <v>1</v>
      </c>
      <c r="F622" t="b">
        <f>IF(ISERROR(FIND(UPPER(F$1 &amp; " "),UPPER(Table1[[#This Row],[Question]]))),FALSE,TRUE)</f>
        <v>0</v>
      </c>
      <c r="G622" t="b">
        <f>IF(ISERROR(FIND(UPPER(G$1 &amp; " "),UPPER($B622))),FALSE,TRUE)</f>
        <v>0</v>
      </c>
      <c r="H622" t="b">
        <f>IF(ISERROR(FIND(UPPER(H$1 &amp; " "),UPPER($B622))),FALSE,TRUE)</f>
        <v>1</v>
      </c>
      <c r="I622" t="b">
        <f>IF(ISERROR(FIND(UPPER(I$1 &amp; " "),UPPER($B622))),FALSE,TRUE)</f>
        <v>0</v>
      </c>
      <c r="J622" t="b">
        <f>IF(ISERROR(FIND(UPPER(J$1 &amp; " "),UPPER($B622))),FALSE,TRUE)</f>
        <v>1</v>
      </c>
      <c r="K622" t="b">
        <f>IF(ISERROR(FIND(UPPER(K$1 &amp; " "),UPPER($B622))),FALSE,TRUE)</f>
        <v>0</v>
      </c>
      <c r="L622" t="b">
        <f>IF(ISERROR(FIND(UPPER(L$1 &amp; " "),UPPER($B622))),FALSE,TRUE)</f>
        <v>0</v>
      </c>
      <c r="M622" t="b">
        <f>NOT(OR(F622:L622))</f>
        <v>0</v>
      </c>
      <c r="N622" t="b">
        <f>IF(ISERROR(FIND("SHOULD",UPPER(Table1[[#This Row],[Question]]))),FALSE,TRUE)</f>
        <v>1</v>
      </c>
      <c r="O62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623" spans="1:15" x14ac:dyDescent="0.2">
      <c r="A623" t="s">
        <v>180</v>
      </c>
      <c r="B623" t="s">
        <v>181</v>
      </c>
      <c r="C623">
        <f>MAX(Table1[[#This Row],[Follows]],Table1[[#This Row],[Answers]])</f>
        <v>1</v>
      </c>
      <c r="D623">
        <v>1</v>
      </c>
      <c r="E623">
        <v>-1</v>
      </c>
      <c r="F623" t="b">
        <f>IF(ISERROR(FIND(UPPER(F$1 &amp; " "),UPPER(Table1[[#This Row],[Question]]))),FALSE,TRUE)</f>
        <v>0</v>
      </c>
      <c r="G623" t="b">
        <f>IF(ISERROR(FIND(UPPER(G$1 &amp; " "),UPPER($B623))),FALSE,TRUE)</f>
        <v>1</v>
      </c>
      <c r="H623" t="b">
        <f>IF(ISERROR(FIND(UPPER(H$1 &amp; " "),UPPER($B623))),FALSE,TRUE)</f>
        <v>0</v>
      </c>
      <c r="I623" t="b">
        <f>IF(ISERROR(FIND(UPPER(I$1 &amp; " "),UPPER($B623))),FALSE,TRUE)</f>
        <v>0</v>
      </c>
      <c r="J623" t="b">
        <f>IF(ISERROR(FIND(UPPER(J$1 &amp; " "),UPPER($B623))),FALSE,TRUE)</f>
        <v>0</v>
      </c>
      <c r="K623" t="b">
        <f>IF(ISERROR(FIND(UPPER(K$1 &amp; " "),UPPER($B623))),FALSE,TRUE)</f>
        <v>0</v>
      </c>
      <c r="L623" t="b">
        <f>IF(ISERROR(FIND(UPPER(L$1 &amp; " "),UPPER($B623))),FALSE,TRUE)</f>
        <v>0</v>
      </c>
      <c r="M623" t="b">
        <f>NOT(OR(F623:L623))</f>
        <v>0</v>
      </c>
      <c r="N623" t="b">
        <f>IF(ISERROR(FIND("SHOULD",UPPER(Table1[[#This Row],[Question]]))),FALSE,TRUE)</f>
        <v>1</v>
      </c>
      <c r="O62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24" spans="1:15" x14ac:dyDescent="0.2">
      <c r="A624" t="s">
        <v>338</v>
      </c>
      <c r="B624" t="s">
        <v>339</v>
      </c>
      <c r="C624">
        <f>MAX(Table1[[#This Row],[Follows]],Table1[[#This Row],[Answers]])</f>
        <v>1</v>
      </c>
      <c r="D624">
        <v>1</v>
      </c>
      <c r="E624">
        <v>1</v>
      </c>
      <c r="F624" t="b">
        <f>IF(ISERROR(FIND(UPPER(F$1 &amp; " "),UPPER(Table1[[#This Row],[Question]]))),FALSE,TRUE)</f>
        <v>0</v>
      </c>
      <c r="G624" t="b">
        <f>IF(ISERROR(FIND(UPPER(G$1 &amp; " "),UPPER($B624))),FALSE,TRUE)</f>
        <v>1</v>
      </c>
      <c r="H624" t="b">
        <f>IF(ISERROR(FIND(UPPER(H$1 &amp; " "),UPPER($B624))),FALSE,TRUE)</f>
        <v>0</v>
      </c>
      <c r="I624" t="b">
        <f>IF(ISERROR(FIND(UPPER(I$1 &amp; " "),UPPER($B624))),FALSE,TRUE)</f>
        <v>0</v>
      </c>
      <c r="J624" t="b">
        <f>IF(ISERROR(FIND(UPPER(J$1 &amp; " "),UPPER($B624))),FALSE,TRUE)</f>
        <v>0</v>
      </c>
      <c r="K624" t="b">
        <f>IF(ISERROR(FIND(UPPER(K$1 &amp; " "),UPPER($B624))),FALSE,TRUE)</f>
        <v>0</v>
      </c>
      <c r="L624" t="b">
        <f>IF(ISERROR(FIND(UPPER(L$1 &amp; " "),UPPER($B624))),FALSE,TRUE)</f>
        <v>1</v>
      </c>
      <c r="M624" t="b">
        <f>NOT(OR(F624:L624))</f>
        <v>0</v>
      </c>
      <c r="N624" t="b">
        <f>IF(ISERROR(FIND("SHOULD",UPPER(Table1[[#This Row],[Question]]))),FALSE,TRUE)</f>
        <v>1</v>
      </c>
      <c r="O62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25" spans="1:15" x14ac:dyDescent="0.2">
      <c r="A625" t="s">
        <v>22</v>
      </c>
      <c r="B625" t="s">
        <v>23</v>
      </c>
      <c r="C625">
        <f>MAX(Table1[[#This Row],[Follows]],Table1[[#This Row],[Answers]])</f>
        <v>1</v>
      </c>
      <c r="D625">
        <v>0</v>
      </c>
      <c r="E625">
        <v>1</v>
      </c>
      <c r="F625" t="b">
        <f>IF(ISERROR(FIND(UPPER(F$1 &amp; " "),UPPER(Table1[[#This Row],[Question]]))),FALSE,TRUE)</f>
        <v>0</v>
      </c>
      <c r="G625" t="b">
        <f>IF(ISERROR(FIND(UPPER(G$1 &amp; " "),UPPER($B625))),FALSE,TRUE)</f>
        <v>1</v>
      </c>
      <c r="H625" t="b">
        <f>IF(ISERROR(FIND(UPPER(H$1 &amp; " "),UPPER($B625))),FALSE,TRUE)</f>
        <v>0</v>
      </c>
      <c r="I625" t="b">
        <f>IF(ISERROR(FIND(UPPER(I$1 &amp; " "),UPPER($B625))),FALSE,TRUE)</f>
        <v>0</v>
      </c>
      <c r="J625" t="b">
        <f>IF(ISERROR(FIND(UPPER(J$1 &amp; " "),UPPER($B625))),FALSE,TRUE)</f>
        <v>0</v>
      </c>
      <c r="K625" t="b">
        <f>IF(ISERROR(FIND(UPPER(K$1 &amp; " "),UPPER($B625))),FALSE,TRUE)</f>
        <v>0</v>
      </c>
      <c r="L625" t="b">
        <f>IF(ISERROR(FIND(UPPER(L$1 &amp; " "),UPPER($B625))),FALSE,TRUE)</f>
        <v>0</v>
      </c>
      <c r="M625" t="b">
        <f>NOT(OR(F625:L625))</f>
        <v>0</v>
      </c>
      <c r="N625" t="b">
        <f>IF(ISERROR(FIND("SHOULD",UPPER(Table1[[#This Row],[Question]]))),FALSE,TRUE)</f>
        <v>0</v>
      </c>
      <c r="O62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26" spans="1:15" x14ac:dyDescent="0.2">
      <c r="A626" t="s">
        <v>280</v>
      </c>
      <c r="B626" t="s">
        <v>281</v>
      </c>
      <c r="C626">
        <f>MAX(Table1[[#This Row],[Follows]],Table1[[#This Row],[Answers]])</f>
        <v>1</v>
      </c>
      <c r="D626">
        <v>0</v>
      </c>
      <c r="E626">
        <v>1</v>
      </c>
      <c r="F626" t="b">
        <f>IF(ISERROR(FIND(UPPER(F$1 &amp; " "),UPPER(Table1[[#This Row],[Question]]))),FALSE,TRUE)</f>
        <v>0</v>
      </c>
      <c r="G626" t="b">
        <f>IF(ISERROR(FIND(UPPER(G$1 &amp; " "),UPPER($B626))),FALSE,TRUE)</f>
        <v>1</v>
      </c>
      <c r="H626" t="b">
        <f>IF(ISERROR(FIND(UPPER(H$1 &amp; " "),UPPER($B626))),FALSE,TRUE)</f>
        <v>0</v>
      </c>
      <c r="I626" t="b">
        <f>IF(ISERROR(FIND(UPPER(I$1 &amp; " "),UPPER($B626))),FALSE,TRUE)</f>
        <v>0</v>
      </c>
      <c r="J626" t="b">
        <f>IF(ISERROR(FIND(UPPER(J$1 &amp; " "),UPPER($B626))),FALSE,TRUE)</f>
        <v>0</v>
      </c>
      <c r="K626" t="b">
        <f>IF(ISERROR(FIND(UPPER(K$1 &amp; " "),UPPER($B626))),FALSE,TRUE)</f>
        <v>0</v>
      </c>
      <c r="L626" t="b">
        <f>IF(ISERROR(FIND(UPPER(L$1 &amp; " "),UPPER($B626))),FALSE,TRUE)</f>
        <v>0</v>
      </c>
      <c r="M626" t="b">
        <f>NOT(OR(F626:L626))</f>
        <v>0</v>
      </c>
      <c r="N626" t="b">
        <f>IF(ISERROR(FIND("SHOULD",UPPER(Table1[[#This Row],[Question]]))),FALSE,TRUE)</f>
        <v>1</v>
      </c>
      <c r="O62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27" spans="1:15" x14ac:dyDescent="0.2">
      <c r="A627" t="s">
        <v>286</v>
      </c>
      <c r="B627" t="s">
        <v>287</v>
      </c>
      <c r="C627">
        <f>MAX(Table1[[#This Row],[Follows]],Table1[[#This Row],[Answers]])</f>
        <v>1</v>
      </c>
      <c r="D627">
        <v>0</v>
      </c>
      <c r="E627">
        <v>1</v>
      </c>
      <c r="F627" t="b">
        <f>IF(ISERROR(FIND(UPPER(F$1 &amp; " "),UPPER(Table1[[#This Row],[Question]]))),FALSE,TRUE)</f>
        <v>0</v>
      </c>
      <c r="G627" t="b">
        <f>IF(ISERROR(FIND(UPPER(G$1 &amp; " "),UPPER($B627))),FALSE,TRUE)</f>
        <v>1</v>
      </c>
      <c r="H627" t="b">
        <f>IF(ISERROR(FIND(UPPER(H$1 &amp; " "),UPPER($B627))),FALSE,TRUE)</f>
        <v>0</v>
      </c>
      <c r="I627" t="b">
        <f>IF(ISERROR(FIND(UPPER(I$1 &amp; " "),UPPER($B627))),FALSE,TRUE)</f>
        <v>0</v>
      </c>
      <c r="J627" t="b">
        <f>IF(ISERROR(FIND(UPPER(J$1 &amp; " "),UPPER($B627))),FALSE,TRUE)</f>
        <v>0</v>
      </c>
      <c r="K627" t="b">
        <f>IF(ISERROR(FIND(UPPER(K$1 &amp; " "),UPPER($B627))),FALSE,TRUE)</f>
        <v>0</v>
      </c>
      <c r="L627" t="b">
        <f>IF(ISERROR(FIND(UPPER(L$1 &amp; " "),UPPER($B627))),FALSE,TRUE)</f>
        <v>0</v>
      </c>
      <c r="M627" t="b">
        <f>NOT(OR(F627:L627))</f>
        <v>0</v>
      </c>
      <c r="N627" t="b">
        <f>IF(ISERROR(FIND("SHOULD",UPPER(Table1[[#This Row],[Question]]))),FALSE,TRUE)</f>
        <v>1</v>
      </c>
      <c r="O62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28" spans="1:15" x14ac:dyDescent="0.2">
      <c r="A628" t="s">
        <v>370</v>
      </c>
      <c r="B628" t="s">
        <v>371</v>
      </c>
      <c r="C628">
        <f>MAX(Table1[[#This Row],[Follows]],Table1[[#This Row],[Answers]])</f>
        <v>1</v>
      </c>
      <c r="D628">
        <v>0</v>
      </c>
      <c r="E628">
        <v>1</v>
      </c>
      <c r="F628" t="b">
        <f>IF(ISERROR(FIND(UPPER(F$1 &amp; " "),UPPER(Table1[[#This Row],[Question]]))),FALSE,TRUE)</f>
        <v>0</v>
      </c>
      <c r="G628" t="b">
        <f>IF(ISERROR(FIND(UPPER(G$1 &amp; " "),UPPER($B628))),FALSE,TRUE)</f>
        <v>1</v>
      </c>
      <c r="H628" t="b">
        <f>IF(ISERROR(FIND(UPPER(H$1 &amp; " "),UPPER($B628))),FALSE,TRUE)</f>
        <v>0</v>
      </c>
      <c r="I628" t="b">
        <f>IF(ISERROR(FIND(UPPER(I$1 &amp; " "),UPPER($B628))),FALSE,TRUE)</f>
        <v>0</v>
      </c>
      <c r="J628" t="b">
        <f>IF(ISERROR(FIND(UPPER(J$1 &amp; " "),UPPER($B628))),FALSE,TRUE)</f>
        <v>0</v>
      </c>
      <c r="K628" t="b">
        <f>IF(ISERROR(FIND(UPPER(K$1 &amp; " "),UPPER($B628))),FALSE,TRUE)</f>
        <v>0</v>
      </c>
      <c r="L628" t="b">
        <f>IF(ISERROR(FIND(UPPER(L$1 &amp; " "),UPPER($B628))),FALSE,TRUE)</f>
        <v>0</v>
      </c>
      <c r="M628" t="b">
        <f>NOT(OR(F628:L628))</f>
        <v>0</v>
      </c>
      <c r="N628" t="b">
        <f>IF(ISERROR(FIND("SHOULD",UPPER(Table1[[#This Row],[Question]]))),FALSE,TRUE)</f>
        <v>1</v>
      </c>
      <c r="O62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29" spans="1:15" x14ac:dyDescent="0.2">
      <c r="A629" t="s">
        <v>634</v>
      </c>
      <c r="B629" t="s">
        <v>635</v>
      </c>
      <c r="C629">
        <f>MAX(Table1[[#This Row],[Follows]],Table1[[#This Row],[Answers]])</f>
        <v>1</v>
      </c>
      <c r="D629">
        <v>0</v>
      </c>
      <c r="E629">
        <v>1</v>
      </c>
      <c r="F629" t="b">
        <f>IF(ISERROR(FIND(UPPER(F$1 &amp; " "),UPPER(Table1[[#This Row],[Question]]))),FALSE,TRUE)</f>
        <v>0</v>
      </c>
      <c r="G629" t="b">
        <f>IF(ISERROR(FIND(UPPER(G$1 &amp; " "),UPPER($B629))),FALSE,TRUE)</f>
        <v>1</v>
      </c>
      <c r="H629" t="b">
        <f>IF(ISERROR(FIND(UPPER(H$1 &amp; " "),UPPER($B629))),FALSE,TRUE)</f>
        <v>0</v>
      </c>
      <c r="I629" t="b">
        <f>IF(ISERROR(FIND(UPPER(I$1 &amp; " "),UPPER($B629))),FALSE,TRUE)</f>
        <v>0</v>
      </c>
      <c r="J629" t="b">
        <f>IF(ISERROR(FIND(UPPER(J$1 &amp; " "),UPPER($B629))),FALSE,TRUE)</f>
        <v>0</v>
      </c>
      <c r="K629" t="b">
        <f>IF(ISERROR(FIND(UPPER(K$1 &amp; " "),UPPER($B629))),FALSE,TRUE)</f>
        <v>0</v>
      </c>
      <c r="L629" t="b">
        <f>IF(ISERROR(FIND(UPPER(L$1 &amp; " "),UPPER($B629))),FALSE,TRUE)</f>
        <v>0</v>
      </c>
      <c r="M629" t="b">
        <f>NOT(OR(F629:L629))</f>
        <v>0</v>
      </c>
      <c r="N629" t="b">
        <f>IF(ISERROR(FIND("SHOULD",UPPER(Table1[[#This Row],[Question]]))),FALSE,TRUE)</f>
        <v>1</v>
      </c>
      <c r="O62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30" spans="1:15" x14ac:dyDescent="0.2">
      <c r="A630" t="s">
        <v>666</v>
      </c>
      <c r="B630" t="s">
        <v>667</v>
      </c>
      <c r="C630">
        <f>MAX(Table1[[#This Row],[Follows]],Table1[[#This Row],[Answers]])</f>
        <v>1</v>
      </c>
      <c r="D630">
        <v>0</v>
      </c>
      <c r="E630">
        <v>1</v>
      </c>
      <c r="F630" t="b">
        <f>IF(ISERROR(FIND(UPPER(F$1 &amp; " "),UPPER(Table1[[#This Row],[Question]]))),FALSE,TRUE)</f>
        <v>0</v>
      </c>
      <c r="G630" t="b">
        <f>IF(ISERROR(FIND(UPPER(G$1 &amp; " "),UPPER($B630))),FALSE,TRUE)</f>
        <v>1</v>
      </c>
      <c r="H630" t="b">
        <f>IF(ISERROR(FIND(UPPER(H$1 &amp; " "),UPPER($B630))),FALSE,TRUE)</f>
        <v>0</v>
      </c>
      <c r="I630" t="b">
        <f>IF(ISERROR(FIND(UPPER(I$1 &amp; " "),UPPER($B630))),FALSE,TRUE)</f>
        <v>0</v>
      </c>
      <c r="J630" t="b">
        <f>IF(ISERROR(FIND(UPPER(J$1 &amp; " "),UPPER($B630))),FALSE,TRUE)</f>
        <v>0</v>
      </c>
      <c r="K630" t="b">
        <f>IF(ISERROR(FIND(UPPER(K$1 &amp; " "),UPPER($B630))),FALSE,TRUE)</f>
        <v>0</v>
      </c>
      <c r="L630" t="b">
        <f>IF(ISERROR(FIND(UPPER(L$1 &amp; " "),UPPER($B630))),FALSE,TRUE)</f>
        <v>0</v>
      </c>
      <c r="M630" t="b">
        <f>NOT(OR(F630:L630))</f>
        <v>0</v>
      </c>
      <c r="N630" t="b">
        <f>IF(ISERROR(FIND("SHOULD",UPPER(Table1[[#This Row],[Question]]))),FALSE,TRUE)</f>
        <v>1</v>
      </c>
      <c r="O63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31" spans="1:15" ht="27.75" x14ac:dyDescent="0.2">
      <c r="A631" t="s">
        <v>752</v>
      </c>
      <c r="B631" s="1" t="s">
        <v>753</v>
      </c>
      <c r="C631" s="1">
        <f>MAX(Table1[[#This Row],[Follows]],Table1[[#This Row],[Answers]])</f>
        <v>1</v>
      </c>
      <c r="D631">
        <v>0</v>
      </c>
      <c r="E631">
        <v>1</v>
      </c>
      <c r="F631" t="b">
        <f>IF(ISERROR(FIND(UPPER(F$1 &amp; " "),UPPER(Table1[[#This Row],[Question]]))),FALSE,TRUE)</f>
        <v>0</v>
      </c>
      <c r="G631" t="b">
        <f>IF(ISERROR(FIND(UPPER(G$1 &amp; " "),UPPER($B631))),FALSE,TRUE)</f>
        <v>1</v>
      </c>
      <c r="H631" t="b">
        <f>IF(ISERROR(FIND(UPPER(H$1 &amp; " "),UPPER($B631))),FALSE,TRUE)</f>
        <v>1</v>
      </c>
      <c r="I631" t="b">
        <f>IF(ISERROR(FIND(UPPER(I$1 &amp; " "),UPPER($B631))),FALSE,TRUE)</f>
        <v>0</v>
      </c>
      <c r="J631" t="b">
        <f>IF(ISERROR(FIND(UPPER(J$1 &amp; " "),UPPER($B631))),FALSE,TRUE)</f>
        <v>0</v>
      </c>
      <c r="K631" t="b">
        <f>IF(ISERROR(FIND(UPPER(K$1 &amp; " "),UPPER($B631))),FALSE,TRUE)</f>
        <v>0</v>
      </c>
      <c r="L631" t="b">
        <f>IF(ISERROR(FIND(UPPER(L$1 &amp; " "),UPPER($B631))),FALSE,TRUE)</f>
        <v>0</v>
      </c>
      <c r="M631" t="b">
        <f>NOT(OR(F631:L631))</f>
        <v>0</v>
      </c>
      <c r="N631" t="b">
        <f>IF(ISERROR(FIND("SHOULD",UPPER(Table1[[#This Row],[Question]]))),FALSE,TRUE)</f>
        <v>1</v>
      </c>
      <c r="O63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32" spans="1:15" x14ac:dyDescent="0.2">
      <c r="A632" t="s">
        <v>1052</v>
      </c>
      <c r="B632" t="s">
        <v>1053</v>
      </c>
      <c r="C632">
        <f>MAX(Table1[[#This Row],[Follows]],Table1[[#This Row],[Answers]])</f>
        <v>1</v>
      </c>
      <c r="D632">
        <v>0</v>
      </c>
      <c r="E632">
        <v>1</v>
      </c>
      <c r="F632" t="b">
        <f>IF(ISERROR(FIND(UPPER(F$1 &amp; " "),UPPER(Table1[[#This Row],[Question]]))),FALSE,TRUE)</f>
        <v>0</v>
      </c>
      <c r="G632" t="b">
        <f>IF(ISERROR(FIND(UPPER(G$1 &amp; " "),UPPER($B632))),FALSE,TRUE)</f>
        <v>1</v>
      </c>
      <c r="H632" t="b">
        <f>IF(ISERROR(FIND(UPPER(H$1 &amp; " "),UPPER($B632))),FALSE,TRUE)</f>
        <v>0</v>
      </c>
      <c r="I632" t="b">
        <f>IF(ISERROR(FIND(UPPER(I$1 &amp; " "),UPPER($B632))),FALSE,TRUE)</f>
        <v>0</v>
      </c>
      <c r="J632" t="b">
        <f>IF(ISERROR(FIND(UPPER(J$1 &amp; " "),UPPER($B632))),FALSE,TRUE)</f>
        <v>0</v>
      </c>
      <c r="K632" t="b">
        <f>IF(ISERROR(FIND(UPPER(K$1 &amp; " "),UPPER($B632))),FALSE,TRUE)</f>
        <v>0</v>
      </c>
      <c r="L632" t="b">
        <f>IF(ISERROR(FIND(UPPER(L$1 &amp; " "),UPPER($B632))),FALSE,TRUE)</f>
        <v>0</v>
      </c>
      <c r="M632" t="b">
        <f>NOT(OR(F632:L632))</f>
        <v>0</v>
      </c>
      <c r="N632" t="b">
        <f>IF(ISERROR(FIND("SHOULD",UPPER(Table1[[#This Row],[Question]]))),FALSE,TRUE)</f>
        <v>1</v>
      </c>
      <c r="O63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33" spans="1:15" x14ac:dyDescent="0.2">
      <c r="A633" t="s">
        <v>1074</v>
      </c>
      <c r="B633" t="s">
        <v>1075</v>
      </c>
      <c r="C633">
        <f>MAX(Table1[[#This Row],[Follows]],Table1[[#This Row],[Answers]])</f>
        <v>1</v>
      </c>
      <c r="D633">
        <v>0</v>
      </c>
      <c r="E633">
        <v>1</v>
      </c>
      <c r="F633" t="b">
        <f>IF(ISERROR(FIND(UPPER(F$1 &amp; " "),UPPER(Table1[[#This Row],[Question]]))),FALSE,TRUE)</f>
        <v>0</v>
      </c>
      <c r="G633" t="b">
        <f>IF(ISERROR(FIND(UPPER(G$1 &amp; " "),UPPER($B633))),FALSE,TRUE)</f>
        <v>1</v>
      </c>
      <c r="H633" t="b">
        <f>IF(ISERROR(FIND(UPPER(H$1 &amp; " "),UPPER($B633))),FALSE,TRUE)</f>
        <v>0</v>
      </c>
      <c r="I633" t="b">
        <f>IF(ISERROR(FIND(UPPER(I$1 &amp; " "),UPPER($B633))),FALSE,TRUE)</f>
        <v>0</v>
      </c>
      <c r="J633" t="b">
        <f>IF(ISERROR(FIND(UPPER(J$1 &amp; " "),UPPER($B633))),FALSE,TRUE)</f>
        <v>0</v>
      </c>
      <c r="K633" t="b">
        <f>IF(ISERROR(FIND(UPPER(K$1 &amp; " "),UPPER($B633))),FALSE,TRUE)</f>
        <v>0</v>
      </c>
      <c r="L633" t="b">
        <f>IF(ISERROR(FIND(UPPER(L$1 &amp; " "),UPPER($B633))),FALSE,TRUE)</f>
        <v>0</v>
      </c>
      <c r="M633" t="b">
        <f>NOT(OR(F633:L633))</f>
        <v>0</v>
      </c>
      <c r="N633" t="b">
        <f>IF(ISERROR(FIND("SHOULD",UPPER(Table1[[#This Row],[Question]]))),FALSE,TRUE)</f>
        <v>1</v>
      </c>
      <c r="O63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34" spans="1:15" x14ac:dyDescent="0.2">
      <c r="A634" t="s">
        <v>1157</v>
      </c>
      <c r="B634" t="s">
        <v>1158</v>
      </c>
      <c r="C634">
        <f>MAX(Table1[[#This Row],[Follows]],Table1[[#This Row],[Answers]])</f>
        <v>1</v>
      </c>
      <c r="D634">
        <v>0</v>
      </c>
      <c r="E634">
        <v>1</v>
      </c>
      <c r="F634" t="b">
        <f>IF(ISERROR(FIND(UPPER(F$1 &amp; " "),UPPER(Table1[[#This Row],[Question]]))),FALSE,TRUE)</f>
        <v>0</v>
      </c>
      <c r="G634" t="b">
        <f>IF(ISERROR(FIND(UPPER(G$1 &amp; " "),UPPER($B634))),FALSE,TRUE)</f>
        <v>1</v>
      </c>
      <c r="H634" t="b">
        <f>IF(ISERROR(FIND(UPPER(H$1 &amp; " "),UPPER($B634))),FALSE,TRUE)</f>
        <v>0</v>
      </c>
      <c r="I634" t="b">
        <f>IF(ISERROR(FIND(UPPER(I$1 &amp; " "),UPPER($B634))),FALSE,TRUE)</f>
        <v>0</v>
      </c>
      <c r="J634" t="b">
        <f>IF(ISERROR(FIND(UPPER(J$1 &amp; " "),UPPER($B634))),FALSE,TRUE)</f>
        <v>0</v>
      </c>
      <c r="K634" t="b">
        <f>IF(ISERROR(FIND(UPPER(K$1 &amp; " "),UPPER($B634))),FALSE,TRUE)</f>
        <v>0</v>
      </c>
      <c r="L634" t="b">
        <f>IF(ISERROR(FIND(UPPER(L$1 &amp; " "),UPPER($B634))),FALSE,TRUE)</f>
        <v>0</v>
      </c>
      <c r="M634" t="b">
        <f>NOT(OR(F634:L634))</f>
        <v>0</v>
      </c>
      <c r="N634" t="b">
        <f>IF(ISERROR(FIND("SHOULD",UPPER(Table1[[#This Row],[Question]]))),FALSE,TRUE)</f>
        <v>1</v>
      </c>
      <c r="O63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35" spans="1:15" x14ac:dyDescent="0.2">
      <c r="A635" t="s">
        <v>1211</v>
      </c>
      <c r="B635" t="s">
        <v>1212</v>
      </c>
      <c r="C635">
        <f>MAX(Table1[[#This Row],[Follows]],Table1[[#This Row],[Answers]])</f>
        <v>1</v>
      </c>
      <c r="D635">
        <v>0</v>
      </c>
      <c r="E635">
        <v>1</v>
      </c>
      <c r="F635" t="b">
        <f>IF(ISERROR(FIND(UPPER(F$1 &amp; " "),UPPER(Table1[[#This Row],[Question]]))),FALSE,TRUE)</f>
        <v>0</v>
      </c>
      <c r="G635" t="b">
        <f>IF(ISERROR(FIND(UPPER(G$1 &amp; " "),UPPER($B635))),FALSE,TRUE)</f>
        <v>1</v>
      </c>
      <c r="H635" t="b">
        <f>IF(ISERROR(FIND(UPPER(H$1 &amp; " "),UPPER($B635))),FALSE,TRUE)</f>
        <v>0</v>
      </c>
      <c r="I635" t="b">
        <f>IF(ISERROR(FIND(UPPER(I$1 &amp; " "),UPPER($B635))),FALSE,TRUE)</f>
        <v>0</v>
      </c>
      <c r="J635" t="b">
        <f>IF(ISERROR(FIND(UPPER(J$1 &amp; " "),UPPER($B635))),FALSE,TRUE)</f>
        <v>0</v>
      </c>
      <c r="K635" t="b">
        <f>IF(ISERROR(FIND(UPPER(K$1 &amp; " "),UPPER($B635))),FALSE,TRUE)</f>
        <v>0</v>
      </c>
      <c r="L635" t="b">
        <f>IF(ISERROR(FIND(UPPER(L$1 &amp; " "),UPPER($B635))),FALSE,TRUE)</f>
        <v>0</v>
      </c>
      <c r="M635" t="b">
        <f>NOT(OR(F635:L635))</f>
        <v>0</v>
      </c>
      <c r="N635" t="b">
        <f>IF(ISERROR(FIND("SHOULD",UPPER(Table1[[#This Row],[Question]]))),FALSE,TRUE)</f>
        <v>1</v>
      </c>
      <c r="O63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36" spans="1:15" x14ac:dyDescent="0.2">
      <c r="A636" t="s">
        <v>56</v>
      </c>
      <c r="B636" t="s">
        <v>57</v>
      </c>
      <c r="C636">
        <f>MAX(Table1[[#This Row],[Follows]],Table1[[#This Row],[Answers]])</f>
        <v>1</v>
      </c>
      <c r="D636">
        <v>0</v>
      </c>
      <c r="E636">
        <v>1</v>
      </c>
      <c r="F636" t="b">
        <f>IF(ISERROR(FIND(UPPER(F$1 &amp; " "),UPPER(Table1[[#This Row],[Question]]))),FALSE,TRUE)</f>
        <v>0</v>
      </c>
      <c r="G636" t="b">
        <f>IF(ISERROR(FIND(UPPER(G$1 &amp; " "),UPPER($B636))),FALSE,TRUE)</f>
        <v>0</v>
      </c>
      <c r="H636" t="b">
        <f>IF(ISERROR(FIND(UPPER(H$1 &amp; " "),UPPER($B636))),FALSE,TRUE)</f>
        <v>0</v>
      </c>
      <c r="I636" t="b">
        <f>IF(ISERROR(FIND(UPPER(I$1 &amp; " "),UPPER($B636))),FALSE,TRUE)</f>
        <v>0</v>
      </c>
      <c r="J636" t="b">
        <f>IF(ISERROR(FIND(UPPER(J$1 &amp; " "),UPPER($B636))),FALSE,TRUE)</f>
        <v>0</v>
      </c>
      <c r="K636" t="b">
        <f>IF(ISERROR(FIND(UPPER(K$1 &amp; " "),UPPER($B636))),FALSE,TRUE)</f>
        <v>0</v>
      </c>
      <c r="L636" t="b">
        <f>IF(ISERROR(FIND(UPPER(L$1 &amp; " "),UPPER($B636))),FALSE,TRUE)</f>
        <v>0</v>
      </c>
      <c r="M636" t="b">
        <f>NOT(OR(F636:L636))</f>
        <v>1</v>
      </c>
      <c r="N636" t="b">
        <f>IF(ISERROR(FIND("SHOULD",UPPER(Table1[[#This Row],[Question]]))),FALSE,TRUE)</f>
        <v>1</v>
      </c>
      <c r="O63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37" spans="1:15" x14ac:dyDescent="0.2">
      <c r="A637" t="s">
        <v>668</v>
      </c>
      <c r="B637" t="s">
        <v>669</v>
      </c>
      <c r="C637">
        <f>MAX(Table1[[#This Row],[Follows]],Table1[[#This Row],[Answers]])</f>
        <v>1</v>
      </c>
      <c r="D637">
        <v>0</v>
      </c>
      <c r="E637">
        <v>1</v>
      </c>
      <c r="F637" t="b">
        <f>IF(ISERROR(FIND(UPPER(F$1 &amp; " "),UPPER(Table1[[#This Row],[Question]]))),FALSE,TRUE)</f>
        <v>0</v>
      </c>
      <c r="G637" t="b">
        <f>IF(ISERROR(FIND(UPPER(G$1 &amp; " "),UPPER($B637))),FALSE,TRUE)</f>
        <v>0</v>
      </c>
      <c r="H637" t="b">
        <f>IF(ISERROR(FIND(UPPER(H$1 &amp; " "),UPPER($B637))),FALSE,TRUE)</f>
        <v>0</v>
      </c>
      <c r="I637" t="b">
        <f>IF(ISERROR(FIND(UPPER(I$1 &amp; " "),UPPER($B637))),FALSE,TRUE)</f>
        <v>0</v>
      </c>
      <c r="J637" t="b">
        <f>IF(ISERROR(FIND(UPPER(J$1 &amp; " "),UPPER($B637))),FALSE,TRUE)</f>
        <v>0</v>
      </c>
      <c r="K637" t="b">
        <f>IF(ISERROR(FIND(UPPER(K$1 &amp; " "),UPPER($B637))),FALSE,TRUE)</f>
        <v>0</v>
      </c>
      <c r="L637" t="b">
        <f>IF(ISERROR(FIND(UPPER(L$1 &amp; " "),UPPER($B637))),FALSE,TRUE)</f>
        <v>0</v>
      </c>
      <c r="M637" t="b">
        <f>NOT(OR(F637:L637))</f>
        <v>1</v>
      </c>
      <c r="N637" t="b">
        <f>IF(ISERROR(FIND("SHOULD",UPPER(Table1[[#This Row],[Question]]))),FALSE,TRUE)</f>
        <v>1</v>
      </c>
      <c r="O63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38" spans="1:15" x14ac:dyDescent="0.2">
      <c r="A638" t="s">
        <v>674</v>
      </c>
      <c r="B638" t="s">
        <v>675</v>
      </c>
      <c r="C638">
        <f>MAX(Table1[[#This Row],[Follows]],Table1[[#This Row],[Answers]])</f>
        <v>1</v>
      </c>
      <c r="D638">
        <v>0</v>
      </c>
      <c r="E638">
        <v>1</v>
      </c>
      <c r="F638" t="b">
        <f>IF(ISERROR(FIND(UPPER(F$1 &amp; " "),UPPER(Table1[[#This Row],[Question]]))),FALSE,TRUE)</f>
        <v>0</v>
      </c>
      <c r="G638" t="b">
        <f>IF(ISERROR(FIND(UPPER(G$1 &amp; " "),UPPER($B638))),FALSE,TRUE)</f>
        <v>0</v>
      </c>
      <c r="H638" t="b">
        <f>IF(ISERROR(FIND(UPPER(H$1 &amp; " "),UPPER($B638))),FALSE,TRUE)</f>
        <v>0</v>
      </c>
      <c r="I638" t="b">
        <f>IF(ISERROR(FIND(UPPER(I$1 &amp; " "),UPPER($B638))),FALSE,TRUE)</f>
        <v>0</v>
      </c>
      <c r="J638" t="b">
        <f>IF(ISERROR(FIND(UPPER(J$1 &amp; " "),UPPER($B638))),FALSE,TRUE)</f>
        <v>0</v>
      </c>
      <c r="K638" t="b">
        <f>IF(ISERROR(FIND(UPPER(K$1 &amp; " "),UPPER($B638))),FALSE,TRUE)</f>
        <v>0</v>
      </c>
      <c r="L638" t="b">
        <f>IF(ISERROR(FIND(UPPER(L$1 &amp; " "),UPPER($B638))),FALSE,TRUE)</f>
        <v>0</v>
      </c>
      <c r="M638" t="b">
        <f>NOT(OR(F638:L638))</f>
        <v>1</v>
      </c>
      <c r="N638" t="b">
        <f>IF(ISERROR(FIND("SHOULD",UPPER(Table1[[#This Row],[Question]]))),FALSE,TRUE)</f>
        <v>1</v>
      </c>
      <c r="O63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39" spans="1:15" x14ac:dyDescent="0.2">
      <c r="A639" t="s">
        <v>678</v>
      </c>
      <c r="B639" t="s">
        <v>679</v>
      </c>
      <c r="C639">
        <f>MAX(Table1[[#This Row],[Follows]],Table1[[#This Row],[Answers]])</f>
        <v>1</v>
      </c>
      <c r="D639">
        <v>0</v>
      </c>
      <c r="E639">
        <v>1</v>
      </c>
      <c r="F639" t="b">
        <f>IF(ISERROR(FIND(UPPER(F$1 &amp; " "),UPPER(Table1[[#This Row],[Question]]))),FALSE,TRUE)</f>
        <v>0</v>
      </c>
      <c r="G639" t="b">
        <f>IF(ISERROR(FIND(UPPER(G$1 &amp; " "),UPPER($B639))),FALSE,TRUE)</f>
        <v>0</v>
      </c>
      <c r="H639" t="b">
        <f>IF(ISERROR(FIND(UPPER(H$1 &amp; " "),UPPER($B639))),FALSE,TRUE)</f>
        <v>0</v>
      </c>
      <c r="I639" t="b">
        <f>IF(ISERROR(FIND(UPPER(I$1 &amp; " "),UPPER($B639))),FALSE,TRUE)</f>
        <v>0</v>
      </c>
      <c r="J639" t="b">
        <f>IF(ISERROR(FIND(UPPER(J$1 &amp; " "),UPPER($B639))),FALSE,TRUE)</f>
        <v>0</v>
      </c>
      <c r="K639" t="b">
        <f>IF(ISERROR(FIND(UPPER(K$1 &amp; " "),UPPER($B639))),FALSE,TRUE)</f>
        <v>0</v>
      </c>
      <c r="L639" t="b">
        <f>IF(ISERROR(FIND(UPPER(L$1 &amp; " "),UPPER($B639))),FALSE,TRUE)</f>
        <v>0</v>
      </c>
      <c r="M639" t="b">
        <f>NOT(OR(F639:L639))</f>
        <v>1</v>
      </c>
      <c r="N639" t="b">
        <f>IF(ISERROR(FIND("SHOULD",UPPER(Table1[[#This Row],[Question]]))),FALSE,TRUE)</f>
        <v>1</v>
      </c>
      <c r="O63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40" spans="1:15" x14ac:dyDescent="0.2">
      <c r="A640" t="s">
        <v>1048</v>
      </c>
      <c r="B640" t="s">
        <v>1049</v>
      </c>
      <c r="C640">
        <f>MAX(Table1[[#This Row],[Follows]],Table1[[#This Row],[Answers]])</f>
        <v>1</v>
      </c>
      <c r="D640">
        <v>0</v>
      </c>
      <c r="E640">
        <v>1</v>
      </c>
      <c r="F640" t="b">
        <f>IF(ISERROR(FIND(UPPER(F$1 &amp; " "),UPPER(Table1[[#This Row],[Question]]))),FALSE,TRUE)</f>
        <v>0</v>
      </c>
      <c r="G640" t="b">
        <f>IF(ISERROR(FIND(UPPER(G$1 &amp; " "),UPPER($B640))),FALSE,TRUE)</f>
        <v>0</v>
      </c>
      <c r="H640" t="b">
        <f>IF(ISERROR(FIND(UPPER(H$1 &amp; " "),UPPER($B640))),FALSE,TRUE)</f>
        <v>0</v>
      </c>
      <c r="I640" t="b">
        <f>IF(ISERROR(FIND(UPPER(I$1 &amp; " "),UPPER($B640))),FALSE,TRUE)</f>
        <v>0</v>
      </c>
      <c r="J640" t="b">
        <f>IF(ISERROR(FIND(UPPER(J$1 &amp; " "),UPPER($B640))),FALSE,TRUE)</f>
        <v>0</v>
      </c>
      <c r="K640" t="b">
        <f>IF(ISERROR(FIND(UPPER(K$1 &amp; " "),UPPER($B640))),FALSE,TRUE)</f>
        <v>0</v>
      </c>
      <c r="L640" t="b">
        <f>IF(ISERROR(FIND(UPPER(L$1 &amp; " "),UPPER($B640))),FALSE,TRUE)</f>
        <v>0</v>
      </c>
      <c r="M640" t="b">
        <f>NOT(OR(F640:L640))</f>
        <v>1</v>
      </c>
      <c r="N640" t="b">
        <f>IF(ISERROR(FIND("SHOULD",UPPER(Table1[[#This Row],[Question]]))),FALSE,TRUE)</f>
        <v>1</v>
      </c>
      <c r="O64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41" spans="1:15" x14ac:dyDescent="0.2">
      <c r="A641" t="s">
        <v>1080</v>
      </c>
      <c r="B641" t="s">
        <v>1081</v>
      </c>
      <c r="C641">
        <f>MAX(Table1[[#This Row],[Follows]],Table1[[#This Row],[Answers]])</f>
        <v>1</v>
      </c>
      <c r="D641">
        <v>0</v>
      </c>
      <c r="E641">
        <v>1</v>
      </c>
      <c r="F641" t="b">
        <f>IF(ISERROR(FIND(UPPER(F$1 &amp; " "),UPPER(Table1[[#This Row],[Question]]))),FALSE,TRUE)</f>
        <v>0</v>
      </c>
      <c r="G641" t="b">
        <f>IF(ISERROR(FIND(UPPER(G$1 &amp; " "),UPPER($B641))),FALSE,TRUE)</f>
        <v>0</v>
      </c>
      <c r="H641" t="b">
        <f>IF(ISERROR(FIND(UPPER(H$1 &amp; " "),UPPER($B641))),FALSE,TRUE)</f>
        <v>0</v>
      </c>
      <c r="I641" t="b">
        <f>IF(ISERROR(FIND(UPPER(I$1 &amp; " "),UPPER($B641))),FALSE,TRUE)</f>
        <v>0</v>
      </c>
      <c r="J641" t="b">
        <f>IF(ISERROR(FIND(UPPER(J$1 &amp; " "),UPPER($B641))),FALSE,TRUE)</f>
        <v>0</v>
      </c>
      <c r="K641" t="b">
        <f>IF(ISERROR(FIND(UPPER(K$1 &amp; " "),UPPER($B641))),FALSE,TRUE)</f>
        <v>0</v>
      </c>
      <c r="L641" t="b">
        <f>IF(ISERROR(FIND(UPPER(L$1 &amp; " "),UPPER($B641))),FALSE,TRUE)</f>
        <v>0</v>
      </c>
      <c r="M641" t="b">
        <f>NOT(OR(F641:L641))</f>
        <v>1</v>
      </c>
      <c r="N641" t="b">
        <f>IF(ISERROR(FIND("SHOULD",UPPER(Table1[[#This Row],[Question]]))),FALSE,TRUE)</f>
        <v>1</v>
      </c>
      <c r="O64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42" spans="1:15" x14ac:dyDescent="0.2">
      <c r="A642" t="s">
        <v>1113</v>
      </c>
      <c r="B642" t="s">
        <v>1114</v>
      </c>
      <c r="C642">
        <f>MAX(Table1[[#This Row],[Follows]],Table1[[#This Row],[Answers]])</f>
        <v>1</v>
      </c>
      <c r="D642">
        <v>0</v>
      </c>
      <c r="E642">
        <v>1</v>
      </c>
      <c r="F642" t="b">
        <f>IF(ISERROR(FIND(UPPER(F$1 &amp; " "),UPPER(Table1[[#This Row],[Question]]))),FALSE,TRUE)</f>
        <v>0</v>
      </c>
      <c r="G642" t="b">
        <f>IF(ISERROR(FIND(UPPER(G$1 &amp; " "),UPPER($B642))),FALSE,TRUE)</f>
        <v>0</v>
      </c>
      <c r="H642" t="b">
        <f>IF(ISERROR(FIND(UPPER(H$1 &amp; " "),UPPER($B642))),FALSE,TRUE)</f>
        <v>0</v>
      </c>
      <c r="I642" t="b">
        <f>IF(ISERROR(FIND(UPPER(I$1 &amp; " "),UPPER($B642))),FALSE,TRUE)</f>
        <v>0</v>
      </c>
      <c r="J642" t="b">
        <f>IF(ISERROR(FIND(UPPER(J$1 &amp; " "),UPPER($B642))),FALSE,TRUE)</f>
        <v>0</v>
      </c>
      <c r="K642" t="b">
        <f>IF(ISERROR(FIND(UPPER(K$1 &amp; " "),UPPER($B642))),FALSE,TRUE)</f>
        <v>0</v>
      </c>
      <c r="L642" t="b">
        <f>IF(ISERROR(FIND(UPPER(L$1 &amp; " "),UPPER($B642))),FALSE,TRUE)</f>
        <v>0</v>
      </c>
      <c r="M642" t="b">
        <f>NOT(OR(F642:L642))</f>
        <v>1</v>
      </c>
      <c r="N642" t="b">
        <f>IF(ISERROR(FIND("SHOULD",UPPER(Table1[[#This Row],[Question]]))),FALSE,TRUE)</f>
        <v>1</v>
      </c>
      <c r="O64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43" spans="1:15" x14ac:dyDescent="0.2">
      <c r="A643" t="s">
        <v>1151</v>
      </c>
      <c r="B643" t="s">
        <v>1152</v>
      </c>
      <c r="C643">
        <f>MAX(Table1[[#This Row],[Follows]],Table1[[#This Row],[Answers]])</f>
        <v>1</v>
      </c>
      <c r="D643">
        <v>0</v>
      </c>
      <c r="E643">
        <v>1</v>
      </c>
      <c r="F643" t="b">
        <f>IF(ISERROR(FIND(UPPER(F$1 &amp; " "),UPPER(Table1[[#This Row],[Question]]))),FALSE,TRUE)</f>
        <v>0</v>
      </c>
      <c r="G643" t="b">
        <f>IF(ISERROR(FIND(UPPER(G$1 &amp; " "),UPPER($B643))),FALSE,TRUE)</f>
        <v>0</v>
      </c>
      <c r="H643" t="b">
        <f>IF(ISERROR(FIND(UPPER(H$1 &amp; " "),UPPER($B643))),FALSE,TRUE)</f>
        <v>0</v>
      </c>
      <c r="I643" t="b">
        <f>IF(ISERROR(FIND(UPPER(I$1 &amp; " "),UPPER($B643))),FALSE,TRUE)</f>
        <v>0</v>
      </c>
      <c r="J643" t="b">
        <f>IF(ISERROR(FIND(UPPER(J$1 &amp; " "),UPPER($B643))),FALSE,TRUE)</f>
        <v>0</v>
      </c>
      <c r="K643" t="b">
        <f>IF(ISERROR(FIND(UPPER(K$1 &amp; " "),UPPER($B643))),FALSE,TRUE)</f>
        <v>0</v>
      </c>
      <c r="L643" t="b">
        <f>IF(ISERROR(FIND(UPPER(L$1 &amp; " "),UPPER($B643))),FALSE,TRUE)</f>
        <v>0</v>
      </c>
      <c r="M643" t="b">
        <f>NOT(OR(F643:L643))</f>
        <v>1</v>
      </c>
      <c r="N643" t="b">
        <f>IF(ISERROR(FIND("SHOULD",UPPER(Table1[[#This Row],[Question]]))),FALSE,TRUE)</f>
        <v>1</v>
      </c>
      <c r="O64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44" spans="1:15" x14ac:dyDescent="0.2">
      <c r="A644" t="s">
        <v>1185</v>
      </c>
      <c r="B644" t="s">
        <v>1186</v>
      </c>
      <c r="C644">
        <f>MAX(Table1[[#This Row],[Follows]],Table1[[#This Row],[Answers]])</f>
        <v>1</v>
      </c>
      <c r="D644">
        <v>0</v>
      </c>
      <c r="E644">
        <v>1</v>
      </c>
      <c r="F644" t="b">
        <f>IF(ISERROR(FIND(UPPER(F$1 &amp; " "),UPPER(Table1[[#This Row],[Question]]))),FALSE,TRUE)</f>
        <v>0</v>
      </c>
      <c r="G644" t="b">
        <f>IF(ISERROR(FIND(UPPER(G$1 &amp; " "),UPPER($B644))),FALSE,TRUE)</f>
        <v>0</v>
      </c>
      <c r="H644" t="b">
        <f>IF(ISERROR(FIND(UPPER(H$1 &amp; " "),UPPER($B644))),FALSE,TRUE)</f>
        <v>0</v>
      </c>
      <c r="I644" t="b">
        <f>IF(ISERROR(FIND(UPPER(I$1 &amp; " "),UPPER($B644))),FALSE,TRUE)</f>
        <v>0</v>
      </c>
      <c r="J644" t="b">
        <f>IF(ISERROR(FIND(UPPER(J$1 &amp; " "),UPPER($B644))),FALSE,TRUE)</f>
        <v>0</v>
      </c>
      <c r="K644" t="b">
        <f>IF(ISERROR(FIND(UPPER(K$1 &amp; " "),UPPER($B644))),FALSE,TRUE)</f>
        <v>0</v>
      </c>
      <c r="L644" t="b">
        <f>IF(ISERROR(FIND(UPPER(L$1 &amp; " "),UPPER($B644))),FALSE,TRUE)</f>
        <v>0</v>
      </c>
      <c r="M644" t="b">
        <f>NOT(OR(F644:L644))</f>
        <v>1</v>
      </c>
      <c r="N644" t="b">
        <f>IF(ISERROR(FIND("SHOULD",UPPER(Table1[[#This Row],[Question]]))),FALSE,TRUE)</f>
        <v>1</v>
      </c>
      <c r="O64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45" spans="1:15" x14ac:dyDescent="0.2">
      <c r="A645" t="s">
        <v>1193</v>
      </c>
      <c r="B645" t="s">
        <v>1194</v>
      </c>
      <c r="C645">
        <f>MAX(Table1[[#This Row],[Follows]],Table1[[#This Row],[Answers]])</f>
        <v>1</v>
      </c>
      <c r="D645">
        <v>0</v>
      </c>
      <c r="E645">
        <v>1</v>
      </c>
      <c r="F645" t="b">
        <f>IF(ISERROR(FIND(UPPER(F$1 &amp; " "),UPPER(Table1[[#This Row],[Question]]))),FALSE,TRUE)</f>
        <v>0</v>
      </c>
      <c r="G645" t="b">
        <f>IF(ISERROR(FIND(UPPER(G$1 &amp; " "),UPPER($B645))),FALSE,TRUE)</f>
        <v>0</v>
      </c>
      <c r="H645" t="b">
        <f>IF(ISERROR(FIND(UPPER(H$1 &amp; " "),UPPER($B645))),FALSE,TRUE)</f>
        <v>0</v>
      </c>
      <c r="I645" t="b">
        <f>IF(ISERROR(FIND(UPPER(I$1 &amp; " "),UPPER($B645))),FALSE,TRUE)</f>
        <v>0</v>
      </c>
      <c r="J645" t="b">
        <f>IF(ISERROR(FIND(UPPER(J$1 &amp; " "),UPPER($B645))),FALSE,TRUE)</f>
        <v>0</v>
      </c>
      <c r="K645" t="b">
        <f>IF(ISERROR(FIND(UPPER(K$1 &amp; " "),UPPER($B645))),FALSE,TRUE)</f>
        <v>0</v>
      </c>
      <c r="L645" t="b">
        <f>IF(ISERROR(FIND(UPPER(L$1 &amp; " "),UPPER($B645))),FALSE,TRUE)</f>
        <v>0</v>
      </c>
      <c r="M645" t="b">
        <f>NOT(OR(F645:L645))</f>
        <v>1</v>
      </c>
      <c r="N645" t="b">
        <f>IF(ISERROR(FIND("SHOULD",UPPER(Table1[[#This Row],[Question]]))),FALSE,TRUE)</f>
        <v>1</v>
      </c>
      <c r="O64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46" spans="1:15" x14ac:dyDescent="0.2">
      <c r="A646" t="s">
        <v>1197</v>
      </c>
      <c r="B646" t="s">
        <v>1198</v>
      </c>
      <c r="C646">
        <f>MAX(Table1[[#This Row],[Follows]],Table1[[#This Row],[Answers]])</f>
        <v>1</v>
      </c>
      <c r="D646">
        <v>0</v>
      </c>
      <c r="E646">
        <v>1</v>
      </c>
      <c r="F646" t="b">
        <f>IF(ISERROR(FIND(UPPER(F$1 &amp; " "),UPPER(Table1[[#This Row],[Question]]))),FALSE,TRUE)</f>
        <v>0</v>
      </c>
      <c r="G646" t="b">
        <f>IF(ISERROR(FIND(UPPER(G$1 &amp; " "),UPPER($B646))),FALSE,TRUE)</f>
        <v>0</v>
      </c>
      <c r="H646" t="b">
        <f>IF(ISERROR(FIND(UPPER(H$1 &amp; " "),UPPER($B646))),FALSE,TRUE)</f>
        <v>0</v>
      </c>
      <c r="I646" t="b">
        <f>IF(ISERROR(FIND(UPPER(I$1 &amp; " "),UPPER($B646))),FALSE,TRUE)</f>
        <v>0</v>
      </c>
      <c r="J646" t="b">
        <f>IF(ISERROR(FIND(UPPER(J$1 &amp; " "),UPPER($B646))),FALSE,TRUE)</f>
        <v>0</v>
      </c>
      <c r="K646" t="b">
        <f>IF(ISERROR(FIND(UPPER(K$1 &amp; " "),UPPER($B646))),FALSE,TRUE)</f>
        <v>0</v>
      </c>
      <c r="L646" t="b">
        <f>IF(ISERROR(FIND(UPPER(L$1 &amp; " "),UPPER($B646))),FALSE,TRUE)</f>
        <v>0</v>
      </c>
      <c r="M646" t="b">
        <f>NOT(OR(F646:L646))</f>
        <v>1</v>
      </c>
      <c r="N646" t="b">
        <f>IF(ISERROR(FIND("SHOULD",UPPER(Table1[[#This Row],[Question]]))),FALSE,TRUE)</f>
        <v>1</v>
      </c>
      <c r="O64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47" spans="1:15" x14ac:dyDescent="0.2">
      <c r="A647" t="s">
        <v>1227</v>
      </c>
      <c r="B647" t="s">
        <v>1228</v>
      </c>
      <c r="C647">
        <f>MAX(Table1[[#This Row],[Follows]],Table1[[#This Row],[Answers]])</f>
        <v>1</v>
      </c>
      <c r="D647">
        <v>0</v>
      </c>
      <c r="E647">
        <v>1</v>
      </c>
      <c r="F647" t="b">
        <f>IF(ISERROR(FIND(UPPER(F$1 &amp; " "),UPPER(Table1[[#This Row],[Question]]))),FALSE,TRUE)</f>
        <v>0</v>
      </c>
      <c r="G647" t="b">
        <f>IF(ISERROR(FIND(UPPER(G$1 &amp; " "),UPPER($B647))),FALSE,TRUE)</f>
        <v>0</v>
      </c>
      <c r="H647" t="b">
        <f>IF(ISERROR(FIND(UPPER(H$1 &amp; " "),UPPER($B647))),FALSE,TRUE)</f>
        <v>0</v>
      </c>
      <c r="I647" t="b">
        <f>IF(ISERROR(FIND(UPPER(I$1 &amp; " "),UPPER($B647))),FALSE,TRUE)</f>
        <v>0</v>
      </c>
      <c r="J647" t="b">
        <f>IF(ISERROR(FIND(UPPER(J$1 &amp; " "),UPPER($B647))),FALSE,TRUE)</f>
        <v>0</v>
      </c>
      <c r="K647" t="b">
        <f>IF(ISERROR(FIND(UPPER(K$1 &amp; " "),UPPER($B647))),FALSE,TRUE)</f>
        <v>0</v>
      </c>
      <c r="L647" t="b">
        <f>IF(ISERROR(FIND(UPPER(L$1 &amp; " "),UPPER($B647))),FALSE,TRUE)</f>
        <v>0</v>
      </c>
      <c r="M647" t="b">
        <f>NOT(OR(F647:L647))</f>
        <v>1</v>
      </c>
      <c r="N647" t="b">
        <f>IF(ISERROR(FIND("SHOULD",UPPER(Table1[[#This Row],[Question]]))),FALSE,TRUE)</f>
        <v>1</v>
      </c>
      <c r="O64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48" spans="1:15" x14ac:dyDescent="0.2">
      <c r="A648" t="s">
        <v>18</v>
      </c>
      <c r="B648" t="s">
        <v>19</v>
      </c>
      <c r="C648">
        <f>MAX(Table1[[#This Row],[Follows]],Table1[[#This Row],[Answers]])</f>
        <v>1</v>
      </c>
      <c r="D648">
        <v>0</v>
      </c>
      <c r="E648">
        <v>1</v>
      </c>
      <c r="F648" t="b">
        <f>IF(ISERROR(FIND(UPPER(F$1 &amp; " "),UPPER(Table1[[#This Row],[Question]]))),FALSE,TRUE)</f>
        <v>0</v>
      </c>
      <c r="G648" t="b">
        <f>IF(ISERROR(FIND(UPPER(G$1 &amp; " "),UPPER($B648))),FALSE,TRUE)</f>
        <v>0</v>
      </c>
      <c r="H648" t="b">
        <f>IF(ISERROR(FIND(UPPER(H$1 &amp; " "),UPPER($B648))),FALSE,TRUE)</f>
        <v>0</v>
      </c>
      <c r="I648" t="b">
        <f>IF(ISERROR(FIND(UPPER(I$1 &amp; " "),UPPER($B648))),FALSE,TRUE)</f>
        <v>0</v>
      </c>
      <c r="J648" t="b">
        <f>IF(ISERROR(FIND(UPPER(J$1 &amp; " "),UPPER($B648))),FALSE,TRUE)</f>
        <v>0</v>
      </c>
      <c r="K648" t="b">
        <f>IF(ISERROR(FIND(UPPER(K$1 &amp; " "),UPPER($B648))),FALSE,TRUE)</f>
        <v>0</v>
      </c>
      <c r="L648" t="b">
        <f>IF(ISERROR(FIND(UPPER(L$1 &amp; " "),UPPER($B648))),FALSE,TRUE)</f>
        <v>0</v>
      </c>
      <c r="M648" t="b">
        <f>NOT(OR(F648:L648))</f>
        <v>1</v>
      </c>
      <c r="N648" t="b">
        <f>IF(ISERROR(FIND("SHOULD",UPPER(Table1[[#This Row],[Question]]))),FALSE,TRUE)</f>
        <v>0</v>
      </c>
      <c r="O64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49" spans="1:15" x14ac:dyDescent="0.2">
      <c r="A649" t="s">
        <v>1168</v>
      </c>
      <c r="B649" t="s">
        <v>1169</v>
      </c>
      <c r="C649">
        <f>MAX(Table1[[#This Row],[Follows]],Table1[[#This Row],[Answers]])</f>
        <v>1</v>
      </c>
      <c r="D649">
        <v>0</v>
      </c>
      <c r="E649">
        <v>1</v>
      </c>
      <c r="F649" t="b">
        <f>IF(ISERROR(FIND(UPPER(F$1 &amp; " "),UPPER(Table1[[#This Row],[Question]]))),FALSE,TRUE)</f>
        <v>0</v>
      </c>
      <c r="G649" t="b">
        <f>IF(ISERROR(FIND(UPPER(G$1 &amp; " "),UPPER($B649))),FALSE,TRUE)</f>
        <v>0</v>
      </c>
      <c r="H649" t="b">
        <f>IF(ISERROR(FIND(UPPER(H$1 &amp; " "),UPPER($B649))),FALSE,TRUE)</f>
        <v>0</v>
      </c>
      <c r="I649" t="b">
        <f>IF(ISERROR(FIND(UPPER(I$1 &amp; " "),UPPER($B649))),FALSE,TRUE)</f>
        <v>0</v>
      </c>
      <c r="J649" t="b">
        <f>IF(ISERROR(FIND(UPPER(J$1 &amp; " "),UPPER($B649))),FALSE,TRUE)</f>
        <v>0</v>
      </c>
      <c r="K649" t="b">
        <f>IF(ISERROR(FIND(UPPER(K$1 &amp; " "),UPPER($B649))),FALSE,TRUE)</f>
        <v>0</v>
      </c>
      <c r="L649" t="b">
        <f>IF(ISERROR(FIND(UPPER(L$1 &amp; " "),UPPER($B649))),FALSE,TRUE)</f>
        <v>0</v>
      </c>
      <c r="M649" t="b">
        <f>NOT(OR(F649:L649))</f>
        <v>1</v>
      </c>
      <c r="N649" t="b">
        <f>IF(ISERROR(FIND("SHOULD",UPPER(Table1[[#This Row],[Question]]))),FALSE,TRUE)</f>
        <v>0</v>
      </c>
      <c r="O64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50" spans="1:15" x14ac:dyDescent="0.2">
      <c r="A650" t="s">
        <v>109</v>
      </c>
      <c r="B650" t="s">
        <v>110</v>
      </c>
      <c r="C650">
        <f>MAX(Table1[[#This Row],[Follows]],Table1[[#This Row],[Answers]])</f>
        <v>1</v>
      </c>
      <c r="D650">
        <v>0</v>
      </c>
      <c r="E650">
        <v>1</v>
      </c>
      <c r="F650" t="b">
        <f>IF(ISERROR(FIND(UPPER(F$1 &amp; " "),UPPER(Table1[[#This Row],[Question]]))),FALSE,TRUE)</f>
        <v>0</v>
      </c>
      <c r="G650" t="b">
        <f>IF(ISERROR(FIND(UPPER(G$1 &amp; " "),UPPER($B650))),FALSE,TRUE)</f>
        <v>0</v>
      </c>
      <c r="H650" t="b">
        <f>IF(ISERROR(FIND(UPPER(H$1 &amp; " "),UPPER($B650))),FALSE,TRUE)</f>
        <v>0</v>
      </c>
      <c r="I650" t="b">
        <f>IF(ISERROR(FIND(UPPER(I$1 &amp; " "),UPPER($B650))),FALSE,TRUE)</f>
        <v>0</v>
      </c>
      <c r="J650" t="b">
        <f>IF(ISERROR(FIND(UPPER(J$1 &amp; " "),UPPER($B650))),FALSE,TRUE)</f>
        <v>0</v>
      </c>
      <c r="K650" t="b">
        <f>IF(ISERROR(FIND(UPPER(K$1 &amp; " "),UPPER($B650))),FALSE,TRUE)</f>
        <v>0</v>
      </c>
      <c r="L650" t="b">
        <f>IF(ISERROR(FIND(UPPER(L$1 &amp; " "),UPPER($B650))),FALSE,TRUE)</f>
        <v>1</v>
      </c>
      <c r="M650" t="b">
        <f>NOT(OR(F650:L650))</f>
        <v>0</v>
      </c>
      <c r="N650" t="b">
        <f>IF(ISERROR(FIND("SHOULD",UPPER(Table1[[#This Row],[Question]]))),FALSE,TRUE)</f>
        <v>0</v>
      </c>
      <c r="O65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51" spans="1:15" x14ac:dyDescent="0.2">
      <c r="A651" t="s">
        <v>722</v>
      </c>
      <c r="B651" t="s">
        <v>723</v>
      </c>
      <c r="C651">
        <f>MAX(Table1[[#This Row],[Follows]],Table1[[#This Row],[Answers]])</f>
        <v>1</v>
      </c>
      <c r="D651">
        <v>0</v>
      </c>
      <c r="E651">
        <v>1</v>
      </c>
      <c r="F651" t="b">
        <f>IF(ISERROR(FIND(UPPER(F$1 &amp; " "),UPPER(Table1[[#This Row],[Question]]))),FALSE,TRUE)</f>
        <v>0</v>
      </c>
      <c r="G651" t="b">
        <f>IF(ISERROR(FIND(UPPER(G$1 &amp; " "),UPPER($B651))),FALSE,TRUE)</f>
        <v>0</v>
      </c>
      <c r="H651" t="b">
        <f>IF(ISERROR(FIND(UPPER(H$1 &amp; " "),UPPER($B651))),FALSE,TRUE)</f>
        <v>0</v>
      </c>
      <c r="I651" t="b">
        <f>IF(ISERROR(FIND(UPPER(I$1 &amp; " "),UPPER($B651))),FALSE,TRUE)</f>
        <v>0</v>
      </c>
      <c r="J651" t="b">
        <f>IF(ISERROR(FIND(UPPER(J$1 &amp; " "),UPPER($B651))),FALSE,TRUE)</f>
        <v>0</v>
      </c>
      <c r="K651" t="b">
        <f>IF(ISERROR(FIND(UPPER(K$1 &amp; " "),UPPER($B651))),FALSE,TRUE)</f>
        <v>0</v>
      </c>
      <c r="L651" t="b">
        <f>IF(ISERROR(FIND(UPPER(L$1 &amp; " "),UPPER($B651))),FALSE,TRUE)</f>
        <v>1</v>
      </c>
      <c r="M651" t="b">
        <f>NOT(OR(F651:L651))</f>
        <v>0</v>
      </c>
      <c r="N651" t="b">
        <f>IF(ISERROR(FIND("SHOULD",UPPER(Table1[[#This Row],[Question]]))),FALSE,TRUE)</f>
        <v>1</v>
      </c>
      <c r="O65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52" spans="1:15" x14ac:dyDescent="0.2">
      <c r="A652" t="s">
        <v>834</v>
      </c>
      <c r="B652" t="s">
        <v>835</v>
      </c>
      <c r="C652">
        <f>MAX(Table1[[#This Row],[Follows]],Table1[[#This Row],[Answers]])</f>
        <v>1</v>
      </c>
      <c r="D652">
        <v>0</v>
      </c>
      <c r="E652">
        <v>1</v>
      </c>
      <c r="F652" t="b">
        <f>IF(ISERROR(FIND(UPPER(F$1 &amp; " "),UPPER(Table1[[#This Row],[Question]]))),FALSE,TRUE)</f>
        <v>0</v>
      </c>
      <c r="G652" t="b">
        <f>IF(ISERROR(FIND(UPPER(G$1 &amp; " "),UPPER($B652))),FALSE,TRUE)</f>
        <v>0</v>
      </c>
      <c r="H652" t="b">
        <f>IF(ISERROR(FIND(UPPER(H$1 &amp; " "),UPPER($B652))),FALSE,TRUE)</f>
        <v>0</v>
      </c>
      <c r="I652" t="b">
        <f>IF(ISERROR(FIND(UPPER(I$1 &amp; " "),UPPER($B652))),FALSE,TRUE)</f>
        <v>0</v>
      </c>
      <c r="J652" t="b">
        <f>IF(ISERROR(FIND(UPPER(J$1 &amp; " "),UPPER($B652))),FALSE,TRUE)</f>
        <v>0</v>
      </c>
      <c r="K652" t="b">
        <f>IF(ISERROR(FIND(UPPER(K$1 &amp; " "),UPPER($B652))),FALSE,TRUE)</f>
        <v>0</v>
      </c>
      <c r="L652" t="b">
        <f>IF(ISERROR(FIND(UPPER(L$1 &amp; " "),UPPER($B652))),FALSE,TRUE)</f>
        <v>1</v>
      </c>
      <c r="M652" t="b">
        <f>NOT(OR(F652:L652))</f>
        <v>0</v>
      </c>
      <c r="N652" t="b">
        <f>IF(ISERROR(FIND("SHOULD",UPPER(Table1[[#This Row],[Question]]))),FALSE,TRUE)</f>
        <v>1</v>
      </c>
      <c r="O65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53" spans="1:15" x14ac:dyDescent="0.2">
      <c r="A653" t="s">
        <v>1039</v>
      </c>
      <c r="B653" t="s">
        <v>1040</v>
      </c>
      <c r="C653">
        <f>MAX(Table1[[#This Row],[Follows]],Table1[[#This Row],[Answers]])</f>
        <v>1</v>
      </c>
      <c r="D653">
        <v>0</v>
      </c>
      <c r="E653">
        <v>1</v>
      </c>
      <c r="F653" t="b">
        <f>IF(ISERROR(FIND(UPPER(F$1 &amp; " "),UPPER(Table1[[#This Row],[Question]]))),FALSE,TRUE)</f>
        <v>0</v>
      </c>
      <c r="G653" t="b">
        <f>IF(ISERROR(FIND(UPPER(G$1 &amp; " "),UPPER($B653))),FALSE,TRUE)</f>
        <v>0</v>
      </c>
      <c r="H653" t="b">
        <f>IF(ISERROR(FIND(UPPER(H$1 &amp; " "),UPPER($B653))),FALSE,TRUE)</f>
        <v>0</v>
      </c>
      <c r="I653" t="b">
        <f>IF(ISERROR(FIND(UPPER(I$1 &amp; " "),UPPER($B653))),FALSE,TRUE)</f>
        <v>0</v>
      </c>
      <c r="J653" t="b">
        <f>IF(ISERROR(FIND(UPPER(J$1 &amp; " "),UPPER($B653))),FALSE,TRUE)</f>
        <v>0</v>
      </c>
      <c r="K653" t="b">
        <f>IF(ISERROR(FIND(UPPER(K$1 &amp; " "),UPPER($B653))),FALSE,TRUE)</f>
        <v>0</v>
      </c>
      <c r="L653" t="b">
        <f>IF(ISERROR(FIND(UPPER(L$1 &amp; " "),UPPER($B653))),FALSE,TRUE)</f>
        <v>1</v>
      </c>
      <c r="M653" t="b">
        <f>NOT(OR(F653:L653))</f>
        <v>0</v>
      </c>
      <c r="N653" t="b">
        <f>IF(ISERROR(FIND("SHOULD",UPPER(Table1[[#This Row],[Question]]))),FALSE,TRUE)</f>
        <v>1</v>
      </c>
      <c r="O65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  <row r="654" spans="1:15" x14ac:dyDescent="0.2">
      <c r="A654" t="s">
        <v>103</v>
      </c>
      <c r="B654" t="s">
        <v>104</v>
      </c>
      <c r="C654">
        <f>MAX(Table1[[#This Row],[Follows]],Table1[[#This Row],[Answers]])</f>
        <v>0</v>
      </c>
      <c r="D654">
        <v>0</v>
      </c>
      <c r="E654">
        <v>-1</v>
      </c>
      <c r="F654" t="b">
        <f>IF(ISERROR(FIND(UPPER(F$1 &amp; " "),UPPER(Table1[[#This Row],[Question]]))),FALSE,TRUE)</f>
        <v>0</v>
      </c>
      <c r="G654" t="b">
        <f>IF(ISERROR(FIND(UPPER(G$1 &amp; " "),UPPER($B654))),FALSE,TRUE)</f>
        <v>0</v>
      </c>
      <c r="H654" t="b">
        <f>IF(ISERROR(FIND(UPPER(H$1 &amp; " "),UPPER($B654))),FALSE,TRUE)</f>
        <v>0</v>
      </c>
      <c r="I654" t="b">
        <f>IF(ISERROR(FIND(UPPER(I$1 &amp; " "),UPPER($B654))),FALSE,TRUE)</f>
        <v>0</v>
      </c>
      <c r="J654" t="b">
        <f>IF(ISERROR(FIND(UPPER(J$1 &amp; " "),UPPER($B654))),FALSE,TRUE)</f>
        <v>1</v>
      </c>
      <c r="K654" t="b">
        <f>IF(ISERROR(FIND(UPPER(K$1 &amp; " "),UPPER($B654))),FALSE,TRUE)</f>
        <v>0</v>
      </c>
      <c r="L654" t="b">
        <f>IF(ISERROR(FIND(UPPER(L$1 &amp; " "),UPPER($B654))),FALSE,TRUE)</f>
        <v>0</v>
      </c>
      <c r="M654" t="b">
        <f>NOT(OR(F654:L654))</f>
        <v>0</v>
      </c>
      <c r="N654" t="b">
        <f>IF(ISERROR(FIND("SHOULD",UPPER(Table1[[#This Row],[Question]]))),FALSE,TRUE)</f>
        <v>0</v>
      </c>
      <c r="O65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655" spans="1:15" x14ac:dyDescent="0.2">
      <c r="A655" t="s">
        <v>296</v>
      </c>
      <c r="B655" t="s">
        <v>297</v>
      </c>
      <c r="C655">
        <f>MAX(Table1[[#This Row],[Follows]],Table1[[#This Row],[Answers]])</f>
        <v>0</v>
      </c>
      <c r="D655">
        <v>0</v>
      </c>
      <c r="E655">
        <v>-1</v>
      </c>
      <c r="F655" t="b">
        <f>IF(ISERROR(FIND(UPPER(F$1 &amp; " "),UPPER(Table1[[#This Row],[Question]]))),FALSE,TRUE)</f>
        <v>0</v>
      </c>
      <c r="G655" t="b">
        <f>IF(ISERROR(FIND(UPPER(G$1 &amp; " "),UPPER($B655))),FALSE,TRUE)</f>
        <v>0</v>
      </c>
      <c r="H655" t="b">
        <f>IF(ISERROR(FIND(UPPER(H$1 &amp; " "),UPPER($B655))),FALSE,TRUE)</f>
        <v>0</v>
      </c>
      <c r="I655" t="b">
        <f>IF(ISERROR(FIND(UPPER(I$1 &amp; " "),UPPER($B655))),FALSE,TRUE)</f>
        <v>0</v>
      </c>
      <c r="J655" t="b">
        <f>IF(ISERROR(FIND(UPPER(J$1 &amp; " "),UPPER($B655))),FALSE,TRUE)</f>
        <v>1</v>
      </c>
      <c r="K655" t="b">
        <f>IF(ISERROR(FIND(UPPER(K$1 &amp; " "),UPPER($B655))),FALSE,TRUE)</f>
        <v>0</v>
      </c>
      <c r="L655" t="b">
        <f>IF(ISERROR(FIND(UPPER(L$1 &amp; " "),UPPER($B655))),FALSE,TRUE)</f>
        <v>0</v>
      </c>
      <c r="M655" t="b">
        <f>NOT(OR(F655:L655))</f>
        <v>0</v>
      </c>
      <c r="N655" t="b">
        <f>IF(ISERROR(FIND("SHOULD",UPPER(Table1[[#This Row],[Question]]))),FALSE,TRUE)</f>
        <v>1</v>
      </c>
      <c r="O65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Why Should</v>
      </c>
    </row>
    <row r="656" spans="1:15" x14ac:dyDescent="0.2">
      <c r="A656" t="s">
        <v>1056</v>
      </c>
      <c r="B656" t="s">
        <v>1057</v>
      </c>
      <c r="C656">
        <f>MAX(Table1[[#This Row],[Follows]],Table1[[#This Row],[Answers]])</f>
        <v>0</v>
      </c>
      <c r="D656">
        <v>0</v>
      </c>
      <c r="E656">
        <v>-1</v>
      </c>
      <c r="F656" t="b">
        <f>IF(ISERROR(FIND(UPPER(F$1 &amp; " "),UPPER(Table1[[#This Row],[Question]]))),FALSE,TRUE)</f>
        <v>1</v>
      </c>
      <c r="G656" t="b">
        <f>IF(ISERROR(FIND(UPPER(G$1 &amp; " "),UPPER($B656))),FALSE,TRUE)</f>
        <v>0</v>
      </c>
      <c r="H656" t="b">
        <f>IF(ISERROR(FIND(UPPER(H$1 &amp; " "),UPPER($B656))),FALSE,TRUE)</f>
        <v>0</v>
      </c>
      <c r="I656" t="b">
        <f>IF(ISERROR(FIND(UPPER(I$1 &amp; " "),UPPER($B656))),FALSE,TRUE)</f>
        <v>0</v>
      </c>
      <c r="J656" t="b">
        <f>IF(ISERROR(FIND(UPPER(J$1 &amp; " "),UPPER($B656))),FALSE,TRUE)</f>
        <v>0</v>
      </c>
      <c r="K656" t="b">
        <f>IF(ISERROR(FIND(UPPER(K$1 &amp; " "),UPPER($B656))),FALSE,TRUE)</f>
        <v>0</v>
      </c>
      <c r="L656" t="b">
        <f>IF(ISERROR(FIND(UPPER(L$1 &amp; " "),UPPER($B656))),FALSE,TRUE)</f>
        <v>0</v>
      </c>
      <c r="M656" t="b">
        <f>NOT(OR(F656:L656))</f>
        <v>0</v>
      </c>
      <c r="N656" t="b">
        <f>IF(ISERROR(FIND("SHOULD",UPPER(Table1[[#This Row],[Question]]))),FALSE,TRUE)</f>
        <v>1</v>
      </c>
      <c r="O65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Who Should</v>
      </c>
    </row>
    <row r="657" spans="1:15" x14ac:dyDescent="0.2">
      <c r="A657" t="s">
        <v>1099</v>
      </c>
      <c r="B657" t="s">
        <v>1100</v>
      </c>
      <c r="C657">
        <f>MAX(Table1[[#This Row],[Follows]],Table1[[#This Row],[Answers]])</f>
        <v>0</v>
      </c>
      <c r="D657">
        <v>0</v>
      </c>
      <c r="E657">
        <v>-1</v>
      </c>
      <c r="F657" t="b">
        <f>IF(ISERROR(FIND(UPPER(F$1 &amp; " "),UPPER(Table1[[#This Row],[Question]]))),FALSE,TRUE)</f>
        <v>1</v>
      </c>
      <c r="G657" t="b">
        <f>IF(ISERROR(FIND(UPPER(G$1 &amp; " "),UPPER($B657))),FALSE,TRUE)</f>
        <v>0</v>
      </c>
      <c r="H657" t="b">
        <f>IF(ISERROR(FIND(UPPER(H$1 &amp; " "),UPPER($B657))),FALSE,TRUE)</f>
        <v>0</v>
      </c>
      <c r="I657" t="b">
        <f>IF(ISERROR(FIND(UPPER(I$1 &amp; " "),UPPER($B657))),FALSE,TRUE)</f>
        <v>0</v>
      </c>
      <c r="J657" t="b">
        <f>IF(ISERROR(FIND(UPPER(J$1 &amp; " "),UPPER($B657))),FALSE,TRUE)</f>
        <v>0</v>
      </c>
      <c r="K657" t="b">
        <f>IF(ISERROR(FIND(UPPER(K$1 &amp; " "),UPPER($B657))),FALSE,TRUE)</f>
        <v>0</v>
      </c>
      <c r="L657" t="b">
        <f>IF(ISERROR(FIND(UPPER(L$1 &amp; " "),UPPER($B657))),FALSE,TRUE)</f>
        <v>0</v>
      </c>
      <c r="M657" t="b">
        <f>NOT(OR(F657:L657))</f>
        <v>0</v>
      </c>
      <c r="N657" t="b">
        <f>IF(ISERROR(FIND("SHOULD",UPPER(Table1[[#This Row],[Question]]))),FALSE,TRUE)</f>
        <v>1</v>
      </c>
      <c r="O65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Who Should</v>
      </c>
    </row>
    <row r="658" spans="1:15" x14ac:dyDescent="0.2">
      <c r="A658" t="s">
        <v>1215</v>
      </c>
      <c r="B658" t="s">
        <v>1216</v>
      </c>
      <c r="C658">
        <f>MAX(Table1[[#This Row],[Follows]],Table1[[#This Row],[Answers]])</f>
        <v>0</v>
      </c>
      <c r="D658">
        <v>0</v>
      </c>
      <c r="E658">
        <v>-1</v>
      </c>
      <c r="F658" t="b">
        <f>IF(ISERROR(FIND(UPPER(F$1 &amp; " "),UPPER(Table1[[#This Row],[Question]]))),FALSE,TRUE)</f>
        <v>0</v>
      </c>
      <c r="G658" t="b">
        <f>IF(ISERROR(FIND(UPPER(G$1 &amp; " "),UPPER($B658))),FALSE,TRUE)</f>
        <v>0</v>
      </c>
      <c r="H658" t="b">
        <f>IF(ISERROR(FIND(UPPER(H$1 &amp; " "),UPPER($B658))),FALSE,TRUE)</f>
        <v>1</v>
      </c>
      <c r="I658" t="b">
        <f>IF(ISERROR(FIND(UPPER(I$1 &amp; " "),UPPER($B658))),FALSE,TRUE)</f>
        <v>0</v>
      </c>
      <c r="J658" t="b">
        <f>IF(ISERROR(FIND(UPPER(J$1 &amp; " "),UPPER($B658))),FALSE,TRUE)</f>
        <v>1</v>
      </c>
      <c r="K658" t="b">
        <f>IF(ISERROR(FIND(UPPER(K$1 &amp; " "),UPPER($B658))),FALSE,TRUE)</f>
        <v>0</v>
      </c>
      <c r="L658" t="b">
        <f>IF(ISERROR(FIND(UPPER(L$1 &amp; " "),UPPER($B658))),FALSE,TRUE)</f>
        <v>0</v>
      </c>
      <c r="M658" t="b">
        <f>NOT(OR(F658:L658))</f>
        <v>0</v>
      </c>
      <c r="N658" t="b">
        <f>IF(ISERROR(FIND("SHOULD",UPPER(Table1[[#This Row],[Question]]))),FALSE,TRUE)</f>
        <v>1</v>
      </c>
      <c r="O65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When Should</v>
      </c>
    </row>
    <row r="659" spans="1:15" x14ac:dyDescent="0.2">
      <c r="A659" t="s">
        <v>226</v>
      </c>
      <c r="B659" t="s">
        <v>227</v>
      </c>
      <c r="C659">
        <f>MAX(Table1[[#This Row],[Follows]],Table1[[#This Row],[Answers]])</f>
        <v>0</v>
      </c>
      <c r="D659">
        <v>0</v>
      </c>
      <c r="E659">
        <v>-1</v>
      </c>
      <c r="F659" t="b">
        <f>IF(ISERROR(FIND(UPPER(F$1 &amp; " "),UPPER(Table1[[#This Row],[Question]]))),FALSE,TRUE)</f>
        <v>0</v>
      </c>
      <c r="G659" t="b">
        <f>IF(ISERROR(FIND(UPPER(G$1 &amp; " "),UPPER($B659))),FALSE,TRUE)</f>
        <v>1</v>
      </c>
      <c r="H659" t="b">
        <f>IF(ISERROR(FIND(UPPER(H$1 &amp; " "),UPPER($B659))),FALSE,TRUE)</f>
        <v>0</v>
      </c>
      <c r="I659" t="b">
        <f>IF(ISERROR(FIND(UPPER(I$1 &amp; " "),UPPER($B659))),FALSE,TRUE)</f>
        <v>0</v>
      </c>
      <c r="J659" t="b">
        <f>IF(ISERROR(FIND(UPPER(J$1 &amp; " "),UPPER($B659))),FALSE,TRUE)</f>
        <v>0</v>
      </c>
      <c r="K659" t="b">
        <f>IF(ISERROR(FIND(UPPER(K$1 &amp; " "),UPPER($B659))),FALSE,TRUE)</f>
        <v>0</v>
      </c>
      <c r="L659" t="b">
        <f>IF(ISERROR(FIND(UPPER(L$1 &amp; " "),UPPER($B659))),FALSE,TRUE)</f>
        <v>0</v>
      </c>
      <c r="M659" t="b">
        <f>NOT(OR(F659:L659))</f>
        <v>0</v>
      </c>
      <c r="N659" t="b">
        <f>IF(ISERROR(FIND("SHOULD",UPPER(Table1[[#This Row],[Question]]))),FALSE,TRUE)</f>
        <v>1</v>
      </c>
      <c r="O65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60" spans="1:15" x14ac:dyDescent="0.2">
      <c r="A660" t="s">
        <v>310</v>
      </c>
      <c r="B660" t="s">
        <v>311</v>
      </c>
      <c r="C660">
        <f>MAX(Table1[[#This Row],[Follows]],Table1[[#This Row],[Answers]])</f>
        <v>0</v>
      </c>
      <c r="D660">
        <v>0</v>
      </c>
      <c r="E660">
        <v>-1</v>
      </c>
      <c r="F660" t="b">
        <f>IF(ISERROR(FIND(UPPER(F$1 &amp; " "),UPPER(Table1[[#This Row],[Question]]))),FALSE,TRUE)</f>
        <v>0</v>
      </c>
      <c r="G660" t="b">
        <f>IF(ISERROR(FIND(UPPER(G$1 &amp; " "),UPPER($B660))),FALSE,TRUE)</f>
        <v>1</v>
      </c>
      <c r="H660" t="b">
        <f>IF(ISERROR(FIND(UPPER(H$1 &amp; " "),UPPER($B660))),FALSE,TRUE)</f>
        <v>0</v>
      </c>
      <c r="I660" t="b">
        <f>IF(ISERROR(FIND(UPPER(I$1 &amp; " "),UPPER($B660))),FALSE,TRUE)</f>
        <v>0</v>
      </c>
      <c r="J660" t="b">
        <f>IF(ISERROR(FIND(UPPER(J$1 &amp; " "),UPPER($B660))),FALSE,TRUE)</f>
        <v>0</v>
      </c>
      <c r="K660" t="b">
        <f>IF(ISERROR(FIND(UPPER(K$1 &amp; " "),UPPER($B660))),FALSE,TRUE)</f>
        <v>0</v>
      </c>
      <c r="L660" t="b">
        <f>IF(ISERROR(FIND(UPPER(L$1 &amp; " "),UPPER($B660))),FALSE,TRUE)</f>
        <v>0</v>
      </c>
      <c r="M660" t="b">
        <f>NOT(OR(F660:L660))</f>
        <v>0</v>
      </c>
      <c r="N660" t="b">
        <f>IF(ISERROR(FIND("SHOULD",UPPER(Table1[[#This Row],[Question]]))),FALSE,TRUE)</f>
        <v>1</v>
      </c>
      <c r="O66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61" spans="1:15" x14ac:dyDescent="0.2">
      <c r="A661" t="s">
        <v>378</v>
      </c>
      <c r="B661" t="s">
        <v>379</v>
      </c>
      <c r="C661">
        <f>MAX(Table1[[#This Row],[Follows]],Table1[[#This Row],[Answers]])</f>
        <v>0</v>
      </c>
      <c r="D661">
        <v>0</v>
      </c>
      <c r="E661">
        <v>-1</v>
      </c>
      <c r="F661" t="b">
        <f>IF(ISERROR(FIND(UPPER(F$1 &amp; " "),UPPER(Table1[[#This Row],[Question]]))),FALSE,TRUE)</f>
        <v>0</v>
      </c>
      <c r="G661" t="b">
        <f>IF(ISERROR(FIND(UPPER(G$1 &amp; " "),UPPER($B661))),FALSE,TRUE)</f>
        <v>1</v>
      </c>
      <c r="H661" t="b">
        <f>IF(ISERROR(FIND(UPPER(H$1 &amp; " "),UPPER($B661))),FALSE,TRUE)</f>
        <v>0</v>
      </c>
      <c r="I661" t="b">
        <f>IF(ISERROR(FIND(UPPER(I$1 &amp; " "),UPPER($B661))),FALSE,TRUE)</f>
        <v>0</v>
      </c>
      <c r="J661" t="b">
        <f>IF(ISERROR(FIND(UPPER(J$1 &amp; " "),UPPER($B661))),FALSE,TRUE)</f>
        <v>0</v>
      </c>
      <c r="K661" t="b">
        <f>IF(ISERROR(FIND(UPPER(K$1 &amp; " "),UPPER($B661))),FALSE,TRUE)</f>
        <v>0</v>
      </c>
      <c r="L661" t="b">
        <f>IF(ISERROR(FIND(UPPER(L$1 &amp; " "),UPPER($B661))),FALSE,TRUE)</f>
        <v>0</v>
      </c>
      <c r="M661" t="b">
        <f>NOT(OR(F661:L661))</f>
        <v>0</v>
      </c>
      <c r="N661" t="b">
        <f>IF(ISERROR(FIND("SHOULD",UPPER(Table1[[#This Row],[Question]]))),FALSE,TRUE)</f>
        <v>1</v>
      </c>
      <c r="O66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62" spans="1:15" x14ac:dyDescent="0.2">
      <c r="A662" t="s">
        <v>732</v>
      </c>
      <c r="B662" t="s">
        <v>733</v>
      </c>
      <c r="C662">
        <f>MAX(Table1[[#This Row],[Follows]],Table1[[#This Row],[Answers]])</f>
        <v>0</v>
      </c>
      <c r="D662">
        <v>0</v>
      </c>
      <c r="E662">
        <v>-1</v>
      </c>
      <c r="F662" t="b">
        <f>IF(ISERROR(FIND(UPPER(F$1 &amp; " "),UPPER(Table1[[#This Row],[Question]]))),FALSE,TRUE)</f>
        <v>0</v>
      </c>
      <c r="G662" t="b">
        <f>IF(ISERROR(FIND(UPPER(G$1 &amp; " "),UPPER($B662))),FALSE,TRUE)</f>
        <v>1</v>
      </c>
      <c r="H662" t="b">
        <f>IF(ISERROR(FIND(UPPER(H$1 &amp; " "),UPPER($B662))),FALSE,TRUE)</f>
        <v>0</v>
      </c>
      <c r="I662" t="b">
        <f>IF(ISERROR(FIND(UPPER(I$1 &amp; " "),UPPER($B662))),FALSE,TRUE)</f>
        <v>0</v>
      </c>
      <c r="J662" t="b">
        <f>IF(ISERROR(FIND(UPPER(J$1 &amp; " "),UPPER($B662))),FALSE,TRUE)</f>
        <v>0</v>
      </c>
      <c r="K662" t="b">
        <f>IF(ISERROR(FIND(UPPER(K$1 &amp; " "),UPPER($B662))),FALSE,TRUE)</f>
        <v>0</v>
      </c>
      <c r="L662" t="b">
        <f>IF(ISERROR(FIND(UPPER(L$1 &amp; " "),UPPER($B662))),FALSE,TRUE)</f>
        <v>0</v>
      </c>
      <c r="M662" t="b">
        <f>NOT(OR(F662:L662))</f>
        <v>0</v>
      </c>
      <c r="N662" t="b">
        <f>IF(ISERROR(FIND("SHOULD",UPPER(Table1[[#This Row],[Question]]))),FALSE,TRUE)</f>
        <v>1</v>
      </c>
      <c r="O66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What Should</v>
      </c>
    </row>
    <row r="663" spans="1:15" x14ac:dyDescent="0.2">
      <c r="A663" t="s">
        <v>288</v>
      </c>
      <c r="B663" t="s">
        <v>289</v>
      </c>
      <c r="C663">
        <f>MAX(Table1[[#This Row],[Follows]],Table1[[#This Row],[Answers]])</f>
        <v>0</v>
      </c>
      <c r="D663">
        <v>0</v>
      </c>
      <c r="E663">
        <v>-1</v>
      </c>
      <c r="F663" t="b">
        <f>IF(ISERROR(FIND(UPPER(F$1 &amp; " "),UPPER(Table1[[#This Row],[Question]]))),FALSE,TRUE)</f>
        <v>0</v>
      </c>
      <c r="G663" t="b">
        <f>IF(ISERROR(FIND(UPPER(G$1 &amp; " "),UPPER($B663))),FALSE,TRUE)</f>
        <v>0</v>
      </c>
      <c r="H663" t="b">
        <f>IF(ISERROR(FIND(UPPER(H$1 &amp; " "),UPPER($B663))),FALSE,TRUE)</f>
        <v>0</v>
      </c>
      <c r="I663" t="b">
        <f>IF(ISERROR(FIND(UPPER(I$1 &amp; " "),UPPER($B663))),FALSE,TRUE)</f>
        <v>0</v>
      </c>
      <c r="J663" t="b">
        <f>IF(ISERROR(FIND(UPPER(J$1 &amp; " "),UPPER($B663))),FALSE,TRUE)</f>
        <v>0</v>
      </c>
      <c r="K663" t="b">
        <f>IF(ISERROR(FIND(UPPER(K$1 &amp; " "),UPPER($B663))),FALSE,TRUE)</f>
        <v>0</v>
      </c>
      <c r="L663" t="b">
        <f>IF(ISERROR(FIND(UPPER(L$1 &amp; " "),UPPER($B663))),FALSE,TRUE)</f>
        <v>0</v>
      </c>
      <c r="M663" t="b">
        <f>NOT(OR(F663:L663))</f>
        <v>1</v>
      </c>
      <c r="N663" t="b">
        <f>IF(ISERROR(FIND("SHOULD",UPPER(Table1[[#This Row],[Question]]))),FALSE,TRUE)</f>
        <v>1</v>
      </c>
      <c r="O66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64" spans="1:15" x14ac:dyDescent="0.2">
      <c r="A664" t="s">
        <v>676</v>
      </c>
      <c r="B664" t="s">
        <v>677</v>
      </c>
      <c r="C664">
        <f>MAX(Table1[[#This Row],[Follows]],Table1[[#This Row],[Answers]])</f>
        <v>0</v>
      </c>
      <c r="D664">
        <v>0</v>
      </c>
      <c r="E664">
        <v>-1</v>
      </c>
      <c r="F664" t="b">
        <f>IF(ISERROR(FIND(UPPER(F$1 &amp; " "),UPPER(Table1[[#This Row],[Question]]))),FALSE,TRUE)</f>
        <v>0</v>
      </c>
      <c r="G664" t="b">
        <f>IF(ISERROR(FIND(UPPER(G$1 &amp; " "),UPPER($B664))),FALSE,TRUE)</f>
        <v>0</v>
      </c>
      <c r="H664" t="b">
        <f>IF(ISERROR(FIND(UPPER(H$1 &amp; " "),UPPER($B664))),FALSE,TRUE)</f>
        <v>0</v>
      </c>
      <c r="I664" t="b">
        <f>IF(ISERROR(FIND(UPPER(I$1 &amp; " "),UPPER($B664))),FALSE,TRUE)</f>
        <v>0</v>
      </c>
      <c r="J664" t="b">
        <f>IF(ISERROR(FIND(UPPER(J$1 &amp; " "),UPPER($B664))),FALSE,TRUE)</f>
        <v>0</v>
      </c>
      <c r="K664" t="b">
        <f>IF(ISERROR(FIND(UPPER(K$1 &amp; " "),UPPER($B664))),FALSE,TRUE)</f>
        <v>0</v>
      </c>
      <c r="L664" t="b">
        <f>IF(ISERROR(FIND(UPPER(L$1 &amp; " "),UPPER($B664))),FALSE,TRUE)</f>
        <v>0</v>
      </c>
      <c r="M664" t="b">
        <f>NOT(OR(F664:L664))</f>
        <v>1</v>
      </c>
      <c r="N664" t="b">
        <f>IF(ISERROR(FIND("SHOULD",UPPER(Table1[[#This Row],[Question]]))),FALSE,TRUE)</f>
        <v>1</v>
      </c>
      <c r="O66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65" spans="1:15" x14ac:dyDescent="0.2">
      <c r="A665" t="s">
        <v>858</v>
      </c>
      <c r="B665" t="s">
        <v>859</v>
      </c>
      <c r="C665">
        <f>MAX(Table1[[#This Row],[Follows]],Table1[[#This Row],[Answers]])</f>
        <v>0</v>
      </c>
      <c r="D665">
        <v>0</v>
      </c>
      <c r="E665">
        <v>-1</v>
      </c>
      <c r="F665" t="b">
        <f>IF(ISERROR(FIND(UPPER(F$1 &amp; " "),UPPER(Table1[[#This Row],[Question]]))),FALSE,TRUE)</f>
        <v>0</v>
      </c>
      <c r="G665" t="b">
        <f>IF(ISERROR(FIND(UPPER(G$1 &amp; " "),UPPER($B665))),FALSE,TRUE)</f>
        <v>0</v>
      </c>
      <c r="H665" t="b">
        <f>IF(ISERROR(FIND(UPPER(H$1 &amp; " "),UPPER($B665))),FALSE,TRUE)</f>
        <v>0</v>
      </c>
      <c r="I665" t="b">
        <f>IF(ISERROR(FIND(UPPER(I$1 &amp; " "),UPPER($B665))),FALSE,TRUE)</f>
        <v>0</v>
      </c>
      <c r="J665" t="b">
        <f>IF(ISERROR(FIND(UPPER(J$1 &amp; " "),UPPER($B665))),FALSE,TRUE)</f>
        <v>0</v>
      </c>
      <c r="K665" t="b">
        <f>IF(ISERROR(FIND(UPPER(K$1 &amp; " "),UPPER($B665))),FALSE,TRUE)</f>
        <v>0</v>
      </c>
      <c r="L665" t="b">
        <f>IF(ISERROR(FIND(UPPER(L$1 &amp; " "),UPPER($B665))),FALSE,TRUE)</f>
        <v>0</v>
      </c>
      <c r="M665" t="b">
        <f>NOT(OR(F665:L665))</f>
        <v>1</v>
      </c>
      <c r="N665" t="b">
        <f>IF(ISERROR(FIND("SHOULD",UPPER(Table1[[#This Row],[Question]]))),FALSE,TRUE)</f>
        <v>1</v>
      </c>
      <c r="O66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66" spans="1:15" x14ac:dyDescent="0.2">
      <c r="A666" t="s">
        <v>1189</v>
      </c>
      <c r="B666" t="s">
        <v>1190</v>
      </c>
      <c r="C666">
        <f>MAX(Table1[[#This Row],[Follows]],Table1[[#This Row],[Answers]])</f>
        <v>0</v>
      </c>
      <c r="D666">
        <v>0</v>
      </c>
      <c r="E666">
        <v>-1</v>
      </c>
      <c r="F666" t="b">
        <f>IF(ISERROR(FIND(UPPER(F$1 &amp; " "),UPPER(Table1[[#This Row],[Question]]))),FALSE,TRUE)</f>
        <v>0</v>
      </c>
      <c r="G666" t="b">
        <f>IF(ISERROR(FIND(UPPER(G$1 &amp; " "),UPPER($B666))),FALSE,TRUE)</f>
        <v>0</v>
      </c>
      <c r="H666" t="b">
        <f>IF(ISERROR(FIND(UPPER(H$1 &amp; " "),UPPER($B666))),FALSE,TRUE)</f>
        <v>0</v>
      </c>
      <c r="I666" t="b">
        <f>IF(ISERROR(FIND(UPPER(I$1 &amp; " "),UPPER($B666))),FALSE,TRUE)</f>
        <v>0</v>
      </c>
      <c r="J666" t="b">
        <f>IF(ISERROR(FIND(UPPER(J$1 &amp; " "),UPPER($B666))),FALSE,TRUE)</f>
        <v>0</v>
      </c>
      <c r="K666" t="b">
        <f>IF(ISERROR(FIND(UPPER(K$1 &amp; " "),UPPER($B666))),FALSE,TRUE)</f>
        <v>0</v>
      </c>
      <c r="L666" t="b">
        <f>IF(ISERROR(FIND(UPPER(L$1 &amp; " "),UPPER($B666))),FALSE,TRUE)</f>
        <v>0</v>
      </c>
      <c r="M666" t="b">
        <f>NOT(OR(F666:L666))</f>
        <v>1</v>
      </c>
      <c r="N666" t="b">
        <f>IF(ISERROR(FIND("SHOULD",UPPER(Table1[[#This Row],[Question]]))),FALSE,TRUE)</f>
        <v>1</v>
      </c>
      <c r="O66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Should</v>
      </c>
    </row>
    <row r="667" spans="1:15" x14ac:dyDescent="0.2">
      <c r="A667" t="s">
        <v>4</v>
      </c>
      <c r="B667" t="s">
        <v>5</v>
      </c>
      <c r="C667">
        <f>MAX(Table1[[#This Row],[Follows]],Table1[[#This Row],[Answers]])</f>
        <v>0</v>
      </c>
      <c r="D667">
        <v>0</v>
      </c>
      <c r="E667">
        <v>-1</v>
      </c>
      <c r="F667" t="b">
        <f>IF(ISERROR(FIND(UPPER(F$1 &amp; " "),UPPER(Table1[[#This Row],[Question]]))),FALSE,TRUE)</f>
        <v>0</v>
      </c>
      <c r="G667" t="b">
        <f>IF(ISERROR(FIND(UPPER(G$1 &amp; " "),UPPER(Table1[[#This Row],[Follows]]))),FALSE,TRUE)</f>
        <v>0</v>
      </c>
      <c r="H667" t="b">
        <f>IF(ISERROR(FIND(UPPER(H$1 &amp; " "),UPPER(Table1[[#This Row],[Answers]]))),FALSE,TRUE)</f>
        <v>0</v>
      </c>
      <c r="I667" t="b">
        <f>IF(ISERROR(FIND(UPPER(I$1 &amp; " "),UPPER(Table1[[#This Row],[Who]]))),FALSE,TRUE)</f>
        <v>0</v>
      </c>
      <c r="J667" t="b">
        <f>IF(ISERROR(FIND(UPPER(J$1 &amp; " "),UPPER(Table1[[#This Row],[What]]))),FALSE,TRUE)</f>
        <v>0</v>
      </c>
      <c r="K667" t="b">
        <f>IF(ISERROR(FIND(UPPER(K$1 &amp; " "),UPPER(Table1[[#This Row],[When]]))),FALSE,TRUE)</f>
        <v>0</v>
      </c>
      <c r="L667" t="b">
        <f>IF(ISERROR(FIND(UPPER(L$1 &amp; " "),UPPER(Table1[[#This Row],[Where]]))),FALSE,TRUE)</f>
        <v>0</v>
      </c>
      <c r="M667" t="b">
        <f>NOT(OR(F667:L667))</f>
        <v>1</v>
      </c>
      <c r="N667" t="b">
        <f>IF(ISERROR(FIND("SHOULD",UPPER(Table1[[#This Row],[Question]]))),FALSE,TRUE)</f>
        <v>0</v>
      </c>
      <c r="O66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68" spans="1:15" x14ac:dyDescent="0.2">
      <c r="A668" t="s">
        <v>10</v>
      </c>
      <c r="B668" t="s">
        <v>11</v>
      </c>
      <c r="C668">
        <f>MAX(Table1[[#This Row],[Follows]],Table1[[#This Row],[Answers]])</f>
        <v>0</v>
      </c>
      <c r="D668">
        <v>0</v>
      </c>
      <c r="E668">
        <v>-1</v>
      </c>
      <c r="F668" t="b">
        <f>IF(ISERROR(FIND(UPPER(F$1 &amp; " "),UPPER(Table1[[#This Row],[Question]]))),FALSE,TRUE)</f>
        <v>0</v>
      </c>
      <c r="G668" t="b">
        <f>IF(ISERROR(FIND(UPPER(G$1 &amp; " "),UPPER($B668))),FALSE,TRUE)</f>
        <v>0</v>
      </c>
      <c r="H668" t="b">
        <f>IF(ISERROR(FIND(UPPER(H$1 &amp; " "),UPPER($B668))),FALSE,TRUE)</f>
        <v>0</v>
      </c>
      <c r="I668" t="b">
        <f>IF(ISERROR(FIND(UPPER(I$1 &amp; " "),UPPER($B668))),FALSE,TRUE)</f>
        <v>0</v>
      </c>
      <c r="J668" t="b">
        <f>IF(ISERROR(FIND(UPPER(J$1 &amp; " "),UPPER($B668))),FALSE,TRUE)</f>
        <v>0</v>
      </c>
      <c r="K668" t="b">
        <f>IF(ISERROR(FIND(UPPER(K$1 &amp; " "),UPPER($B668))),FALSE,TRUE)</f>
        <v>0</v>
      </c>
      <c r="L668" t="b">
        <f>IF(ISERROR(FIND(UPPER(L$1 &amp; " "),UPPER($B668))),FALSE,TRUE)</f>
        <v>0</v>
      </c>
      <c r="M668" t="b">
        <f>NOT(OR(F668:L668))</f>
        <v>1</v>
      </c>
      <c r="N668" t="b">
        <f>IF(ISERROR(FIND("SHOULD",UPPER(Table1[[#This Row],[Question]]))),FALSE,TRUE)</f>
        <v>0</v>
      </c>
      <c r="O66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69" spans="1:15" x14ac:dyDescent="0.2">
      <c r="A669" t="s">
        <v>14</v>
      </c>
      <c r="B669" t="s">
        <v>15</v>
      </c>
      <c r="C669">
        <f>MAX(Table1[[#This Row],[Follows]],Table1[[#This Row],[Answers]])</f>
        <v>0</v>
      </c>
      <c r="D669">
        <v>0</v>
      </c>
      <c r="E669">
        <v>-1</v>
      </c>
      <c r="F669" t="b">
        <f>IF(ISERROR(FIND(UPPER(F$1 &amp; " "),UPPER(Table1[[#This Row],[Question]]))),FALSE,TRUE)</f>
        <v>0</v>
      </c>
      <c r="G669" t="b">
        <f>IF(ISERROR(FIND(UPPER(G$1 &amp; " "),UPPER($B669))),FALSE,TRUE)</f>
        <v>0</v>
      </c>
      <c r="H669" t="b">
        <f>IF(ISERROR(FIND(UPPER(H$1 &amp; " "),UPPER($B669))),FALSE,TRUE)</f>
        <v>0</v>
      </c>
      <c r="I669" t="b">
        <f>IF(ISERROR(FIND(UPPER(I$1 &amp; " "),UPPER($B669))),FALSE,TRUE)</f>
        <v>0</v>
      </c>
      <c r="J669" t="b">
        <f>IF(ISERROR(FIND(UPPER(J$1 &amp; " "),UPPER($B669))),FALSE,TRUE)</f>
        <v>0</v>
      </c>
      <c r="K669" t="b">
        <f>IF(ISERROR(FIND(UPPER(K$1 &amp; " "),UPPER($B669))),FALSE,TRUE)</f>
        <v>0</v>
      </c>
      <c r="L669" t="b">
        <f>IF(ISERROR(FIND(UPPER(L$1 &amp; " "),UPPER($B669))),FALSE,TRUE)</f>
        <v>0</v>
      </c>
      <c r="M669" t="b">
        <f>NOT(OR(F669:L669))</f>
        <v>1</v>
      </c>
      <c r="N669" t="b">
        <f>IF(ISERROR(FIND("SHOULD",UPPER(Table1[[#This Row],[Question]]))),FALSE,TRUE)</f>
        <v>0</v>
      </c>
      <c r="O66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70" spans="1:15" x14ac:dyDescent="0.2">
      <c r="A670" t="s">
        <v>86</v>
      </c>
      <c r="C670">
        <f>MAX(Table1[[#This Row],[Follows]],Table1[[#This Row],[Answers]])</f>
        <v>0</v>
      </c>
      <c r="F670" t="b">
        <f>IF(ISERROR(FIND(UPPER(F$1 &amp; " "),UPPER(Table1[[#This Row],[Question]]))),FALSE,TRUE)</f>
        <v>0</v>
      </c>
      <c r="G670" t="b">
        <f>IF(ISERROR(FIND(UPPER(G$1 &amp; " "),UPPER($B670))),FALSE,TRUE)</f>
        <v>0</v>
      </c>
      <c r="H670" t="b">
        <f>IF(ISERROR(FIND(UPPER(H$1 &amp; " "),UPPER($B670))),FALSE,TRUE)</f>
        <v>0</v>
      </c>
      <c r="I670" t="b">
        <f>IF(ISERROR(FIND(UPPER(I$1 &amp; " "),UPPER($B670))),FALSE,TRUE)</f>
        <v>0</v>
      </c>
      <c r="J670" t="b">
        <f>IF(ISERROR(FIND(UPPER(J$1 &amp; " "),UPPER($B670))),FALSE,TRUE)</f>
        <v>0</v>
      </c>
      <c r="K670" t="b">
        <f>IF(ISERROR(FIND(UPPER(K$1 &amp; " "),UPPER($B670))),FALSE,TRUE)</f>
        <v>0</v>
      </c>
      <c r="L670" t="b">
        <f>IF(ISERROR(FIND(UPPER(L$1 &amp; " "),UPPER($B670))),FALSE,TRUE)</f>
        <v>0</v>
      </c>
      <c r="M670" t="b">
        <f>NOT(OR(F670:L670))</f>
        <v>1</v>
      </c>
      <c r="N670" t="b">
        <f>IF(ISERROR(FIND("SHOULD",UPPER(Table1[[#This Row],[Question]]))),FALSE,TRUE)</f>
        <v>0</v>
      </c>
      <c r="O67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71" spans="1:15" x14ac:dyDescent="0.2">
      <c r="A671" t="s">
        <v>111</v>
      </c>
      <c r="B671" t="s">
        <v>112</v>
      </c>
      <c r="C671">
        <f>MAX(Table1[[#This Row],[Follows]],Table1[[#This Row],[Answers]])</f>
        <v>0</v>
      </c>
      <c r="D671">
        <v>0</v>
      </c>
      <c r="E671">
        <v>-1</v>
      </c>
      <c r="F671" t="b">
        <f>IF(ISERROR(FIND(UPPER(F$1 &amp; " "),UPPER(Table1[[#This Row],[Question]]))),FALSE,TRUE)</f>
        <v>0</v>
      </c>
      <c r="G671" t="b">
        <f>IF(ISERROR(FIND(UPPER(G$1 &amp; " "),UPPER($B671))),FALSE,TRUE)</f>
        <v>0</v>
      </c>
      <c r="H671" t="b">
        <f>IF(ISERROR(FIND(UPPER(H$1 &amp; " "),UPPER($B671))),FALSE,TRUE)</f>
        <v>0</v>
      </c>
      <c r="I671" t="b">
        <f>IF(ISERROR(FIND(UPPER(I$1 &amp; " "),UPPER($B671))),FALSE,TRUE)</f>
        <v>0</v>
      </c>
      <c r="J671" t="b">
        <f>IF(ISERROR(FIND(UPPER(J$1 &amp; " "),UPPER($B671))),FALSE,TRUE)</f>
        <v>0</v>
      </c>
      <c r="K671" t="b">
        <f>IF(ISERROR(FIND(UPPER(K$1 &amp; " "),UPPER($B671))),FALSE,TRUE)</f>
        <v>0</v>
      </c>
      <c r="L671" t="b">
        <f>IF(ISERROR(FIND(UPPER(L$1 &amp; " "),UPPER($B671))),FALSE,TRUE)</f>
        <v>0</v>
      </c>
      <c r="M671" t="b">
        <f>NOT(OR(F671:L671))</f>
        <v>1</v>
      </c>
      <c r="N671" t="b">
        <f>IF(ISERROR(FIND("SHOULD",UPPER(Table1[[#This Row],[Question]]))),FALSE,TRUE)</f>
        <v>0</v>
      </c>
      <c r="O67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72" spans="1:15" x14ac:dyDescent="0.2">
      <c r="A672" t="s">
        <v>115</v>
      </c>
      <c r="C672">
        <f>MAX(Table1[[#This Row],[Follows]],Table1[[#This Row],[Answers]])</f>
        <v>0</v>
      </c>
      <c r="F672" t="b">
        <f>IF(ISERROR(FIND(UPPER(F$1 &amp; " "),UPPER(Table1[[#This Row],[Question]]))),FALSE,TRUE)</f>
        <v>0</v>
      </c>
      <c r="G672" t="b">
        <f>IF(ISERROR(FIND(UPPER(G$1 &amp; " "),UPPER($B672))),FALSE,TRUE)</f>
        <v>0</v>
      </c>
      <c r="H672" t="b">
        <f>IF(ISERROR(FIND(UPPER(H$1 &amp; " "),UPPER($B672))),FALSE,TRUE)</f>
        <v>0</v>
      </c>
      <c r="I672" t="b">
        <f>IF(ISERROR(FIND(UPPER(I$1 &amp; " "),UPPER($B672))),FALSE,TRUE)</f>
        <v>0</v>
      </c>
      <c r="J672" t="b">
        <f>IF(ISERROR(FIND(UPPER(J$1 &amp; " "),UPPER($B672))),FALSE,TRUE)</f>
        <v>0</v>
      </c>
      <c r="K672" t="b">
        <f>IF(ISERROR(FIND(UPPER(K$1 &amp; " "),UPPER($B672))),FALSE,TRUE)</f>
        <v>0</v>
      </c>
      <c r="L672" t="b">
        <f>IF(ISERROR(FIND(UPPER(L$1 &amp; " "),UPPER($B672))),FALSE,TRUE)</f>
        <v>0</v>
      </c>
      <c r="M672" t="b">
        <f>NOT(OR(F672:L672))</f>
        <v>1</v>
      </c>
      <c r="N672" t="b">
        <f>IF(ISERROR(FIND("SHOULD",UPPER(Table1[[#This Row],[Question]]))),FALSE,TRUE)</f>
        <v>0</v>
      </c>
      <c r="O67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73" spans="1:15" x14ac:dyDescent="0.2">
      <c r="A673" t="s">
        <v>116</v>
      </c>
      <c r="B673" t="s">
        <v>117</v>
      </c>
      <c r="C673">
        <f>MAX(Table1[[#This Row],[Follows]],Table1[[#This Row],[Answers]])</f>
        <v>0</v>
      </c>
      <c r="D673">
        <v>0</v>
      </c>
      <c r="E673">
        <v>-1</v>
      </c>
      <c r="F673" t="b">
        <f>IF(ISERROR(FIND(UPPER(F$1 &amp; " "),UPPER(Table1[[#This Row],[Question]]))),FALSE,TRUE)</f>
        <v>0</v>
      </c>
      <c r="G673" t="b">
        <f>IF(ISERROR(FIND(UPPER(G$1 &amp; " "),UPPER($B673))),FALSE,TRUE)</f>
        <v>0</v>
      </c>
      <c r="H673" t="b">
        <f>IF(ISERROR(FIND(UPPER(H$1 &amp; " "),UPPER($B673))),FALSE,TRUE)</f>
        <v>0</v>
      </c>
      <c r="I673" t="b">
        <f>IF(ISERROR(FIND(UPPER(I$1 &amp; " "),UPPER($B673))),FALSE,TRUE)</f>
        <v>0</v>
      </c>
      <c r="J673" t="b">
        <f>IF(ISERROR(FIND(UPPER(J$1 &amp; " "),UPPER($B673))),FALSE,TRUE)</f>
        <v>0</v>
      </c>
      <c r="K673" t="b">
        <f>IF(ISERROR(FIND(UPPER(K$1 &amp; " "),UPPER($B673))),FALSE,TRUE)</f>
        <v>0</v>
      </c>
      <c r="L673" t="b">
        <f>IF(ISERROR(FIND(UPPER(L$1 &amp; " "),UPPER($B673))),FALSE,TRUE)</f>
        <v>0</v>
      </c>
      <c r="M673" t="b">
        <f>NOT(OR(F673:L673))</f>
        <v>1</v>
      </c>
      <c r="N673" t="b">
        <f>IF(ISERROR(FIND("SHOULD",UPPER(Table1[[#This Row],[Question]]))),FALSE,TRUE)</f>
        <v>0</v>
      </c>
      <c r="O67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74" spans="1:15" x14ac:dyDescent="0.2">
      <c r="A674" t="s">
        <v>562</v>
      </c>
      <c r="C674">
        <f>MAX(Table1[[#This Row],[Follows]],Table1[[#This Row],[Answers]])</f>
        <v>0</v>
      </c>
      <c r="F674" t="b">
        <f>IF(ISERROR(FIND(UPPER(F$1 &amp; " "),UPPER(Table1[[#This Row],[Question]]))),FALSE,TRUE)</f>
        <v>0</v>
      </c>
      <c r="G674" t="b">
        <f>IF(ISERROR(FIND(UPPER(G$1 &amp; " "),UPPER($B674))),FALSE,TRUE)</f>
        <v>0</v>
      </c>
      <c r="H674" t="b">
        <f>IF(ISERROR(FIND(UPPER(H$1 &amp; " "),UPPER($B674))),FALSE,TRUE)</f>
        <v>0</v>
      </c>
      <c r="I674" t="b">
        <f>IF(ISERROR(FIND(UPPER(I$1 &amp; " "),UPPER($B674))),FALSE,TRUE)</f>
        <v>0</v>
      </c>
      <c r="J674" t="b">
        <f>IF(ISERROR(FIND(UPPER(J$1 &amp; " "),UPPER($B674))),FALSE,TRUE)</f>
        <v>0</v>
      </c>
      <c r="K674" t="b">
        <f>IF(ISERROR(FIND(UPPER(K$1 &amp; " "),UPPER($B674))),FALSE,TRUE)</f>
        <v>0</v>
      </c>
      <c r="L674" t="b">
        <f>IF(ISERROR(FIND(UPPER(L$1 &amp; " "),UPPER($B674))),FALSE,TRUE)</f>
        <v>0</v>
      </c>
      <c r="M674" t="b">
        <f>NOT(OR(F674:L674))</f>
        <v>1</v>
      </c>
      <c r="N674" t="b">
        <f>IF(ISERROR(FIND("SHOULD",UPPER(Table1[[#This Row],[Question]]))),FALSE,TRUE)</f>
        <v>0</v>
      </c>
      <c r="O67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75" spans="1:15" x14ac:dyDescent="0.2">
      <c r="A675" t="s">
        <v>617</v>
      </c>
      <c r="C675">
        <f>MAX(Table1[[#This Row],[Follows]],Table1[[#This Row],[Answers]])</f>
        <v>0</v>
      </c>
      <c r="F675" t="b">
        <f>IF(ISERROR(FIND(UPPER(F$1 &amp; " "),UPPER(Table1[[#This Row],[Question]]))),FALSE,TRUE)</f>
        <v>0</v>
      </c>
      <c r="G675" t="b">
        <f>IF(ISERROR(FIND(UPPER(G$1 &amp; " "),UPPER($B675))),FALSE,TRUE)</f>
        <v>0</v>
      </c>
      <c r="H675" t="b">
        <f>IF(ISERROR(FIND(UPPER(H$1 &amp; " "),UPPER($B675))),FALSE,TRUE)</f>
        <v>0</v>
      </c>
      <c r="I675" t="b">
        <f>IF(ISERROR(FIND(UPPER(I$1 &amp; " "),UPPER($B675))),FALSE,TRUE)</f>
        <v>0</v>
      </c>
      <c r="J675" t="b">
        <f>IF(ISERROR(FIND(UPPER(J$1 &amp; " "),UPPER($B675))),FALSE,TRUE)</f>
        <v>0</v>
      </c>
      <c r="K675" t="b">
        <f>IF(ISERROR(FIND(UPPER(K$1 &amp; " "),UPPER($B675))),FALSE,TRUE)</f>
        <v>0</v>
      </c>
      <c r="L675" t="b">
        <f>IF(ISERROR(FIND(UPPER(L$1 &amp; " "),UPPER($B675))),FALSE,TRUE)</f>
        <v>0</v>
      </c>
      <c r="M675" t="b">
        <f>NOT(OR(F675:L675))</f>
        <v>1</v>
      </c>
      <c r="N675" t="b">
        <f>IF(ISERROR(FIND("SHOULD",UPPER(Table1[[#This Row],[Question]]))),FALSE,TRUE)</f>
        <v>0</v>
      </c>
      <c r="O675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76" spans="1:15" x14ac:dyDescent="0.2">
      <c r="A676" t="s">
        <v>984</v>
      </c>
      <c r="C676">
        <f>MAX(Table1[[#This Row],[Follows]],Table1[[#This Row],[Answers]])</f>
        <v>0</v>
      </c>
      <c r="F676" t="b">
        <f>IF(ISERROR(FIND(UPPER(F$1 &amp; " "),UPPER(Table1[[#This Row],[Question]]))),FALSE,TRUE)</f>
        <v>0</v>
      </c>
      <c r="G676" t="b">
        <f>IF(ISERROR(FIND(UPPER(G$1 &amp; " "),UPPER($B676))),FALSE,TRUE)</f>
        <v>0</v>
      </c>
      <c r="H676" t="b">
        <f>IF(ISERROR(FIND(UPPER(H$1 &amp; " "),UPPER($B676))),FALSE,TRUE)</f>
        <v>0</v>
      </c>
      <c r="I676" t="b">
        <f>IF(ISERROR(FIND(UPPER(I$1 &amp; " "),UPPER($B676))),FALSE,TRUE)</f>
        <v>0</v>
      </c>
      <c r="J676" t="b">
        <f>IF(ISERROR(FIND(UPPER(J$1 &amp; " "),UPPER($B676))),FALSE,TRUE)</f>
        <v>0</v>
      </c>
      <c r="K676" t="b">
        <f>IF(ISERROR(FIND(UPPER(K$1 &amp; " "),UPPER($B676))),FALSE,TRUE)</f>
        <v>0</v>
      </c>
      <c r="L676" t="b">
        <f>IF(ISERROR(FIND(UPPER(L$1 &amp; " "),UPPER($B676))),FALSE,TRUE)</f>
        <v>0</v>
      </c>
      <c r="M676" t="b">
        <f>NOT(OR(F676:L676))</f>
        <v>1</v>
      </c>
      <c r="N676" t="b">
        <f>IF(ISERROR(FIND("SHOULD",UPPER(Table1[[#This Row],[Question]]))),FALSE,TRUE)</f>
        <v>0</v>
      </c>
      <c r="O676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77" spans="1:15" x14ac:dyDescent="0.2">
      <c r="A677" t="s">
        <v>1041</v>
      </c>
      <c r="C677">
        <f>MAX(Table1[[#This Row],[Follows]],Table1[[#This Row],[Answers]])</f>
        <v>0</v>
      </c>
      <c r="F677" t="b">
        <f>IF(ISERROR(FIND(UPPER(F$1 &amp; " "),UPPER(Table1[[#This Row],[Question]]))),FALSE,TRUE)</f>
        <v>0</v>
      </c>
      <c r="G677" t="b">
        <f>IF(ISERROR(FIND(UPPER(G$1 &amp; " "),UPPER($B677))),FALSE,TRUE)</f>
        <v>0</v>
      </c>
      <c r="H677" t="b">
        <f>IF(ISERROR(FIND(UPPER(H$1 &amp; " "),UPPER($B677))),FALSE,TRUE)</f>
        <v>0</v>
      </c>
      <c r="I677" t="b">
        <f>IF(ISERROR(FIND(UPPER(I$1 &amp; " "),UPPER($B677))),FALSE,TRUE)</f>
        <v>0</v>
      </c>
      <c r="J677" t="b">
        <f>IF(ISERROR(FIND(UPPER(J$1 &amp; " "),UPPER($B677))),FALSE,TRUE)</f>
        <v>0</v>
      </c>
      <c r="K677" t="b">
        <f>IF(ISERROR(FIND(UPPER(K$1 &amp; " "),UPPER($B677))),FALSE,TRUE)</f>
        <v>0</v>
      </c>
      <c r="L677" t="b">
        <f>IF(ISERROR(FIND(UPPER(L$1 &amp; " "),UPPER($B677))),FALSE,TRUE)</f>
        <v>0</v>
      </c>
      <c r="M677" t="b">
        <f>NOT(OR(F677:L677))</f>
        <v>1</v>
      </c>
      <c r="N677" t="b">
        <f>IF(ISERROR(FIND("SHOULD",UPPER(Table1[[#This Row],[Question]]))),FALSE,TRUE)</f>
        <v>0</v>
      </c>
      <c r="O677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78" spans="1:15" x14ac:dyDescent="0.2">
      <c r="A678" t="s">
        <v>1094</v>
      </c>
      <c r="C678">
        <f>MAX(Table1[[#This Row],[Follows]],Table1[[#This Row],[Answers]])</f>
        <v>0</v>
      </c>
      <c r="F678" t="b">
        <f>IF(ISERROR(FIND(UPPER(F$1 &amp; " "),UPPER(Table1[[#This Row],[Question]]))),FALSE,TRUE)</f>
        <v>0</v>
      </c>
      <c r="G678" t="b">
        <f>IF(ISERROR(FIND(UPPER(G$1 &amp; " "),UPPER($B678))),FALSE,TRUE)</f>
        <v>0</v>
      </c>
      <c r="H678" t="b">
        <f>IF(ISERROR(FIND(UPPER(H$1 &amp; " "),UPPER($B678))),FALSE,TRUE)</f>
        <v>0</v>
      </c>
      <c r="I678" t="b">
        <f>IF(ISERROR(FIND(UPPER(I$1 &amp; " "),UPPER($B678))),FALSE,TRUE)</f>
        <v>0</v>
      </c>
      <c r="J678" t="b">
        <f>IF(ISERROR(FIND(UPPER(J$1 &amp; " "),UPPER($B678))),FALSE,TRUE)</f>
        <v>0</v>
      </c>
      <c r="K678" t="b">
        <f>IF(ISERROR(FIND(UPPER(K$1 &amp; " "),UPPER($B678))),FALSE,TRUE)</f>
        <v>0</v>
      </c>
      <c r="L678" t="b">
        <f>IF(ISERROR(FIND(UPPER(L$1 &amp; " "),UPPER($B678))),FALSE,TRUE)</f>
        <v>0</v>
      </c>
      <c r="M678" t="b">
        <f>NOT(OR(F678:L678))</f>
        <v>1</v>
      </c>
      <c r="N678" t="b">
        <f>IF(ISERROR(FIND("SHOULD",UPPER(Table1[[#This Row],[Question]]))),FALSE,TRUE)</f>
        <v>0</v>
      </c>
      <c r="O678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79" spans="1:15" x14ac:dyDescent="0.2">
      <c r="A679" t="s">
        <v>1135</v>
      </c>
      <c r="C679">
        <f>MAX(Table1[[#This Row],[Follows]],Table1[[#This Row],[Answers]])</f>
        <v>0</v>
      </c>
      <c r="F679" t="b">
        <f>IF(ISERROR(FIND(UPPER(F$1 &amp; " "),UPPER(Table1[[#This Row],[Question]]))),FALSE,TRUE)</f>
        <v>0</v>
      </c>
      <c r="G679" t="b">
        <f>IF(ISERROR(FIND(UPPER(G$1 &amp; " "),UPPER($B679))),FALSE,TRUE)</f>
        <v>0</v>
      </c>
      <c r="H679" t="b">
        <f>IF(ISERROR(FIND(UPPER(H$1 &amp; " "),UPPER($B679))),FALSE,TRUE)</f>
        <v>0</v>
      </c>
      <c r="I679" t="b">
        <f>IF(ISERROR(FIND(UPPER(I$1 &amp; " "),UPPER($B679))),FALSE,TRUE)</f>
        <v>0</v>
      </c>
      <c r="J679" t="b">
        <f>IF(ISERROR(FIND(UPPER(J$1 &amp; " "),UPPER($B679))),FALSE,TRUE)</f>
        <v>0</v>
      </c>
      <c r="K679" t="b">
        <f>IF(ISERROR(FIND(UPPER(K$1 &amp; " "),UPPER($B679))),FALSE,TRUE)</f>
        <v>0</v>
      </c>
      <c r="L679" t="b">
        <f>IF(ISERROR(FIND(UPPER(L$1 &amp; " "),UPPER($B679))),FALSE,TRUE)</f>
        <v>0</v>
      </c>
      <c r="M679" t="b">
        <f>NOT(OR(F679:L679))</f>
        <v>1</v>
      </c>
      <c r="N679" t="b">
        <f>IF(ISERROR(FIND("SHOULD",UPPER(Table1[[#This Row],[Question]]))),FALSE,TRUE)</f>
        <v>0</v>
      </c>
      <c r="O679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80" spans="1:15" x14ac:dyDescent="0.2">
      <c r="A680" t="s">
        <v>1144</v>
      </c>
      <c r="C680">
        <f>MAX(Table1[[#This Row],[Follows]],Table1[[#This Row],[Answers]])</f>
        <v>0</v>
      </c>
      <c r="F680" t="b">
        <f>IF(ISERROR(FIND(UPPER(F$1 &amp; " "),UPPER(Table1[[#This Row],[Question]]))),FALSE,TRUE)</f>
        <v>0</v>
      </c>
      <c r="G680" t="b">
        <f>IF(ISERROR(FIND(UPPER(G$1 &amp; " "),UPPER($B680))),FALSE,TRUE)</f>
        <v>0</v>
      </c>
      <c r="H680" t="b">
        <f>IF(ISERROR(FIND(UPPER(H$1 &amp; " "),UPPER($B680))),FALSE,TRUE)</f>
        <v>0</v>
      </c>
      <c r="I680" t="b">
        <f>IF(ISERROR(FIND(UPPER(I$1 &amp; " "),UPPER($B680))),FALSE,TRUE)</f>
        <v>0</v>
      </c>
      <c r="J680" t="b">
        <f>IF(ISERROR(FIND(UPPER(J$1 &amp; " "),UPPER($B680))),FALSE,TRUE)</f>
        <v>0</v>
      </c>
      <c r="K680" t="b">
        <f>IF(ISERROR(FIND(UPPER(K$1 &amp; " "),UPPER($B680))),FALSE,TRUE)</f>
        <v>0</v>
      </c>
      <c r="L680" t="b">
        <f>IF(ISERROR(FIND(UPPER(L$1 &amp; " "),UPPER($B680))),FALSE,TRUE)</f>
        <v>0</v>
      </c>
      <c r="M680" t="b">
        <f>NOT(OR(F680:L680))</f>
        <v>1</v>
      </c>
      <c r="N680" t="b">
        <f>IF(ISERROR(FIND("SHOULD",UPPER(Table1[[#This Row],[Question]]))),FALSE,TRUE)</f>
        <v>0</v>
      </c>
      <c r="O680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81" spans="1:15" x14ac:dyDescent="0.2">
      <c r="A681" t="s">
        <v>1161</v>
      </c>
      <c r="C681">
        <f>MAX(Table1[[#This Row],[Follows]],Table1[[#This Row],[Answers]])</f>
        <v>0</v>
      </c>
      <c r="F681" t="b">
        <f>IF(ISERROR(FIND(UPPER(F$1 &amp; " "),UPPER(Table1[[#This Row],[Question]]))),FALSE,TRUE)</f>
        <v>0</v>
      </c>
      <c r="G681" t="b">
        <f>IF(ISERROR(FIND(UPPER(G$1 &amp; " "),UPPER($B681))),FALSE,TRUE)</f>
        <v>0</v>
      </c>
      <c r="H681" t="b">
        <f>IF(ISERROR(FIND(UPPER(H$1 &amp; " "),UPPER($B681))),FALSE,TRUE)</f>
        <v>0</v>
      </c>
      <c r="I681" t="b">
        <f>IF(ISERROR(FIND(UPPER(I$1 &amp; " "),UPPER($B681))),FALSE,TRUE)</f>
        <v>0</v>
      </c>
      <c r="J681" t="b">
        <f>IF(ISERROR(FIND(UPPER(J$1 &amp; " "),UPPER($B681))),FALSE,TRUE)</f>
        <v>0</v>
      </c>
      <c r="K681" t="b">
        <f>IF(ISERROR(FIND(UPPER(K$1 &amp; " "),UPPER($B681))),FALSE,TRUE)</f>
        <v>0</v>
      </c>
      <c r="L681" t="b">
        <f>IF(ISERROR(FIND(UPPER(L$1 &amp; " "),UPPER($B681))),FALSE,TRUE)</f>
        <v>0</v>
      </c>
      <c r="M681" t="b">
        <f>NOT(OR(F681:L681))</f>
        <v>1</v>
      </c>
      <c r="N681" t="b">
        <f>IF(ISERROR(FIND("SHOULD",UPPER(Table1[[#This Row],[Question]]))),FALSE,TRUE)</f>
        <v>0</v>
      </c>
      <c r="O681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82" spans="1:15" x14ac:dyDescent="0.2">
      <c r="A682" t="s">
        <v>1164</v>
      </c>
      <c r="B682" t="s">
        <v>1165</v>
      </c>
      <c r="C682">
        <f>MAX(Table1[[#This Row],[Follows]],Table1[[#This Row],[Answers]])</f>
        <v>0</v>
      </c>
      <c r="D682">
        <v>0</v>
      </c>
      <c r="E682">
        <v>-1</v>
      </c>
      <c r="F682" t="b">
        <f>IF(ISERROR(FIND(UPPER(F$1 &amp; " "),UPPER(Table1[[#This Row],[Question]]))),FALSE,TRUE)</f>
        <v>0</v>
      </c>
      <c r="G682" t="b">
        <f>IF(ISERROR(FIND(UPPER(G$1 &amp; " "),UPPER($B682))),FALSE,TRUE)</f>
        <v>0</v>
      </c>
      <c r="H682" t="b">
        <f>IF(ISERROR(FIND(UPPER(H$1 &amp; " "),UPPER($B682))),FALSE,TRUE)</f>
        <v>0</v>
      </c>
      <c r="I682" t="b">
        <f>IF(ISERROR(FIND(UPPER(I$1 &amp; " "),UPPER($B682))),FALSE,TRUE)</f>
        <v>0</v>
      </c>
      <c r="J682" t="b">
        <f>IF(ISERROR(FIND(UPPER(J$1 &amp; " "),UPPER($B682))),FALSE,TRUE)</f>
        <v>0</v>
      </c>
      <c r="K682" t="b">
        <f>IF(ISERROR(FIND(UPPER(K$1 &amp; " "),UPPER($B682))),FALSE,TRUE)</f>
        <v>0</v>
      </c>
      <c r="L682" t="b">
        <f>IF(ISERROR(FIND(UPPER(L$1 &amp; " "),UPPER($B682))),FALSE,TRUE)</f>
        <v>0</v>
      </c>
      <c r="M682" t="b">
        <f>NOT(OR(F682:L682))</f>
        <v>1</v>
      </c>
      <c r="N682" t="b">
        <f>IF(ISERROR(FIND("SHOULD",UPPER(Table1[[#This Row],[Question]]))),FALSE,TRUE)</f>
        <v>0</v>
      </c>
      <c r="O682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83" spans="1:15" x14ac:dyDescent="0.2">
      <c r="A683" t="s">
        <v>1170</v>
      </c>
      <c r="B683" t="s">
        <v>1171</v>
      </c>
      <c r="C683">
        <f>MAX(Table1[[#This Row],[Follows]],Table1[[#This Row],[Answers]])</f>
        <v>0</v>
      </c>
      <c r="D683">
        <v>0</v>
      </c>
      <c r="E683">
        <v>-1</v>
      </c>
      <c r="F683" t="b">
        <f>IF(ISERROR(FIND(UPPER(F$1 &amp; " "),UPPER(Table1[[#This Row],[Question]]))),FALSE,TRUE)</f>
        <v>0</v>
      </c>
      <c r="G683" t="b">
        <f>IF(ISERROR(FIND(UPPER(G$1 &amp; " "),UPPER($B683))),FALSE,TRUE)</f>
        <v>0</v>
      </c>
      <c r="H683" t="b">
        <f>IF(ISERROR(FIND(UPPER(H$1 &amp; " "),UPPER($B683))),FALSE,TRUE)</f>
        <v>0</v>
      </c>
      <c r="I683" t="b">
        <f>IF(ISERROR(FIND(UPPER(I$1 &amp; " "),UPPER($B683))),FALSE,TRUE)</f>
        <v>0</v>
      </c>
      <c r="J683" t="b">
        <f>IF(ISERROR(FIND(UPPER(J$1 &amp; " "),UPPER($B683))),FALSE,TRUE)</f>
        <v>0</v>
      </c>
      <c r="K683" t="b">
        <f>IF(ISERROR(FIND(UPPER(K$1 &amp; " "),UPPER($B683))),FALSE,TRUE)</f>
        <v>0</v>
      </c>
      <c r="L683" t="b">
        <f>IF(ISERROR(FIND(UPPER(L$1 &amp; " "),UPPER($B683))),FALSE,TRUE)</f>
        <v>0</v>
      </c>
      <c r="M683" t="b">
        <f>NOT(OR(F683:L683))</f>
        <v>1</v>
      </c>
      <c r="N683" t="b">
        <f>IF(ISERROR(FIND("SHOULD",UPPER(Table1[[#This Row],[Question]]))),FALSE,TRUE)</f>
        <v>0</v>
      </c>
      <c r="O683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NOT a Should Question</v>
      </c>
    </row>
    <row r="684" spans="1:15" x14ac:dyDescent="0.2">
      <c r="A684" t="s">
        <v>44</v>
      </c>
      <c r="B684" t="s">
        <v>45</v>
      </c>
      <c r="C684">
        <f>MAX(Table1[[#This Row],[Follows]],Table1[[#This Row],[Answers]])</f>
        <v>0</v>
      </c>
      <c r="D684">
        <v>0</v>
      </c>
      <c r="E684">
        <v>-1</v>
      </c>
      <c r="F684" t="b">
        <f>IF(ISERROR(FIND(UPPER(F$1 &amp; " "),UPPER(Table1[[#This Row],[Question]]))),FALSE,TRUE)</f>
        <v>0</v>
      </c>
      <c r="G684" t="b">
        <f>IF(ISERROR(FIND(UPPER(G$1 &amp; " "),UPPER($B684))),FALSE,TRUE)</f>
        <v>0</v>
      </c>
      <c r="H684" t="b">
        <f>IF(ISERROR(FIND(UPPER(H$1 &amp; " "),UPPER($B684))),FALSE,TRUE)</f>
        <v>0</v>
      </c>
      <c r="I684" t="b">
        <f>IF(ISERROR(FIND(UPPER(I$1 &amp; " "),UPPER($B684))),FALSE,TRUE)</f>
        <v>0</v>
      </c>
      <c r="J684" t="b">
        <f>IF(ISERROR(FIND(UPPER(J$1 &amp; " "),UPPER($B684))),FALSE,TRUE)</f>
        <v>0</v>
      </c>
      <c r="K684" t="b">
        <f>IF(ISERROR(FIND(UPPER(K$1 &amp; " "),UPPER($B684))),FALSE,TRUE)</f>
        <v>0</v>
      </c>
      <c r="L684" t="b">
        <f>IF(ISERROR(FIND(UPPER(L$1 &amp; " "),UPPER($B684))),FALSE,TRUE)</f>
        <v>1</v>
      </c>
      <c r="M684" t="b">
        <f>NOT(OR(F684:L684))</f>
        <v>0</v>
      </c>
      <c r="N684" t="b">
        <f>IF(ISERROR(FIND("SHOULD",UPPER(Table1[[#This Row],[Question]]))),FALSE,TRUE)</f>
        <v>1</v>
      </c>
      <c r="O684" t="str">
        <f>IF(Table1[[#This Row],[Who]],"Who Should",IF(Table1[[#This Row],[What]],"What Should",IF(Table1[[#This Row],[When]],"When Should", IF(Table1[[#This Row],[Where]],"Where Should",IF(Table1[[#This Row],[Why]],"Why Should", IF(Table1[[#This Row],[Which]],"Which Should", IF(Table1[[#This Row],[How]], "How Should",IF(Table1[[#This Row],[Should]],"Should","NOT a Should Question"))))))))</f>
        <v>How Should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Yahoo! Answers Scrape Results_2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Ngo</dc:creator>
  <cp:lastModifiedBy>Phu Ngo</cp:lastModifiedBy>
  <dcterms:created xsi:type="dcterms:W3CDTF">2016-06-30T03:20:53Z</dcterms:created>
  <dcterms:modified xsi:type="dcterms:W3CDTF">2016-07-04T22:23:05Z</dcterms:modified>
</cp:coreProperties>
</file>