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Work\GIT\00. Ciellos\Ciellos-BC\internal.wiki\internal.wiki.main\.attachments\.Upgrade-and-Migration\"/>
    </mc:Choice>
  </mc:AlternateContent>
  <xr:revisionPtr revIDLastSave="0" documentId="13_ncr:1_{CBF44134-BE21-47A2-A4E4-0175E2C8236E}" xr6:coauthVersionLast="47" xr6:coauthVersionMax="47" xr10:uidLastSave="{00000000-0000-0000-0000-000000000000}"/>
  <bookViews>
    <workbookView xWindow="28680" yWindow="-120" windowWidth="29040" windowHeight="15720" activeTab="5" xr2:uid="{00000000-000D-0000-FFFF-FFFF00000000}"/>
  </bookViews>
  <sheets>
    <sheet name="General" sheetId="12" r:id="rId1"/>
    <sheet name="NAV2009 to 2015" sheetId="14" r:id="rId2"/>
    <sheet name="NAV 2009 to NAV 2015 (2)" sheetId="33" state="hidden" r:id="rId3"/>
    <sheet name="NAV 2015 to BC14" sheetId="36" r:id="rId4"/>
    <sheet name="BC14 to BC22" sheetId="37" r:id="rId5"/>
    <sheet name="BC22 On-Prem to Cloud" sheetId="40" r:id="rId6"/>
    <sheet name="BC22_App" sheetId="39" r:id="rId7"/>
    <sheet name="Errors" sheetId="23" r:id="rId8"/>
    <sheet name="SQL Tables" sheetId="17" state="hidden" r:id="rId9"/>
    <sheet name="SQL_Pivot" sheetId="21" state="hidden" r:id="rId10"/>
    <sheet name="Schedule" sheetId="15" state="hidden" r:id="rId11"/>
  </sheets>
  <externalReferences>
    <externalReference r:id="rId12"/>
  </externalReferences>
  <definedNames>
    <definedName name="Domain_Name">'[1]IT-Infrastructure'!$B$11</definedName>
    <definedName name="NAV_Server_Name">'[1]IT-Infrastructure'!$C$22</definedName>
    <definedName name="Service_Account">'[1]IT-Infrastructure'!$B$16</definedName>
    <definedName name="SQL_Server_Name">'[1]IT-Infrastructure'!$B$22</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4" i="33" l="1"/>
  <c r="K54" i="33" s="1"/>
  <c r="I13" i="33"/>
  <c r="E1198" i="21" l="1"/>
  <c r="E1199" i="21" s="1"/>
  <c r="G1198" i="21"/>
  <c r="O2583" i="17" l="1"/>
  <c r="E7" i="15" l="1"/>
</calcChain>
</file>

<file path=xl/sharedStrings.xml><?xml version="1.0" encoding="utf-8"?>
<sst xmlns="http://schemas.openxmlformats.org/spreadsheetml/2006/main" count="17367" uniqueCount="5748">
  <si>
    <t>Error</t>
  </si>
  <si>
    <t>type_desc</t>
  </si>
  <si>
    <t>Links</t>
  </si>
  <si>
    <t>Upgrading to Dynamics 365 Business Central On-Premises Spring 2019 (v.14)</t>
  </si>
  <si>
    <t>1. Upgrade the Application Code</t>
  </si>
  <si>
    <t>Upgrading the Data | Microsoft Learn</t>
  </si>
  <si>
    <t>Upgrading from Microsoft Dynamics NAV 2009 R2 or Microsoft Dynamics NAV 2009 SP1 to Microsoft Dynamics NAV 2015 - Microsoft Dynamics 365 Blog</t>
  </si>
  <si>
    <t>Task</t>
  </si>
  <si>
    <t>Who</t>
  </si>
  <si>
    <t>Description</t>
  </si>
  <si>
    <t>Reference</t>
  </si>
  <si>
    <t>Start Time</t>
  </si>
  <si>
    <t>End Time</t>
  </si>
  <si>
    <t>Duration</t>
  </si>
  <si>
    <t>Minute</t>
  </si>
  <si>
    <t>Hours</t>
  </si>
  <si>
    <t>Task 0: Pre Upgrade actions</t>
  </si>
  <si>
    <t>Archive data</t>
  </si>
  <si>
    <t>Client</t>
  </si>
  <si>
    <t>Adjust Cost-Item Entries </t>
  </si>
  <si>
    <t>Financial Management -&gt; Inventory -&gt; Costing -&gt; Adjust Cost-Item Entries (enable checkbox Post to G/L)</t>
  </si>
  <si>
    <t>Post all orders</t>
  </si>
  <si>
    <t>Task 1: Create a full SQL backup of the old database on SQL Server</t>
  </si>
  <si>
    <t>Task 2: Dynamics NAV 2009</t>
  </si>
  <si>
    <t>DGCD</t>
  </si>
  <si>
    <t>Restore database in SQL Server</t>
  </si>
  <si>
    <r>
      <rPr>
        <b/>
        <sz val="10"/>
        <color rgb="FF000000"/>
        <rFont val="Arial"/>
        <scheme val="minor"/>
      </rPr>
      <t>Server:</t>
    </r>
    <r>
      <rPr>
        <sz val="10"/>
        <color rgb="FF000000"/>
        <rFont val="Arial"/>
        <scheme val="minor"/>
      </rPr>
      <t xml:space="preserve"> ERP-COLOCALL2.digicode.ua
</t>
    </r>
    <r>
      <rPr>
        <b/>
        <sz val="10"/>
        <color rgb="FF000000"/>
        <rFont val="Arial"/>
        <scheme val="minor"/>
      </rPr>
      <t>Login</t>
    </r>
    <r>
      <rPr>
        <sz val="10"/>
        <color rgb="FF000000"/>
        <rFont val="Arial"/>
        <scheme val="minor"/>
      </rPr>
      <t xml:space="preserve">: ServiceAccount
</t>
    </r>
    <r>
      <rPr>
        <b/>
        <sz val="10"/>
        <color rgb="FF000000"/>
        <rFont val="Arial"/>
        <scheme val="minor"/>
      </rPr>
      <t>Password</t>
    </r>
    <r>
      <rPr>
        <sz val="10"/>
        <color rgb="FF000000"/>
        <rFont val="Arial"/>
        <scheme val="minor"/>
      </rPr>
      <t xml:space="preserve">: $ervice@ccount
</t>
    </r>
    <r>
      <rPr>
        <b/>
        <sz val="10"/>
        <color rgb="FF000000"/>
        <rFont val="Arial"/>
        <scheme val="minor"/>
      </rPr>
      <t>SQL Server:</t>
    </r>
    <r>
      <rPr>
        <sz val="10"/>
        <color rgb="FF000000"/>
        <rFont val="Arial"/>
        <scheme val="minor"/>
      </rPr>
      <t xml:space="preserve"> ERP-COLOCALL2\NAV2015
</t>
    </r>
    <r>
      <rPr>
        <b/>
        <sz val="10"/>
        <color rgb="FF000000"/>
        <rFont val="Arial"/>
        <scheme val="minor"/>
      </rPr>
      <t>DB Name: CAM_Upgrade</t>
    </r>
    <r>
      <rPr>
        <sz val="10"/>
        <color rgb="FF000000"/>
        <rFont val="Arial"/>
        <scheme val="minor"/>
      </rPr>
      <t xml:space="preserve"> </t>
    </r>
  </si>
  <si>
    <t>Assign permissions to accounts in SQL server and DB</t>
  </si>
  <si>
    <r>
      <rPr>
        <b/>
        <sz val="10"/>
        <color rgb="FF000000"/>
        <rFont val="Arial"/>
        <scheme val="minor"/>
      </rPr>
      <t>SQL Server:</t>
    </r>
    <r>
      <rPr>
        <sz val="10"/>
        <color rgb="FF000000"/>
        <rFont val="Arial"/>
        <scheme val="minor"/>
      </rPr>
      <t xml:space="preserve"> 
</t>
    </r>
    <r>
      <rPr>
        <b/>
        <sz val="10"/>
        <color rgb="FF000000"/>
        <rFont val="Arial"/>
        <scheme val="minor"/>
      </rPr>
      <t>User:</t>
    </r>
    <r>
      <rPr>
        <sz val="10"/>
        <color rgb="FF000000"/>
        <rFont val="Arial"/>
        <scheme val="minor"/>
      </rPr>
      <t xml:space="preserve"> ERP-COLOCALL2\ServiceAccount ($ervice@ccount)
</t>
    </r>
    <r>
      <rPr>
        <b/>
        <sz val="10"/>
        <color rgb="FF000000"/>
        <rFont val="Arial"/>
        <scheme val="minor"/>
      </rPr>
      <t>SQL Server:</t>
    </r>
    <r>
      <rPr>
        <sz val="10"/>
        <color rgb="FF000000"/>
        <rFont val="Arial"/>
        <scheme val="minor"/>
      </rPr>
      <t xml:space="preserve"> Server Role - sysadmin
</t>
    </r>
    <r>
      <rPr>
        <b/>
        <sz val="10"/>
        <color rgb="FF000000"/>
        <rFont val="Arial"/>
        <scheme val="minor"/>
      </rPr>
      <t>Default Schema</t>
    </r>
    <r>
      <rPr>
        <sz val="10"/>
        <color rgb="FF000000"/>
        <rFont val="Arial"/>
        <scheme val="minor"/>
      </rPr>
      <t xml:space="preserve"> - dbo</t>
    </r>
  </si>
  <si>
    <t>Add users to database</t>
  </si>
  <si>
    <t>SQL Project "CAM Upgrade". 01_Upgrade_General</t>
  </si>
  <si>
    <t>Increase SQL server Memory</t>
  </si>
  <si>
    <t>Server Properties -&gt; Memory Set [Maximum server Memory] to 16384 MB. Restart SQL Server Instance</t>
  </si>
  <si>
    <t>Increase temdb</t>
  </si>
  <si>
    <r>
      <rPr>
        <b/>
        <sz val="10"/>
        <color rgb="FF000000"/>
        <rFont val="Arial"/>
        <scheme val="minor"/>
      </rPr>
      <t>SQL Server:</t>
    </r>
    <r>
      <rPr>
        <sz val="10"/>
        <color rgb="FF000000"/>
        <rFont val="Arial"/>
        <scheme val="minor"/>
      </rPr>
      <t xml:space="preserve"> verify the sufficient space for temdb</t>
    </r>
  </si>
  <si>
    <t>SQL Server. Change DB Properties</t>
  </si>
  <si>
    <r>
      <rPr>
        <b/>
        <sz val="10"/>
        <color rgb="FF000000"/>
        <rFont val="Arial"/>
        <scheme val="minor"/>
      </rPr>
      <t>SQL Server:</t>
    </r>
    <r>
      <rPr>
        <sz val="10"/>
        <color rgb="FF000000"/>
        <rFont val="Arial"/>
        <scheme val="minor"/>
      </rPr>
      <t xml:space="preserve"> DB Properties. Recovery Model. Disable the FULL logging to SIMPLE. Though this will technically still log, it will manage space itself.</t>
    </r>
  </si>
  <si>
    <r>
      <t>SQL Server. Change the compatibility level of the database</t>
    </r>
    <r>
      <rPr>
        <sz val="10"/>
        <color rgb="FF000000"/>
        <rFont val="Arial"/>
        <scheme val="minor"/>
      </rPr>
      <t xml:space="preserve">
</t>
    </r>
  </si>
  <si>
    <t>To do this, you use Microsoft SQL Server Management Studio as follows:
b) Right-click the Microsoft Dynamics NAV database, and then select Properties.
c) Database Properties window, choose the Options page, and then set the Compatibility Level to the correct value.</t>
  </si>
  <si>
    <t>SQL Server: Delete non NAV indexes and statistics</t>
  </si>
  <si>
    <t>In SQL Server run script to delete indexes created by SQL Server Performance</t>
  </si>
  <si>
    <t>Skip</t>
  </si>
  <si>
    <t>SQL Server: delete all tables not in NAV</t>
  </si>
  <si>
    <t xml:space="preserve">Run script to delete the non NAV Tables </t>
  </si>
  <si>
    <t>Dynamics NAV. 
Disabling Integration Properties for the Database and 
Load partner license</t>
  </si>
  <si>
    <t>1. Open the database using the Microsoft Dynamics NAV 2009 Classic client.
2. On the File menu, choose Database, and then choose Alter Database.
3. Choose the Integration tab.
4. Clear all the check marks in the Maintain Views, Maintain Relationships, and Maintain Defaults fields.
5. Disable Always Rowlock
6. Set lock timeout : 86400 (may be another value)
7. On tab [Integration] check "Save license in database"</t>
  </si>
  <si>
    <t>Dynamics NAV: Disable Change Log</t>
  </si>
  <si>
    <r>
      <rPr>
        <b/>
        <sz val="10"/>
        <color theme="1"/>
        <rFont val="Arial"/>
        <scheme val="minor"/>
      </rPr>
      <t>To set up a change log
Form Change Log setup: Unselect Change Log activated
info</t>
    </r>
    <r>
      <rPr>
        <sz val="10"/>
        <color rgb="FF000000"/>
        <rFont val="Arial"/>
        <scheme val="minor"/>
      </rPr>
      <t xml:space="preserve">
1.In the Search box, enter Change Log Setup, and then choose the related link.
2.In the Change Log Setup window, on the Actions tab, in the Setup group, choose Tables. The Change Log Setup (Table) List window opens.
3.Fill in the fields for each line.
4.Close the window.
5.To activate the change log, in the Change Log Setup window, select the Change Log Activated field. </t>
    </r>
    <r>
      <rPr>
        <b/>
        <sz val="10"/>
        <color theme="1"/>
        <rFont val="Arial"/>
        <scheme val="minor"/>
      </rPr>
      <t>To delete log</t>
    </r>
    <r>
      <rPr>
        <sz val="10"/>
        <color rgb="FF000000"/>
        <rFont val="Arial"/>
        <scheme val="minor"/>
      </rPr>
      <t xml:space="preserve">
1.In the Search box, enter Delete Change Log Entries, and then choose the related link.
2.In the Change Log - Delete window, enter the date or period for the change log entries you want to delete. You can also enter time.
3.Enter the table number of the tables for which you want to delete change log entries.
4.Add any other filters that you would like to sort the data on.
5.Choose the OK button.</t>
    </r>
  </si>
  <si>
    <t>Object Designer: Unlock all objects</t>
  </si>
  <si>
    <t>Remove SIFT Indexes from the deleting tables</t>
  </si>
  <si>
    <r>
      <t xml:space="preserve">Import fob </t>
    </r>
    <r>
      <rPr>
        <b/>
        <sz val="10"/>
        <color theme="1"/>
        <rFont val="Arial"/>
        <scheme val="minor"/>
      </rPr>
      <t>..\FOB\NAV2009\01_NAV2009_DeleteSIFTIndexes.fob</t>
    </r>
    <r>
      <rPr>
        <sz val="10"/>
        <color theme="1"/>
        <rFont val="Arial"/>
        <scheme val="minor"/>
      </rPr>
      <t xml:space="preserve">
</t>
    </r>
    <r>
      <rPr>
        <b/>
        <sz val="10"/>
        <color theme="1"/>
        <rFont val="Arial"/>
        <scheme val="minor"/>
      </rPr>
      <t>!!! In the Import Worksheet window, choose Replace All, and then choose the OK button to import the objects.</t>
    </r>
  </si>
  <si>
    <t>Delete data in the tables from the next steps</t>
  </si>
  <si>
    <t>SQL Project "CAM Upgrade". 02_NAV2009_Truncate Tables.sql</t>
  </si>
  <si>
    <t>Delete tables</t>
  </si>
  <si>
    <t>11|12|20|28|29|40|90|100|680|681|682|683|684|685|5000|5001|5002|5003|5004|5005|5006|5007|5008|5009|5010|5011|5012|5013|6656|10019|10068|91005|91006|99000|99001|99002|99003|99015|179500|99000845|90000|90002|80004</t>
  </si>
  <si>
    <t>Delete tables Matriks Auto</t>
  </si>
  <si>
    <t>6000000..6999999</t>
  </si>
  <si>
    <t>Matriks Auto</t>
  </si>
  <si>
    <t>Delete tables AWBA0 &amp; Easy PDF</t>
  </si>
  <si>
    <t>14000000..14999999</t>
  </si>
  <si>
    <t>AWBA0 &amp; Easy PDF</t>
  </si>
  <si>
    <t>Delete tables Sceneric Payroll</t>
  </si>
  <si>
    <t>37000000..37999999</t>
  </si>
  <si>
    <t>Sceneric Payroll</t>
  </si>
  <si>
    <t>Delete tables MobileNav</t>
  </si>
  <si>
    <t>42000000..42999999</t>
  </si>
  <si>
    <t>MobileNav</t>
  </si>
  <si>
    <t>Delete data in the add-ons fields in standard tables</t>
  </si>
  <si>
    <t>SQL Project "CAM Upgrade". 03_NAV2009_DeleteFields.sql</t>
  </si>
  <si>
    <t>Delete add-ons fields in standard tables</t>
  </si>
  <si>
    <r>
      <t xml:space="preserve">Import fob </t>
    </r>
    <r>
      <rPr>
        <b/>
        <sz val="10"/>
        <color rgb="FF000000"/>
        <rFont val="Arial"/>
        <scheme val="minor"/>
      </rPr>
      <t xml:space="preserve">..\FOB\02_NAV2009_DeleteFields_and_CU1.fob
</t>
    </r>
    <r>
      <rPr>
        <sz val="10"/>
        <color rgb="FF000000"/>
        <rFont val="Arial"/>
        <scheme val="minor"/>
      </rPr>
      <t>!</t>
    </r>
    <r>
      <rPr>
        <b/>
        <sz val="10"/>
        <color rgb="FF000000"/>
        <rFont val="Arial"/>
        <scheme val="minor"/>
      </rPr>
      <t>!!In the Import Worksheet window, choose Replace All, and then choose the OK button to import the objects.</t>
    </r>
  </si>
  <si>
    <t>Object Designer: compile all tables</t>
  </si>
  <si>
    <t>Create backup</t>
  </si>
  <si>
    <t>Import upgrade fob</t>
  </si>
  <si>
    <r>
      <rPr>
        <sz val="10"/>
        <color theme="1"/>
        <rFont val="Arial"/>
        <scheme val="minor"/>
      </rPr>
      <t>Open Object Designer, and then import</t>
    </r>
    <r>
      <rPr>
        <b/>
        <sz val="10"/>
        <color theme="1"/>
        <rFont val="Arial"/>
        <scheme val="minor"/>
      </rPr>
      <t xml:space="preserve">
C:\Work\10. Downloads\10. DynamicsNAV\NAV2015\NAV.8.0.49969.NA\UpgradeToolKit\Local Objects\Upgrade601800.US.1.fob
</t>
    </r>
    <r>
      <rPr>
        <sz val="10"/>
        <color theme="1"/>
        <rFont val="Arial"/>
        <scheme val="minor"/>
      </rPr>
      <t>from the \UpgradeToolKit\Local Objects folder. In the Import Worksheet window, choose Replace All, and then choose the OK button to import the objects.</t>
    </r>
  </si>
  <si>
    <t>Open the company, and make the relevant changes to data</t>
  </si>
  <si>
    <t>https://learn.microsoft.com/en-us/previous-versions/dynamicsnav-2013/hh167568(v=nav.70)?redirectedfrom=MSDN</t>
  </si>
  <si>
    <t>In Object Designer, run form 104001, Upgrade - Old Version. Choose the Transfer Data button.</t>
  </si>
  <si>
    <t>If error occurs during transfering procces, use 04_NAV2009_DeleteTempTablesIfError.sql</t>
  </si>
  <si>
    <t>Create a full SQL backup the database by using SQL Server management tools</t>
  </si>
  <si>
    <t>02_NAV2009_BeforeDeletingObjects(Task 1.6).bak</t>
  </si>
  <si>
    <t>Transfer custom fields to TMP_Tables in SQL</t>
  </si>
  <si>
    <t>05_NAV2009_TransferFieldsToTmpTables.sql</t>
  </si>
  <si>
    <t>Clear Custom fields in standard tables</t>
  </si>
  <si>
    <t>06_NAV2009_DeleteCustomFields.sql</t>
  </si>
  <si>
    <t>Edit fields where length differs from BaseApp</t>
  </si>
  <si>
    <t>07_NAV2009_CommentLineTransf&amp;Reduce.sql</t>
  </si>
  <si>
    <t>Delete Custom fields in standard tables</t>
  </si>
  <si>
    <r>
      <rPr>
        <sz val="10"/>
        <color rgb="FF000000"/>
        <rFont val="Arial"/>
      </rPr>
      <t xml:space="preserve">Import fob </t>
    </r>
    <r>
      <rPr>
        <b/>
        <sz val="10"/>
        <color rgb="FF000000"/>
        <rFont val="Arial"/>
      </rPr>
      <t>..\FOB\NAV2015\03_NAV2009_DeleteCustomFieldsInStandardTables.fob
!!! In the Import Worksheet window, choose Replace All, and then choose the OK button to import the objects.</t>
    </r>
  </si>
  <si>
    <t>In Object Designer, run form 104001, Upgrade - Old Version window. Choose the Delete Objects button.</t>
  </si>
  <si>
    <t>Task 3: Dynamics NAV 2013</t>
  </si>
  <si>
    <t>In the Microsoft Dynamics NAV 2013 development environment, open the Microsoft Dynamics NAV 2009 database and agree to convert the database</t>
  </si>
  <si>
    <t>Task 4: Dynamics NAV 2015</t>
  </si>
  <si>
    <t>In the Microsoft Dynamics NAV 2015 development environment, open the Microsoft Dynamics NAV 2013 database and agree to convert the database</t>
  </si>
  <si>
    <t>Verify that all system tables are compiled. In the range 2000000004 to 2000000130. If any tables are not compiled, then you 
must compile them. When you compile tables, on the Compile dialog box, set the Synchronize Schema option to Later.</t>
  </si>
  <si>
    <t>Using the Microsoft Dynamics NAV Server Administration tool, connect a Microsoft Dynamics NAV Server 
instance to the converted database</t>
  </si>
  <si>
    <t>Open development environment as an administrator. On the Tools menu, choose Sync. Schema For All Tables, and choose With Validation, and then follow the schema synchronization instructions</t>
  </si>
  <si>
    <t>Import CronusAllObj.fob (Synchronize schema later)</t>
  </si>
  <si>
    <r>
      <rPr>
        <sz val="10"/>
        <color rgb="FF000000"/>
        <rFont val="Arial"/>
        <scheme val="minor"/>
      </rPr>
      <t xml:space="preserve">Open Object Designer, and then import
</t>
    </r>
    <r>
      <rPr>
        <b/>
        <sz val="10"/>
        <color rgb="FF000000"/>
        <rFont val="Arial"/>
        <scheme val="minor"/>
      </rPr>
      <t xml:space="preserve">C:\Work\10. Downloads\10. DynamicsNAV\NAV2015\NAV.8.0.49969.NA\UpgradeToolKit\Local Objects\Upgrade601800.US.fob
</t>
    </r>
    <r>
      <rPr>
        <sz val="10"/>
        <color rgb="FF000000"/>
        <rFont val="Arial"/>
        <scheme val="minor"/>
      </rPr>
      <t>from the \UpgradeToolKit\Local Objects folder. In the Import Worksheet window, choose Replace All, and then choose the OK button to import the objects.</t>
    </r>
  </si>
  <si>
    <t>Run the Schema Synchronization with Validation</t>
  </si>
  <si>
    <t>Total</t>
  </si>
  <si>
    <t>SQL Server: Set to Auto Create and Auto Update Statistics to off. After upgrade turn on them</t>
  </si>
  <si>
    <t>NAV 2015: Transfer Upgrade fields to temp tables (plus primary key)</t>
  </si>
  <si>
    <t>Customer tmp\</t>
  </si>
  <si>
    <r>
      <rPr>
        <sz val="10"/>
        <color rgb="FF000000"/>
        <rFont val="Arial"/>
      </rPr>
      <t>[dbo].[CAM$Customer$</t>
    </r>
    <r>
      <rPr>
        <sz val="10"/>
        <color rgb="FFFF0000"/>
        <rFont val="Arial"/>
      </rPr>
      <t>437dbf0e-84ff-417a-965d-ed2bb9650972</t>
    </r>
    <r>
      <rPr>
        <sz val="10"/>
        <color rgb="FF000000"/>
        <rFont val="Arial"/>
      </rPr>
      <t>]</t>
    </r>
  </si>
  <si>
    <t>Microsoft fields</t>
  </si>
  <si>
    <t>per company&amp;</t>
  </si>
  <si>
    <t>Sales Header</t>
  </si>
  <si>
    <r>
      <t>[dbo].[CRONUS Canada, Inc_$Sales Header$</t>
    </r>
    <r>
      <rPr>
        <sz val="10"/>
        <color rgb="FFFF0000"/>
        <rFont val="Arial"/>
        <scheme val="minor"/>
      </rPr>
      <t>437dbf0e-84ff-417a-965d-ed2bb9650972</t>
    </r>
    <r>
      <rPr>
        <sz val="10"/>
        <color rgb="FF000000"/>
        <rFont val="Arial"/>
        <scheme val="minor"/>
      </rPr>
      <t>]</t>
    </r>
  </si>
  <si>
    <t>437dbf0e-84ff-417a-965d-ed2bb9650972 -&gt; our number (902e5bfa-becc-401f-beb1-a9626dc76351)</t>
  </si>
  <si>
    <t>1. Перенести в ТМП кастомні поля</t>
  </si>
  <si>
    <t>2. ФОБ олл Кронус перенести в наш апгрейд (Сінхронайз схема лейтер)</t>
  </si>
  <si>
    <t>3. ФОБ впгрейд (Сінхронайз схема лейтер)</t>
  </si>
  <si>
    <t xml:space="preserve">4. Сінхронайз схема </t>
  </si>
  <si>
    <t>5. Видалити кастомні таблиці</t>
  </si>
  <si>
    <t>А як з ними бути?</t>
  </si>
  <si>
    <t>6. Фінал: кронусовські об'єкти з даними CAM Industrial</t>
  </si>
  <si>
    <t>Таски 10-11 скіп</t>
  </si>
  <si>
    <t>Action</t>
  </si>
  <si>
    <t>Purchase Line</t>
  </si>
  <si>
    <t>Item Vendor</t>
  </si>
  <si>
    <t>Date</t>
  </si>
  <si>
    <t>Payment Terms</t>
  </si>
  <si>
    <t>No</t>
  </si>
  <si>
    <t>Yes</t>
  </si>
  <si>
    <t>Currency</t>
  </si>
  <si>
    <t>Finance Charge Terms</t>
  </si>
  <si>
    <t>Customer Price Group</t>
  </si>
  <si>
    <t>Standard Text</t>
  </si>
  <si>
    <t>Language</t>
  </si>
  <si>
    <t>Shipment Method</t>
  </si>
  <si>
    <t>Department</t>
  </si>
  <si>
    <t>Project</t>
  </si>
  <si>
    <t>Location</t>
  </si>
  <si>
    <t>Customer</t>
  </si>
  <si>
    <t>Vendor</t>
  </si>
  <si>
    <t>Vendor Ledger Entry</t>
  </si>
  <si>
    <t>Item</t>
  </si>
  <si>
    <t>Item Price</t>
  </si>
  <si>
    <t>Item Translation</t>
  </si>
  <si>
    <t>Item Ledger Entry</t>
  </si>
  <si>
    <t>Sales Line</t>
  </si>
  <si>
    <t>Purchase Header</t>
  </si>
  <si>
    <t>Item Price Change</t>
  </si>
  <si>
    <t>Rounding Method</t>
  </si>
  <si>
    <t>Sales Comment Line</t>
  </si>
  <si>
    <t>Item Register</t>
  </si>
  <si>
    <t>Aging Band Buffer</t>
  </si>
  <si>
    <t>Accounting Period</t>
  </si>
  <si>
    <t>User Time Register</t>
  </si>
  <si>
    <t>Report Selections</t>
  </si>
  <si>
    <t>Printer Selection</t>
  </si>
  <si>
    <t>Company Information</t>
  </si>
  <si>
    <t>Item Journal Template</t>
  </si>
  <si>
    <t>Item Journal Line</t>
  </si>
  <si>
    <t>BOM Journal Template</t>
  </si>
  <si>
    <t>BOM Journal Line</t>
  </si>
  <si>
    <t>BOM Component</t>
  </si>
  <si>
    <t>User Setup</t>
  </si>
  <si>
    <t>Customer Posting Group</t>
  </si>
  <si>
    <t>Vendor Posting Group</t>
  </si>
  <si>
    <t>Inventory Posting Group</t>
  </si>
  <si>
    <t>Comment Line</t>
  </si>
  <si>
    <t>General Ledger Setup</t>
  </si>
  <si>
    <t>Sales Shipment Header</t>
  </si>
  <si>
    <t>Sales Shipment Line</t>
  </si>
  <si>
    <t>Sales Invoice Header</t>
  </si>
  <si>
    <t>Sales Invoice Line</t>
  </si>
  <si>
    <t>License Agreement</t>
  </si>
  <si>
    <t>Resource Group</t>
  </si>
  <si>
    <t>Resource</t>
  </si>
  <si>
    <t>Job</t>
  </si>
  <si>
    <t>Job Ledger Entry</t>
  </si>
  <si>
    <t>Standard Sales Code</t>
  </si>
  <si>
    <t>Standard Sales Line</t>
  </si>
  <si>
    <t>Standard Customer Sales Code</t>
  </si>
  <si>
    <t>Standard Purchase Code</t>
  </si>
  <si>
    <t>Standard Purchase Line</t>
  </si>
  <si>
    <t>Standard Vendor Purchase Code</t>
  </si>
  <si>
    <t>Reversal Entry</t>
  </si>
  <si>
    <t>Work Type</t>
  </si>
  <si>
    <t>Resource Price</t>
  </si>
  <si>
    <t>Resource Cost</t>
  </si>
  <si>
    <t>Unit of Measure</t>
  </si>
  <si>
    <t>Resource Unit of Measure</t>
  </si>
  <si>
    <t>Job Posting Group</t>
  </si>
  <si>
    <t>Job Journal Template</t>
  </si>
  <si>
    <t>Job Journal Line</t>
  </si>
  <si>
    <t>Job Posting Buffer</t>
  </si>
  <si>
    <t>Business Unit</t>
  </si>
  <si>
    <t>Ship-to Address</t>
  </si>
  <si>
    <t>Order Address</t>
  </si>
  <si>
    <t>Post Code</t>
  </si>
  <si>
    <t>Source Code</t>
  </si>
  <si>
    <t>Reason Code</t>
  </si>
  <si>
    <t>Item Journal Batch</t>
  </si>
  <si>
    <t>BOM Journal Batch</t>
  </si>
  <si>
    <t>Job Journal Batch</t>
  </si>
  <si>
    <t>BOM Ledger Entry</t>
  </si>
  <si>
    <t>BOM Register</t>
  </si>
  <si>
    <t>Resource Register</t>
  </si>
  <si>
    <t>Job Register</t>
  </si>
  <si>
    <t>Source Code Setup</t>
  </si>
  <si>
    <t>Requisition Line</t>
  </si>
  <si>
    <t>General Posting Setup</t>
  </si>
  <si>
    <t>VAT Entry</t>
  </si>
  <si>
    <t>VAT Statement Template</t>
  </si>
  <si>
    <t>VAT Statement Line</t>
  </si>
  <si>
    <t>VAT Statement Name</t>
  </si>
  <si>
    <t>Transaction Type</t>
  </si>
  <si>
    <t>Transport Method</t>
  </si>
  <si>
    <t>Tariff Number</t>
  </si>
  <si>
    <t>Currency Amount</t>
  </si>
  <si>
    <t>Document Entry</t>
  </si>
  <si>
    <t>Customer Amount</t>
  </si>
  <si>
    <t>Vendor Amount</t>
  </si>
  <si>
    <t>Item Amount</t>
  </si>
  <si>
    <t>Bank Account</t>
  </si>
  <si>
    <t>Bank Account Ledger Entry</t>
  </si>
  <si>
    <t>Check Ledger Entry</t>
  </si>
  <si>
    <t>Bank Account Statement</t>
  </si>
  <si>
    <t>Bank Account Statement Line</t>
  </si>
  <si>
    <t>Bank Account Posting Group</t>
  </si>
  <si>
    <t>Job Journal Quantity</t>
  </si>
  <si>
    <t>Extended Text Header</t>
  </si>
  <si>
    <t>Extended Text Line</t>
  </si>
  <si>
    <t>Line Number Buffer</t>
  </si>
  <si>
    <t>Area</t>
  </si>
  <si>
    <t>Transaction Specification</t>
  </si>
  <si>
    <t>Territory</t>
  </si>
  <si>
    <t>Customer Bank Account</t>
  </si>
  <si>
    <t>Vendor Bank Account</t>
  </si>
  <si>
    <t>Payment Method</t>
  </si>
  <si>
    <t>VAT Amount Line</t>
  </si>
  <si>
    <t>Shipping Agent</t>
  </si>
  <si>
    <t>Reminder Terms</t>
  </si>
  <si>
    <t>Reminder Level</t>
  </si>
  <si>
    <t>Reminder Text</t>
  </si>
  <si>
    <t>Reminder Header</t>
  </si>
  <si>
    <t>Reminder Line</t>
  </si>
  <si>
    <t>Issued Reminder Header</t>
  </si>
  <si>
    <t>Issued Reminder Line</t>
  </si>
  <si>
    <t>Reminder Comment Line</t>
  </si>
  <si>
    <t>Finance Charge Text</t>
  </si>
  <si>
    <t>Finance Charge Memo Header</t>
  </si>
  <si>
    <t>Finance Charge Memo Line</t>
  </si>
  <si>
    <t>Inventory Buffer</t>
  </si>
  <si>
    <t>Sales &amp; Receivables Setup</t>
  </si>
  <si>
    <t>Purchases &amp; Payables Setup</t>
  </si>
  <si>
    <t>Inventory Setup</t>
  </si>
  <si>
    <t>Resources Setup</t>
  </si>
  <si>
    <t>Jobs Setup</t>
  </si>
  <si>
    <t>Payable Vendor Ledger Entry</t>
  </si>
  <si>
    <t>Tax Area</t>
  </si>
  <si>
    <t>Tax Area Line</t>
  </si>
  <si>
    <t>Tax Jurisdiction</t>
  </si>
  <si>
    <t>Tax Group</t>
  </si>
  <si>
    <t>Tax Detail</t>
  </si>
  <si>
    <t>VAT Business Posting Group</t>
  </si>
  <si>
    <t>VAT Product Posting Group</t>
  </si>
  <si>
    <t>VAT Posting Setup</t>
  </si>
  <si>
    <t>Currency for Reminder Level</t>
  </si>
  <si>
    <t>Currency Exchange Rate</t>
  </si>
  <si>
    <t>Adjust Exchange Rate Buffer</t>
  </si>
  <si>
    <t>Currency Total Buffer</t>
  </si>
  <si>
    <t>Column Layout Name</t>
  </si>
  <si>
    <t>Column Layout</t>
  </si>
  <si>
    <t>Resource Price Change</t>
  </si>
  <si>
    <t>Tracking Specification</t>
  </si>
  <si>
    <t>Reservation Entry</t>
  </si>
  <si>
    <t>Entry Summary</t>
  </si>
  <si>
    <t>Item Application Entry</t>
  </si>
  <si>
    <t>Customer Discount Group</t>
  </si>
  <si>
    <t>Item Discount Group</t>
  </si>
  <si>
    <t>Item Application Entry History</t>
  </si>
  <si>
    <t>Setup Checklist Line</t>
  </si>
  <si>
    <t>Setup Checklist Comment</t>
  </si>
  <si>
    <t>Application Area Line</t>
  </si>
  <si>
    <t>Close Income Statement Buffer</t>
  </si>
  <si>
    <t>Dimension</t>
  </si>
  <si>
    <t>Dimension Value</t>
  </si>
  <si>
    <t>Dimension Combination</t>
  </si>
  <si>
    <t>Dimension Value Combination</t>
  </si>
  <si>
    <t>Default Dimension</t>
  </si>
  <si>
    <t>Dimension ID Buffer</t>
  </si>
  <si>
    <t>Default Dimension Priority</t>
  </si>
  <si>
    <t>Ledger Entry Dimension</t>
  </si>
  <si>
    <t>Journal Line Dimension</t>
  </si>
  <si>
    <t>Document Dimension</t>
  </si>
  <si>
    <t>Production Document Dimension</t>
  </si>
  <si>
    <t>Posted Document Dimension</t>
  </si>
  <si>
    <t>Dimension Buffer</t>
  </si>
  <si>
    <t>Analysis View</t>
  </si>
  <si>
    <t>Analysis View Filter</t>
  </si>
  <si>
    <t>Analysis View Entry</t>
  </si>
  <si>
    <t>Analysis View Budget Entry</t>
  </si>
  <si>
    <t>Dimension Code Buffer</t>
  </si>
  <si>
    <t>Dimension Selection Buffer</t>
  </si>
  <si>
    <t>Selected Dimension</t>
  </si>
  <si>
    <t>Excel Buffer</t>
  </si>
  <si>
    <t>Budget Buffer</t>
  </si>
  <si>
    <t>Payment Buffer</t>
  </si>
  <si>
    <t>Dimension Entry Buffer</t>
  </si>
  <si>
    <t>Dimension Code Amount Buffer</t>
  </si>
  <si>
    <t>Object Translation</t>
  </si>
  <si>
    <t>Report List Translation</t>
  </si>
  <si>
    <t>CV Ledger Entry Buffer</t>
  </si>
  <si>
    <t>Reconcile CV Acc Buffer</t>
  </si>
  <si>
    <t>Login</t>
  </si>
  <si>
    <t>Dimension Translation</t>
  </si>
  <si>
    <t>Service Contract Dimension</t>
  </si>
  <si>
    <t>Availability at Date</t>
  </si>
  <si>
    <t>XBRL Taxonomy</t>
  </si>
  <si>
    <t>XBRL Taxonomy Line</t>
  </si>
  <si>
    <t>XBRL Comment Line</t>
  </si>
  <si>
    <t>XBRL Rollup Line</t>
  </si>
  <si>
    <t>XBRL Schema</t>
  </si>
  <si>
    <t>XBRL Linkbase</t>
  </si>
  <si>
    <t>XBRL Taxonomy Label</t>
  </si>
  <si>
    <t>Change Log Setup</t>
  </si>
  <si>
    <t>Change Log Setup (Table)</t>
  </si>
  <si>
    <t>Change Log Setup (Field)</t>
  </si>
  <si>
    <t>Change Log Entry</t>
  </si>
  <si>
    <t>XBRL Line Constant</t>
  </si>
  <si>
    <t>SMTP Mail Setup</t>
  </si>
  <si>
    <t>IC Dimension</t>
  </si>
  <si>
    <t>IC Dimension Value</t>
  </si>
  <si>
    <t>IC Partner</t>
  </si>
  <si>
    <t>IC Outbox Transaction</t>
  </si>
  <si>
    <t>IC Inbox Transaction</t>
  </si>
  <si>
    <t>IC Comment Line</t>
  </si>
  <si>
    <t>IC Outbox Sales Header</t>
  </si>
  <si>
    <t>IC Outbox Sales Line</t>
  </si>
  <si>
    <t>IC Outbox Purchase Header</t>
  </si>
  <si>
    <t>IC Outbox Purchase Line</t>
  </si>
  <si>
    <t>Handled IC Outbox Sales Header</t>
  </si>
  <si>
    <t>Handled IC Outbox Sales Line</t>
  </si>
  <si>
    <t>IC Inbox Sales Header</t>
  </si>
  <si>
    <t>IC Inbox Sales Line</t>
  </si>
  <si>
    <t>IC Inbox Purchase Header</t>
  </si>
  <si>
    <t>IC Inbox Purchase Line</t>
  </si>
  <si>
    <t>Handled IC Inbox Sales Header</t>
  </si>
  <si>
    <t>Handled IC Inbox Sales Line</t>
  </si>
  <si>
    <t>IC Document Dimension</t>
  </si>
  <si>
    <t>Bar Chart Buffer</t>
  </si>
  <si>
    <t>Approval Setup</t>
  </si>
  <si>
    <t>Approval Code</t>
  </si>
  <si>
    <t>Approval Entry</t>
  </si>
  <si>
    <t>Approval Comment Line</t>
  </si>
  <si>
    <t>Posted Approval Entry</t>
  </si>
  <si>
    <t>Posted Approval Comment Line</t>
  </si>
  <si>
    <t>Overdue Notification Entry</t>
  </si>
  <si>
    <t>Sales Prepayment %</t>
  </si>
  <si>
    <t>Purchase Prepayment %</t>
  </si>
  <si>
    <t>Payment Term Translation</t>
  </si>
  <si>
    <t>Shipment Method Translation</t>
  </si>
  <si>
    <t>Approval Templates</t>
  </si>
  <si>
    <t>Additional Approvers</t>
  </si>
  <si>
    <t>Job Queue Setup</t>
  </si>
  <si>
    <t>Job Queue Process</t>
  </si>
  <si>
    <t>Job Queue Entry</t>
  </si>
  <si>
    <t>Job Queue Response</t>
  </si>
  <si>
    <t>Job Queue Log Entry</t>
  </si>
  <si>
    <t>Style Sheet Header</t>
  </si>
  <si>
    <t>Style Sheet Tables</t>
  </si>
  <si>
    <t>Style Sheet Fields</t>
  </si>
  <si>
    <t>Style Sheet Table Relations</t>
  </si>
  <si>
    <t>Style Sheet Setup</t>
  </si>
  <si>
    <t>Style Sheet Link</t>
  </si>
  <si>
    <t>BA Database</t>
  </si>
  <si>
    <t>BA Advanced Setup</t>
  </si>
  <si>
    <t>Standard General Journal</t>
  </si>
  <si>
    <t>Standard General Journal Line</t>
  </si>
  <si>
    <t>Standard Item Journal</t>
  </si>
  <si>
    <t>Standard Item Journal Line</t>
  </si>
  <si>
    <t>Online Map Setup</t>
  </si>
  <si>
    <t>Online Map Parameter Setup</t>
  </si>
  <si>
    <t>Job Task</t>
  </si>
  <si>
    <t>Job Task Dimension</t>
  </si>
  <si>
    <t>Job Planning Line</t>
  </si>
  <si>
    <t>Job WIP Entry</t>
  </si>
  <si>
    <t>Job Resource Price</t>
  </si>
  <si>
    <t>Job Item Price</t>
  </si>
  <si>
    <t>Job Buffer</t>
  </si>
  <si>
    <t>Job WIP Buffer</t>
  </si>
  <si>
    <t>Job Difference Buffer</t>
  </si>
  <si>
    <t>Table 5000: Prospect</t>
  </si>
  <si>
    <t>Table 5001: Prospect Status</t>
  </si>
  <si>
    <t>Table 5002: Contact</t>
  </si>
  <si>
    <t>Table 5003: Contact Job Respon</t>
  </si>
  <si>
    <t>Table 5004: Campaign</t>
  </si>
  <si>
    <t>Table 5005: Campaign Line</t>
  </si>
  <si>
    <t>Table 5007: Contact Management</t>
  </si>
  <si>
    <t>Table 5008: Activity</t>
  </si>
  <si>
    <t>Table 5009: Activity Type</t>
  </si>
  <si>
    <t>Table 5011: Market Group Code</t>
  </si>
  <si>
    <t>Table 5012: Prospect Trade</t>
  </si>
  <si>
    <t>Table 5013: Trade Code</t>
  </si>
  <si>
    <t>Contact</t>
  </si>
  <si>
    <t>Business Relation</t>
  </si>
  <si>
    <t>Contact Business Relation</t>
  </si>
  <si>
    <t>Mailing Group</t>
  </si>
  <si>
    <t>Contact Mailing Group</t>
  </si>
  <si>
    <t>Industry Group</t>
  </si>
  <si>
    <t>Contact Industry Group</t>
  </si>
  <si>
    <t>Web Source</t>
  </si>
  <si>
    <t>Contact Web Source</t>
  </si>
  <si>
    <t>Attachment</t>
  </si>
  <si>
    <t>Interaction Group</t>
  </si>
  <si>
    <t>Interaction Template</t>
  </si>
  <si>
    <t>Interaction Log Entry</t>
  </si>
  <si>
    <t>Job Responsibility</t>
  </si>
  <si>
    <t>Contact Job Responsibility</t>
  </si>
  <si>
    <t>Salutation</t>
  </si>
  <si>
    <t>Salutation Formula</t>
  </si>
  <si>
    <t>Organizational Level</t>
  </si>
  <si>
    <t>Campaign</t>
  </si>
  <si>
    <t>Campaign Entry</t>
  </si>
  <si>
    <t>Campaign Status</t>
  </si>
  <si>
    <t>Delivery Sorter</t>
  </si>
  <si>
    <t>Logged Segment</t>
  </si>
  <si>
    <t>Segment Header</t>
  </si>
  <si>
    <t>Segment Line</t>
  </si>
  <si>
    <t>Segment History</t>
  </si>
  <si>
    <t>Marketing Setup</t>
  </si>
  <si>
    <t>To-do</t>
  </si>
  <si>
    <t>Activity</t>
  </si>
  <si>
    <t>Activity Step</t>
  </si>
  <si>
    <t>Team</t>
  </si>
  <si>
    <t>Team Salesperson</t>
  </si>
  <si>
    <t>Contact Duplicate</t>
  </si>
  <si>
    <t>Profile Questionnaire Header</t>
  </si>
  <si>
    <t>Profile Questionnaire Line</t>
  </si>
  <si>
    <t>Contact Profile Answer</t>
  </si>
  <si>
    <t>Sales Cycle</t>
  </si>
  <si>
    <t>Sales Cycle Stage</t>
  </si>
  <si>
    <t>Opportunity</t>
  </si>
  <si>
    <t>Opportunity Entry</t>
  </si>
  <si>
    <t>Close Opportunity Code</t>
  </si>
  <si>
    <t>Duplicate Search String Setup</t>
  </si>
  <si>
    <t>Segment Wizard Filter</t>
  </si>
  <si>
    <t>Segment Criteria Line</t>
  </si>
  <si>
    <t>Saved Segment Criteria</t>
  </si>
  <si>
    <t>Saved Segment Criteria Line</t>
  </si>
  <si>
    <t>Communication Method</t>
  </si>
  <si>
    <t>Contact Value</t>
  </si>
  <si>
    <t>RM Matrix Management</t>
  </si>
  <si>
    <t>Segment Interaction Language</t>
  </si>
  <si>
    <t>Customer Template</t>
  </si>
  <si>
    <t>Document Dimension Archive</t>
  </si>
  <si>
    <t>Sales Header Archive</t>
  </si>
  <si>
    <t>Sales Line Archive</t>
  </si>
  <si>
    <t>Purchase Header Archive</t>
  </si>
  <si>
    <t>Purchase Line Archive</t>
  </si>
  <si>
    <t>Rating</t>
  </si>
  <si>
    <t>E-Mail Logging Semaphore</t>
  </si>
  <si>
    <t>Search Result</t>
  </si>
  <si>
    <t>Search Delimiter</t>
  </si>
  <si>
    <t>Search Detail</t>
  </si>
  <si>
    <t>Search Result Detail</t>
  </si>
  <si>
    <t>Search Word</t>
  </si>
  <si>
    <t>Search Word Detail</t>
  </si>
  <si>
    <t>Interaction Template Setup</t>
  </si>
  <si>
    <t>Current Salesperson</t>
  </si>
  <si>
    <t>Sales Comment Line Archive</t>
  </si>
  <si>
    <t>Unsynchronized Category</t>
  </si>
  <si>
    <t>To-do Interaction Language</t>
  </si>
  <si>
    <t>Attendee</t>
  </si>
  <si>
    <t>Employee</t>
  </si>
  <si>
    <t>Alternative Address</t>
  </si>
  <si>
    <t>Qualification</t>
  </si>
  <si>
    <t>Employee Qualification</t>
  </si>
  <si>
    <t>Relative</t>
  </si>
  <si>
    <t>Employee Relative</t>
  </si>
  <si>
    <t>Cause of Absence</t>
  </si>
  <si>
    <t>Employee Absence</t>
  </si>
  <si>
    <t>Human Resource Comment Line</t>
  </si>
  <si>
    <t>Union</t>
  </si>
  <si>
    <t>Cause of Inactivity</t>
  </si>
  <si>
    <t>Employment Contract</t>
  </si>
  <si>
    <t>Employee Statistics Group</t>
  </si>
  <si>
    <t>Confidential</t>
  </si>
  <si>
    <t>Confidential Information</t>
  </si>
  <si>
    <t>Grounds for Termination</t>
  </si>
  <si>
    <t>Human Resources Setup</t>
  </si>
  <si>
    <t>HR Confidential Comment Line</t>
  </si>
  <si>
    <t>Human Resource Unit of Measure</t>
  </si>
  <si>
    <t>Item Variant</t>
  </si>
  <si>
    <t>Unit of Measure Translation</t>
  </si>
  <si>
    <t>Item Unit of Measure</t>
  </si>
  <si>
    <t>Production Order</t>
  </si>
  <si>
    <t>Planning Error Log</t>
  </si>
  <si>
    <t>Production Schedule Setup</t>
  </si>
  <si>
    <t>Unplanned Demand</t>
  </si>
  <si>
    <t>Manufacturing User Template</t>
  </si>
  <si>
    <t>Fixed Asset</t>
  </si>
  <si>
    <t>FA Ledger Entry</t>
  </si>
  <si>
    <t>FA Setup</t>
  </si>
  <si>
    <t>FA Posting Type Setup</t>
  </si>
  <si>
    <t>FA Journal Setup</t>
  </si>
  <si>
    <t>FA Posting Group</t>
  </si>
  <si>
    <t>FA Class</t>
  </si>
  <si>
    <t>FA Subclass</t>
  </si>
  <si>
    <t>FA Location</t>
  </si>
  <si>
    <t>Depreciation Book</t>
  </si>
  <si>
    <t>FA Depreciation Book</t>
  </si>
  <si>
    <t>FA Allocation</t>
  </si>
  <si>
    <t>Maintenance Registration</t>
  </si>
  <si>
    <t>FA Register</t>
  </si>
  <si>
    <t>FA Journal Template</t>
  </si>
  <si>
    <t>FA Journal Batch</t>
  </si>
  <si>
    <t>FA Journal Line</t>
  </si>
  <si>
    <t>Maintenance Ledger Entry</t>
  </si>
  <si>
    <t>Maintenance</t>
  </si>
  <si>
    <t>Insurance</t>
  </si>
  <si>
    <t>Insurance Type</t>
  </si>
  <si>
    <t>Insurance Journal Template</t>
  </si>
  <si>
    <t>Insurance Journal Batch</t>
  </si>
  <si>
    <t>Insurance Journal Line</t>
  </si>
  <si>
    <t>Insurance Register</t>
  </si>
  <si>
    <t>Main Asset Component</t>
  </si>
  <si>
    <t>FA Buffer Projection</t>
  </si>
  <si>
    <t>Depreciation Table Header</t>
  </si>
  <si>
    <t>Depreciation Table Line</t>
  </si>
  <si>
    <t>FA Posting Type</t>
  </si>
  <si>
    <t>FA Date Type</t>
  </si>
  <si>
    <t>Depreciation Table Buffer</t>
  </si>
  <si>
    <t>FA Matrix Posting Type</t>
  </si>
  <si>
    <t>FA Allocation Dimension</t>
  </si>
  <si>
    <t>FA Posting Group Buffer</t>
  </si>
  <si>
    <t>Total Value Insured</t>
  </si>
  <si>
    <t>Stockkeeping Unit</t>
  </si>
  <si>
    <t>Stockkeeping Unit Comment Line</t>
  </si>
  <si>
    <t>Responsibility Center</t>
  </si>
  <si>
    <t>Item Substitution</t>
  </si>
  <si>
    <t>Substitution Condition</t>
  </si>
  <si>
    <t>Item Cross Reference</t>
  </si>
  <si>
    <t>Nonstock Item</t>
  </si>
  <si>
    <t>Nonstock Item Setup</t>
  </si>
  <si>
    <t>Manufacturer</t>
  </si>
  <si>
    <t>Purchasing</t>
  </si>
  <si>
    <t>Item Category</t>
  </si>
  <si>
    <t>Product Group</t>
  </si>
  <si>
    <t>Transfer Header</t>
  </si>
  <si>
    <t>Transfer Line</t>
  </si>
  <si>
    <t>Transfer Route</t>
  </si>
  <si>
    <t>Transfer Shipment Header</t>
  </si>
  <si>
    <t>Transfer Shipment Line</t>
  </si>
  <si>
    <t>Transfer Receipt Header</t>
  </si>
  <si>
    <t>Transfer Receipt Line</t>
  </si>
  <si>
    <t>Inventory Comment Line</t>
  </si>
  <si>
    <t>Warehouse Request</t>
  </si>
  <si>
    <t>Warehouse Activity Header</t>
  </si>
  <si>
    <t>Warehouse Activity Line</t>
  </si>
  <si>
    <t>Warehouse Setup</t>
  </si>
  <si>
    <t>Warehouse Comment Line</t>
  </si>
  <si>
    <t>Warehouse Source Filter</t>
  </si>
  <si>
    <t>Shipping Agent Services</t>
  </si>
  <si>
    <t>Item Charge</t>
  </si>
  <si>
    <t>Value Entry</t>
  </si>
  <si>
    <t>Item Journal Buffer</t>
  </si>
  <si>
    <t>Item Charge Assignment (Purch)</t>
  </si>
  <si>
    <t>Item Charge Assignment (Sales)</t>
  </si>
  <si>
    <t>Rounding Residual Buffer</t>
  </si>
  <si>
    <t>Inventory Posting Setup</t>
  </si>
  <si>
    <t>Inventory Period</t>
  </si>
  <si>
    <t>Inventory Period Entry</t>
  </si>
  <si>
    <t>Cost Element Buffer</t>
  </si>
  <si>
    <t>Item Statistics Buffer</t>
  </si>
  <si>
    <t>Capacity Ledger Entry</t>
  </si>
  <si>
    <t>Standard Cost Worksheet Name</t>
  </si>
  <si>
    <t>Standard Cost Worksheet</t>
  </si>
  <si>
    <t>Inventory Report Header</t>
  </si>
  <si>
    <t>Inventory Report Entry</t>
  </si>
  <si>
    <t>Cost Share Buffer</t>
  </si>
  <si>
    <t>Service Header</t>
  </si>
  <si>
    <t>Service Item Line</t>
  </si>
  <si>
    <t>Service Line</t>
  </si>
  <si>
    <t>Service Order Type</t>
  </si>
  <si>
    <t>Service Item Group</t>
  </si>
  <si>
    <t>Service Cost</t>
  </si>
  <si>
    <t>Service Comment Line</t>
  </si>
  <si>
    <t>Service Ledger Entry</t>
  </si>
  <si>
    <t>Warranty Ledger Entry</t>
  </si>
  <si>
    <t>Service Shipment Buffer</t>
  </si>
  <si>
    <t>Service Hour</t>
  </si>
  <si>
    <t>Service Document Log</t>
  </si>
  <si>
    <t>Loaner</t>
  </si>
  <si>
    <t>Loaner Entry</t>
  </si>
  <si>
    <t>Fault Area</t>
  </si>
  <si>
    <t>Symptom Code</t>
  </si>
  <si>
    <t>Fault Reason Code</t>
  </si>
  <si>
    <t>Fault Code</t>
  </si>
  <si>
    <t>Resolution Code</t>
  </si>
  <si>
    <t>Repair Status</t>
  </si>
  <si>
    <t>Service Status Priority Setup</t>
  </si>
  <si>
    <t>Service Shelf</t>
  </si>
  <si>
    <t>Service Order Posting Buffer</t>
  </si>
  <si>
    <t>Service Register</t>
  </si>
  <si>
    <t>Service E-Mail Queue</t>
  </si>
  <si>
    <t>Service Document Register</t>
  </si>
  <si>
    <t>Service Item</t>
  </si>
  <si>
    <t>Service Item Component</t>
  </si>
  <si>
    <t>Service Item Log</t>
  </si>
  <si>
    <t>Troubleshooting Header</t>
  </si>
  <si>
    <t>Troubleshooting Line</t>
  </si>
  <si>
    <t>Troubleshooting Setup</t>
  </si>
  <si>
    <t>Service Order Allocation</t>
  </si>
  <si>
    <t>Resource Location</t>
  </si>
  <si>
    <t>Work-Hour Template</t>
  </si>
  <si>
    <t>Skill Code</t>
  </si>
  <si>
    <t>Resource Skill</t>
  </si>
  <si>
    <t>Service Zone</t>
  </si>
  <si>
    <t>Resource Service Zone</t>
  </si>
  <si>
    <t>Service Contract Line</t>
  </si>
  <si>
    <t>Service Contract Header</t>
  </si>
  <si>
    <t>Contract Group</t>
  </si>
  <si>
    <t>Contract Change Log</t>
  </si>
  <si>
    <t>Service Contract Template</t>
  </si>
  <si>
    <t>Filed Service Contract Header</t>
  </si>
  <si>
    <t>Filed Contract Line</t>
  </si>
  <si>
    <t>Service Contract Account Group</t>
  </si>
  <si>
    <t>Service Shipment Item Line</t>
  </si>
  <si>
    <t>Service Shipment Header</t>
  </si>
  <si>
    <t>Service Shipment Line</t>
  </si>
  <si>
    <t>Service Invoice Header</t>
  </si>
  <si>
    <t>Service Invoice Line</t>
  </si>
  <si>
    <t>Standard Service Code</t>
  </si>
  <si>
    <t>Standard Service Line</t>
  </si>
  <si>
    <t>Service Price Group</t>
  </si>
  <si>
    <t>Service Price Adjustment Group</t>
  </si>
  <si>
    <t>Item Tracking Code</t>
  </si>
  <si>
    <t>Item Tracking Comment</t>
  </si>
  <si>
    <t>Item Entry Relation</t>
  </si>
  <si>
    <t>Value Entry Relation</t>
  </si>
  <si>
    <t>Item Tracing Buffer</t>
  </si>
  <si>
    <t>Item Tracing History Buffer</t>
  </si>
  <si>
    <t>Record Buffer</t>
  </si>
  <si>
    <t>Return Reason</t>
  </si>
  <si>
    <t>Return Shipment Header</t>
  </si>
  <si>
    <t>Return Shipment Line</t>
  </si>
  <si>
    <t>Return Shipment Tracking Line</t>
  </si>
  <si>
    <t>Return Receipt Header</t>
  </si>
  <si>
    <t>Return Receipt Line</t>
  </si>
  <si>
    <t>Returns-Related Document</t>
  </si>
  <si>
    <t>Employee Portal Setup</t>
  </si>
  <si>
    <t>EP Group</t>
  </si>
  <si>
    <t>EP Web Part Request</t>
  </si>
  <si>
    <t>EP WP Request Table Tab</t>
  </si>
  <si>
    <t>EP WP Request Tab Field</t>
  </si>
  <si>
    <t>EP WP Request Table Action</t>
  </si>
  <si>
    <t>EP WPR Table Edit Criterion</t>
  </si>
  <si>
    <t>EP WP Request Table</t>
  </si>
  <si>
    <t>EP WPR Table Action Filter</t>
  </si>
  <si>
    <t>EP WP Request Table Sort Key</t>
  </si>
  <si>
    <t>EP WPR Header Create Criterion</t>
  </si>
  <si>
    <t>EP Temporary Filter</t>
  </si>
  <si>
    <t>EP WPR Field Lookup</t>
  </si>
  <si>
    <t>EP WPR Field Lookup Condition</t>
  </si>
  <si>
    <t>EP WPR Field Lookup Mapping</t>
  </si>
  <si>
    <t>EP WPR Table Filter Field</t>
  </si>
  <si>
    <t>EP WPR Table Filter Key</t>
  </si>
  <si>
    <t>EP SharePoint Image Path</t>
  </si>
  <si>
    <t>EP Search Table</t>
  </si>
  <si>
    <t>EP Search Field</t>
  </si>
  <si>
    <t>EP Search Display Field</t>
  </si>
  <si>
    <t>EP Search Configuration</t>
  </si>
  <si>
    <t>EP User Login</t>
  </si>
  <si>
    <t>EP User</t>
  </si>
  <si>
    <t>EP Search Result</t>
  </si>
  <si>
    <t>EP Caption</t>
  </si>
  <si>
    <t>EP Trusted Site</t>
  </si>
  <si>
    <t>Sales Price</t>
  </si>
  <si>
    <t>Sales Line Discount</t>
  </si>
  <si>
    <t>Purchase Price</t>
  </si>
  <si>
    <t>Purchase Line Discount</t>
  </si>
  <si>
    <t>Sales Price Worksheet</t>
  </si>
  <si>
    <t>Campaign Target Group</t>
  </si>
  <si>
    <t>Analysis Field Value</t>
  </si>
  <si>
    <t>Analysis Report Name</t>
  </si>
  <si>
    <t>Analysis Line Template</t>
  </si>
  <si>
    <t>Analysis Type</t>
  </si>
  <si>
    <t>Analysis Line</t>
  </si>
  <si>
    <t>Analysis Column Template</t>
  </si>
  <si>
    <t>Analysis Column</t>
  </si>
  <si>
    <t>Item Budget Name</t>
  </si>
  <si>
    <t>Item Budget Entry</t>
  </si>
  <si>
    <t>Item Budget Dimension</t>
  </si>
  <si>
    <t>Item Budget Buffer</t>
  </si>
  <si>
    <t>Item Analysis View</t>
  </si>
  <si>
    <t>Item Analysis View Filter</t>
  </si>
  <si>
    <t>Item Analysis View Entry</t>
  </si>
  <si>
    <t>Analysis Selected Dimension</t>
  </si>
  <si>
    <t>Sales Shipment Buffer</t>
  </si>
  <si>
    <t>Zone</t>
  </si>
  <si>
    <t>Warehouse Employee</t>
  </si>
  <si>
    <t>Bin Content</t>
  </si>
  <si>
    <t>Bin Type</t>
  </si>
  <si>
    <t>Warehouse Class</t>
  </si>
  <si>
    <t>Special Equipment</t>
  </si>
  <si>
    <t>Put-away Template Header</t>
  </si>
  <si>
    <t>Put-away Template Line</t>
  </si>
  <si>
    <t>Warehouse Journal Template</t>
  </si>
  <si>
    <t>Warehouse Journal Batch</t>
  </si>
  <si>
    <t>Warehouse Journal Line</t>
  </si>
  <si>
    <t>Warehouse Entry</t>
  </si>
  <si>
    <t>Warehouse Register</t>
  </si>
  <si>
    <t>Warehouse Receipt Header</t>
  </si>
  <si>
    <t>Warehouse Receipt Line</t>
  </si>
  <si>
    <t>Warehouse Shipment Header</t>
  </si>
  <si>
    <t>Warehouse Shipment Line</t>
  </si>
  <si>
    <t>Bin Content Buffer</t>
  </si>
  <si>
    <t>Bin Template</t>
  </si>
  <si>
    <t>Bin Creation Worksheet Line</t>
  </si>
  <si>
    <t>Bin</t>
  </si>
  <si>
    <t>Base Calendar</t>
  </si>
  <si>
    <t>Base Calendar Change</t>
  </si>
  <si>
    <t>Customized Calendar Change</t>
  </si>
  <si>
    <t>Customized Calendar Entry</t>
  </si>
  <si>
    <t>Where Used Base Calendar</t>
  </si>
  <si>
    <t>Miniform Header</t>
  </si>
  <si>
    <t>Miniform Line</t>
  </si>
  <si>
    <t>Miniform Function Group</t>
  </si>
  <si>
    <t>Miniform Function</t>
  </si>
  <si>
    <t>Item Identifier</t>
  </si>
  <si>
    <t>XMLQueue</t>
  </si>
  <si>
    <t>Notification Setup</t>
  </si>
  <si>
    <t>Notification</t>
  </si>
  <si>
    <t>Notification Worksheet Batch</t>
  </si>
  <si>
    <t>Notification Worksheet Line</t>
  </si>
  <si>
    <t>Notification Line</t>
  </si>
  <si>
    <t>Notification Log Entry</t>
  </si>
  <si>
    <t>Setup Questionnaire</t>
  </si>
  <si>
    <t>Question Area</t>
  </si>
  <si>
    <t>Question</t>
  </si>
  <si>
    <t>Migration Table</t>
  </si>
  <si>
    <t>Migration Record</t>
  </si>
  <si>
    <t>Migration Data</t>
  </si>
  <si>
    <t>Migration Table Field</t>
  </si>
  <si>
    <t>Migration Data Error</t>
  </si>
  <si>
    <t>Data Template Header</t>
  </si>
  <si>
    <t>Data Template Line</t>
  </si>
  <si>
    <t>Company Type</t>
  </si>
  <si>
    <t>Mobile User</t>
  </si>
  <si>
    <t>Mobile Group</t>
  </si>
  <si>
    <t>Mobile Group User</t>
  </si>
  <si>
    <t>Mobile Document Group</t>
  </si>
  <si>
    <t>Mobile Document Type</t>
  </si>
  <si>
    <t>Mobile Document Queue</t>
  </si>
  <si>
    <t>Mobile Language</t>
  </si>
  <si>
    <t>Mobile User Windows Login</t>
  </si>
  <si>
    <t>Mobile Option Field Setup</t>
  </si>
  <si>
    <t>Mobile Option Field Caption</t>
  </si>
  <si>
    <t>Mobile Document Schema</t>
  </si>
  <si>
    <t>Mobile Document Type Schema</t>
  </si>
  <si>
    <t>Mobile Sales Setup</t>
  </si>
  <si>
    <t>Mobile Customer Price</t>
  </si>
  <si>
    <t>Mobile Sales Activity</t>
  </si>
  <si>
    <t>Warehouse Basic Cue</t>
  </si>
  <si>
    <t>Warehouse WMS Cue</t>
  </si>
  <si>
    <t>Service Cue</t>
  </si>
  <si>
    <t>Sales Cue</t>
  </si>
  <si>
    <t>Finance Cue</t>
  </si>
  <si>
    <t>Purchase Cue</t>
  </si>
  <si>
    <t>Manufacturing Cue</t>
  </si>
  <si>
    <t>Job Cue</t>
  </si>
  <si>
    <t>Warehouse Worker WMS Cue</t>
  </si>
  <si>
    <t>Administration Cue</t>
  </si>
  <si>
    <t>SB Owner Cue</t>
  </si>
  <si>
    <t>My Customer</t>
  </si>
  <si>
    <t>My Vendor</t>
  </si>
  <si>
    <t>My Item</t>
  </si>
  <si>
    <t>Property Store</t>
  </si>
  <si>
    <t>IRS 1099 Form-Box</t>
  </si>
  <si>
    <t>Sales Tax Amount Line</t>
  </si>
  <si>
    <t>Sales Tax Amount Difference</t>
  </si>
  <si>
    <t>Vendor Location</t>
  </si>
  <si>
    <t>GIFI Code</t>
  </si>
  <si>
    <t>Item Ledger Buffer</t>
  </si>
  <si>
    <t>Data Dictionary Info</t>
  </si>
  <si>
    <t>Table 10068: Method Step</t>
  </si>
  <si>
    <t>Bank Comment Line</t>
  </si>
  <si>
    <t>Deposit Header</t>
  </si>
  <si>
    <t>Posted Deposit Header</t>
  </si>
  <si>
    <t>Posted Deposit Line</t>
  </si>
  <si>
    <t>B10 Adjustment</t>
  </si>
  <si>
    <t>Kit Sales Line</t>
  </si>
  <si>
    <t>Kit BOM Journal Line</t>
  </si>
  <si>
    <t>Kit Component</t>
  </si>
  <si>
    <t>Kit Sales Line Archive</t>
  </si>
  <si>
    <t>Kit Sales Shipment Line</t>
  </si>
  <si>
    <t>Kit Sales Invoice Line</t>
  </si>
  <si>
    <t>Credit Manager Cue</t>
  </si>
  <si>
    <t>Attachment Group</t>
  </si>
  <si>
    <t>New Bin</t>
  </si>
  <si>
    <t>Create Service Item Worksheet</t>
  </si>
  <si>
    <t>PO Receipt Date</t>
  </si>
  <si>
    <t>Job Comment</t>
  </si>
  <si>
    <t>SO Date Tracking</t>
  </si>
  <si>
    <t>Cycle Count</t>
  </si>
  <si>
    <t>Item Attachment</t>
  </si>
  <si>
    <t>ProcessDocLink</t>
  </si>
  <si>
    <t>To-Do Master</t>
  </si>
  <si>
    <t>To-do Buffer</t>
  </si>
  <si>
    <t>Create Attendee</t>
  </si>
  <si>
    <t>Button Area</t>
  </si>
  <si>
    <t>Automate Reminder - Backup</t>
  </si>
  <si>
    <t>Automate Process - Backup</t>
  </si>
  <si>
    <t>Automate Notification - Backup</t>
  </si>
  <si>
    <t>Call Frequency Setup</t>
  </si>
  <si>
    <t>FOB Terms</t>
  </si>
  <si>
    <t>Warehouse Journal - TEMP</t>
  </si>
  <si>
    <t>Subterritory</t>
  </si>
  <si>
    <t>Temp Tax Mapping</t>
  </si>
  <si>
    <t>Auto Rename</t>
  </si>
  <si>
    <t>Posted Auto Rename</t>
  </si>
  <si>
    <t>NAICS Code</t>
  </si>
  <si>
    <t>Temp Proposed Order Hdr</t>
  </si>
  <si>
    <t>Temp Proposed Order Line</t>
  </si>
  <si>
    <t>Temp FA Ledger Entry</t>
  </si>
  <si>
    <t>Temp Maintenance Ledger Entry</t>
  </si>
  <si>
    <t>Temp Tax Jurisdiction</t>
  </si>
  <si>
    <t>Temp Tax Detail</t>
  </si>
  <si>
    <t>Temp BOM Component</t>
  </si>
  <si>
    <t>Document</t>
  </si>
  <si>
    <t>Template Field</t>
  </si>
  <si>
    <t>Document Category</t>
  </si>
  <si>
    <t>Document Setup</t>
  </si>
  <si>
    <t>Document Journal Line</t>
  </si>
  <si>
    <t>Matriks Auto Setup</t>
  </si>
  <si>
    <t>Matriks Auto Team</t>
  </si>
  <si>
    <t>Matriks Auto Member</t>
  </si>
  <si>
    <t>Matriks Auto Person</t>
  </si>
  <si>
    <t>Matriks Auto SMTP</t>
  </si>
  <si>
    <t>Matriks Auto Dialog</t>
  </si>
  <si>
    <t>Matriks Auto Dialog CC</t>
  </si>
  <si>
    <t>Matriks Auto E-Mail</t>
  </si>
  <si>
    <t>Matriks Auto Route</t>
  </si>
  <si>
    <t>Matriks Auto Process Log</t>
  </si>
  <si>
    <t>Matriks Auto Notifications</t>
  </si>
  <si>
    <t>Matriks Auto Bulk Mail</t>
  </si>
  <si>
    <t>Matriks Auto Bulk Mail Line</t>
  </si>
  <si>
    <t>Matriks Auto Queue</t>
  </si>
  <si>
    <t>Matriks Auto Queue Attachment</t>
  </si>
  <si>
    <t>Matriks Auto Reminder</t>
  </si>
  <si>
    <t>Matriks Auto Language Report</t>
  </si>
  <si>
    <t>Cost Component</t>
  </si>
  <si>
    <t>Item Ledger Cost Addition</t>
  </si>
  <si>
    <t>Item Cost Journal Line</t>
  </si>
  <si>
    <t>Cost Allocation Line</t>
  </si>
  <si>
    <t>Purchase Order Cost Addition</t>
  </si>
  <si>
    <t>Item Cost Journal Batch</t>
  </si>
  <si>
    <t>Posted Cost Allocation Line</t>
  </si>
  <si>
    <t>EasyPDF Setup</t>
  </si>
  <si>
    <t>EasyPDF Document</t>
  </si>
  <si>
    <t>EasyPDF Message Lines</t>
  </si>
  <si>
    <t>EasyPDF Queue</t>
  </si>
  <si>
    <t>EasyPDF Address</t>
  </si>
  <si>
    <t>EasyPDF History</t>
  </si>
  <si>
    <t>EasyPDF Attachment</t>
  </si>
  <si>
    <t>Payroll Ledger Entry</t>
  </si>
  <si>
    <t>Payroll Register</t>
  </si>
  <si>
    <t>Payroll Journal Line</t>
  </si>
  <si>
    <t>Payroll Journal Batch</t>
  </si>
  <si>
    <t>Payroll Journal Template</t>
  </si>
  <si>
    <t>Payroll Journal Cycle</t>
  </si>
  <si>
    <t>Payroll Posting Buffer</t>
  </si>
  <si>
    <t>Pay Check Print Buffer</t>
  </si>
  <si>
    <t>Burden Posting Buffer</t>
  </si>
  <si>
    <t>Payroll Control</t>
  </si>
  <si>
    <t>Payroll Control Group</t>
  </si>
  <si>
    <t>Payroll Control Group Control</t>
  </si>
  <si>
    <t>Calculation Order</t>
  </si>
  <si>
    <t>Calculation Order Control</t>
  </si>
  <si>
    <t>Employee Payroll Control</t>
  </si>
  <si>
    <t>Pay Control Update History</t>
  </si>
  <si>
    <t>Payroll Tax Form</t>
  </si>
  <si>
    <t>Tax Form Class</t>
  </si>
  <si>
    <t>Pay Control Tax Form Class</t>
  </si>
  <si>
    <t>Pay Cycle</t>
  </si>
  <si>
    <t>Pay Cycle Term</t>
  </si>
  <si>
    <t>Pay Cycle Period</t>
  </si>
  <si>
    <t>Payroll Posting Group</t>
  </si>
  <si>
    <t>Filing Status</t>
  </si>
  <si>
    <t>Payroll Reporting Authority</t>
  </si>
  <si>
    <t>Employee Type</t>
  </si>
  <si>
    <t>Employee Class</t>
  </si>
  <si>
    <t>Employee Statistics Buffer</t>
  </si>
  <si>
    <t>Record of Employment</t>
  </si>
  <si>
    <t>ROE Detail Line</t>
  </si>
  <si>
    <t>Payroll Magnetic Media</t>
  </si>
  <si>
    <t>Payroll Control Update</t>
  </si>
  <si>
    <t>Payroll Setup</t>
  </si>
  <si>
    <t>Tax Form Class Buffer</t>
  </si>
  <si>
    <t>Payroll Tax Type</t>
  </si>
  <si>
    <t>Employer</t>
  </si>
  <si>
    <t>Employer Reporting Authority</t>
  </si>
  <si>
    <t>Employer Rate</t>
  </si>
  <si>
    <t>Bracket Type</t>
  </si>
  <si>
    <t>Bracket</t>
  </si>
  <si>
    <t>Bracket Detail</t>
  </si>
  <si>
    <t>Payroll Rate</t>
  </si>
  <si>
    <t>Employee Rate</t>
  </si>
  <si>
    <t>Base Amount</t>
  </si>
  <si>
    <t>Base Amount Detail</t>
  </si>
  <si>
    <t>Method Step</t>
  </si>
  <si>
    <t>Payroll Calc Method</t>
  </si>
  <si>
    <t>Payroll Calc Method Line</t>
  </si>
  <si>
    <t>Split Information</t>
  </si>
  <si>
    <t>Time Journal Line</t>
  </si>
  <si>
    <t>Time Journal Batch</t>
  </si>
  <si>
    <t>Time Journal Template</t>
  </si>
  <si>
    <t>Pay Control Schedule</t>
  </si>
  <si>
    <t>Pay Control Schedule Column</t>
  </si>
  <si>
    <t>Activation</t>
  </si>
  <si>
    <t>Payroll Errors</t>
  </si>
  <si>
    <t>Attribute Class</t>
  </si>
  <si>
    <t>Attribute Class Property</t>
  </si>
  <si>
    <t>Attribute Class Property Value</t>
  </si>
  <si>
    <t>Employee Attribute</t>
  </si>
  <si>
    <t>Attribute Code Buffer</t>
  </si>
  <si>
    <t>Applicant</t>
  </si>
  <si>
    <t>Employee Affiliation</t>
  </si>
  <si>
    <t>Employee Reference</t>
  </si>
  <si>
    <t>Employee Experience</t>
  </si>
  <si>
    <t>Employee Job Requisition</t>
  </si>
  <si>
    <t>Job Requisition</t>
  </si>
  <si>
    <t>Course Type</t>
  </si>
  <si>
    <t>Qualification Assessment</t>
  </si>
  <si>
    <t>Position Class</t>
  </si>
  <si>
    <t>Position</t>
  </si>
  <si>
    <t>Position Qualification</t>
  </si>
  <si>
    <t>Position Payroll Control</t>
  </si>
  <si>
    <t>Position Rate</t>
  </si>
  <si>
    <t>Required Tables</t>
  </si>
  <si>
    <t>Required Fields</t>
  </si>
  <si>
    <t>Race</t>
  </si>
  <si>
    <t>Office Location</t>
  </si>
  <si>
    <t>EEO Reporting Buffer</t>
  </si>
  <si>
    <t>HR Document</t>
  </si>
  <si>
    <t>Communication Template</t>
  </si>
  <si>
    <t>Communication Log Entry</t>
  </si>
  <si>
    <t>Communication Log Journal</t>
  </si>
  <si>
    <t>HR Representative</t>
  </si>
  <si>
    <t>Communication Data Source</t>
  </si>
  <si>
    <t>HR Salutation</t>
  </si>
  <si>
    <t>HR Salutation Formula</t>
  </si>
  <si>
    <t>Field Line Buffer</t>
  </si>
  <si>
    <t>HCM Comment Line</t>
  </si>
  <si>
    <t>Magnetic Media Specification</t>
  </si>
  <si>
    <t>Magnetic Media Property</t>
  </si>
  <si>
    <t>Employee Pay Distribution</t>
  </si>
  <si>
    <t>Pay Grade</t>
  </si>
  <si>
    <t>Pay Step</t>
  </si>
  <si>
    <t>Pay Structure</t>
  </si>
  <si>
    <t>Employee Pay Structure</t>
  </si>
  <si>
    <t>Method Step Comment Line</t>
  </si>
  <si>
    <t>Method Step Class</t>
  </si>
  <si>
    <t>Payroll Journal Header</t>
  </si>
  <si>
    <t>Pay Control Category Code</t>
  </si>
  <si>
    <t>Payroll Check Jnl</t>
  </si>
  <si>
    <t>Payroll Check Jnl Details</t>
  </si>
  <si>
    <t>Payroll Check Ledger</t>
  </si>
  <si>
    <t>Payroll Check Ledger Details</t>
  </si>
  <si>
    <t>Direct Deposit Layout</t>
  </si>
  <si>
    <t>Direct Deposit Sections</t>
  </si>
  <si>
    <t>Direct Deposit Lines</t>
  </si>
  <si>
    <t>Direct Deposit Buffer</t>
  </si>
  <si>
    <t>ROE Report Buffer</t>
  </si>
  <si>
    <t>MobileNAV Service Setup</t>
  </si>
  <si>
    <t>MobileNAV Settings Buffer</t>
  </si>
  <si>
    <t>MobileNAV Coordinate</t>
  </si>
  <si>
    <t>MobileNAV License Setup</t>
  </si>
  <si>
    <t>MobileNAV Line Format</t>
  </si>
  <si>
    <t>MobileNAV Master Data</t>
  </si>
  <si>
    <t>MobileNAV User Setup</t>
  </si>
  <si>
    <t>MobileNAV User Key Selection</t>
  </si>
  <si>
    <t>MobileNAV Login Log</t>
  </si>
  <si>
    <t>MobileNAV Profile Setup</t>
  </si>
  <si>
    <t>MobileNAV Entry Summary</t>
  </si>
  <si>
    <t>MobileNAV NoSeries Setup</t>
  </si>
  <si>
    <t>MobileNAV FlowFilters</t>
  </si>
  <si>
    <t>MobileNAV FilterValue Buffer</t>
  </si>
  <si>
    <t>MobileNAV Shopping Cart</t>
  </si>
  <si>
    <t>Work Shift</t>
  </si>
  <si>
    <t>Shop Calendar</t>
  </si>
  <si>
    <t>Shop Calendar Working Days</t>
  </si>
  <si>
    <t>Shop Calendar Holiday</t>
  </si>
  <si>
    <t>Work Center</t>
  </si>
  <si>
    <t>Work Center Group</t>
  </si>
  <si>
    <t>Calendar Entry</t>
  </si>
  <si>
    <t>Machine Center</t>
  </si>
  <si>
    <t>Calendar Absence Entry</t>
  </si>
  <si>
    <t>Stop</t>
  </si>
  <si>
    <t>Scrap</t>
  </si>
  <si>
    <t>Routing Header</t>
  </si>
  <si>
    <t>Routing Line</t>
  </si>
  <si>
    <t>Manufacturing Setup</t>
  </si>
  <si>
    <t>Manufacturing Comment Line</t>
  </si>
  <si>
    <t>Production BOM Header</t>
  </si>
  <si>
    <t>Production BOM Line</t>
  </si>
  <si>
    <t>Family</t>
  </si>
  <si>
    <t>Family Line</t>
  </si>
  <si>
    <t>Routing Comment Line</t>
  </si>
  <si>
    <t>Production BOM Comment Line</t>
  </si>
  <si>
    <t>Routing Link</t>
  </si>
  <si>
    <t>Standard Task</t>
  </si>
  <si>
    <t>Production BOM Version</t>
  </si>
  <si>
    <t>Capacity Unit of Measure</t>
  </si>
  <si>
    <t>Standard Task Tool</t>
  </si>
  <si>
    <t>Standard Task Personnel</t>
  </si>
  <si>
    <t>Standard Task Description</t>
  </si>
  <si>
    <t>Standard Task Quality Measure</t>
  </si>
  <si>
    <t>Quality Measure</t>
  </si>
  <si>
    <t>Routing Version</t>
  </si>
  <si>
    <t>Production Matrix BOM Line</t>
  </si>
  <si>
    <t>Production Matrix  BOM Entry</t>
  </si>
  <si>
    <t>Where-Used Line</t>
  </si>
  <si>
    <t>Order Tracking Entry</t>
  </si>
  <si>
    <t>Sales Planning Line</t>
  </si>
  <si>
    <t>Routing Tool</t>
  </si>
  <si>
    <t>Routing Personnel</t>
  </si>
  <si>
    <t>Routing Quality Measure</t>
  </si>
  <si>
    <t>Planning Component</t>
  </si>
  <si>
    <t>Planning Routing Line</t>
  </si>
  <si>
    <t>Item Availability Line</t>
  </si>
  <si>
    <t>Planning Buffer</t>
  </si>
  <si>
    <t>Registered Absence</t>
  </si>
  <si>
    <t>Action Message Entry</t>
  </si>
  <si>
    <t>Planning Assignment</t>
  </si>
  <si>
    <t>Production Forecast Name</t>
  </si>
  <si>
    <t>Production Forecast Entry</t>
  </si>
  <si>
    <t>Inventory Profile</t>
  </si>
  <si>
    <t>Inventory Profile Track Buffer</t>
  </si>
  <si>
    <t>Untracked Planning Element</t>
  </si>
  <si>
    <t>Capacity Constrained Resource</t>
  </si>
  <si>
    <t>Order Promising Setup</t>
  </si>
  <si>
    <t>Order Promising Line</t>
  </si>
  <si>
    <t>Inbound Sales Document Header</t>
  </si>
  <si>
    <t>Inbound Sales Document Line</t>
  </si>
  <si>
    <t>Inbound Purchase Document Line</t>
  </si>
  <si>
    <t>Inbound Product Catalog Line</t>
  </si>
  <si>
    <t>Outbound Sales Document Header</t>
  </si>
  <si>
    <t>Outbound Sales Document Line</t>
  </si>
  <si>
    <t>Outbound Product Catalog Line</t>
  </si>
  <si>
    <t>Outbound Document</t>
  </si>
  <si>
    <t>BizTalk Management Setup</t>
  </si>
  <si>
    <t>BizTalk Partner Setup Header</t>
  </si>
  <si>
    <t>BizTalk Partner Agreement</t>
  </si>
  <si>
    <t>BizTalk Comment Line</t>
  </si>
  <si>
    <t>BizTalk Partner Setup Line</t>
  </si>
  <si>
    <t>BizTalk Request</t>
  </si>
  <si>
    <t>BizTalk Suspended Queue</t>
  </si>
  <si>
    <t>BizTalk Technical Notification</t>
  </si>
  <si>
    <t>Agreement Type</t>
  </si>
  <si>
    <t>BizTalk Message Check</t>
  </si>
  <si>
    <t>BizTalk Partner Currency Map</t>
  </si>
  <si>
    <t>BizTalk Reservation Entry</t>
  </si>
  <si>
    <t>TempBlob</t>
  </si>
  <si>
    <t>User</t>
  </si>
  <si>
    <t>Member Of</t>
  </si>
  <si>
    <t>User Role</t>
  </si>
  <si>
    <t>Permission</t>
  </si>
  <si>
    <t>Company</t>
  </si>
  <si>
    <t>Windows Access Control</t>
  </si>
  <si>
    <t>Windows Login</t>
  </si>
  <si>
    <t>User Menu Level</t>
  </si>
  <si>
    <t>Send-To Program</t>
  </si>
  <si>
    <t>Style Sheet</t>
  </si>
  <si>
    <t>User Default Style Sheet</t>
  </si>
  <si>
    <t>Record Link</t>
  </si>
  <si>
    <t>Client Add-in</t>
  </si>
  <si>
    <t>Object Metadata</t>
  </si>
  <si>
    <t>Profile</t>
  </si>
  <si>
    <t>User Personalization</t>
  </si>
  <si>
    <t>Profile Metadata</t>
  </si>
  <si>
    <t>User Metadata</t>
  </si>
  <si>
    <t>Web Service</t>
  </si>
  <si>
    <t>Chart</t>
  </si>
  <si>
    <t>Object Tracking</t>
  </si>
  <si>
    <t>Page Data Personalization</t>
  </si>
  <si>
    <t>Database Key Groups</t>
  </si>
  <si>
    <t>State</t>
  </si>
  <si>
    <t>object_id</t>
  </si>
  <si>
    <t>index_id</t>
  </si>
  <si>
    <t>object_type_desc</t>
  </si>
  <si>
    <t>table_name</t>
  </si>
  <si>
    <t>NAV Table</t>
  </si>
  <si>
    <t>index_name</t>
  </si>
  <si>
    <t>is_primary_key</t>
  </si>
  <si>
    <t>fill_factor</t>
  </si>
  <si>
    <t>avg_fragmentation_in_percent</t>
  </si>
  <si>
    <t>key_count</t>
  </si>
  <si>
    <t>key_columns</t>
  </si>
  <si>
    <t>row_count</t>
  </si>
  <si>
    <t>in_row_data_page_count</t>
  </si>
  <si>
    <t>in_row_data_page_count_mb</t>
  </si>
  <si>
    <t>USER_TABLE</t>
  </si>
  <si>
    <t>CAM Industrial Supply Ltd_$G_L Entry</t>
  </si>
  <si>
    <t>G_L Entry</t>
  </si>
  <si>
    <t>CAM Industrial Supply Ltd_$G_L Entry$0</t>
  </si>
  <si>
    <t>CLUSTERED</t>
  </si>
  <si>
    <t xml:space="preserve"> Entry No_</t>
  </si>
  <si>
    <t>CAM Industrial Supply Ltd_$Sales Line Archive</t>
  </si>
  <si>
    <t>CAM Industrial Supply Ltd_$Sales Line Archive$0</t>
  </si>
  <si>
    <t xml:space="preserve"> Document Type, Document No_, Doc_ No_ Occurrence, Version No_, Line No_</t>
  </si>
  <si>
    <t>CAM Industrial Supply Ltd_$Value Entry</t>
  </si>
  <si>
    <t>CAM Industrial Supply Ltd_$Value Entry$0</t>
  </si>
  <si>
    <t>CAM Industrial Supply Ltd_$Ledger Entry Dimension</t>
  </si>
  <si>
    <t>CAM Industrial Supply Ltd_$Ledger Entry Dimension$0</t>
  </si>
  <si>
    <t xml:space="preserve"> Table ID, Entry No_, Dimension Code</t>
  </si>
  <si>
    <t>CAM Industrial Supply Ltd_$Purch_ Rcpt_ Line</t>
  </si>
  <si>
    <t>Purch_ Rcpt_ Line</t>
  </si>
  <si>
    <t>CAM Industrial Supply Ltd_$Purch_ Rcpt_ Line$0</t>
  </si>
  <si>
    <t xml:space="preserve"> Document No_, Line No_</t>
  </si>
  <si>
    <t>CAM Industrial Supply Ltd_$Purch_ Inv_ Line</t>
  </si>
  <si>
    <t>Purch_ Inv_ Line</t>
  </si>
  <si>
    <t>CAM Industrial Supply Ltd_$Purch_ Inv_ Line$0</t>
  </si>
  <si>
    <t>NONCLUSTERED</t>
  </si>
  <si>
    <t xml:space="preserve"> Dimension Code, Dimension Value Code, Table ID, Entry No_</t>
  </si>
  <si>
    <t>CAM Industrial Supply Ltd_$Sales Shipment Line</t>
  </si>
  <si>
    <t>CAM Industrial Supply Ltd_$Sales Shipment Line$0</t>
  </si>
  <si>
    <t>VIEW</t>
  </si>
  <si>
    <t>CAM Industrial Supply Ltd_$Item Analysis View Entry$VSIFT$0</t>
  </si>
  <si>
    <t>VSIFTIDX</t>
  </si>
  <si>
    <t xml:space="preserve"> Analysis Area, Analysis View Code, Item No_, Item Ledger Entry Type, Entry Type, Source Type, Source No_, Dimension 1 Value Code, Dimension 2 Value Code, Dimension 3 Value Code, Location Code, Posting Date, Entry No_</t>
  </si>
  <si>
    <t>CAM Industrial Supply Ltd_$Item Analysis View Entry</t>
  </si>
  <si>
    <t>CAM Industrial Supply Ltd_$Item Analysis View Entry$0</t>
  </si>
  <si>
    <t>CAM Industrial Supply Ltd_$Sales Line</t>
  </si>
  <si>
    <t>CAM Industrial Supply Ltd_$Sales Line$0</t>
  </si>
  <si>
    <t xml:space="preserve"> Document Type, Document No_, Line No_</t>
  </si>
  <si>
    <t>CAM Industrial Supply Ltd_$Warehouse Entry</t>
  </si>
  <si>
    <t>CAM Industrial Supply Ltd_$Warehouse Entry$0</t>
  </si>
  <si>
    <t>CAM Industrial Supply Ltd_$Sales Invoice Line</t>
  </si>
  <si>
    <t>CAM Industrial Supply Ltd_$Sales Invoice Line$0</t>
  </si>
  <si>
    <t>CAM Industrial Supply Ltd_$Purchase Line Archive</t>
  </si>
  <si>
    <t>CAM Industrial Supply Ltd_$Purchase Line Archive$0</t>
  </si>
  <si>
    <t>CAM Industrial Supply Ltd_$Posted Document Dimension</t>
  </si>
  <si>
    <t>CAM Industrial Supply Ltd_$Posted Document Dimension$0</t>
  </si>
  <si>
    <t xml:space="preserve"> Table ID, Document No_, Line No_, Dimension Code</t>
  </si>
  <si>
    <t>CAM Industrial Supply Ltd_$Registered Whse_ Activity Line</t>
  </si>
  <si>
    <t>Registered Whse_ Activity Line</t>
  </si>
  <si>
    <t>CAM Industrial Supply Ltd_$Registered Whse_ Activity Line$0</t>
  </si>
  <si>
    <t xml:space="preserve"> Activity Type, No_, Line No_</t>
  </si>
  <si>
    <t xml:space="preserve"> G_L Account No_, Business Unit Code, Global Dimension 1 Code, Global Dimension 2 Code, Close Income Statement Dim_ ID, Posting Date, Entry No_</t>
  </si>
  <si>
    <t>CAM Industrial Supply Ltd_$Value Entry$VSIFT$7</t>
  </si>
  <si>
    <t xml:space="preserve"> Source Type, Source No_, Item No_, Posting Date, Entry Type, Adjustment, Drop Shipment</t>
  </si>
  <si>
    <t xml:space="preserve"> G_L Account No_, Business Unit Code, Global Dimension 1 Code, Global Dimension 2 Code, Posting Date, Entry No_</t>
  </si>
  <si>
    <t xml:space="preserve"> G_L Account No_, Global Dimension 1 Code, Global Dimension 2 Code, Posting Date, Entry No_</t>
  </si>
  <si>
    <t>CAM Industrial Supply Ltd_$Document Dimension Archive</t>
  </si>
  <si>
    <t>CAM Industrial Supply Ltd_$Document Dimension Archive$0</t>
  </si>
  <si>
    <t xml:space="preserve"> Table ID, Document Type, Document No_, Line No_, Doc_ No_ Occurrence, Version No_, Dimension Code</t>
  </si>
  <si>
    <t xml:space="preserve"> Dimension Code, Dimension Value Code, Table ID, Document No_, Line No_</t>
  </si>
  <si>
    <t xml:space="preserve"> Document No_, Posting Date, Entry No_</t>
  </si>
  <si>
    <t>CAM Industrial Supply Ltd_$Value Entry$VSIFT$3</t>
  </si>
  <si>
    <t xml:space="preserve"> Item No_, Posting Date, Item Ledger Entry Type, Entry Type, Variance Type, Item Charge No_, Location Code, Variant Code</t>
  </si>
  <si>
    <t>CAM Industrial Supply Ltd_$Sales Header Archive</t>
  </si>
  <si>
    <t>CAM Industrial Supply Ltd_$Sales Header Archive$0</t>
  </si>
  <si>
    <t xml:space="preserve"> Document Type, No_, Doc_ No_ Occurrence, Version No_</t>
  </si>
  <si>
    <t>CAM Industrial Supply Ltd_$Sales Line Archive$VSIFT$0</t>
  </si>
  <si>
    <t xml:space="preserve"> G_L Account No_, Job No_, Posting Date, Entry No_</t>
  </si>
  <si>
    <t xml:space="preserve"> G_L Account No_, Posting Date, Entry No_</t>
  </si>
  <si>
    <t xml:space="preserve"> G_L Account No_, Business Unit Code, Posting Date, Entry No_</t>
  </si>
  <si>
    <t>CAM Industrial Supply Ltd_$Analysis View Entry</t>
  </si>
  <si>
    <t>CAM Industrial Supply Ltd_$Analysis View Entry$0</t>
  </si>
  <si>
    <t xml:space="preserve"> Analysis View Code, G_L Account No_, Dimension 1 Value Code, Dimension 2 Value Code, Dimension 3 Value Code, Dimension 4 Value Code, Business Unit Code, Posting Date, Entry No_</t>
  </si>
  <si>
    <t>CAM Industrial Supply Ltd_$Analysis View Entry$VSIFT$0</t>
  </si>
  <si>
    <t>CAM Industrial Supply Ltd_$Item Ledger Entry</t>
  </si>
  <si>
    <t>CAM Industrial Supply Ltd_$Item Ledger Entry$0</t>
  </si>
  <si>
    <t>CAM Industrial Supply Ltd_$Detailed Cust_ Ledg_ Entry</t>
  </si>
  <si>
    <t>Detailed Cust_ Ledg_ Entry</t>
  </si>
  <si>
    <t>CAM Industrial Supply Ltd_$Detailed Cust_ Ledg_ Entry$0</t>
  </si>
  <si>
    <t>CAM Industrial Supply Ltd_$Detailed Vendor Ledg_ Entry</t>
  </si>
  <si>
    <t>Detailed Vendor Ledg_ Entry</t>
  </si>
  <si>
    <t>CAM Industrial Supply Ltd_$Detailed Vendor Ledg_ Entry$0</t>
  </si>
  <si>
    <t>CAM Industrial Supply Ltd_$VAT Entry</t>
  </si>
  <si>
    <t>CAM Industrial Supply Ltd_$VAT Entry$0</t>
  </si>
  <si>
    <t>CAM Industrial Supply Ltd_$Cust_ Ledger Entry</t>
  </si>
  <si>
    <t>Cust_ Ledger Entry</t>
  </si>
  <si>
    <t>CAM Industrial Supply Ltd_$Cust_ Ledger Entry$0</t>
  </si>
  <si>
    <t>CAM Industrial Supply Ltd_$Sales Shipment Header</t>
  </si>
  <si>
    <t>CAM Industrial Supply Ltd_$Sales Shipment Header$0</t>
  </si>
  <si>
    <t xml:space="preserve"> No_</t>
  </si>
  <si>
    <t>CAM Industrial Supply Ltd_$Vendor Ledger Entry</t>
  </si>
  <si>
    <t>CAM Industrial Supply Ltd_$Vendor Ledger Entry$0</t>
  </si>
  <si>
    <t xml:space="preserve"> Item No_, Posting Date, Item Ledger Entry Type, Entry Type, Variance Type, Item Charge No_, Location Code, Variant Code, Entry No_</t>
  </si>
  <si>
    <t>CAM Industrial Supply Ltd_$Sales Invoice Header</t>
  </si>
  <si>
    <t>CAM Industrial Supply Ltd_$Sales Invoice Header$0</t>
  </si>
  <si>
    <t>CAM Industrial Supply Ltd_$Matriks Auto Route</t>
  </si>
  <si>
    <t>CAM Industrial Supply Ltd_$Matriks Auto Route$0</t>
  </si>
  <si>
    <t xml:space="preserve"> Source Type, Source No_, Item No_, Posting Date, Entry Type, Adjustment, Drop Shipment, Entry No_</t>
  </si>
  <si>
    <t>CAM Industrial Supply Ltd_$G_L Entry$VSIFT$4</t>
  </si>
  <si>
    <t xml:space="preserve"> G_L Account No_, Business Unit Code, Global Dimension 1 Code, Global Dimension 2 Code, Posting Date</t>
  </si>
  <si>
    <t>CAM Industrial Supply Ltd_$G_L Entry$VSIFT$2</t>
  </si>
  <si>
    <t xml:space="preserve"> G_L Account No_, Global Dimension 1 Code, Global Dimension 2 Code, Posting Date</t>
  </si>
  <si>
    <t xml:space="preserve"> Source Type, Source No_, Item Ledger Entry Type, Item No_, Posting Date, Entry No_</t>
  </si>
  <si>
    <t xml:space="preserve"> Item No_, Bin Code, Location Code, Variant Code, Unit of Measure Code, Lot No_, Serial No_, Entry Type, Entry No_</t>
  </si>
  <si>
    <t>CAM Industrial Supply Ltd_$Purch_ Inv_ Header</t>
  </si>
  <si>
    <t>Purch_ Inv_ Header</t>
  </si>
  <si>
    <t>CAM Industrial Supply Ltd_$Purch_ Inv_ Header$0</t>
  </si>
  <si>
    <t>CAM Industrial Supply Ltd_$Purch_ Rcpt_ Header</t>
  </si>
  <si>
    <t>Purch_ Rcpt_ Header</t>
  </si>
  <si>
    <t>CAM Industrial Supply Ltd_$Purch_ Rcpt_ Header$0</t>
  </si>
  <si>
    <t>CAM Industrial Supply Ltd_$G_L - Item Ledger Relation</t>
  </si>
  <si>
    <t>G_L - Item Ledger Relation</t>
  </si>
  <si>
    <t>CAM Industrial Supply Ltd_$G_L - Item Ledger Relation$0</t>
  </si>
  <si>
    <t xml:space="preserve"> G_L Entry No_, Value Entry No_</t>
  </si>
  <si>
    <t xml:space="preserve"> Item No_, Valuation Date, Location Code, Variant Code, Drop Shipment, Entry No_</t>
  </si>
  <si>
    <t xml:space="preserve"> Item No_, Location Code, Variant Code, Bin Type Code, Unit of Measure Code, Lot No_, Serial No_, Entry No_</t>
  </si>
  <si>
    <t>CAM Industrial Supply Ltd_$Payroll Ledger Entry</t>
  </si>
  <si>
    <t>CAM Industrial Supply Ltd_$Payroll Ledger Entry$0</t>
  </si>
  <si>
    <t>CAM Industrial Supply Ltd_$Item Ledger Entry$VSIFT$6</t>
  </si>
  <si>
    <t xml:space="preserve"> Item No_, Open, Variant Code, Positive, Location Code, Posting Date, Expiration Date, Lot No_, Serial No_</t>
  </si>
  <si>
    <t>CAM Industrial Supply Ltd_$Service Ledger Entry</t>
  </si>
  <si>
    <t>CAM Industrial Supply Ltd_$Service Ledger Entry$0</t>
  </si>
  <si>
    <t>CAM Industrial Supply Ltd_$Service Shipment Line</t>
  </si>
  <si>
    <t>CAM Industrial Supply Ltd_$Service Shipment Line$0</t>
  </si>
  <si>
    <t>CAM Industrial Supply Ltd_$G_L Register</t>
  </si>
  <si>
    <t>G_L Register</t>
  </si>
  <si>
    <t>CAM Industrial Supply Ltd_$G_L Register$0</t>
  </si>
  <si>
    <t>CAM Industrial Supply Ltd_$Item Ledger Entry$VSIFT$3</t>
  </si>
  <si>
    <t xml:space="preserve"> Item No_, Entry Type, Variant Code, Drop Shipment, Location Code, Posting Date</t>
  </si>
  <si>
    <t>CAM Industrial Supply Ltd_$Item Ledger Entry$VSIFT$5</t>
  </si>
  <si>
    <t xml:space="preserve"> Item No_, Open, Variant Code, Positive, Location Code, Posting Date</t>
  </si>
  <si>
    <t xml:space="preserve"> Item Charge No_, Inventory Posting Group, Item No_, Entry No_</t>
  </si>
  <si>
    <t>CAM Industrial Supply Ltd_$Service Invoice Line</t>
  </si>
  <si>
    <t>CAM Industrial Supply Ltd_$Service Invoice Line$0</t>
  </si>
  <si>
    <t>CAM Industrial Supply Ltd_$Bank Account Ledger Entry</t>
  </si>
  <si>
    <t>CAM Industrial Supply Ltd_$Bank Account Ledger Entry$0</t>
  </si>
  <si>
    <t xml:space="preserve"> Type, No_, Document Type, Document No_, Doc_ No_ Occurrence, Version No_, Line No_</t>
  </si>
  <si>
    <t xml:space="preserve"> Transaction No_, Entry No_</t>
  </si>
  <si>
    <t>CAM Industrial Supply Ltd_$Item Register</t>
  </si>
  <si>
    <t>CAM Industrial Supply Ltd_$Item Register$0</t>
  </si>
  <si>
    <t>CAM Industrial Supply Ltd_$Detailed Cust_ Ledg_ Entry$VSIFT$5</t>
  </si>
  <si>
    <t xml:space="preserve"> Customer No_, Posting Date, Entry Type, Currency Code</t>
  </si>
  <si>
    <t>CAM Industrial Supply Ltd_$Item</t>
  </si>
  <si>
    <t>CAM Industrial Supply Ltd_$Item$0</t>
  </si>
  <si>
    <t>CAM Industrial Supply Ltd_$Item Application Entry</t>
  </si>
  <si>
    <t>CAM Industrial Supply Ltd_$Item Application Entry$0</t>
  </si>
  <si>
    <t>CAM Industrial Supply Ltd_$Item Ledger Entry$VSIFT$20</t>
  </si>
  <si>
    <t xml:space="preserve"> Entry Type, Item No_, Variant Code, Source Type, Source No_, Posting Date</t>
  </si>
  <si>
    <t xml:space="preserve"> Job No_, Job Task No_, Document No_, Entry No_</t>
  </si>
  <si>
    <t>CAM Industrial Supply Ltd_$Value Entry$VSIFT$6</t>
  </si>
  <si>
    <t xml:space="preserve"> Item No_, Valuation Date, Location Code, Variant Code, Drop Shipment</t>
  </si>
  <si>
    <t>CAM Industrial Supply Ltd_$Posted Whse_ Shipment Line</t>
  </si>
  <si>
    <t>Posted Whse_ Shipment Line</t>
  </si>
  <si>
    <t>CAM Industrial Supply Ltd_$Posted Whse_ Shipment Line$0</t>
  </si>
  <si>
    <t xml:space="preserve"> No_, Line No_</t>
  </si>
  <si>
    <t xml:space="preserve"> Bill-to Customer No_, Document Type, Document No_, Doc_ No_ Occurrence, Version No_, Line No_</t>
  </si>
  <si>
    <t xml:space="preserve"> Source Type, Source Subtype, Source No_, Source Line No_, Source Subline No_, Activity Type, No_, Line No_</t>
  </si>
  <si>
    <t xml:space="preserve"> Sell-to Customer No_, Document Type, Document No_, Doc_ No_ Occurrence, Version No_, Line No_</t>
  </si>
  <si>
    <t>CAM Industrial Supply Ltd_$Detailed Cust_ Ledg_ Entry$VSIFT$7</t>
  </si>
  <si>
    <t xml:space="preserve"> Customer No_, Initial Document Type, Document Type, Entry Type, Posting Date</t>
  </si>
  <si>
    <t xml:space="preserve"> Source Type, Source Subtype, Source No_, Entry No_</t>
  </si>
  <si>
    <t>CAM Industrial Supply Ltd_$Item Ledger Entry$VSIFT$4</t>
  </si>
  <si>
    <t xml:space="preserve"> Source Type, Source No_, Item No_, Variant Code, Posting Date</t>
  </si>
  <si>
    <t>CAM Industrial Supply Ltd_$Document Dimension</t>
  </si>
  <si>
    <t>CAM Industrial Supply Ltd_$Document Dimension$0</t>
  </si>
  <si>
    <t xml:space="preserve"> Table ID, Document Type, Document No_, Line No_, Dimension Code</t>
  </si>
  <si>
    <t>CAM Industrial Supply Ltd_$Detailed Vendor Ledg_ Entry$VSIFT$0</t>
  </si>
  <si>
    <t xml:space="preserve"> Whse_ Document Type, Whse_ Document No_, Whse_ Document Line No_, Activity Type, No_, Line No_</t>
  </si>
  <si>
    <t>CAM Industrial Supply Ltd_$G_L Entry$VSIFT$10</t>
  </si>
  <si>
    <t xml:space="preserve"> G_L Account No_, Business Unit Code, Global Dimension 1 Code, Global Dimension 2 Code, Close Income Statement Dim_ ID, Posting Date</t>
  </si>
  <si>
    <t>CAM Industrial Supply Ltd_$Purchase Header Archive</t>
  </si>
  <si>
    <t>CAM Industrial Supply Ltd_$Purchase Header Archive$0</t>
  </si>
  <si>
    <t xml:space="preserve"> Document No_, Entry No_</t>
  </si>
  <si>
    <t>CAM Industrial Supply Ltd_$To-do</t>
  </si>
  <si>
    <t>CAM Industrial Supply Ltd_$To-do$0</t>
  </si>
  <si>
    <t xml:space="preserve"> G_L Register No_, G_L Entry No_, Value Entry No_</t>
  </si>
  <si>
    <t>CAM Industrial Supply Ltd_$Sales Line$VSIFT$0</t>
  </si>
  <si>
    <t>CAM Industrial Supply Ltd_$Detailed Vendor Ledg_ Entry$VSIFT$5</t>
  </si>
  <si>
    <t xml:space="preserve"> Vendor No_, Posting Date, Entry Type, Currency Code</t>
  </si>
  <si>
    <t>CAM Industrial Supply Ltd_$Detailed Cust_ Ledg_ Entry$VSIFT$4</t>
  </si>
  <si>
    <t xml:space="preserve"> Customer No_, Initial Entry Due Date, Posting Date</t>
  </si>
  <si>
    <t>CAM Industrial Supply Ltd_$G_L Entry$VSIFT$3</t>
  </si>
  <si>
    <t xml:space="preserve"> G_L Account No_, Business Unit Code, Posting Date</t>
  </si>
  <si>
    <t>CAM Industrial Supply Ltd_$G_L Entry$VSIFT$1</t>
  </si>
  <si>
    <t xml:space="preserve"> G_L Account No_, Posting Date</t>
  </si>
  <si>
    <t>CAM Industrial Supply Ltd_$Payroll Ledger Entry$VSIFT$2</t>
  </si>
  <si>
    <t xml:space="preserve"> Employee No_, Payroll Control Type, Payroll Control Name, G_L Post Type, Payroll Control Code, Posting Date, Pay Cycle Code, Pay Cycle Term, Pay Cycle Period, Employer No_</t>
  </si>
  <si>
    <t xml:space="preserve"> Document Type, Document No_, Line No_, Doc_ No_ Occurrence, Version No_</t>
  </si>
  <si>
    <t xml:space="preserve"> Dimension Code, Dimension Value Code, Table ID, Document Type, Document No_, Line No_</t>
  </si>
  <si>
    <t xml:space="preserve"> Item No_, Open, Variant Code, Positive, Location Code, Posting Date, Expiration Date, Lot No_, Serial No_, Entry No_</t>
  </si>
  <si>
    <t>CAM Industrial Supply Ltd_$Posted Whse_ Receipt Line</t>
  </si>
  <si>
    <t>Posted Whse_ Receipt Line</t>
  </si>
  <si>
    <t>CAM Industrial Supply Ltd_$Posted Whse_ Receipt Line$0</t>
  </si>
  <si>
    <t xml:space="preserve"> IC Partner Code, Entry No_</t>
  </si>
  <si>
    <t>CAM Industrial Supply Ltd_$Res_ Ledger Entry</t>
  </si>
  <si>
    <t>Res_ Ledger Entry</t>
  </si>
  <si>
    <t>CAM Industrial Supply Ltd_$Res_ Ledger Entry$0</t>
  </si>
  <si>
    <t>CAM Industrial Supply Ltd_$Detailed Vendor Ledg_ Entry$VSIFT$7</t>
  </si>
  <si>
    <t xml:space="preserve"> Vendor No_, Initial Document Type, Document Type, Entry Type, Posting Date</t>
  </si>
  <si>
    <t xml:space="preserve"> Entry Type, Item No_, Variant Code, Source Type, Source No_, Posting Date, Entry No_</t>
  </si>
  <si>
    <t>CAM Industrial Supply Ltd_$Payroll Check Ledger Details</t>
  </si>
  <si>
    <t>CAM Industrial Supply Ltd_$Payroll Check Ledger Details$0</t>
  </si>
  <si>
    <t xml:space="preserve"> Payroll Check Ledger Entry No_, Line No_</t>
  </si>
  <si>
    <t xml:space="preserve"> Item Ledger Entry No_, Entry Type, Entry No_</t>
  </si>
  <si>
    <t xml:space="preserve"> Reference No_, Registering Date, Entry No_</t>
  </si>
  <si>
    <t>CAM Industrial Supply Ltd_$Job Planning Line</t>
  </si>
  <si>
    <t>CAM Industrial Supply Ltd_$Job Planning Line$0</t>
  </si>
  <si>
    <t xml:space="preserve"> Job No_, Job Task No_, Line No_</t>
  </si>
  <si>
    <t xml:space="preserve"> Item No_, Entry Type, Variant Code, Drop Shipment, Location Code, Posting Date, Entry No_</t>
  </si>
  <si>
    <t xml:space="preserve"> Order No_, Order Line No_, Document No_, Line No_</t>
  </si>
  <si>
    <t xml:space="preserve"> Value Entry No_, G_L Entry No_</t>
  </si>
  <si>
    <t xml:space="preserve"> Item No_, Open, Variant Code, Positive, Location Code, Posting Date, Entry No_</t>
  </si>
  <si>
    <t>CAM Industrial Supply Ltd_$Detailed Vendor Ledg_ Entry$VSIFT$4</t>
  </si>
  <si>
    <t xml:space="preserve"> Vendor No_, Initial Entry Due Date, Posting Date</t>
  </si>
  <si>
    <t xml:space="preserve"> Customer No_, Initial Document Type, Document Type, Entry Type, Posting Date, Entry No_</t>
  </si>
  <si>
    <t>CAM Industrial Supply Ltd_$Posted Bank Rec_ Line</t>
  </si>
  <si>
    <t>Posted Bank Rec_ Line</t>
  </si>
  <si>
    <t>CAM Industrial Supply Ltd_$Posted Bank Rec_ Line$0</t>
  </si>
  <si>
    <t xml:space="preserve"> Bank Account No_, Statement No_, Record Type, Line No_</t>
  </si>
  <si>
    <t xml:space="preserve"> Item No_, Variant Code, Location Code, Posting Date, Entry No_</t>
  </si>
  <si>
    <t xml:space="preserve"> Source Type, Source No_, Item No_, Variant Code, Posting Date, Entry No_</t>
  </si>
  <si>
    <t xml:space="preserve"> Vendor No_, Initial Document Type, Document Type, Entry Type, Posting Date, Entry No_</t>
  </si>
  <si>
    <t xml:space="preserve"> Customer No_, Initial Entry Due Date, Posting Date, Currency Code, Entry No_</t>
  </si>
  <si>
    <t>CAM Industrial Supply Ltd_$Kit Sales Line Archive</t>
  </si>
  <si>
    <t>CAM Industrial Supply Ltd_$Kit Sales Line Archive$0</t>
  </si>
  <si>
    <t xml:space="preserve"> Document Type, Document No_, Doc_ No_ Occurrence, Version No_, Document Line No_, Line No_</t>
  </si>
  <si>
    <t xml:space="preserve"> Vendor No_, Initial Entry Due Date, Posting Date, Currency Code, Entry No_</t>
  </si>
  <si>
    <t xml:space="preserve"> Type, No_, Variant Code, Document No_, Line No_</t>
  </si>
  <si>
    <t xml:space="preserve"> Source Code, Journal Batch Name, Creation Date, No_</t>
  </si>
  <si>
    <t>CAM Industrial Supply Ltd_$Cust_ Ledger Entry$VSIFT$1</t>
  </si>
  <si>
    <t xml:space="preserve"> Customer No_, Posting Date, Currency Code</t>
  </si>
  <si>
    <t>CAM Industrial Supply Ltd_$EasyPDF History</t>
  </si>
  <si>
    <t>CAM Industrial Supply Ltd_$EasyPDF History$0</t>
  </si>
  <si>
    <t xml:space="preserve"> EntryNo</t>
  </si>
  <si>
    <t>CAM Industrial Supply Ltd_$Service Ledger Entry$VSIFT$3</t>
  </si>
  <si>
    <t xml:space="preserve"> Service Contract No_, Entry No_, Entry Type, Type, Moved from Prepaid Acc_, Posting Date, Open, Prepaid, Service Item No_ (Serviced), Customer No_, Contract Group Code, Responsibility Center</t>
  </si>
  <si>
    <t xml:space="preserve"> Sell-to Customer No_, Document No_, Line No_</t>
  </si>
  <si>
    <t>CAM Industrial Supply Ltd_$Service Ledger Entry$VSIFT$4</t>
  </si>
  <si>
    <t xml:space="preserve"> Service Order No_, Service Item No_ (Serviced), Entry Type, Moved from Prepaid Acc_, Posting Date, Open, Type, Service Contract No_</t>
  </si>
  <si>
    <t>CAM Industrial Supply Ltd_$Change Log Entry</t>
  </si>
  <si>
    <t>CAM Industrial Supply Ltd_$Change Log Entry$0</t>
  </si>
  <si>
    <t>CAM Industrial Supply Ltd_$Sales Header</t>
  </si>
  <si>
    <t>CAM Industrial Supply Ltd_$Sales Header$0</t>
  </si>
  <si>
    <t xml:space="preserve"> Document Type, No_</t>
  </si>
  <si>
    <t xml:space="preserve"> Document No_, Document Type, Posting Date, Entry No_</t>
  </si>
  <si>
    <t xml:space="preserve"> Vendor No_, Posting Date, Entry Type, Currency Code, Entry No_</t>
  </si>
  <si>
    <t xml:space="preserve"> Capacity Ledger Entry No_, Entry Type, Entry No_</t>
  </si>
  <si>
    <t>CAM Industrial Supply Ltd_$Warehouse Register</t>
  </si>
  <si>
    <t>CAM Industrial Supply Ltd_$Warehouse Register$0</t>
  </si>
  <si>
    <t xml:space="preserve"> Customer No_, Posting Date, Entry Type, Currency Code, Entry No_</t>
  </si>
  <si>
    <t>CAM Industrial Supply Ltd_$Check Ledger Entry</t>
  </si>
  <si>
    <t>CAM Industrial Supply Ltd_$Check Ledger Entry$0</t>
  </si>
  <si>
    <t>CAM Industrial Supply Ltd_$Service Shipment Item Line</t>
  </si>
  <si>
    <t>CAM Industrial Supply Ltd_$Service Shipment Item Line$0</t>
  </si>
  <si>
    <t xml:space="preserve"> Bill-to Customer No_, Document No_, Line No_</t>
  </si>
  <si>
    <t>CAM Industrial Supply Ltd_$Service Document Log</t>
  </si>
  <si>
    <t>CAM Industrial Supply Ltd_$Service Document Log$0</t>
  </si>
  <si>
    <t xml:space="preserve"> Document Type, Document No_, Entry No_</t>
  </si>
  <si>
    <t>CAM Industrial Supply Ltd_$Matriks Auto Dialog</t>
  </si>
  <si>
    <t>CAM Industrial Supply Ltd_$Matriks Auto Dialog$0</t>
  </si>
  <si>
    <t>CAM Industrial Supply Ltd_$Payroll Ledger Entry$VSIFT$12</t>
  </si>
  <si>
    <t>Payroll Ledger Entry2</t>
  </si>
  <si>
    <t xml:space="preserve"> Employer No_, Employee No_, Payroll Control Code, Posting Date</t>
  </si>
  <si>
    <t>CAM Industrial Supply Ltd_$Matriks Auto Queue</t>
  </si>
  <si>
    <t>CAM Industrial Supply Ltd_$Matriks Auto Queue$0</t>
  </si>
  <si>
    <t xml:space="preserve"> Item No_, Positive, Location Code, Variant Code, Entry No_</t>
  </si>
  <si>
    <t xml:space="preserve"> Item No_, Posting Date, Entry No_</t>
  </si>
  <si>
    <t xml:space="preserve"> No_, Line No_, Activity Type</t>
  </si>
  <si>
    <t xml:space="preserve"> Blanket Order No_, Blanket Order Line No_, Document No_, Line No_</t>
  </si>
  <si>
    <t>CAM Industrial Supply Ltd_$EasyPDF Attachment</t>
  </si>
  <si>
    <t>CAM Industrial Supply Ltd_$EasyPDF Attachment$0</t>
  </si>
  <si>
    <t>CAM Industrial Supply Ltd_$Contact</t>
  </si>
  <si>
    <t>CAM Industrial Supply Ltd_$Contact$0</t>
  </si>
  <si>
    <t>CAM Industrial Supply Ltd_$Service Ledger Entry$VSIFT$7</t>
  </si>
  <si>
    <t xml:space="preserve"> Service Item No_ (Serviced), Entry Type, Type, Service Contract No_, Posting Date, Service Order No_</t>
  </si>
  <si>
    <t>CAM Industrial Supply Ltd_$Purchase Line Archive$VSIFT$0</t>
  </si>
  <si>
    <t>CAM Industrial Supply Ltd_$Payroll Ledger Entry$VSIFT$13</t>
  </si>
  <si>
    <t>Payroll Ledger Entry3</t>
  </si>
  <si>
    <t xml:space="preserve"> Vendor Ledger Entry No_, Payroll Control Code, Employer No_, Employee No_, Posting Date</t>
  </si>
  <si>
    <t xml:space="preserve"> Item Shpt_ Entry No_, Document No_, Line No_</t>
  </si>
  <si>
    <t xml:space="preserve"> Activity Type, No_, Sorting Sequence No_, Line No_</t>
  </si>
  <si>
    <t>CAM Industrial Supply Ltd_$Service Comment Line</t>
  </si>
  <si>
    <t>CAM Industrial Supply Ltd_$Service Comment Line$0</t>
  </si>
  <si>
    <t xml:space="preserve"> Table Name, Table Subtype, No_, Type, Table Line No_, Line No_</t>
  </si>
  <si>
    <t xml:space="preserve"> Inbound Item Entry No_, Item Ledger Entry No_, Outbound Item Entry No_, Cost Application, Entry No_</t>
  </si>
  <si>
    <t xml:space="preserve"> Buy-from Vendor No_, Document No_, Line No_</t>
  </si>
  <si>
    <t>CAM Industrial Supply Ltd_$Service Item Log</t>
  </si>
  <si>
    <t>CAM Industrial Supply Ltd_$Service Item Log$0</t>
  </si>
  <si>
    <t xml:space="preserve"> Service Item No_, Entry No_</t>
  </si>
  <si>
    <t xml:space="preserve"> Employee No_, Payroll Control Type, Payroll Control Name, G_L Post Type, Payroll Control Code, Posting Date</t>
  </si>
  <si>
    <t>CAM Industrial Supply Ltd_$Sales Cr_Memo Line</t>
  </si>
  <si>
    <t>Sales Cr_Memo Line</t>
  </si>
  <si>
    <t>CAM Industrial Supply Ltd_$Sales Cr_Memo Line$0</t>
  </si>
  <si>
    <t>CAM Industrial Supply Ltd_$G_L Entry$VSIFT$8</t>
  </si>
  <si>
    <t xml:space="preserve"> G_L Account No_, Job No_, Posting Date</t>
  </si>
  <si>
    <t xml:space="preserve"> Item Ledger Entry No_, Output Completely Invd_ Date, Entry No_</t>
  </si>
  <si>
    <t xml:space="preserve"> Pay-to Vendor No_, Document No_, Line No_</t>
  </si>
  <si>
    <t xml:space="preserve"> Document Type, Type, No_, Variant Code, Drop Shipment, Build Kit, Location Code, Shipment Date, Document No_, Line No_</t>
  </si>
  <si>
    <t xml:space="preserve"> Shipment No_, Shipment Line No_, Document No_, Line No_</t>
  </si>
  <si>
    <t xml:space="preserve"> Document No_, Document Type, Document Line No_, Entry No_</t>
  </si>
  <si>
    <t>CAM Industrial Supply Ltd_$Purch_ Comment Line</t>
  </si>
  <si>
    <t>Purch_ Comment Line</t>
  </si>
  <si>
    <t>CAM Industrial Supply Ltd_$Purch_ Comment Line$0</t>
  </si>
  <si>
    <t xml:space="preserve"> Document Type, No_, Document Line No_, Line No_</t>
  </si>
  <si>
    <t xml:space="preserve"> Document No_, Package Tracking No_, Line No_</t>
  </si>
  <si>
    <t xml:space="preserve"> Outbound Item Entry No_, Item Ledger Entry No_, Cost Application, Transferred-from Entry No_, Entry No_</t>
  </si>
  <si>
    <t>CAM Industrial Supply Ltd_$Registered Whse_ Activity Hdr_</t>
  </si>
  <si>
    <t>Registered Whse_ Activity Hdr_</t>
  </si>
  <si>
    <t>CAM Industrial Supply Ltd_$Registered Whse_ Activity Hdr_$0</t>
  </si>
  <si>
    <t xml:space="preserve"> Type, No_</t>
  </si>
  <si>
    <t xml:space="preserve"> Item Rcpt_ Entry No_, Document No_, Line No_</t>
  </si>
  <si>
    <t>CAM Industrial Supply Ltd_$Avg_ Cost Adjmt_ Entry Point</t>
  </si>
  <si>
    <t>Avg_ Cost Adjmt_ Entry Point</t>
  </si>
  <si>
    <t>CAM Industrial Supply Ltd_$Avg_ Cost Adjmt_ Entry Point$0</t>
  </si>
  <si>
    <t xml:space="preserve"> Item No_, Variant Code, Location Code, Valuation Date</t>
  </si>
  <si>
    <t xml:space="preserve"> Country_Region Code, Entry Type, Posting Date, Entry No_</t>
  </si>
  <si>
    <t xml:space="preserve"> Item No_, Applied Entry to Adjust, Entry No_</t>
  </si>
  <si>
    <t xml:space="preserve"> Job Contract Entry No_, Document No_, Line No_</t>
  </si>
  <si>
    <t xml:space="preserve"> Inbound Item Entry No_, Outbound Item Entry No_, Cost Application, Entry No_</t>
  </si>
  <si>
    <t>CAM Industrial Supply Ltd_$Service Shipment Header</t>
  </si>
  <si>
    <t>CAM Industrial Supply Ltd_$Service Shipment Header$0</t>
  </si>
  <si>
    <t>CAM Industrial Supply Ltd_$Vendor Ledger Entry$VSIFT$1</t>
  </si>
  <si>
    <t xml:space="preserve"> Vendor No_, Posting Date, Currency Code</t>
  </si>
  <si>
    <t xml:space="preserve"> Employer No_, Employee No_, Payroll Control Type, Payroll Control Name, Entry No_</t>
  </si>
  <si>
    <t xml:space="preserve"> Transaction No_, Vendor No_, Entry Type, Entry No_</t>
  </si>
  <si>
    <t>CAM Industrial Supply Ltd_$Service Ledger Entry$VSIFT$6</t>
  </si>
  <si>
    <t xml:space="preserve"> Service Item No_ (Serviced), Entry Type, Moved from Prepaid Acc_, Type, Posting Date, Open, Service Contract No_, Prepaid, Customer No_, Contract Group Code, Responsibility Center</t>
  </si>
  <si>
    <t>CAM Industrial Supply Ltd_$Warehouse Entry$VSIFT$5</t>
  </si>
  <si>
    <t xml:space="preserve"> Item No_, Location Code, Variant Code, Bin Type Code, Unit of Measure Code, Lot No_, Serial No_</t>
  </si>
  <si>
    <t xml:space="preserve"> Tax Jurisdiction Code, Tax Group Used, Tax Type, Use Tax, Posting Date, Entry No_</t>
  </si>
  <si>
    <t xml:space="preserve"> Transaction No_, Customer No_, Entry Type, Entry No_</t>
  </si>
  <si>
    <t xml:space="preserve"> Creation Date, No_</t>
  </si>
  <si>
    <t>CAM Industrial Supply Ltd_$Matriks Auto Queue Attachment</t>
  </si>
  <si>
    <t>CAM Industrial Supply Ltd_$Matriks Auto Queue Attachment$0</t>
  </si>
  <si>
    <t xml:space="preserve"> ID</t>
  </si>
  <si>
    <t xml:space="preserve"> Type, Closed, VAT Bus_ Posting Group, VAT Prod_ Posting Group, Posting Date, Tax Jurisdiction Code, Use Tax, Entry No_</t>
  </si>
  <si>
    <t xml:space="preserve"> Service Order No_, Service Item No_ (Serviced), Entry Type, Moved from Prepaid Acc_, Posting Date, Open, Type, Service Contract No_, Entry No_</t>
  </si>
  <si>
    <t xml:space="preserve"> Bank Account No_, Statement No_, Posting Date, Document Type, Document No_, External Document No_, Record Type, Line No_</t>
  </si>
  <si>
    <t xml:space="preserve"> Item No_, Entry No_</t>
  </si>
  <si>
    <t>CAM Industrial Supply Ltd_$Job Task</t>
  </si>
  <si>
    <t>CAM Industrial Supply Ltd_$Job Task$0</t>
  </si>
  <si>
    <t xml:space="preserve"> Job No_, Job Task No_</t>
  </si>
  <si>
    <t xml:space="preserve"> Vendor Ledger Entry No_, Posting Date, Entry No_</t>
  </si>
  <si>
    <t xml:space="preserve"> Service Item No_ (Serviced), Entry Type, Type, Service Contract No_, Posting Date, Service Order No_, Entry No_</t>
  </si>
  <si>
    <t xml:space="preserve"> Cust_ Ledger Entry No_, Posting Date, Entry No_</t>
  </si>
  <si>
    <t>CAM Industrial Supply Ltd_$MobileNAV Settings Buffer</t>
  </si>
  <si>
    <t>CAM Industrial Supply Ltd_$MobileNAV Settings Buffer$0</t>
  </si>
  <si>
    <t xml:space="preserve"> User ID, Query ID, Service Name, Line Type, Page Line No_, Relation No_, Line No_</t>
  </si>
  <si>
    <t xml:space="preserve"> Service Item No_ (Serviced), Entry Type, Moved from Prepaid Acc_, Type, Posting Date, Open, Service Contract No_, Prepaid, Customer No_, Contract Group Code, Responsibility Center, Entry No_</t>
  </si>
  <si>
    <t xml:space="preserve"> Table No_, Primary Key Field 1 Value, Entry No_</t>
  </si>
  <si>
    <t>CAM Industrial Supply Ltd_$Matriks Auto Dialog CC</t>
  </si>
  <si>
    <t>CAM Industrial Supply Ltd_$Matriks Auto Dialog CC$0</t>
  </si>
  <si>
    <t xml:space="preserve"> Dialog No_, Team Code, Person Code</t>
  </si>
  <si>
    <t xml:space="preserve"> Item Ledger Entry No_, Inbound Item Entry No_, Outbound Item Entry No_, Entry No_</t>
  </si>
  <si>
    <t xml:space="preserve"> Employer No_, Employee No_, Payroll Control Code, Posting Date, Entry No_</t>
  </si>
  <si>
    <t>CAM Industrial Supply Ltd_$Bank Rec_ Line Dimension</t>
  </si>
  <si>
    <t>Bank Rec_ Line Dimension</t>
  </si>
  <si>
    <t>CAM Industrial Supply Ltd_$Bank Rec_ Line Dimension$0</t>
  </si>
  <si>
    <t xml:space="preserve"> Table ID, Bank Account No_, Statement No_, Record Type, Line No_, Dimension Code</t>
  </si>
  <si>
    <t xml:space="preserve"> Type, Closed, Tax Jurisdiction Code, Use Tax, Posting Date, Entry No_</t>
  </si>
  <si>
    <t>CAM Industrial Supply Ltd_$Service Invoice Header</t>
  </si>
  <si>
    <t>CAM Industrial Supply Ltd_$Service Invoice Header$0</t>
  </si>
  <si>
    <t xml:space="preserve"> Source Type, Source Subtype, Source No_, Source Line No_, No_, Line No_</t>
  </si>
  <si>
    <t xml:space="preserve"> E-Mail No_, No_</t>
  </si>
  <si>
    <t>CAM Industrial Supply Ltd_$Bin Content</t>
  </si>
  <si>
    <t>CAM Industrial Supply Ltd_$Bin Content$0</t>
  </si>
  <si>
    <t xml:space="preserve"> Location Code, Bin Code, Item No_, Variant Code, Unit of Measure Code</t>
  </si>
  <si>
    <t>CAM Industrial Supply Ltd_$Payroll Ledger Entry$VSIFT$6</t>
  </si>
  <si>
    <t xml:space="preserve"> Employee No_, Reporting Authority Type, Reporting Authority Code, G_L Post Type, Work Type Code, Posting Date</t>
  </si>
  <si>
    <t>CAM Industrial Supply Ltd_$Purch_ Cr_ Memo Line</t>
  </si>
  <si>
    <t>Purch_ Cr_ Memo Line</t>
  </si>
  <si>
    <t>CAM Industrial Supply Ltd_$Purch_ Cr_ Memo Line$0</t>
  </si>
  <si>
    <t xml:space="preserve"> Prod_ Order No_, Entry No_</t>
  </si>
  <si>
    <t xml:space="preserve"> Customer No_, Applies-to ID, Open, Positive, Due Date, Entry No_</t>
  </si>
  <si>
    <t xml:space="preserve"> Whse_ Shipment No_, Whse Shipment Line No_, No_, Line No_</t>
  </si>
  <si>
    <t xml:space="preserve"> Customer No_, Open, Positive, Due Date, Currency Code, Entry No_</t>
  </si>
  <si>
    <t>CAM Industrial Supply Ltd_$Comment Line</t>
  </si>
  <si>
    <t>CAM Industrial Supply Ltd_$Comment Line$0</t>
  </si>
  <si>
    <t xml:space="preserve"> Table Name, No_, Line No_</t>
  </si>
  <si>
    <t xml:space="preserve"> Employee No_, Reporting Authority Type, Reporting Authority Code, G_L Post Type, Work Type Code, Posting Date, Entry No_</t>
  </si>
  <si>
    <t>CAM Industrial Supply Ltd_$Job Ledger Entry</t>
  </si>
  <si>
    <t>CAM Industrial Supply Ltd_$Job Ledger Entry$0</t>
  </si>
  <si>
    <t xml:space="preserve"> Prod_ Order No_, Prod_ Order Line No_, Entry Type, Prod_ Order Comp_ Line No_, Entry No_</t>
  </si>
  <si>
    <t xml:space="preserve"> External Document No_, Document Type, Vendor No_, Entry No_</t>
  </si>
  <si>
    <t>CAM Industrial Supply Ltd_$Service Order Allocation</t>
  </si>
  <si>
    <t>CAM Industrial Supply Ltd_$Service Order Allocation$0</t>
  </si>
  <si>
    <t xml:space="preserve"> Document Type, Bill-to Customer No_, Currency Code, Document No_, Line No_</t>
  </si>
  <si>
    <t>CAM Industrial Supply Ltd_$Posted Whse_ Shipment Header</t>
  </si>
  <si>
    <t>Posted Whse_ Shipment Header</t>
  </si>
  <si>
    <t>CAM Industrial Supply Ltd_$Posted Whse_ Shipment Header$0</t>
  </si>
  <si>
    <t xml:space="preserve"> Applied Cust_ Ledger Entry No_, Entry Type, Entry No_</t>
  </si>
  <si>
    <t>CAM Industrial Supply Ltd_$Return Receipt Line</t>
  </si>
  <si>
    <t>CAM Industrial Supply Ltd_$Return Receipt Line$0</t>
  </si>
  <si>
    <t xml:space="preserve"> Applied Vend_ Ledger Entry No_, Entry Type, Entry No_</t>
  </si>
  <si>
    <t xml:space="preserve"> Type, Country_Region Code, VAT Registration No_, VAT Bus_ Posting Group, VAT Prod_ Posting Group, Posting Date, Entry No_</t>
  </si>
  <si>
    <t xml:space="preserve"> Customer No_, Posting Date, Currency Code, Entry No_</t>
  </si>
  <si>
    <t xml:space="preserve"> Document No_, Document Type, Customer No_, Entry No_</t>
  </si>
  <si>
    <t xml:space="preserve"> Document Type, Document No_, Location Code, Line No_</t>
  </si>
  <si>
    <t xml:space="preserve"> Document Type, Blanket Order No_, Blanket Order Line No_, Document No_, Line No_</t>
  </si>
  <si>
    <t xml:space="preserve"> Document Type, Shipment No_, Shipment Line No_, Document No_, Line No_</t>
  </si>
  <si>
    <t xml:space="preserve"> Bank Account No_, Statement No_, Record Type, Bal_ Account Type, Bal_ Account No_, Positive, Line No_</t>
  </si>
  <si>
    <t xml:space="preserve"> Bank Account No_, Statement No_, Record Type, Account Type, Positive, Account No_, Line No_</t>
  </si>
  <si>
    <t xml:space="preserve"> Document Type, Sell-to Customer No_, Document No_, Line No_</t>
  </si>
  <si>
    <t xml:space="preserve"> Vendor No_, Open, Positive, Due Date, Currency Code, Entry No_</t>
  </si>
  <si>
    <t xml:space="preserve"> Document No_, Document Type, Vendor No_, Entry No_</t>
  </si>
  <si>
    <t xml:space="preserve"> Vendor No_, Applies-to ID, Open, Positive, Due Date, Entry No_</t>
  </si>
  <si>
    <t xml:space="preserve"> Owner Team Code, No_</t>
  </si>
  <si>
    <t xml:space="preserve"> Item No_, Cost Is Adjusted, Valuation Date, Variant Code, Location Code</t>
  </si>
  <si>
    <t>CAM Industrial Supply Ltd_$Service Ledger Entry$VSIFT$5</t>
  </si>
  <si>
    <t xml:space="preserve"> Type, No_, Entry Type, Moved from Prepaid Acc_, Posting Date, Open, Prepaid</t>
  </si>
  <si>
    <t xml:space="preserve"> Vendor No_, Posting Date, Currency Code, Entry No_</t>
  </si>
  <si>
    <t xml:space="preserve"> Job Contract Entry No_, Document Type, Document No_, Line No_</t>
  </si>
  <si>
    <t>CAM Industrial Supply Ltd_$Service Order Allocation$VSIFT$3</t>
  </si>
  <si>
    <t xml:space="preserve"> Status, Document Type, Document No_, Service Item Line No_, Resource No_, Allocation Date, Starting Time, Posted</t>
  </si>
  <si>
    <t xml:space="preserve"> Pay-to Vendor No_, Document Type, Document No_, Doc_ No_ Occurrence, Version No_, Line No_</t>
  </si>
  <si>
    <t xml:space="preserve"> Type, No_, Entry Type, Moved from Prepaid Acc_, Posting Date, Open, Prepaid, Entry No_</t>
  </si>
  <si>
    <t xml:space="preserve"> Buy-from Vendor No_, Document Type, Document No_, Doc_ No_ Occurrence, Version No_, Line No_</t>
  </si>
  <si>
    <t xml:space="preserve"> Employee No_, Pay Cycle Code, Pay Cycle Term, Pay Cycle Period, Entry No_</t>
  </si>
  <si>
    <t xml:space="preserve"> Employee No_, Posting Date, Document Type, Document No_</t>
  </si>
  <si>
    <t xml:space="preserve"> Bank Account No_, Statement No_, Record Type, Cleared, Line No_</t>
  </si>
  <si>
    <t xml:space="preserve"> Type, No_, Variant Code, Location Code, Posting Date, Shortcut Dimension 1 Code, Shortcut Dimension 2 Code, Document No_, Line No_</t>
  </si>
  <si>
    <t xml:space="preserve"> Sell-to Customer No_, External Document No_, No_</t>
  </si>
  <si>
    <t xml:space="preserve"> Whse_ Activity No_, Type, No_</t>
  </si>
  <si>
    <t xml:space="preserve"> Bank Account No_, Statement No_, Record Type, Positive, Line No_</t>
  </si>
  <si>
    <t>CAM Industrial Supply Ltd_$Service Item</t>
  </si>
  <si>
    <t>CAM Industrial Supply Ltd_$Service Item$0</t>
  </si>
  <si>
    <t xml:space="preserve"> Bank Account No_, Posting Date, Statement Status, Entry No_</t>
  </si>
  <si>
    <t xml:space="preserve"> Source Type, Source Subtype, Source No_, Source Line No_, Posted Source Document, Posted Source No_, No_, Line No_</t>
  </si>
  <si>
    <t>CAM Industrial Supply Ltd_$Service Order Allocation$VSIFT$1</t>
  </si>
  <si>
    <t xml:space="preserve"> Status, Document Type, Document No_, Service Item Line No_, Allocation Date, Starting Time, Posted</t>
  </si>
  <si>
    <t xml:space="preserve"> Salesperson Code, Posting Date, Entry No_</t>
  </si>
  <si>
    <t xml:space="preserve"> Document No_, Line No_, Document Type</t>
  </si>
  <si>
    <t>CAM Industrial Supply Ltd_$Sales Line$VSIFT$2</t>
  </si>
  <si>
    <t xml:space="preserve"> Document Type, Type, No_, Variant Code, Drop Shipment, Build Kit, Location Code, Shipment Date</t>
  </si>
  <si>
    <t>CAM Industrial Supply Ltd_$Service Order Allocation$VSIFT$4</t>
  </si>
  <si>
    <t xml:space="preserve"> Document Type, Document No_, Service Item Line No_, Allocation Date, Starting Time, Posted</t>
  </si>
  <si>
    <t xml:space="preserve"> Posted Source No_, Posting Date, No_, Line No_</t>
  </si>
  <si>
    <t xml:space="preserve"> Sell-to Customer No_, Order Date, No_</t>
  </si>
  <si>
    <t xml:space="preserve"> Transferred-from Entry No_, Cost Application, Entry No_</t>
  </si>
  <si>
    <t>CAM Industrial Supply Ltd_$Item Unit of Measure</t>
  </si>
  <si>
    <t>CAM Industrial Supply Ltd_$Item Unit of Measure$0</t>
  </si>
  <si>
    <t xml:space="preserve"> Item No_, Code</t>
  </si>
  <si>
    <t xml:space="preserve"> Service Item No_, Type, Posting Date, Document No_, Line No_</t>
  </si>
  <si>
    <t xml:space="preserve"> Payroll Control Code, Payroll Control Type, G_L Post Type, Posting Date, Entry No_</t>
  </si>
  <si>
    <t>CAM Industrial Supply Ltd_$Posted Deposit Line</t>
  </si>
  <si>
    <t>CAM Industrial Supply Ltd_$Posted Deposit Line$0</t>
  </si>
  <si>
    <t xml:space="preserve"> Deposit No_, Line No_</t>
  </si>
  <si>
    <t>CAM Industrial Supply Ltd_$Resource Register</t>
  </si>
  <si>
    <t>CAM Industrial Supply Ltd_$Resource Register$0</t>
  </si>
  <si>
    <t>CAM Industrial Supply Ltd_$VAT Entry$VSIFT$3</t>
  </si>
  <si>
    <t xml:space="preserve"> Type, Country_Region Code, VAT Registration No_, VAT Bus_ Posting Group, VAT Prod_ Posting Group, Posting Date</t>
  </si>
  <si>
    <t xml:space="preserve"> Change Date, Service Item No_, Entry No_</t>
  </si>
  <si>
    <t xml:space="preserve"> Open, Due Date, Entry No_</t>
  </si>
  <si>
    <t xml:space="preserve"> Change Date, Change Time, Document Type, Document No_, Entry No_</t>
  </si>
  <si>
    <t xml:space="preserve"> Vendor Invoice No_, Posting Date, No_</t>
  </si>
  <si>
    <t xml:space="preserve"> Entry Type, Document Type, Document No_, Document Line No_, Entry No_</t>
  </si>
  <si>
    <t xml:space="preserve"> Source Code, No_</t>
  </si>
  <si>
    <t>CAM Industrial Supply Ltd_$Kit Sales Line</t>
  </si>
  <si>
    <t>CAM Industrial Supply Ltd_$Kit Sales Line$0</t>
  </si>
  <si>
    <t xml:space="preserve"> Document Type, Document No_, Document Line No_, Line No_</t>
  </si>
  <si>
    <t xml:space="preserve"> Entry Type, Chargeable, Unit of Measure Code, Resource Group No_, Posting Date, Entry No_</t>
  </si>
  <si>
    <t xml:space="preserve"> Reporting Authority Type, Reporting Authority Code, G_L Post Type, Payroll Control Type, Posting Date</t>
  </si>
  <si>
    <t>CAM Industrial Supply Ltd_$Sales Price</t>
  </si>
  <si>
    <t>CAM Industrial Supply Ltd_$Sales Price$0</t>
  </si>
  <si>
    <t xml:space="preserve"> Item No_, Sales Type, Sales Code, Starting Date, Currency Code, Variant Code, Unit of Measure Code, Minimum Quantity</t>
  </si>
  <si>
    <t xml:space="preserve"> Sell-to Customer No_, No_</t>
  </si>
  <si>
    <t>CAM Industrial Supply Ltd_$Purchase Line</t>
  </si>
  <si>
    <t>CAM Industrial Supply Ltd_$Purchase Line$0</t>
  </si>
  <si>
    <t>CAM Industrial Supply Ltd_$Opportunity Entry</t>
  </si>
  <si>
    <t xml:space="preserve"> Active, Salesperson Code, Estimated Close Date, Action Taken, Sales Cycle Code, Sales Cycle Stage, Completed %, Probability %, Contact No_, Contact Company No_, Campaign No_, Chances of Success %, Estimated Value (LCY), Calcd_ Current Value (LCY), Close Opportunity Code, Entry No_</t>
  </si>
  <si>
    <t>CAM Industrial Supply Ltd_$Customer</t>
  </si>
  <si>
    <t>CAM Industrial Supply Ltd_$Customer$0</t>
  </si>
  <si>
    <t xml:space="preserve"> Status, Document Type, Document No_, Service Item Line No_, Resource No_, Allocation Date, Starting Time, Posted, Entry No_</t>
  </si>
  <si>
    <t>CAM Industrial Supply Ltd_$Sales Cr_Memo Header</t>
  </si>
  <si>
    <t>Sales Cr_Memo Header</t>
  </si>
  <si>
    <t>CAM Industrial Supply Ltd_$Sales Cr_Memo Header$0</t>
  </si>
  <si>
    <t xml:space="preserve"> Bill-to Customer No_, No_</t>
  </si>
  <si>
    <t xml:space="preserve"> Service Item Line No_, Service Item No_, Shipment No_, Document No_, Line No_</t>
  </si>
  <si>
    <t xml:space="preserve"> Order No_, No_</t>
  </si>
  <si>
    <t xml:space="preserve"> Entry Type, Chargeable, Unit of Measure Code, Resource No_, Posting Date, Entry No_</t>
  </si>
  <si>
    <t>CAM Industrial Supply Ltd_$Posted Whse_ Receipt Header</t>
  </si>
  <si>
    <t>Posted Whse_ Receipt Header</t>
  </si>
  <si>
    <t>CAM Industrial Supply Ltd_$Posted Whse_ Receipt Header$0</t>
  </si>
  <si>
    <t xml:space="preserve"> External Document No_, Entry No_</t>
  </si>
  <si>
    <t xml:space="preserve"> Document Type, Document No_, Status, Resource Group No_, Allocation Date, Starting Time, Posted, Entry No_</t>
  </si>
  <si>
    <t xml:space="preserve"> Contact Company No_, Date, Contact No_, Closed, No_</t>
  </si>
  <si>
    <t xml:space="preserve"> Payroll Control Code, Posting Date, Entry No_</t>
  </si>
  <si>
    <t xml:space="preserve"> Contact Company No_, Contact No_, Closed, Date, No_</t>
  </si>
  <si>
    <t>CAM Industrial Supply Ltd_$SO Date Tracking</t>
  </si>
  <si>
    <t>CAM Industrial Supply Ltd_$SO Date Tracking$0</t>
  </si>
  <si>
    <t xml:space="preserve"> Date Type, Document Type, Document No_, User ID, Entry Date, Entry Time</t>
  </si>
  <si>
    <t xml:space="preserve"> Item No_, Location Code, Variant Code, No_, Line No_</t>
  </si>
  <si>
    <t xml:space="preserve"> Vendor Ledger Entry No_, Payroll Control Code</t>
  </si>
  <si>
    <t>CAM Industrial Supply Ltd_$MobileNAV Offline Admin_</t>
  </si>
  <si>
    <t>MobileNAV Offline Admin_</t>
  </si>
  <si>
    <t>CAM Industrial Supply Ltd_$MobileNAV Offline Admin_$0</t>
  </si>
  <si>
    <t xml:space="preserve"> User ID, Page No_, Entry No_</t>
  </si>
  <si>
    <t>CAM Industrial Supply Ltd_$Posted Cost Allocation Line</t>
  </si>
  <si>
    <t>CAM Industrial Supply Ltd_$Posted Cost Allocation Line$0</t>
  </si>
  <si>
    <t xml:space="preserve"> Document No_, Service Item Line No_, Type, No_, Line No_</t>
  </si>
  <si>
    <t xml:space="preserve"> Status, Document Type, Document No_, Service Item Line No_, Allocation Date, Starting Time, Posted, Entry No_</t>
  </si>
  <si>
    <t xml:space="preserve"> Location Code, Item No_, Variant Code, Cross-Dock Bin, Qty_ per Unit of Measure, Bin Ranking, Bin Code, Unit of Measure Code</t>
  </si>
  <si>
    <t>CAM Industrial Supply Ltd_$Return Shipment Line</t>
  </si>
  <si>
    <t>CAM Industrial Supply Ltd_$Return Shipment Line$0</t>
  </si>
  <si>
    <t xml:space="preserve"> Bank Account No_, Posting Date, Entry No_</t>
  </si>
  <si>
    <t xml:space="preserve"> Reporting Authority Type, Reporting Authority Code, Work Type Code, Posting Date, Entry No_</t>
  </si>
  <si>
    <t>CAM Industrial Supply Ltd_$Service Invoice Line$VSIFT$0</t>
  </si>
  <si>
    <t xml:space="preserve"> Service Price Group Code, Adjustment Type, Base Amount to Adjust, Customer No_, No_, Line No_</t>
  </si>
  <si>
    <t>CAM Industrial Supply Ltd_$Service Order Allocation$VSIFT$2</t>
  </si>
  <si>
    <t xml:space="preserve"> Document Type, Document No_, Status, Resource Group No_, Allocation Date, Starting Time, Posted</t>
  </si>
  <si>
    <t xml:space="preserve"> Reference ID, No_</t>
  </si>
  <si>
    <t xml:space="preserve"> Document Type, Document No_, Service Item Line No_, Allocation Date, Starting Time, Posted, Entry No_</t>
  </si>
  <si>
    <t>CAM Industrial Supply Ltd_$Table 5008: Activity</t>
  </si>
  <si>
    <t>CAM Industrial Supply Ltd_$Table 5008: Activity$0</t>
  </si>
  <si>
    <t xml:space="preserve"> Closed by Entry No_, Entry No_</t>
  </si>
  <si>
    <t>CAM Industrial Supply Ltd_$VAT Entry$VSIFT$1</t>
  </si>
  <si>
    <t xml:space="preserve"> Type, Closed, VAT Bus_ Posting Group, VAT Prod_ Posting Group, Posting Date, Tax Jurisdiction Code, Use Tax</t>
  </si>
  <si>
    <t>CAM Industrial Supply Ltd_$PO Receipt Date</t>
  </si>
  <si>
    <t>CAM Industrial Supply Ltd_$PO Receipt Date$0</t>
  </si>
  <si>
    <t xml:space="preserve"> Document Type, Document No_, User ID, Entry Date, Entry Time</t>
  </si>
  <si>
    <t xml:space="preserve"> CategoryLocalizedName, User ID, Query ID, Service Name, Line Type, Page Line No_, Relation No_, Line No_</t>
  </si>
  <si>
    <t>CAM Industrial Supply Ltd_$Service Invoice Line$VSIFT$6</t>
  </si>
  <si>
    <t xml:space="preserve"> Type, No_, Variant Code, Location Code, Posting Date, Shortcut Dimension 1 Code, Shortcut Dimension 2 Code</t>
  </si>
  <si>
    <t>CAM Industrial Supply Ltd_$User Time Register</t>
  </si>
  <si>
    <t>CAM Industrial Supply Ltd_$User Time Register$0</t>
  </si>
  <si>
    <t xml:space="preserve"> User ID, Date</t>
  </si>
  <si>
    <t>CAM Industrial Supply Ltd_$Opportunity Entry$0</t>
  </si>
  <si>
    <t xml:space="preserve"> Location Code, Type, No_</t>
  </si>
  <si>
    <t xml:space="preserve"> Document Type, Document No_</t>
  </si>
  <si>
    <t>CAM Industrial Supply Ltd_$FA Ledger Entry</t>
  </si>
  <si>
    <t>CAM Industrial Supply Ltd_$FA Ledger Entry$0</t>
  </si>
  <si>
    <t xml:space="preserve"> Check Stub Section, Check Stub Sequence, Payroll Check Ledger Entry No_, Line No_</t>
  </si>
  <si>
    <t xml:space="preserve"> Pay-to Vendor No_, No_</t>
  </si>
  <si>
    <t xml:space="preserve"> Buy-from Vendor No_, No_</t>
  </si>
  <si>
    <t>CAM Industrial Supply Ltd_$Kit Sales Shipment Line</t>
  </si>
  <si>
    <t>CAM Industrial Supply Ltd_$Kit Sales Shipment Line$0</t>
  </si>
  <si>
    <t xml:space="preserve"> Document No_, Document Line No_, Line No_</t>
  </si>
  <si>
    <t xml:space="preserve"> Whse_ Shipment No_, No_</t>
  </si>
  <si>
    <t xml:space="preserve"> Document No_, Service Item No_, Line No_</t>
  </si>
  <si>
    <t xml:space="preserve"> Bin Type Code, Location Code, Bin Code, Item No_, Variant Code, Unit of Measure Code</t>
  </si>
  <si>
    <t xml:space="preserve"> Customer No_, Document No_, Line No_</t>
  </si>
  <si>
    <t xml:space="preserve"> Type, No_, Document No_, Line No_</t>
  </si>
  <si>
    <t xml:space="preserve"> LocalizedName, User ID, Query ID, Service Name, Line Type, Page Line No_, Relation No_, Line No_</t>
  </si>
  <si>
    <t>CAM Industrial Supply Ltd_$Job Planning Line$VSIFT$2</t>
  </si>
  <si>
    <t xml:space="preserve"> Job No_, Job Task No_, Contract Line, Planning Date</t>
  </si>
  <si>
    <t>CAM Industrial Supply Ltd_$G_L Entry - VAT Entry link</t>
  </si>
  <si>
    <t>G_L Entry - VAT Entry link</t>
  </si>
  <si>
    <t>CAM Industrial Supply Ltd_$G_L Entry - VAT Entry link$0</t>
  </si>
  <si>
    <t xml:space="preserve"> G_L Entry No_, VAT Entry No_</t>
  </si>
  <si>
    <t xml:space="preserve"> Bank Account No_, Open, Entry No_</t>
  </si>
  <si>
    <t xml:space="preserve"> Location Code, Warehouse Class Code, Fixed, Bin Ranking, Bin Code, Item No_, Variant Code, Unit of Measure Code</t>
  </si>
  <si>
    <t xml:space="preserve"> Table No_, Date and Time, Entry No_</t>
  </si>
  <si>
    <t>CAM Industrial Supply Ltd_$Planning Assignment</t>
  </si>
  <si>
    <t>CAM Industrial Supply Ltd_$Planning Assignment$0</t>
  </si>
  <si>
    <t xml:space="preserve"> Item No_, Variant Code, Location Code</t>
  </si>
  <si>
    <t xml:space="preserve"> Resource No_, Posting Date, Entry No_</t>
  </si>
  <si>
    <t xml:space="preserve"> Resource No_, Document Type, Allocation Date, Status, Posted, Entry No_</t>
  </si>
  <si>
    <t xml:space="preserve"> Contact No_, No_</t>
  </si>
  <si>
    <t>CAM Industrial Supply Ltd_$Item Ledger Cost Addition</t>
  </si>
  <si>
    <t>CAM Industrial Supply Ltd_$Item Ledger Cost Addition$0</t>
  </si>
  <si>
    <t xml:space="preserve"> Location Code, Item No_, Variant Code, Warehouse Class Code, Fixed, Bin Ranking, Bin Code, Unit of Measure Code</t>
  </si>
  <si>
    <t xml:space="preserve"> Company Name, Company No_, Type, Name, No_</t>
  </si>
  <si>
    <t>CAM Industrial Supply Ltd_$Bank Account Statement Line</t>
  </si>
  <si>
    <t>CAM Industrial Supply Ltd_$Bank Account Statement Line$0</t>
  </si>
  <si>
    <t xml:space="preserve"> Bank Account No_, Statement No_, Statement Line No_</t>
  </si>
  <si>
    <t xml:space="preserve"> Document No_, No_</t>
  </si>
  <si>
    <t>CAM Industrial Supply Ltd_$Job</t>
  </si>
  <si>
    <t>CAM Industrial Supply Ltd_$Job$0</t>
  </si>
  <si>
    <t xml:space="preserve"> Document No_, Service Item Line No_, Component Line No_, Line No_</t>
  </si>
  <si>
    <t xml:space="preserve"> Document Type, Document No_, Document Line No_, Line No_, Doc_ No_ Occurrence, Version No_</t>
  </si>
  <si>
    <t>CAM Industrial Supply Ltd_$Purch_ Comment Line Archive</t>
  </si>
  <si>
    <t>Purch_ Comment Line Archive</t>
  </si>
  <si>
    <t>CAM Industrial Supply Ltd_$Purch_ Comment Line Archive$0</t>
  </si>
  <si>
    <t xml:space="preserve"> Document Type, No_, Doc_ No_ Occurrence, Version No_, Document Line No_, Line No_</t>
  </si>
  <si>
    <t xml:space="preserve"> Service Item No_, No_, Line No_</t>
  </si>
  <si>
    <t xml:space="preserve"> Description, Sales Type, Sales Code, Starting Date, Item No_, Currency Code, Variant Code, Unit of Measure Code, Minimum Quantity</t>
  </si>
  <si>
    <t>CAM Industrial Supply Ltd_$Job Comment</t>
  </si>
  <si>
    <t>CAM Industrial Supply Ltd_$Job Comment$0</t>
  </si>
  <si>
    <t xml:space="preserve"> Job No_, Type, Line No_</t>
  </si>
  <si>
    <t xml:space="preserve"> Default, Location Code, Item No_, Variant Code, Bin Code, Unit of Measure Code</t>
  </si>
  <si>
    <t>CAM Industrial Supply Ltd_$Service Line</t>
  </si>
  <si>
    <t>CAM Industrial Supply Ltd_$Service Line$0</t>
  </si>
  <si>
    <t xml:space="preserve"> Line Type, User ID, Query ID, Service Name, Page Line No_, Relation No_, Line No_</t>
  </si>
  <si>
    <t xml:space="preserve"> No_, Type</t>
  </si>
  <si>
    <t xml:space="preserve"> Bank Account No_, Entry Status, Check No_, Entry No_</t>
  </si>
  <si>
    <t xml:space="preserve"> Item No_, Location Code, Bin Code, Variant Code, Unit of Measure Code</t>
  </si>
  <si>
    <t>CAM Industrial Supply Ltd_$VAT Entry$VSIFT$2</t>
  </si>
  <si>
    <t xml:space="preserve"> Type, Closed, Tax Jurisdiction Code, Use Tax, Posting Date</t>
  </si>
  <si>
    <t>Permission$0</t>
  </si>
  <si>
    <t xml:space="preserve"> Role ID, Object Type, Object ID</t>
  </si>
  <si>
    <t xml:space="preserve"> Customer No_, No_</t>
  </si>
  <si>
    <t xml:space="preserve"> Prepayment Order No_, Prepayment Invoice, No_</t>
  </si>
  <si>
    <t>CAM Industrial Supply Ltd_$Purch_ Cr_ Memo Hdr_</t>
  </si>
  <si>
    <t>Purch_ Cr_ Memo Hdr_</t>
  </si>
  <si>
    <t>CAM Industrial Supply Ltd_$Purch_ Cr_ Memo Hdr_$0</t>
  </si>
  <si>
    <t xml:space="preserve"> Pre-Assigned No_, No_</t>
  </si>
  <si>
    <t>CAM Industrial Supply Ltd_$Res_ Ledger Entry$VSIFT$2</t>
  </si>
  <si>
    <t xml:space="preserve"> Entry Type, Chargeable, Unit of Measure Code, Resource No_, Posting Date</t>
  </si>
  <si>
    <t>CAM Industrial Supply Ltd_$Kit Sales Invoice Line</t>
  </si>
  <si>
    <t>CAM Industrial Supply Ltd_$Kit Sales Invoice Line$0</t>
  </si>
  <si>
    <t>CAM Industrial Supply Ltd_$Return Receipt Header</t>
  </si>
  <si>
    <t>CAM Industrial Supply Ltd_$Return Receipt Header$0</t>
  </si>
  <si>
    <t xml:space="preserve"> Description, No_</t>
  </si>
  <si>
    <t xml:space="preserve"> Document No_, Service Item Line No_, Serv_ Price Adjmt_ Gr_ Code, Line No_</t>
  </si>
  <si>
    <t xml:space="preserve"> Search Description, No_</t>
  </si>
  <si>
    <t>CAM Industrial Supply Ltd_$Contact Profile Answer</t>
  </si>
  <si>
    <t>CAM Industrial Supply Ltd_$Contact Profile Answer$0</t>
  </si>
  <si>
    <t xml:space="preserve"> Contact No_, Profile Questionnaire Code, Line No_</t>
  </si>
  <si>
    <t>CAM Industrial Supply Ltd_$Table 5000: Prospect</t>
  </si>
  <si>
    <t>CAM Industrial Supply Ltd_$Table 5000: Prospect$0</t>
  </si>
  <si>
    <t xml:space="preserve"> Pay Period End Date, Entry No_</t>
  </si>
  <si>
    <t>CAM Industrial Supply Ltd_$Job Planning Line$VSIFT$1</t>
  </si>
  <si>
    <t xml:space="preserve"> Job No_, Job Task No_, Schedule Line, Planning Date</t>
  </si>
  <si>
    <t xml:space="preserve"> Document No_, Posting Date, Deposit No_, Line No_</t>
  </si>
  <si>
    <t xml:space="preserve"> Bank Account No_, Check Date, Entry No_</t>
  </si>
  <si>
    <t>CAM Industrial Supply Ltd_$Item Cross Reference</t>
  </si>
  <si>
    <t>CAM Industrial Supply Ltd_$Item Cross Reference$0</t>
  </si>
  <si>
    <t xml:space="preserve"> Item No_, Variant Code, Unit of Measure, Cross-Reference Type, Cross-Reference Type No_, Cross-Reference No_</t>
  </si>
  <si>
    <t>CAM Industrial Supply Ltd_$Job Planning Line$VSIFT$5</t>
  </si>
  <si>
    <t xml:space="preserve"> Job No_, Schedule Line, Type, No_, Planning Date</t>
  </si>
  <si>
    <t>CAM Industrial Supply Ltd_$Table 5006: Cont_ Mgt_ Comment</t>
  </si>
  <si>
    <t>Table 5006: Cont_ Mgt_ Comment</t>
  </si>
  <si>
    <t>CAM Industrial Supply Ltd_$Table 5006: Cont_ Mgt_ Comment$0</t>
  </si>
  <si>
    <t xml:space="preserve"> Table Name, Prospect No_, Table Entry No_, Table Code, Line No_</t>
  </si>
  <si>
    <t xml:space="preserve"> Fault Reason Code, Document No_, Line No_</t>
  </si>
  <si>
    <t xml:space="preserve"> Contract No_, Document No_, Line No_</t>
  </si>
  <si>
    <t xml:space="preserve"> Search ID, No_</t>
  </si>
  <si>
    <t xml:space="preserve"> Whse_ Receipt No_, No_</t>
  </si>
  <si>
    <t>CAM Industrial Supply Ltd_$Rlshp_ Mgt_ Comment Line</t>
  </si>
  <si>
    <t>Rlshp_ Mgt_ Comment Line</t>
  </si>
  <si>
    <t>CAM Industrial Supply Ltd_$Rlshp_ Mgt_ Comment Line$0</t>
  </si>
  <si>
    <t xml:space="preserve"> Table Name, No_, Sub No_, Line No_</t>
  </si>
  <si>
    <t xml:space="preserve"> Salesperson Code, Date, Closed, No_</t>
  </si>
  <si>
    <t>CAM Industrial Supply Ltd_$Posted Deposit Line$VSIFT$0</t>
  </si>
  <si>
    <t xml:space="preserve"> Owner Member Code, No_</t>
  </si>
  <si>
    <t xml:space="preserve"> Segment No_, Date, No_</t>
  </si>
  <si>
    <t>CAM Industrial Supply Ltd_$Job Planning Line$VSIFT$6</t>
  </si>
  <si>
    <t xml:space="preserve"> Job No_, Schedule Line, Type, Resource Group No_, Planning Date</t>
  </si>
  <si>
    <t xml:space="preserve"> Account Type, Account No_, Deposit No_, Line No_</t>
  </si>
  <si>
    <t xml:space="preserve"> Item No_, Serial No_, Loaner No_, No_, Line No_</t>
  </si>
  <si>
    <t xml:space="preserve"> Status, Schedule Line, Type, No_, Planning Date, Job No_, Job Task No_, Line No_</t>
  </si>
  <si>
    <t>CAM Industrial Supply Ltd_$Posted Deposit Header</t>
  </si>
  <si>
    <t>CAM Industrial Supply Ltd_$Posted Deposit Header$0</t>
  </si>
  <si>
    <t>CAM Industrial Supply Ltd_$Opportunity</t>
  </si>
  <si>
    <t>CAM Industrial Supply Ltd_$Opportunity$0</t>
  </si>
  <si>
    <t xml:space="preserve"> Campaign No_, Date, No_</t>
  </si>
  <si>
    <t>CAM Industrial Supply Ltd_$Nonstock Item</t>
  </si>
  <si>
    <t>CAM Industrial Supply Ltd_$Nonstock Item$0</t>
  </si>
  <si>
    <t>CAM Industrial Supply Ltd_$Matriks Auto Notif_ Contact</t>
  </si>
  <si>
    <t>Matriks Auto Notif_ Contact</t>
  </si>
  <si>
    <t>CAM Industrial Supply Ltd_$Matriks Auto Notif_ Contact$0</t>
  </si>
  <si>
    <t xml:space="preserve"> Relation Type, Reference No_, Notification Type, Via, Contact No_</t>
  </si>
  <si>
    <t>CAM Industrial Supply Ltd_$Service Invoice Line$VSIFT$4</t>
  </si>
  <si>
    <t xml:space="preserve"> Document No_, Service Item Line No_, Serv_ Price Adjmt_ Gr_ Code</t>
  </si>
  <si>
    <t xml:space="preserve"> Queue No_, ID</t>
  </si>
  <si>
    <t>CAM Industrial Supply Ltd_$Reservation Entry</t>
  </si>
  <si>
    <t xml:space="preserve"> Source ID, Source Ref_ No_, Source Type, Source Subtype, Source Batch Name, Source Prod_ Order Line, Reservation Status, Shipment Date, Expected Receipt Date, Entry No_, Positive</t>
  </si>
  <si>
    <t xml:space="preserve"> Item No_, Qty_ per Unit of Measure, Code</t>
  </si>
  <si>
    <t xml:space="preserve"> Opportunity No_, Date, Closed, No_</t>
  </si>
  <si>
    <t>Record Link$0</t>
  </si>
  <si>
    <t xml:space="preserve"> Link ID</t>
  </si>
  <si>
    <t xml:space="preserve"> Appl_-to Service Entry, Document No_, Line No_</t>
  </si>
  <si>
    <t xml:space="preserve"> Status, Schedule Line, Type, Resource Group No_, Planning Date, Job No_, Job Task No_, Line No_</t>
  </si>
  <si>
    <t xml:space="preserve"> Team Code, Date, Closed, No_</t>
  </si>
  <si>
    <t xml:space="preserve"> Job No_, Schedule Line, Type, No_, Planning Date, Job Task No_, Line No_</t>
  </si>
  <si>
    <t xml:space="preserve"> Job No_, Schedule Line, Type, Resource Group No_, Planning Date, Job Task No_, Line No_</t>
  </si>
  <si>
    <t xml:space="preserve"> Organizer To-do No_, System To-do Type, No_</t>
  </si>
  <si>
    <t xml:space="preserve"> Run Report, ID</t>
  </si>
  <si>
    <t xml:space="preserve"> Location Code, No_</t>
  </si>
  <si>
    <t xml:space="preserve"> Vendor No_, No_</t>
  </si>
  <si>
    <t>CAM Industrial Supply Ltd_$Ship-to Address</t>
  </si>
  <si>
    <t>CAM Industrial Supply Ltd_$Ship-to Address$0</t>
  </si>
  <si>
    <t xml:space="preserve"> Customer No_, Code</t>
  </si>
  <si>
    <t>CAM Industrial Supply Ltd_$Vendor</t>
  </si>
  <si>
    <t>CAM Industrial Supply Ltd_$Vendor$0</t>
  </si>
  <si>
    <t>CAM Industrial Supply Ltd_$Employee Payroll Control</t>
  </si>
  <si>
    <t>CAM Industrial Supply Ltd_$Employee Payroll Control$0</t>
  </si>
  <si>
    <t xml:space="preserve"> Employee No_, Pay Control Code</t>
  </si>
  <si>
    <t>CAM Industrial Supply Ltd_$Purchase Header</t>
  </si>
  <si>
    <t>CAM Industrial Supply Ltd_$Purchase Header$0</t>
  </si>
  <si>
    <t>CAM Industrial Supply Ltd_$Bank Rec_ Sub-line</t>
  </si>
  <si>
    <t>Bank Rec_ Sub-line</t>
  </si>
  <si>
    <t>CAM Industrial Supply Ltd_$Bank Rec_ Sub-line$0</t>
  </si>
  <si>
    <t xml:space="preserve"> Bank Account No_, Statement No_, Bank Rec_ Line No_, Line No_</t>
  </si>
  <si>
    <t>CAM Industrial Supply Ltd_$Posted Cost Allocation Line$VSIFT$0</t>
  </si>
  <si>
    <t>CAM Industrial Supply Ltd_$Item Ledger Cost Addition$VSIFT$2</t>
  </si>
  <si>
    <t xml:space="preserve"> Inventory Posting Group, Item No_, Cost Component Code, Posting Date</t>
  </si>
  <si>
    <t>CAM Industrial Supply Ltd_$Return Shipment Header</t>
  </si>
  <si>
    <t>CAM Industrial Supply Ltd_$Return Shipment Header$0</t>
  </si>
  <si>
    <t xml:space="preserve"> Cross-Reference No_, Cross-Reference Type, Cross-Reference Type No_, Discontinue Bar Code, Item No_, Variant Code, Unit of Measure</t>
  </si>
  <si>
    <t xml:space="preserve"> Cross-Reference No_, Item No_, Variant Code, Unit of Measure, Cross-Reference Type, Cross-Reference Type No_</t>
  </si>
  <si>
    <t xml:space="preserve"> Type, No_, Job No_, Job Task No_, Line No_</t>
  </si>
  <si>
    <t>CAM Industrial Supply Ltd_$Job Planning Line$VSIFT$7</t>
  </si>
  <si>
    <t xml:space="preserve"> Status, Schedule Line, Type, No_, Planning Date</t>
  </si>
  <si>
    <t xml:space="preserve"> Search Name, No_</t>
  </si>
  <si>
    <t xml:space="preserve"> Vendor Item No_, Vendor No_, No_</t>
  </si>
  <si>
    <t xml:space="preserve"> Cross-Reference Type, Cross-Reference No_, Item No_, Variant Code, Unit of Measure, Cross-Reference Type No_</t>
  </si>
  <si>
    <t xml:space="preserve"> Name, No_</t>
  </si>
  <si>
    <t xml:space="preserve"> Prospect No_, Completed, Salesperson Code, Type, Date, Entry No_</t>
  </si>
  <si>
    <t xml:space="preserve"> Item No_, Variant Code, Unit of Measure, Cross-Reference Type, Cross-Reference No_, Discontinue Bar Code, Cross-Reference Type No_</t>
  </si>
  <si>
    <t xml:space="preserve"> Auto Deletion, No_</t>
  </si>
  <si>
    <t xml:space="preserve"> Sales Type, Sales Code, Item No_, Starting Date, Currency Code, Variant Code, Unit of Measure Code, Minimum Quantity</t>
  </si>
  <si>
    <t xml:space="preserve"> Company No_, No_</t>
  </si>
  <si>
    <t xml:space="preserve"> Cross-Reference Type, Cross-Reference Type No_, Item No_, Variant Code, Unit of Measure, Cross-Reference No_</t>
  </si>
  <si>
    <t>Object</t>
  </si>
  <si>
    <t>Object$0</t>
  </si>
  <si>
    <t xml:space="preserve"> Type, Company Name, ID</t>
  </si>
  <si>
    <t xml:space="preserve"> Prospect No_, Contact No_, Date, Time, Entry No_</t>
  </si>
  <si>
    <t>CAM Industrial Supply Ltd_$Kit Sales Line$VSIFT$1</t>
  </si>
  <si>
    <t xml:space="preserve"> Document Type, Type, No_, Variant Code, Location Code, Shipment Date</t>
  </si>
  <si>
    <t>CAM Industrial Supply Ltd_$Extended Text Line</t>
  </si>
  <si>
    <t>CAM Industrial Supply Ltd_$Extended Text Line$0</t>
  </si>
  <si>
    <t xml:space="preserve"> Table Name, No_, Language Code, Text No_, Line No_</t>
  </si>
  <si>
    <t xml:space="preserve"> Phone No_, No_</t>
  </si>
  <si>
    <t>CAM Industrial Supply Ltd_$Res_ Ledger Entry$VSIFT$3</t>
  </si>
  <si>
    <t xml:space="preserve"> Entry Type, Chargeable, Unit of Measure Code, Resource Group No_, Posting Date</t>
  </si>
  <si>
    <t>CAM Industrial Supply Ltd_$Opportunity Entry$VSIFT$5</t>
  </si>
  <si>
    <t xml:space="preserve"> Active, Opportunity No_</t>
  </si>
  <si>
    <t xml:space="preserve"> Employee No_, Active, Order No_, Pay Control Code</t>
  </si>
  <si>
    <t xml:space="preserve"> Prospect No_, Date, Time, Entry No_</t>
  </si>
  <si>
    <t xml:space="preserve"> Job No_, Job Task No_, Contract Line, Currency Date, Line No_</t>
  </si>
  <si>
    <t xml:space="preserve"> Completed, Date, Time, Salesperson Code, Entry No_</t>
  </si>
  <si>
    <t xml:space="preserve"> Job No_, Job Task No_, Contract Line, Planning Date, Line No_</t>
  </si>
  <si>
    <t xml:space="preserve"> Completed, Salesperson Code, Date, Time, Entry No_</t>
  </si>
  <si>
    <t>CAM Industrial Supply Ltd_$Payroll Check Ledger</t>
  </si>
  <si>
    <t>CAM Industrial Supply Ltd_$Payroll Check Ledger$0</t>
  </si>
  <si>
    <t xml:space="preserve"> Job No_, Job Task No_, Schedule Line, Planning Date, Line No_</t>
  </si>
  <si>
    <t xml:space="preserve"> Job No_, Job Task No_, Schedule Line, Currency Date, Line No_</t>
  </si>
  <si>
    <t>CAM Industrial Supply Ltd_$Payroll Ledger Entry$VSIFT$11</t>
  </si>
  <si>
    <t>Payroll Ledger Entry1</t>
  </si>
  <si>
    <t xml:space="preserve"> Employer No_, Employee No_, Payroll Control Type, Payroll Control Name</t>
  </si>
  <si>
    <t>CAM Industrial Supply Ltd_$MobileNAV Service Setup</t>
  </si>
  <si>
    <t>CAM Industrial Supply Ltd_$MobileNAV Service Setup$0</t>
  </si>
  <si>
    <t xml:space="preserve"> Service Name, Line Type, Page Line No_, Relation No_, Line No_</t>
  </si>
  <si>
    <t>CAM Industrial Supply Ltd_$Phys_ Inventory Ledger Entry</t>
  </si>
  <si>
    <t>Phys_ Inventory Ledger Entry</t>
  </si>
  <si>
    <t>CAM Industrial Supply Ltd_$Phys_ Inventory Ledger Entry$0</t>
  </si>
  <si>
    <t xml:space="preserve"> Document Type, Type, No_, Variant Code, Location Code, Shipment Date, Document No_, Document Line No_, Line No_</t>
  </si>
  <si>
    <t xml:space="preserve"> Inventory Posting Group, Item No_, Cost Component Code, Posting Date, Entry No_</t>
  </si>
  <si>
    <t>CAM Industrial Supply Ltd_$Payroll Ledger Entry$VSIFT$1</t>
  </si>
  <si>
    <t>CAM Industrial Supply Ltd_$Payroll Ledger Entry$VSIFT$14</t>
  </si>
  <si>
    <t>Payroll Ledger Entry4</t>
  </si>
  <si>
    <t xml:space="preserve"> Payroll Control Code, Payroll Control Type, G_L Post Type, Posting Date</t>
  </si>
  <si>
    <t xml:space="preserve"> Salesperson Code, No_</t>
  </si>
  <si>
    <t>CAM Industrial Supply Ltd_$Bank Account Ledger Entry$VSIFT$1</t>
  </si>
  <si>
    <t xml:space="preserve"> Bank Account No_, Posting Date</t>
  </si>
  <si>
    <t xml:space="preserve"> City, No_</t>
  </si>
  <si>
    <t xml:space="preserve"> Inventory Posting Group, No_</t>
  </si>
  <si>
    <t xml:space="preserve"> Contact No_, Answer Priority, Profile Questionnaire Priority, Profile Questionnaire Code, Line No_</t>
  </si>
  <si>
    <t xml:space="preserve"> Date, Completed, Prospect No_, Contact No_, Entry No_</t>
  </si>
  <si>
    <t xml:space="preserve"> Search E-Mail, No_</t>
  </si>
  <si>
    <t>CAM Industrial Supply Ltd_$Payroll Ledger Entry$VSIFT$8</t>
  </si>
  <si>
    <t xml:space="preserve"> Reporting Authority Type, Reporting Authority Code, G_L Post Type, Payroll Control Type, Posting Date, Employer No_</t>
  </si>
  <si>
    <t xml:space="preserve"> Bank Account Ledger Entry No_, Deposit No_, Line No_</t>
  </si>
  <si>
    <t>CAM Industrial Supply Ltd_$Opportunity Entry$VSIFT$4</t>
  </si>
  <si>
    <t xml:space="preserve"> Active, Sales Cycle Code, Sales Cycle Stage, Estimated Close Date</t>
  </si>
  <si>
    <t xml:space="preserve"> First Activity Entry No_, Date, Time, Entry No_</t>
  </si>
  <si>
    <t xml:space="preserve"> Gen_ Prod_ Posting Group, No_</t>
  </si>
  <si>
    <t xml:space="preserve"> Bulk Mail No_, No_</t>
  </si>
  <si>
    <t>CAM Industrial Supply Ltd_$Reservation Entry$0</t>
  </si>
  <si>
    <t xml:space="preserve"> Entry No_, Positive</t>
  </si>
  <si>
    <t xml:space="preserve"> Base Unit of Measure, No_</t>
  </si>
  <si>
    <t>CAM Industrial Supply Ltd_$FA Ledger Entry$VSIFT$2</t>
  </si>
  <si>
    <t xml:space="preserve"> FA No_, Depreciation Book Code, FA Posting Category, FA Posting Type, FA Posting Date, Part of Book Value, Reclassification Entry</t>
  </si>
  <si>
    <t>CAM Industrial Supply Ltd_$Service Register</t>
  </si>
  <si>
    <t>CAM Industrial Supply Ltd_$Service Register$0</t>
  </si>
  <si>
    <t xml:space="preserve"> Post Code, No_</t>
  </si>
  <si>
    <t>CAM Industrial Supply Ltd_$Matriks Auto Reminder</t>
  </si>
  <si>
    <t>CAM Industrial Supply Ltd_$Matriks Auto Reminder$0</t>
  </si>
  <si>
    <t xml:space="preserve"> Warranty Ending Date (Parts), Customer No_, Ship-to Code, No_</t>
  </si>
  <si>
    <t xml:space="preserve"> Pay Control Code, Employee No_</t>
  </si>
  <si>
    <t xml:space="preserve"> Sell-to Customer No_, External Document No_, Document Type, No_</t>
  </si>
  <si>
    <t xml:space="preserve"> Active, Sales Cycle Code, Sales Cycle Stage, Estimated Close Date, Entry No_</t>
  </si>
  <si>
    <t>CAM Industrial Supply Ltd_$FA Ledger Entry$VSIFT$5</t>
  </si>
  <si>
    <t xml:space="preserve"> FA No_, Depreciation Book Code, FA Posting Category, FA Posting Type, Posting Date</t>
  </si>
  <si>
    <t>CAM Industrial Supply Ltd_$Job Ledger Entry$VSIFT$1</t>
  </si>
  <si>
    <t xml:space="preserve"> Job No_, Job Task No_, Entry Type, Posting Date</t>
  </si>
  <si>
    <t xml:space="preserve"> Bank Account Ledger Entry No_, Entry No_</t>
  </si>
  <si>
    <t>CAM Industrial Supply Ltd_$Purchase Price</t>
  </si>
  <si>
    <t>CAM Industrial Supply Ltd_$Purchase Price$0</t>
  </si>
  <si>
    <t xml:space="preserve"> Item No_, Vendor No_, Starting Date, Currency Code, Variant Code, Unit of Measure Code, Minimum Quantity</t>
  </si>
  <si>
    <t xml:space="preserve"> Document Type, Combine Shipments, Bill-to Customer No_, Currency Code, No_</t>
  </si>
  <si>
    <t>CAM Industrial Supply Ltd_$Payroll Ledger Entry$VSIFT$4</t>
  </si>
  <si>
    <t xml:space="preserve"> Payroll Control Code, Posting Date</t>
  </si>
  <si>
    <t xml:space="preserve"> Customer No_, Ship-to Code, Item No_, Serial No_, No_</t>
  </si>
  <si>
    <t>CAM Industrial Supply Ltd_$Contact Business Relation</t>
  </si>
  <si>
    <t>CAM Industrial Supply Ltd_$Contact Business Relation$0</t>
  </si>
  <si>
    <t xml:space="preserve"> Contact No_, Business Relation Code</t>
  </si>
  <si>
    <t xml:space="preserve"> Item No_, Variant Code, Location Code, Reservation Status, Shipment Date, Expected Receipt Date, Serial No_, Lot No_, Entry No_, Positive</t>
  </si>
  <si>
    <t>CAM Industrial Supply Ltd_$Employee Tax Auth_ Info</t>
  </si>
  <si>
    <t>Employee Tax Auth_ Info</t>
  </si>
  <si>
    <t>CAM Industrial Supply Ltd_$Employee Tax Auth_ Info$0</t>
  </si>
  <si>
    <t xml:space="preserve"> Employee No_, Tax Authority Code, Effective Date</t>
  </si>
  <si>
    <t xml:space="preserve"> Return Order No_, Return Order Line No_, Document No_, Line No_</t>
  </si>
  <si>
    <t xml:space="preserve"> Profile Questionnaire Code, Line No_, Contact No_</t>
  </si>
  <si>
    <t xml:space="preserve"> Campaign No_, Type, Entry No_</t>
  </si>
  <si>
    <t xml:space="preserve"> Document Type, Sell-to Customer No_, No_</t>
  </si>
  <si>
    <t xml:space="preserve"> Return Receipt No_, Return Receipt Line No_, Document No_, Line No_</t>
  </si>
  <si>
    <t xml:space="preserve"> Document Type, Sell-to Contact No_, No_</t>
  </si>
  <si>
    <t>CAM Industrial Supply Ltd_$Bank Account Ledger Entry$VSIFT$3</t>
  </si>
  <si>
    <t xml:space="preserve"> Document Type, Bank Account No_, Posting Date</t>
  </si>
  <si>
    <t xml:space="preserve"> Bill-to Contact No_, Document Type, No_</t>
  </si>
  <si>
    <t xml:space="preserve"> Active, Salesperson Code, Date of Change, Entry No_</t>
  </si>
  <si>
    <t xml:space="preserve"> Territory Code, No_</t>
  </si>
  <si>
    <t xml:space="preserve"> Cost is Adjusted, Allow Online Adjustment, No_</t>
  </si>
  <si>
    <t xml:space="preserve"> Contact Company No_, Contact No_, Active, Entry No_</t>
  </si>
  <si>
    <t>CAM Industrial Supply Ltd_$Service Item Line</t>
  </si>
  <si>
    <t>CAM Industrial Supply Ltd_$Service Item Line$0</t>
  </si>
  <si>
    <t xml:space="preserve"> Job Contract Entry No_, Job No_, Job Task No_, Line No_</t>
  </si>
  <si>
    <t xml:space="preserve"> Customer No_, Posting Date, No_</t>
  </si>
  <si>
    <t xml:space="preserve"> Contract No_, Posting Date, No_</t>
  </si>
  <si>
    <t xml:space="preserve"> Responsibility Center, Posting Date, No_</t>
  </si>
  <si>
    <t xml:space="preserve"> Low-Level Code, No_</t>
  </si>
  <si>
    <t>CAM Industrial Supply Ltd_$Posted Bank Rec_ Line$VSIFT$4</t>
  </si>
  <si>
    <t xml:space="preserve"> Bank Account No_, Statement No_, Record Type, Bal_ Account Type, Bal_ Account No_, Positive</t>
  </si>
  <si>
    <t xml:space="preserve"> Posting Date, No_</t>
  </si>
  <si>
    <t>CAM Industrial Supply Ltd_$Sales Comment Line</t>
  </si>
  <si>
    <t>CAM Industrial Supply Ltd_$Sales Comment Line$0</t>
  </si>
  <si>
    <t>CAM Industrial Supply Ltd_$Exch_ Rate Adjmt_ Reg_</t>
  </si>
  <si>
    <t>Exch_ Rate Adjmt_ Reg_</t>
  </si>
  <si>
    <t>CAM Industrial Supply Ltd_$Exch_ Rate Adjmt_ Reg_$0</t>
  </si>
  <si>
    <t>Object Metadata$0</t>
  </si>
  <si>
    <t xml:space="preserve"> Object Type, Object ID</t>
  </si>
  <si>
    <t>CAM Industrial Supply Ltd_$Job Planning Line$VSIFT$8</t>
  </si>
  <si>
    <t xml:space="preserve"> Status, Schedule Line, Type, Resource Group No_, Planning Date</t>
  </si>
  <si>
    <t>CAM Industrial Supply Ltd_$FA Ledger Entry$VSIFT$4</t>
  </si>
  <si>
    <t xml:space="preserve"> FA No_, Depreciation Book Code, Part of Depreciable Basis, FA Posting Date</t>
  </si>
  <si>
    <t>CAM Industrial Supply Ltd_$Item Attachment</t>
  </si>
  <si>
    <t>CAM Industrial Supply Ltd_$Item Attachment$0</t>
  </si>
  <si>
    <t xml:space="preserve"> Item No_, Attachment URL, Attachment Type</t>
  </si>
  <si>
    <t>CAM Industrial Supply Ltd_$FA Ledger Entry$VSIFT$3</t>
  </si>
  <si>
    <t xml:space="preserve"> FA No_, Depreciation Book Code, Part of Book Value, FA Posting Date</t>
  </si>
  <si>
    <t>CAM Industrial Supply Ltd_$FA Ledger Entry$VSIFT$1</t>
  </si>
  <si>
    <t xml:space="preserve"> FA No_, Depreciation Book Code, FA Posting Date</t>
  </si>
  <si>
    <t xml:space="preserve"> VAT Registration No_, No_</t>
  </si>
  <si>
    <t>CAM Industrial Supply Ltd_$Posted Bank Rec_ Line$VSIFT$5</t>
  </si>
  <si>
    <t xml:space="preserve"> Bank Account No_, Statement No_, Record Type, Account Type, Positive, Account No_</t>
  </si>
  <si>
    <t>CAM Industrial Supply Ltd_$Opportunity Entry$VSIFT$2</t>
  </si>
  <si>
    <t xml:space="preserve"> Contact Company No_, Contact No_, Active</t>
  </si>
  <si>
    <t xml:space="preserve"> Entry Type, Type, No_, Posting Date, Entry No_</t>
  </si>
  <si>
    <t>CAM Industrial Supply Ltd_$Service Header</t>
  </si>
  <si>
    <t>CAM Industrial Supply Ltd_$Service Header$0</t>
  </si>
  <si>
    <t>CAM Industrial Supply Ltd_$Service Line$VSIFT$0</t>
  </si>
  <si>
    <t>CAM Industrial Supply Ltd_$Opportunity Entry$VSIFT$6</t>
  </si>
  <si>
    <t xml:space="preserve"> Active, Salesperson Code, Date of Change</t>
  </si>
  <si>
    <t xml:space="preserve"> Prospect No_, Completed, Entry No_</t>
  </si>
  <si>
    <t xml:space="preserve"> Shelf No_, No_</t>
  </si>
  <si>
    <t xml:space="preserve"> Common Item No_, No_</t>
  </si>
  <si>
    <t>CAM Industrial Supply Ltd_$Job Task Dimension</t>
  </si>
  <si>
    <t>CAM Industrial Supply Ltd_$Job Task Dimension$0</t>
  </si>
  <si>
    <t xml:space="preserve"> Job No_, Job Task No_, Dimension Code</t>
  </si>
  <si>
    <t>CAM Industrial Supply Ltd_$Posted Bank Rec_ Line$VSIFT$1</t>
  </si>
  <si>
    <t xml:space="preserve"> Bank Account No_, Statement No_, Record Type, Cleared</t>
  </si>
  <si>
    <t xml:space="preserve"> Production BOM No_, No_</t>
  </si>
  <si>
    <t xml:space="preserve"> Routing No_, No_</t>
  </si>
  <si>
    <t xml:space="preserve"> FA No_, Depreciation Book Code, FA Posting Category, FA Posting Type, Document No_, Entry No_</t>
  </si>
  <si>
    <t xml:space="preserve"> Service Item Group, No_</t>
  </si>
  <si>
    <t>CAM Industrial Supply Ltd_$Sales Line$VSIFT$3</t>
  </si>
  <si>
    <t xml:space="preserve"> Document Type, Bill-to Customer No_, Currency Code</t>
  </si>
  <si>
    <t xml:space="preserve"> Type, Inbound, Entry No_</t>
  </si>
  <si>
    <t xml:space="preserve"> Job Task No_, Job No_</t>
  </si>
  <si>
    <t xml:space="preserve"> Date, Inbound, Entry No_</t>
  </si>
  <si>
    <t xml:space="preserve"> Response Date, Response Time, Priority, No_</t>
  </si>
  <si>
    <t xml:space="preserve"> Priority, Response Date, Response Time, No_</t>
  </si>
  <si>
    <t xml:space="preserve"> Link to Table, No_, Contact No_, Business Relation Code</t>
  </si>
  <si>
    <t>CAM Industrial Supply Ltd_$Warehouse Journal - TEMP</t>
  </si>
  <si>
    <t>CAM Industrial Supply Ltd_$Warehouse Journal - TEMP$0</t>
  </si>
  <si>
    <t xml:space="preserve"> Location Code, Journal Template Name, Batch Name, Line No_</t>
  </si>
  <si>
    <t xml:space="preserve"> Active, Opportunity No_, Entry No_</t>
  </si>
  <si>
    <t xml:space="preserve"> Job No_, Entry Type, Type, No_, Entry No_</t>
  </si>
  <si>
    <t>CAM Industrial Supply Ltd_$Automate Reminder - Backup</t>
  </si>
  <si>
    <t>CAM Industrial Supply Ltd_$Automate Reminder - Backup$0</t>
  </si>
  <si>
    <t xml:space="preserve"> Item No_, Item Ledger Entry No_, Entry No_</t>
  </si>
  <si>
    <t>CAM Industrial Supply Ltd_$Default Dimension</t>
  </si>
  <si>
    <t>CAM Industrial Supply Ltd_$Default Dimension$0</t>
  </si>
  <si>
    <t xml:space="preserve"> Table ID, No_, Dimension Code</t>
  </si>
  <si>
    <t xml:space="preserve"> Job No_, Job Task No_, Entry Type, Posting Date, Entry No_</t>
  </si>
  <si>
    <t xml:space="preserve"> Type, Entry Type, Country_Region Code, Source Code, Posting Date, Entry No_</t>
  </si>
  <si>
    <t xml:space="preserve"> Customer No_, Order Date, No_</t>
  </si>
  <si>
    <t>CAM Industrial Supply Ltd_$EasyPDF Address</t>
  </si>
  <si>
    <t>CAM Industrial Supply Ltd_$EasyPDF Address$0</t>
  </si>
  <si>
    <t xml:space="preserve"> OwnerType, OwnerNo, EntryNo</t>
  </si>
  <si>
    <t>CAM Industrial Supply Ltd_$Prod_ Order Line</t>
  </si>
  <si>
    <t>Prod_ Order Line</t>
  </si>
  <si>
    <t>CAM Industrial Supply Ltd_$Prod_ Order Line$0</t>
  </si>
  <si>
    <t xml:space="preserve"> Status, Prod_ Order No_, Line No_</t>
  </si>
  <si>
    <t xml:space="preserve"> Link to Table, Contact No_, Business Relation Code</t>
  </si>
  <si>
    <t xml:space="preserve"> FA No_, Depreciation Book Code, FA Posting Category, FA Posting Type, FA Posting Date, Part of Book Value, Reclassification Entry, Entry No_</t>
  </si>
  <si>
    <t>CAM Industrial Supply Ltd_$Posted Bank Rec_ Line$VSIFT$2</t>
  </si>
  <si>
    <t xml:space="preserve"> Bank Account No_, Statement No_, Record Type, Positive</t>
  </si>
  <si>
    <t xml:space="preserve"> Document Type, Type, Prod_ Order No_, Prod_ Order Line No_, Routing No_, Operation No_, Document No_, Line No_</t>
  </si>
  <si>
    <t xml:space="preserve"> Opportunity No_, Entry No_</t>
  </si>
  <si>
    <t xml:space="preserve"> Name, Address, City, No_</t>
  </si>
  <si>
    <t xml:space="preserve"> FA No_, Depreciation Book Code, FA Posting Category, FA Posting Type, Posting Date, Entry No_</t>
  </si>
  <si>
    <t>CAM Industrial Supply Ltd_$BOM Ledger Entry</t>
  </si>
  <si>
    <t>CAM Industrial Supply Ltd_$BOM Ledger Entry$0</t>
  </si>
  <si>
    <t xml:space="preserve"> Vendor No_, Item No_, Starting Date, Currency Code, Variant Code, Unit of Measure Code, Minimum Quantity</t>
  </si>
  <si>
    <t>CAM Industrial Supply Ltd_$MobileNAV CaptionML Admin_</t>
  </si>
  <si>
    <t>MobileNAV CaptionML Admin_</t>
  </si>
  <si>
    <t>CAM Industrial Supply Ltd_$MobileNAV CaptionML Admin_$0</t>
  </si>
  <si>
    <t xml:space="preserve"> Page ID, Control ID, Language Code</t>
  </si>
  <si>
    <t xml:space="preserve"> Evaluation, Inbound, Entry No_</t>
  </si>
  <si>
    <t xml:space="preserve"> Campaign No_, Active, Entry No_</t>
  </si>
  <si>
    <t xml:space="preserve"> FA No_, Depreciation Book Code, Part of Book Value, FA Posting Date, Entry No_</t>
  </si>
  <si>
    <t xml:space="preserve"> Table Name, Table Entry No_, Prospect No_, Table Code, Line No_</t>
  </si>
  <si>
    <t xml:space="preserve"> Prospect No_, Table Name, Table Entry No_, Table Code, Line No_</t>
  </si>
  <si>
    <t xml:space="preserve"> FA No_, Depreciation Book Code, Part of Depreciable Basis, FA Posting Date, Entry No_</t>
  </si>
  <si>
    <t xml:space="preserve"> Document Type, Type, No_, Variant Code, Drop Shipment, Location Code, Expected Receipt Date, Document No_, Line No_</t>
  </si>
  <si>
    <t xml:space="preserve"> Business Relation Code, Contact No_</t>
  </si>
  <si>
    <t xml:space="preserve"> Type, No_, Variant Code, Location Code, Posting Date, Document Type, Shortcut Dimension 1 Code, Shortcut Dimension 2 Code, Document No_, Line No_</t>
  </si>
  <si>
    <t xml:space="preserve"> Type, Name, Company Name, ID</t>
  </si>
  <si>
    <t xml:space="preserve"> FA No_, Depreciation Book Code, FA Posting Date, Entry No_</t>
  </si>
  <si>
    <t xml:space="preserve"> Document Type, Receipt No_, Receipt Line No_, Document No_, Line No_</t>
  </si>
  <si>
    <t xml:space="preserve"> Record ID, Link ID</t>
  </si>
  <si>
    <t xml:space="preserve"> Job No_, Posting Date, Entry No_</t>
  </si>
  <si>
    <t>CAM Industrial Supply Ltd_$Bin</t>
  </si>
  <si>
    <t>CAM Industrial Supply Ltd_$Bin$0</t>
  </si>
  <si>
    <t xml:space="preserve"> Location Code, Code</t>
  </si>
  <si>
    <t>CAM Industrial Supply Ltd_$Job Register</t>
  </si>
  <si>
    <t>CAM Industrial Supply Ltd_$Job Register$0</t>
  </si>
  <si>
    <t xml:space="preserve"> Document Type, Job No_, Job Task No_, Document No_, Line No_</t>
  </si>
  <si>
    <t xml:space="preserve"> Item No_, Serial No_, No_</t>
  </si>
  <si>
    <t>CAM Industrial Supply Ltd_$Extended Text Header</t>
  </si>
  <si>
    <t>CAM Industrial Supply Ltd_$Extended Text Header$0</t>
  </si>
  <si>
    <t xml:space="preserve"> Table Name, No_, Language Code, Text No_</t>
  </si>
  <si>
    <t xml:space="preserve"> Bank Account No_, No_</t>
  </si>
  <si>
    <t>CAM Industrial Supply Ltd_$Outlook Synch_ Link</t>
  </si>
  <si>
    <t>Outlook Synch_ Link</t>
  </si>
  <si>
    <t>CAM Industrial Supply Ltd_$Outlook Synch_ Link$0</t>
  </si>
  <si>
    <t xml:space="preserve"> User ID, Record ID</t>
  </si>
  <si>
    <t>CAM Industrial Supply Ltd_$Service Line$VSIFT$7</t>
  </si>
  <si>
    <t xml:space="preserve"> Type, No_, Variant Code, Location Code, Posting Date, Document Type, Shortcut Dimension 1 Code, Shortcut Dimension 2 Code</t>
  </si>
  <si>
    <t>CAM Industrial Supply Ltd_$Posted Bank Rec_ Header</t>
  </si>
  <si>
    <t>Posted Bank Rec_ Header</t>
  </si>
  <si>
    <t>CAM Industrial Supply Ltd_$Posted Bank Rec_ Header$0</t>
  </si>
  <si>
    <t xml:space="preserve"> Bank Account No_, Statement No_</t>
  </si>
  <si>
    <t>CAM Industrial Supply Ltd_$Employee Qualification</t>
  </si>
  <si>
    <t>CAM Industrial Supply Ltd_$Employee Qualification$0</t>
  </si>
  <si>
    <t xml:space="preserve"> Employee No_, Line No_</t>
  </si>
  <si>
    <t xml:space="preserve"> No_, Document Type</t>
  </si>
  <si>
    <t xml:space="preserve"> Vendor Item No_, Manufacturer Code, Entry No_</t>
  </si>
  <si>
    <t xml:space="preserve"> Service Item No_, Type, Posting Date, Document Type, Document No_, Line No_</t>
  </si>
  <si>
    <t xml:space="preserve"> Company, Link ID</t>
  </si>
  <si>
    <t>CAM Industrial Supply Ltd_$Employee Absence</t>
  </si>
  <si>
    <t>CAM Industrial Supply Ltd_$Employee Absence$0</t>
  </si>
  <si>
    <t xml:space="preserve"> Canceled from FA No_, Depreciation Book Code, FA Posting Date, Entry No_</t>
  </si>
  <si>
    <t xml:space="preserve"> Vendor No_, Vendor Item No_, Entry No_</t>
  </si>
  <si>
    <t xml:space="preserve"> Sales_Serv_ Shpt_ Document No_, Sales_Serv_ Shpt_ Line No_, No_</t>
  </si>
  <si>
    <t xml:space="preserve"> Service Item Group Code, No_</t>
  </si>
  <si>
    <t>CAM Industrial Supply Ltd_$Payroll Ledger Entry$VSIFT$7</t>
  </si>
  <si>
    <t xml:space="preserve"> Reporting Authority Type, Reporting Authority Code, Work Type Code, Posting Date</t>
  </si>
  <si>
    <t>CAM Industrial Supply Ltd_$Migration Data</t>
  </si>
  <si>
    <t>CAM Industrial Supply Ltd_$Migration Data$0</t>
  </si>
  <si>
    <t xml:space="preserve"> TableID, No_, FieldID</t>
  </si>
  <si>
    <t>CAM Industrial Supply Ltd_$Phys_ Inventory Ledger Entry$VSIFT$2</t>
  </si>
  <si>
    <t xml:space="preserve"> Item No_, Variant Code, Global Dimension 1 Code, Global Dimension 2 Code, Location Code, Posting Date</t>
  </si>
  <si>
    <t xml:space="preserve"> Contact Company No_, Contact No_, Closed, No_</t>
  </si>
  <si>
    <t>Object Tracking$0</t>
  </si>
  <si>
    <t xml:space="preserve"> Response Date, Response Time, Priority, Document Type, Document No_, Line No_</t>
  </si>
  <si>
    <t xml:space="preserve"> Item Ledger Entry No_, Entry No_</t>
  </si>
  <si>
    <t>CAM Industrial Supply Ltd_$Phys_ Inventory Ledger Entry$VSIFT$1</t>
  </si>
  <si>
    <t xml:space="preserve"> Item No_, Variant Code, Location Code, Posting Date</t>
  </si>
  <si>
    <t xml:space="preserve"> Type, No_, Order Date, Document Type, Document No_, Line No_</t>
  </si>
  <si>
    <t xml:space="preserve"> Dimension Code, Table ID, No_</t>
  </si>
  <si>
    <t>CAM Industrial Supply Ltd_$Warehouse Request</t>
  </si>
  <si>
    <t>CAM Industrial Supply Ltd_$Warehouse Request$0</t>
  </si>
  <si>
    <t xml:space="preserve"> Type, Location Code, Source Type, Source Subtype, Source No_</t>
  </si>
  <si>
    <t>CAM Industrial Supply Ltd_$Employee</t>
  </si>
  <si>
    <t>CAM Industrial Supply Ltd_$Employee$0</t>
  </si>
  <si>
    <t>CAM Industrial Supply Ltd_$Employee Absence$VSIFT$5</t>
  </si>
  <si>
    <t xml:space="preserve"> Employer No_, Cause of Absence Code, Employee No_, From Date</t>
  </si>
  <si>
    <t>CAM Industrial Supply Ltd_$Item Vendor</t>
  </si>
  <si>
    <t>CAM Industrial Supply Ltd_$Item Vendor$0</t>
  </si>
  <si>
    <t xml:space="preserve"> Vendor No_, Item No_, Variant Code</t>
  </si>
  <si>
    <t>CAM Industrial Supply Ltd_$Production BOM Line</t>
  </si>
  <si>
    <t>CAM Industrial Supply Ltd_$Production BOM Line$0</t>
  </si>
  <si>
    <t xml:space="preserve"> Production BOM No_, Version Code, Line No_</t>
  </si>
  <si>
    <t xml:space="preserve"> Employee No_, Entry No_</t>
  </si>
  <si>
    <t xml:space="preserve"> Document Type, Pay-to Vendor No_, Currency Code, Document No_, Line No_</t>
  </si>
  <si>
    <t xml:space="preserve"> Document Type, Buy-from Vendor No_, Document No_, Line No_</t>
  </si>
  <si>
    <t>CAM Industrial Supply Ltd_$Employee Absence$VSIFT$2</t>
  </si>
  <si>
    <t xml:space="preserve"> Employee No_, Cause of Absence Code, From Date</t>
  </si>
  <si>
    <t>CAM Industrial Supply Ltd_$Gen_ Journal Line</t>
  </si>
  <si>
    <t>Gen_ Journal Line</t>
  </si>
  <si>
    <t>CAM Industrial Supply Ltd_$Gen_ Journal Line$0</t>
  </si>
  <si>
    <t xml:space="preserve"> Journal Template Name, Journal Batch Name, Line No_</t>
  </si>
  <si>
    <t>CAM Industrial Supply Ltd_$Profile Questionnaire Line</t>
  </si>
  <si>
    <t>CAM Industrial Supply Ltd_$Profile Questionnaire Line$0</t>
  </si>
  <si>
    <t xml:space="preserve"> Profile Questionnaire Code, Line No_</t>
  </si>
  <si>
    <t xml:space="preserve"> Salesperson Code, Closed, No_</t>
  </si>
  <si>
    <t xml:space="preserve"> Service Order No_, Posting Date, Entry No_</t>
  </si>
  <si>
    <t xml:space="preserve"> Order, Service Name, Line Type, Page Line No_, Relation No_, Line No_</t>
  </si>
  <si>
    <t xml:space="preserve"> Service Item No_, Document Type, Document No_, Line No_</t>
  </si>
  <si>
    <t>CAM Industrial Supply Ltd_$Transfer Receipt Line</t>
  </si>
  <si>
    <t>CAM Industrial Supply Ltd_$Transfer Receipt Line$0</t>
  </si>
  <si>
    <t>CAM Industrial Supply Ltd_$Transfer Shipment Line</t>
  </si>
  <si>
    <t>CAM Industrial Supply Ltd_$Transfer Shipment Line$0</t>
  </si>
  <si>
    <t xml:space="preserve"> Return Order No_, No_</t>
  </si>
  <si>
    <t>CAM Industrial Supply Ltd_$Human Resource Comment Line</t>
  </si>
  <si>
    <t>CAM Industrial Supply Ltd_$Human Resource Comment Line$0</t>
  </si>
  <si>
    <t xml:space="preserve"> Table Name, No_, Table Line No_, Alternative Address Code, Line No_</t>
  </si>
  <si>
    <t>CAM Industrial Supply Ltd_$Employee Absence$VSIFT$1</t>
  </si>
  <si>
    <t xml:space="preserve"> Employee No_, From Date</t>
  </si>
  <si>
    <t xml:space="preserve"> Service Name, Page Line No_, Relation No_, Line Type, Line No_</t>
  </si>
  <si>
    <t xml:space="preserve"> Object Timestamp, Object Type, Object ID</t>
  </si>
  <si>
    <t>CAM Industrial Supply Ltd_$Journal Line Dimension</t>
  </si>
  <si>
    <t xml:space="preserve"> Dimension Code, Dimension Value Code, Table ID, Journal Template Name, Journal Batch Name, Journal Line No_, Allocation Line No_</t>
  </si>
  <si>
    <t xml:space="preserve"> Campaign No_, Closed, No_</t>
  </si>
  <si>
    <t xml:space="preserve"> Vendor Cr_ Memo No_, Posting Date, No_</t>
  </si>
  <si>
    <t xml:space="preserve"> Document Type, Document No_, Service Item No_, Line No_</t>
  </si>
  <si>
    <t xml:space="preserve"> Document Type, Document No_, Service Item Line No_, Type, No_, Line No_</t>
  </si>
  <si>
    <t xml:space="preserve"> Item No_, Variant Code, Global Dimension 1 Code, Global Dimension 2 Code, Location Code, Posting Date, Entry No_</t>
  </si>
  <si>
    <t>CAM Industrial Supply Ltd_$Employee Rate</t>
  </si>
  <si>
    <t>CAM Industrial Supply Ltd_$Employee Rate$0</t>
  </si>
  <si>
    <t xml:space="preserve"> Employee No_, Payroll Rate Code, Effective Date, Activation Code</t>
  </si>
  <si>
    <t xml:space="preserve"> Segment No_, Closed, No_</t>
  </si>
  <si>
    <t xml:space="preserve"> Contact, No_</t>
  </si>
  <si>
    <t>CAM Industrial Supply Ltd_$Sales Tax Amount Difference</t>
  </si>
  <si>
    <t>CAM Industrial Supply Ltd_$Sales Tax Amount Difference$0</t>
  </si>
  <si>
    <t xml:space="preserve"> Document Product Area, Document Type, Document No_, Tax Area Code, Tax Jurisdiction Code, Tax %, Tax Group Code, Expense_Capitalize, Tax Type, Use Tax</t>
  </si>
  <si>
    <t>CAM Industrial Supply Ltd_$Employee Absence$VSIFT$3</t>
  </si>
  <si>
    <t xml:space="preserve"> Cause of Absence Code, From Date</t>
  </si>
  <si>
    <t xml:space="preserve"> Document Type, Document No_, Service Item Line No_, Component Line No_, Line No_</t>
  </si>
  <si>
    <t xml:space="preserve"> ShortPageName, Service Name, Line Type, Page Line No_, Relation No_, Line No_</t>
  </si>
  <si>
    <t xml:space="preserve"> Close Opportunity Code, Entry No_</t>
  </si>
  <si>
    <t xml:space="preserve"> Document Type, Document No_, Service Item Line No_, Serv_ Price Adjmt_ Gr_ Code, Line No_</t>
  </si>
  <si>
    <t xml:space="preserve"> Document Type, Document No_, Response Date, Response Time, Line No_</t>
  </si>
  <si>
    <t xml:space="preserve"> Vendor No_, Vendor Item No_, Item No_, Variant Code</t>
  </si>
  <si>
    <t xml:space="preserve"> Table Name, No_, Language Code, All Language Codes, Starting Date, Ending Date, Text No_</t>
  </si>
  <si>
    <t>CAM Industrial Supply Ltd_$EasyPDF Message Lines</t>
  </si>
  <si>
    <t>CAM Industrial Supply Ltd_$EasyPDF Message Lines$0</t>
  </si>
  <si>
    <t xml:space="preserve"> Document Code, Message Type, User ID, Language Code, Message Line Type, Line No_</t>
  </si>
  <si>
    <t>CAM Industrial Supply Ltd_$Job Queue Log Entry</t>
  </si>
  <si>
    <t>CAM Industrial Supply Ltd_$Job Queue Log Entry$0</t>
  </si>
  <si>
    <t xml:space="preserve"> Country_Region Code, No_</t>
  </si>
  <si>
    <t xml:space="preserve"> Prepayment Order No_, No_</t>
  </si>
  <si>
    <t xml:space="preserve"> Appl_-to Service Entry, Document Type, Document No_, Line No_</t>
  </si>
  <si>
    <t xml:space="preserve"> Customer Posting Group, No_</t>
  </si>
  <si>
    <t xml:space="preserve"> Fault Reason Code, Document Type, Document No_, Line No_</t>
  </si>
  <si>
    <t xml:space="preserve"> Sales Document Type, Sales Document No_, No_</t>
  </si>
  <si>
    <t xml:space="preserve"> Employee No_, Effective Date, Tax Authority Code</t>
  </si>
  <si>
    <t xml:space="preserve"> Ship-to Code, No_</t>
  </si>
  <si>
    <t>CAM Industrial Supply Ltd_$Bracket Detail</t>
  </si>
  <si>
    <t>CAM Industrial Supply Ltd_$Bracket Detail$0</t>
  </si>
  <si>
    <t xml:space="preserve"> Bracket Code, Bracket Type Code, Bracket Effective Date, Activation Code, Line No_</t>
  </si>
  <si>
    <t>CAM Industrial Supply Ltd_$Sales Comment Line Archive</t>
  </si>
  <si>
    <t>CAM Industrial Supply Ltd_$Sales Comment Line Archive$0</t>
  </si>
  <si>
    <t>CAM Industrial Supply Ltd_$Payroll Calc Method Line</t>
  </si>
  <si>
    <t>CAM Industrial Supply Ltd_$Payroll Calc Method Line$0</t>
  </si>
  <si>
    <t xml:space="preserve"> Payroll Control Code, Effective Date, Line No_</t>
  </si>
  <si>
    <t xml:space="preserve"> Document Type, Customer No_, Document No_, Line No_</t>
  </si>
  <si>
    <t xml:space="preserve"> Employer No_, Cause of Absence Code, Employee No_, From Date, Entry No_</t>
  </si>
  <si>
    <t>CAM Industrial Supply Ltd_$Transfer Receipt Header</t>
  </si>
  <si>
    <t>CAM Industrial Supply Ltd_$Transfer Receipt Header$0</t>
  </si>
  <si>
    <t>CAM Industrial Supply Ltd_$Currency Exchange Rate</t>
  </si>
  <si>
    <t>CAM Industrial Supply Ltd_$Currency Exchange Rate$0</t>
  </si>
  <si>
    <t xml:space="preserve"> Currency Code, Starting Date</t>
  </si>
  <si>
    <t>CAM Industrial Supply Ltd_$Transfer Shipment Header</t>
  </si>
  <si>
    <t>CAM Industrial Supply Ltd_$Transfer Shipment Header$0</t>
  </si>
  <si>
    <t xml:space="preserve"> TableID, FieldID, No_</t>
  </si>
  <si>
    <t>CAM Industrial Supply Ltd_$Acc_ Schedule Line</t>
  </si>
  <si>
    <t>Acc_ Schedule Line</t>
  </si>
  <si>
    <t>CAM Industrial Supply Ltd_$Acc_ Schedule Line$0</t>
  </si>
  <si>
    <t xml:space="preserve"> Schedule Name, Line No_</t>
  </si>
  <si>
    <t xml:space="preserve"> Posting Date, Entry No_</t>
  </si>
  <si>
    <t xml:space="preserve"> Tax Authority Code, Employee No_, Effective Date</t>
  </si>
  <si>
    <t xml:space="preserve"> Currency Code, No_</t>
  </si>
  <si>
    <t xml:space="preserve"> Country Code, No_</t>
  </si>
  <si>
    <t xml:space="preserve"> Gen_ Bus_ Posting Group, No_</t>
  </si>
  <si>
    <t xml:space="preserve"> Payroll Register No_, Entry No_</t>
  </si>
  <si>
    <t>CAM Industrial Supply Ltd_$Warehouse Receipt Header</t>
  </si>
  <si>
    <t>CAM Industrial Supply Ltd_$Warehouse Receipt Header$0</t>
  </si>
  <si>
    <t xml:space="preserve"> Loaner No_, Document Type, Document No_, Line No_</t>
  </si>
  <si>
    <t xml:space="preserve"> Item No_, Variant Code, Vendor No_</t>
  </si>
  <si>
    <t xml:space="preserve"> Payroll Rate Code, Employee No_, Effective Date, Activation Code</t>
  </si>
  <si>
    <t xml:space="preserve"> Employee No_, Cause of Absence Code, From Date, Entry No_</t>
  </si>
  <si>
    <t xml:space="preserve"> Employee No_, Effective Date, Payroll Rate Code, Activation Code</t>
  </si>
  <si>
    <t xml:space="preserve"> Bin Type Code, Location Code, Code</t>
  </si>
  <si>
    <t>CAM Industrial Supply Ltd_$Record of Employment</t>
  </si>
  <si>
    <t>CAM Industrial Supply Ltd_$Record of Employment$0</t>
  </si>
  <si>
    <t xml:space="preserve"> Employee No_, Employer No_, Serial No_</t>
  </si>
  <si>
    <t>CAM Industrial Supply Ltd_$Item Charge Assignment (Purch)</t>
  </si>
  <si>
    <t>CAM Industrial Supply Ltd_$Item Charge Assignment (Purch)$0</t>
  </si>
  <si>
    <t xml:space="preserve"> Line No_, Service Item No_, Document Type, Document No_</t>
  </si>
  <si>
    <t xml:space="preserve"> Employee No_, From Date, Entry No_</t>
  </si>
  <si>
    <t xml:space="preserve"> Activation Code, Employee No_, Payroll Rate Code, Effective Date</t>
  </si>
  <si>
    <t xml:space="preserve"> Account Type, Account No_, Applies-to Doc_ Type, Applies-to Doc_ No_, Journal Template Name, Journal Batch Name, Line No_</t>
  </si>
  <si>
    <t>CAM Industrial Supply Ltd_$Service Line$VSIFT$5</t>
  </si>
  <si>
    <t xml:space="preserve"> Document Type, Document No_, Service Item Line No_, Serv_ Price Adjmt_ Gr_ Code</t>
  </si>
  <si>
    <t xml:space="preserve"> Vendor Posting Group, No_</t>
  </si>
  <si>
    <t xml:space="preserve"> Location Code, Warehouse Class Code, Bin Ranking, Code</t>
  </si>
  <si>
    <t xml:space="preserve"> Location Code, Zone Code, Code</t>
  </si>
  <si>
    <t>CAM Industrial Supply Ltd_$MobileNAV Line Format</t>
  </si>
  <si>
    <t>CAM Industrial Supply Ltd_$MobileNAV Line Format$0</t>
  </si>
  <si>
    <t xml:space="preserve"> Object Type, Service Name, Setup Line No_, Line No_</t>
  </si>
  <si>
    <t>CAM Industrial Supply Ltd_$Warehouse Receipt Line</t>
  </si>
  <si>
    <t>CAM Industrial Supply Ltd_$Warehouse Receipt Line$0</t>
  </si>
  <si>
    <t>CAM Industrial Supply Ltd_$G_L Budget Entry$VSIFT$2</t>
  </si>
  <si>
    <t>G_L Budget Entry</t>
  </si>
  <si>
    <t xml:space="preserve"> Budget Name, G_L Account No_, Business Unit Code, Global Dimension 1 Code, Global Dimension 2 Code, Budget Dimension 1 Code, Budget Dimension 2 Code, Budget Dimension 3 Code, Budget Dimension 4 Code, Date</t>
  </si>
  <si>
    <t xml:space="preserve"> Cause of Absence Code, From Date, Entry No_</t>
  </si>
  <si>
    <t xml:space="preserve"> G_L Entry No_, Entry No_</t>
  </si>
  <si>
    <t xml:space="preserve"> From Date, To Date, Entry No_</t>
  </si>
  <si>
    <t>CAM Industrial Supply Ltd_$Employee Pay Distribution</t>
  </si>
  <si>
    <t>CAM Industrial Supply Ltd_$Employee Pay Distribution$0</t>
  </si>
  <si>
    <t>CAM Industrial Supply Ltd_$FA Depreciation Book</t>
  </si>
  <si>
    <t>CAM Industrial Supply Ltd_$FA Depreciation Book$0</t>
  </si>
  <si>
    <t xml:space="preserve"> FA No_, Depreciation Book Code</t>
  </si>
  <si>
    <t>CAM Industrial Supply Ltd_$Resource</t>
  </si>
  <si>
    <t>CAM Industrial Supply Ltd_$Resource$0</t>
  </si>
  <si>
    <t>CAM Industrial Supply Ltd_$G_L Budget Entry$VSIFT$1</t>
  </si>
  <si>
    <t xml:space="preserve"> Budget Name, G_L Account No_, Date</t>
  </si>
  <si>
    <t xml:space="preserve"> Priority, No_</t>
  </si>
  <si>
    <t xml:space="preserve"> Purchaser Code, No_</t>
  </si>
  <si>
    <t>CAM Industrial Supply Ltd_$Interaction Log Entry</t>
  </si>
  <si>
    <t>CAM Industrial Supply Ltd_$Interaction Log Entry$0</t>
  </si>
  <si>
    <t>CAM Industrial Supply Ltd_$G_L Budget Entry</t>
  </si>
  <si>
    <t>CAM Industrial Supply Ltd_$G_L Budget Entry$0</t>
  </si>
  <si>
    <t>CAM Industrial Supply Ltd_$Journal Line Dimension$0</t>
  </si>
  <si>
    <t xml:space="preserve"> Table ID, Journal Template Name, Journal Batch Name, Journal Line No_, Allocation Line No_, Dimension Code</t>
  </si>
  <si>
    <t xml:space="preserve"> Code, Location Code</t>
  </si>
  <si>
    <t>CAM Industrial Supply Ltd_$G_L Account</t>
  </si>
  <si>
    <t>G_L Account</t>
  </si>
  <si>
    <t>CAM Industrial Supply Ltd_$G_L Account$0</t>
  </si>
  <si>
    <t xml:space="preserve"> Budget Name, G_L Account No_, Business Unit Code, Global Dimension 1 Code, Global Dimension 2 Code, Budget Dimension 1 Code, Budget Dimension 2 Code, Budget Dimension 3 Code, Budget Dimension 4 Code, Date, Entry No_</t>
  </si>
  <si>
    <t xml:space="preserve"> Bracket Code, Payroll Control Code, Effective Date, Line No_</t>
  </si>
  <si>
    <t xml:space="preserve"> Type, Location Code, Completely Handled, Document Status, Expected Receipt Date, Shipment Date, Source Document, Source No_, Source Type, Source Subtype</t>
  </si>
  <si>
    <t xml:space="preserve"> Status, Item No_, Variant Code, Location Code, Ending Date, Prod_ Order No_, Line No_</t>
  </si>
  <si>
    <t xml:space="preserve"> Status, Item No_, Variant Code, Location Code, Starting Date, Prod_ Order No_, Line No_</t>
  </si>
  <si>
    <t xml:space="preserve"> Status, Item No_, Variant Code, Location Code, Due Date, Prod_ Order No_, Line No_</t>
  </si>
  <si>
    <t>CAM Industrial Supply Ltd_$G_L Budget Dimension</t>
  </si>
  <si>
    <t>G_L Budget Dimension</t>
  </si>
  <si>
    <t>CAM Industrial Supply Ltd_$G_L Budget Dimension$0</t>
  </si>
  <si>
    <t xml:space="preserve"> Entry No_, Dimension Code</t>
  </si>
  <si>
    <t>CAM Industrial Supply Ltd_$Analysis View Budget Entry</t>
  </si>
  <si>
    <t>CAM Industrial Supply Ltd_$Analysis View Budget Entry$0</t>
  </si>
  <si>
    <t xml:space="preserve"> Analysis View Code, Budget Name, G_L Account No_, Dimension 1 Value Code, Dimension 2 Value Code, Dimension 3 Value Code, Dimension 4 Value Code, Business Unit Code, Posting Date, Entry No_</t>
  </si>
  <si>
    <t>CAM Industrial Supply Ltd_$BOM Register</t>
  </si>
  <si>
    <t>CAM Industrial Supply Ltd_$BOM Register$0</t>
  </si>
  <si>
    <t>CAM Industrial Supply Ltd_$NAICS Code</t>
  </si>
  <si>
    <t>CAM Industrial Supply Ltd_$NAICS Code$0</t>
  </si>
  <si>
    <t xml:space="preserve"> Code</t>
  </si>
  <si>
    <t>CAM Industrial Supply Ltd_$Migration Record</t>
  </si>
  <si>
    <t>CAM Industrial Supply Ltd_$Migration Record$0</t>
  </si>
  <si>
    <t xml:space="preserve"> TableID, No_</t>
  </si>
  <si>
    <t>CAM Industrial Supply Ltd_$Migration Data Error</t>
  </si>
  <si>
    <t>CAM Industrial Supply Ltd_$Migration Data Error$0</t>
  </si>
  <si>
    <t xml:space="preserve"> TableID, RecordNo_, FieldID</t>
  </si>
  <si>
    <t>CAM Industrial Supply Ltd_$Analysis View Budget Entry$VSIFT$0</t>
  </si>
  <si>
    <t xml:space="preserve"> Qualification Code, Employee No_, Line No_</t>
  </si>
  <si>
    <t xml:space="preserve"> Payroll Rate Code, Payroll Control Code, Effective Date, Line No_</t>
  </si>
  <si>
    <t xml:space="preserve"> Transfer Order No_, Item No_, Receipt Date, Document No_, Line No_</t>
  </si>
  <si>
    <t xml:space="preserve"> Item No_, Variant Code, Location Code, Status, Ending Date, Prod_ Order No_, Line No_</t>
  </si>
  <si>
    <t xml:space="preserve"> Item No_, Variant Code, Location Code, Status, Due Date, Prod_ Order No_, Line No_</t>
  </si>
  <si>
    <t>CAM Industrial Supply Ltd_$Fixed Asset</t>
  </si>
  <si>
    <t>CAM Industrial Supply Ltd_$Fixed Asset$0</t>
  </si>
  <si>
    <t>CAM Industrial Supply Ltd_$Whse_ Cross-Dock Opportunity</t>
  </si>
  <si>
    <t>Whse_ Cross-Dock Opportunity</t>
  </si>
  <si>
    <t>CAM Industrial Supply Ltd_$Whse_ Cross-Dock Opportunity$0</t>
  </si>
  <si>
    <t xml:space="preserve"> Source Template Name, Source Name_No_, Source Line No_, Line No_</t>
  </si>
  <si>
    <t>CAM Industrial Supply Ltd_$Item Journal Line</t>
  </si>
  <si>
    <t>CAM Industrial Supply Ltd_$Item Journal Line$0</t>
  </si>
  <si>
    <t>CAM Industrial Supply Ltd_$Service Cr_Memo Line</t>
  </si>
  <si>
    <t>Service Cr_Memo Line</t>
  </si>
  <si>
    <t>CAM Industrial Supply Ltd_$Service Cr_Memo Line$0</t>
  </si>
  <si>
    <t xml:space="preserve"> Budget Name, G_L Account No_, Date, Entry No_</t>
  </si>
  <si>
    <t xml:space="preserve"> Budget Name, G_L Account No_, Description, Date, Entry No_</t>
  </si>
  <si>
    <t xml:space="preserve"> G_L Account No_, Date, Global Dimension 1 Code, Global Dimension 2 Code, Business Unit Code, Entry No_</t>
  </si>
  <si>
    <t xml:space="preserve"> Activation Code, Payroll Control Code, Effective Date, Line No_</t>
  </si>
  <si>
    <t xml:space="preserve"> Pay Structure Code, Payroll Control Code, Effective Date, Line No_</t>
  </si>
  <si>
    <t xml:space="preserve"> Dimension Code, Dimension Value Code, Entry No_</t>
  </si>
  <si>
    <t xml:space="preserve"> Transfer Order No_, Item No_, Shipment Date, Document No_, Line No_</t>
  </si>
  <si>
    <t>CAM Industrial Supply Ltd_$Purchase Order Cost Addition</t>
  </si>
  <si>
    <t>CAM Industrial Supply Ltd_$Purchase Order Cost Addition$0</t>
  </si>
  <si>
    <t>CAM Industrial Supply Ltd_$Bracket</t>
  </si>
  <si>
    <t>CAM Industrial Supply Ltd_$Bracket$0</t>
  </si>
  <si>
    <t xml:space="preserve"> Code, Bracket Type Code, Effective Date</t>
  </si>
  <si>
    <t>CAM Industrial Supply Ltd_$Contact Job Responsibility</t>
  </si>
  <si>
    <t>CAM Industrial Supply Ltd_$Contact Job Responsibility$0</t>
  </si>
  <si>
    <t xml:space="preserve"> Contact No_, Job Responsibility Code</t>
  </si>
  <si>
    <t>CAM Industrial Supply Ltd_$Item Substitution</t>
  </si>
  <si>
    <t>CAM Industrial Supply Ltd_$Item Substitution$0</t>
  </si>
  <si>
    <t xml:space="preserve"> Type, No_, Variant Code, Substitute Type, Substitute No_, Substitute Variant Code</t>
  </si>
  <si>
    <t xml:space="preserve"> Contract No_, Status, Posting Date, Document Type, No_</t>
  </si>
  <si>
    <t xml:space="preserve"> Effective Date, Payroll Control Code, Line No_</t>
  </si>
  <si>
    <t>Method Step$0</t>
  </si>
  <si>
    <t>CAM Industrial Supply Ltd_$Migration Table Field</t>
  </si>
  <si>
    <t>CAM Industrial Supply Ltd_$Migration Table Field$0</t>
  </si>
  <si>
    <t xml:space="preserve"> TableID, FieldID</t>
  </si>
  <si>
    <t>CAM Industrial Supply Ltd_$Payroll Register</t>
  </si>
  <si>
    <t>CAM Industrial Supply Ltd_$Payroll Register$0</t>
  </si>
  <si>
    <t>CAM Industrial Supply Ltd_$MobileNAV Offline Buffer Adm_</t>
  </si>
  <si>
    <t>MobileNAV Offline Buffer Adm_</t>
  </si>
  <si>
    <t>CAM Industrial Supply Ltd_$MobileNAV Offline Buffer Adm_$0</t>
  </si>
  <si>
    <t xml:space="preserve"> User ID, Page No_</t>
  </si>
  <si>
    <t>CAM Industrial Supply Ltd_$GIFI Code</t>
  </si>
  <si>
    <t>CAM Industrial Supply Ltd_$GIFI Code$0</t>
  </si>
  <si>
    <t xml:space="preserve"> Type, No_, Production BOM No_, Version Code, Line No_</t>
  </si>
  <si>
    <t xml:space="preserve"> Applies-to Doc_ Type, Applies-to Doc_ No_, Applies-to Doc_ Line No_, Document Type, Document No_, Document Line No_, Line No_</t>
  </si>
  <si>
    <t xml:space="preserve"> Bracket Code, Bracket Type Code, Bracket Effective Date, Activation Code, Reporting Authority Code, Filing Status Code, Pay Frequency, From Allowance, Amount Over, Line No_</t>
  </si>
  <si>
    <t xml:space="preserve"> Bracket Code, Bracket Type Code, Bracket Effective Date, Amount Over, Activation Code, Line No_</t>
  </si>
  <si>
    <t xml:space="preserve"> Bracket Code, Bracket Type Code, Bracket Effective Date, Reporting Authority Code, Filing Status Code, Pay Frequency, From Allowance, Amount Over, Activation Code, Line No_</t>
  </si>
  <si>
    <t xml:space="preserve"> Document Type, Buy-from Vendor No_, No_</t>
  </si>
  <si>
    <t xml:space="preserve"> Buy-from Vendor No_, Document Type, No_</t>
  </si>
  <si>
    <t>CAM Industrial Supply Ltd_$New Bin</t>
  </si>
  <si>
    <t>CAM Industrial Supply Ltd_$New Bin$0</t>
  </si>
  <si>
    <t xml:space="preserve"> New Bin No_</t>
  </si>
  <si>
    <t>User Role$0</t>
  </si>
  <si>
    <t xml:space="preserve"> Role ID</t>
  </si>
  <si>
    <t>CAM Industrial Supply Ltd_$Payroll Calc Method</t>
  </si>
  <si>
    <t>CAM Industrial Supply Ltd_$Payroll Calc Method$0</t>
  </si>
  <si>
    <t xml:space="preserve"> Payroll Control Code, Effective Date</t>
  </si>
  <si>
    <t>CAM Industrial Supply Ltd_$Service Cr_Memo Header</t>
  </si>
  <si>
    <t>Service Cr_Memo Header</t>
  </si>
  <si>
    <t>CAM Industrial Supply Ltd_$Service Cr_Memo Header$0</t>
  </si>
  <si>
    <t>CAM Industrial Supply Ltd_$Direct Deposit Lines</t>
  </si>
  <si>
    <t>CAM Industrial Supply Ltd_$Direct Deposit Lines$0</t>
  </si>
  <si>
    <t xml:space="preserve"> Direct Deposit Layout Code, Section Type, Section Line No_, Line No_</t>
  </si>
  <si>
    <t>Web Service$0</t>
  </si>
  <si>
    <t xml:space="preserve"> Object Type, Service Name</t>
  </si>
  <si>
    <t>CAM Industrial Supply Ltd_$Create Service Item Worksheet</t>
  </si>
  <si>
    <t>CAM Industrial Supply Ltd_$Create Service Item Worksheet$0</t>
  </si>
  <si>
    <t>CAM Industrial Supply Ltd_$Item Application Entry History</t>
  </si>
  <si>
    <t>CAM Industrial Supply Ltd_$Item Application Entry History$0</t>
  </si>
  <si>
    <t xml:space="preserve"> Primary Entry No_</t>
  </si>
  <si>
    <t>CAM Industrial Supply Ltd_$Payroll Control Group Control</t>
  </si>
  <si>
    <t>CAM Industrial Supply Ltd_$Payroll Control Group Control$0</t>
  </si>
  <si>
    <t xml:space="preserve"> Payroll Control Group Code, Pay Control Code</t>
  </si>
  <si>
    <t>CAM Industrial Supply Ltd_$Tax Form Class</t>
  </si>
  <si>
    <t>CAM Industrial Supply Ltd_$Tax Form Class$0</t>
  </si>
  <si>
    <t xml:space="preserve"> Tax Form Code, Code</t>
  </si>
  <si>
    <t>CAM Industrial Supply Ltd_$Matriks Auto Bulk Mail Line</t>
  </si>
  <si>
    <t>CAM Industrial Supply Ltd_$Matriks Auto Bulk Mail Line$0</t>
  </si>
  <si>
    <t xml:space="preserve"> Bulk Mail No_, Relation Type, Reference No_</t>
  </si>
  <si>
    <t>CAM Industrial Supply Ltd_$Pay Cycle Period</t>
  </si>
  <si>
    <t>CAM Industrial Supply Ltd_$Pay Cycle Period$0</t>
  </si>
  <si>
    <t xml:space="preserve"> Pay Cycle Code, Pay Cycle Term, Period</t>
  </si>
  <si>
    <t>CAM Industrial Supply Ltd_$Whse_ Put-away Request</t>
  </si>
  <si>
    <t>Whse_ Put-away Request</t>
  </si>
  <si>
    <t>CAM Industrial Supply Ltd_$Whse_ Put-away Request$0</t>
  </si>
  <si>
    <t>CAM Industrial Supply Ltd_$Payroll Ledger Entry$VSIFT$10</t>
  </si>
  <si>
    <t xml:space="preserve"> Pay Period End Date</t>
  </si>
  <si>
    <t xml:space="preserve"> Status, Response Date, Response Time, Priority, Document Type, No_</t>
  </si>
  <si>
    <t xml:space="preserve"> Status, Priority, Response Date, Response Time, Document Type, No_</t>
  </si>
  <si>
    <t xml:space="preserve"> Job Responsibility Code, Contact No_</t>
  </si>
  <si>
    <t xml:space="preserve"> Campaign No_, Contact Company No_, Campaign Target, Postponed, Entry No_</t>
  </si>
  <si>
    <t xml:space="preserve"> Applies-to Doc_ Type, Document Type, Document No_, Document Line No_, Line No_</t>
  </si>
  <si>
    <t xml:space="preserve"> Prod_ Order No_, Line No_, Status</t>
  </si>
  <si>
    <t xml:space="preserve"> Status, Prod_ Order No_, Item No_, Line No_</t>
  </si>
  <si>
    <t xml:space="preserve"> Status, Prod_ Order No_, Routing No_, Routing Reference No_, Line No_</t>
  </si>
  <si>
    <t xml:space="preserve"> Status, Prod_ Order No_, Planning Level Code, Line No_</t>
  </si>
  <si>
    <t xml:space="preserve"> Status, Cost is Adjusted, Allow Online Adjustment, Prod_ Order No_, Line No_</t>
  </si>
  <si>
    <t xml:space="preserve"> Pay Cycle Code, Pay Date, Pay Cycle Term, Period</t>
  </si>
  <si>
    <t>CAM Industrial Supply Ltd_$No_ Series</t>
  </si>
  <si>
    <t>No_ Series</t>
  </si>
  <si>
    <t>CAM Industrial Supply Ltd_$No_ Series$0</t>
  </si>
  <si>
    <t>Windows Access Control$0</t>
  </si>
  <si>
    <t xml:space="preserve"> Login SID, Role ID, Company Name</t>
  </si>
  <si>
    <t>CAM Industrial Supply Ltd_$No_ Series Line</t>
  </si>
  <si>
    <t>No_ Series Line</t>
  </si>
  <si>
    <t>CAM Industrial Supply Ltd_$No_ Series Line$0</t>
  </si>
  <si>
    <t xml:space="preserve"> Series Code, Line No_</t>
  </si>
  <si>
    <t>CAM Industrial Supply Ltd_$Auto Rename</t>
  </si>
  <si>
    <t>CAM Industrial Supply Ltd_$Auto Rename$0</t>
  </si>
  <si>
    <t xml:space="preserve"> Type, No_, Completed</t>
  </si>
  <si>
    <t>CAM Industrial Supply Ltd_$FA Register</t>
  </si>
  <si>
    <t>CAM Industrial Supply Ltd_$FA Register$0</t>
  </si>
  <si>
    <t>CAM Industrial Supply Ltd_$Production BOM Header</t>
  </si>
  <si>
    <t>CAM Industrial Supply Ltd_$Production BOM Header$0</t>
  </si>
  <si>
    <t>CAM Industrial Supply Ltd_$General Posting Setup</t>
  </si>
  <si>
    <t>CAM Industrial Supply Ltd_$General Posting Setup$0</t>
  </si>
  <si>
    <t xml:space="preserve"> Gen_ Bus_ Posting Group, Gen_ Prod_ Posting Group</t>
  </si>
  <si>
    <t>CAM Industrial Supply Ltd_$Change Log Setup (Field)</t>
  </si>
  <si>
    <t>CAM Industrial Supply Ltd_$Change Log Setup (Field)$0</t>
  </si>
  <si>
    <t xml:space="preserve"> Table No_, Field No_</t>
  </si>
  <si>
    <t>CAM Industrial Supply Ltd_$Shipment Method</t>
  </si>
  <si>
    <t>CAM Industrial Supply Ltd_$Shipment Method$0</t>
  </si>
  <si>
    <t>CAM Industrial Supply Ltd_$Payroll Control</t>
  </si>
  <si>
    <t>CAM Industrial Supply Ltd_$Payroll Control$0</t>
  </si>
  <si>
    <t>CAM Industrial Supply Ltd_$Stockkeeping Unit</t>
  </si>
  <si>
    <t>CAM Industrial Supply Ltd_$Stockkeeping Unit$0</t>
  </si>
  <si>
    <t xml:space="preserve"> Location Code, Item No_, Variant Code</t>
  </si>
  <si>
    <t>CAM Industrial Supply Ltd_$Setup Checklist Line</t>
  </si>
  <si>
    <t>CAM Industrial Supply Ltd_$Setup Checklist Line$0</t>
  </si>
  <si>
    <t xml:space="preserve"> Table ID</t>
  </si>
  <si>
    <t>CAM Industrial Supply Ltd_$Fault Code</t>
  </si>
  <si>
    <t>CAM Industrial Supply Ltd_$Fault Code$0</t>
  </si>
  <si>
    <t xml:space="preserve"> Fault Area Code, Symptom Code, Code</t>
  </si>
  <si>
    <t>CAM Industrial Supply Ltd_$Pay Control Tax Form Class</t>
  </si>
  <si>
    <t>CAM Industrial Supply Ltd_$Pay Control Tax Form Class$0</t>
  </si>
  <si>
    <t xml:space="preserve"> Payroll Control Code, Tax Form Code, Tax Form Class Code, First Date Effective</t>
  </si>
  <si>
    <t>CAM Industrial Supply Ltd_$Resource Unit of Measure</t>
  </si>
  <si>
    <t>CAM Industrial Supply Ltd_$Resource Unit of Measure$0</t>
  </si>
  <si>
    <t xml:space="preserve"> Resource No_, Code</t>
  </si>
  <si>
    <t>CAM Industrial Supply Ltd_$Interaction Log Entry$VSIFT$1</t>
  </si>
  <si>
    <t xml:space="preserve"> Contact Company No_, Contact No_, Date, Postponed</t>
  </si>
  <si>
    <t>CAM Industrial Supply Ltd_$Product Group</t>
  </si>
  <si>
    <t>CAM Industrial Supply Ltd_$Product Group$0</t>
  </si>
  <si>
    <t xml:space="preserve"> Item Category Code, Code</t>
  </si>
  <si>
    <t xml:space="preserve"> Contact Company No_, Date, Contact No_, Canceled, Initiated By, Attempt Failed, Postponed, Entry No_</t>
  </si>
  <si>
    <t xml:space="preserve"> Canceled, Campaign No_, Campaign Entry No_, Date, Postponed, Entry No_</t>
  </si>
  <si>
    <t xml:space="preserve"> To-do No_, Date, Entry No_</t>
  </si>
  <si>
    <t xml:space="preserve"> Status, Union Code, No_</t>
  </si>
  <si>
    <t xml:space="preserve"> Status, Emplymt_ Contract Code, No_</t>
  </si>
  <si>
    <t xml:space="preserve"> Status, Termination Date, No_</t>
  </si>
  <si>
    <t xml:space="preserve"> Step Class Code, Code</t>
  </si>
  <si>
    <t xml:space="preserve"> Bracket Code, Bracket Type Code, Bracket Effective Date, Pay Frequency, Activation Code, Line No_</t>
  </si>
  <si>
    <t xml:space="preserve"> Reporting Authority Code, Bracket Code, Bracket Type Code, Bracket Effective Date, Activation Code, Line No_</t>
  </si>
  <si>
    <t xml:space="preserve"> Filing Status Code, Bracket Code, Bracket Type Code, Bracket Effective Date, Activation Code, Line No_</t>
  </si>
  <si>
    <t xml:space="preserve"> Activation Code, Bracket Code, Bracket Type Code, Bracket Effective Date, Line No_</t>
  </si>
  <si>
    <t xml:space="preserve"> Effective Date, Code, Bracket Type Code</t>
  </si>
  <si>
    <t xml:space="preserve"> Pay Cycle Code, End Date, Pay Cycle Term, Period</t>
  </si>
  <si>
    <t>CAM Industrial Supply Ltd_$Cost Allocation Line</t>
  </si>
  <si>
    <t>CAM Industrial Supply Ltd_$Cost Allocation Line$0</t>
  </si>
  <si>
    <t>CAM Industrial Supply Ltd_$Warehouse Activity Header</t>
  </si>
  <si>
    <t>CAM Industrial Supply Ltd_$Warehouse Activity Header$0</t>
  </si>
  <si>
    <t>CAM Industrial Supply Ltd_$Issued Reminder Header</t>
  </si>
  <si>
    <t>CAM Industrial Supply Ltd_$Issued Reminder Header$0</t>
  </si>
  <si>
    <t>CAM Industrial Supply Ltd_$Issued Reminder Line</t>
  </si>
  <si>
    <t>CAM Industrial Supply Ltd_$Issued Reminder Line$0</t>
  </si>
  <si>
    <t xml:space="preserve"> Reminder No_, Line No_</t>
  </si>
  <si>
    <t>CAM Industrial Supply Ltd_$Accounting Period</t>
  </si>
  <si>
    <t>CAM Industrial Supply Ltd_$Accounting Period$0</t>
  </si>
  <si>
    <t xml:space="preserve"> Starting Date</t>
  </si>
  <si>
    <t>CAM Industrial Supply Ltd_$EasyPDF Document</t>
  </si>
  <si>
    <t>CAM Industrial Supply Ltd_$EasyPDF Document$0</t>
  </si>
  <si>
    <t xml:space="preserve"> Code, User ID</t>
  </si>
  <si>
    <t>CAM Industrial Supply Ltd_$Contact Alt_ Address</t>
  </si>
  <si>
    <t>Contact Alt_ Address</t>
  </si>
  <si>
    <t>CAM Industrial Supply Ltd_$Contact Alt_ Address$0</t>
  </si>
  <si>
    <t xml:space="preserve"> Contact No_, Code</t>
  </si>
  <si>
    <t>User Menu Level$0</t>
  </si>
  <si>
    <t xml:space="preserve"> ID, ID Type, Level</t>
  </si>
  <si>
    <t>Windows Login$0</t>
  </si>
  <si>
    <t xml:space="preserve"> SID</t>
  </si>
  <si>
    <t>CAM Industrial Supply Ltd_$Job Queue Response</t>
  </si>
  <si>
    <t>CAM Industrial Supply Ltd_$Job Queue Response$0</t>
  </si>
  <si>
    <t>Table 10068: Method Step$0</t>
  </si>
  <si>
    <t>CAM Industrial Supply Ltd_$Time Journal Line</t>
  </si>
  <si>
    <t>CAM Industrial Supply Ltd_$Time Journal Line$0</t>
  </si>
  <si>
    <t>CAM Industrial Supply Ltd_$Style Sheet Fields</t>
  </si>
  <si>
    <t>CAM Industrial Supply Ltd_$Style Sheet Fields$0</t>
  </si>
  <si>
    <t xml:space="preserve"> Style Sheet Code, Table No_, Field No_</t>
  </si>
  <si>
    <t>CAM Industrial Supply Ltd_$Qualification</t>
  </si>
  <si>
    <t>CAM Industrial Supply Ltd_$Qualification$0</t>
  </si>
  <si>
    <t>CAM Industrial Supply Ltd_$Outlook Synch_ Field</t>
  </si>
  <si>
    <t>Outlook Synch_ Field</t>
  </si>
  <si>
    <t>CAM Industrial Supply Ltd_$Outlook Synch_ Field$0</t>
  </si>
  <si>
    <t xml:space="preserve"> Synch_ Entity Code, Element No_, Line No_</t>
  </si>
  <si>
    <t>CAM Industrial Supply Ltd_$Bank Account Statement</t>
  </si>
  <si>
    <t>CAM Industrial Supply Ltd_$Bank Account Statement$0</t>
  </si>
  <si>
    <t>CAM Industrial Supply Ltd_$Time Journal Line$VSIFT$3</t>
  </si>
  <si>
    <t xml:space="preserve"> Journal Template Name, Journal Batch Name, Employee No_, Payroll Control Code, Job No_</t>
  </si>
  <si>
    <t>CAM Industrial Supply Ltd_$Service Line$VSIFT$3</t>
  </si>
  <si>
    <t>CAM Industrial Supply Ltd_$Whse_ Cross-Dock Opportunity$VSIFT$1</t>
  </si>
  <si>
    <t xml:space="preserve"> Item No_, Location Code</t>
  </si>
  <si>
    <t>CAM Industrial Supply Ltd_$Interaction Log Entry$VSIFT$9</t>
  </si>
  <si>
    <t xml:space="preserve"> Salesperson Code, Date, Postponed</t>
  </si>
  <si>
    <t>CAM Industrial Supply Ltd_$Interaction Log Entry$VSIFT$7</t>
  </si>
  <si>
    <t xml:space="preserve"> Canceled, Campaign No_, Campaign Entry No_, Date, Postponed</t>
  </si>
  <si>
    <t>CAM Industrial Supply Ltd_$Interaction Log Entry$VSIFT$10</t>
  </si>
  <si>
    <t xml:space="preserve"> Canceled, Salesperson Code, Date, Postponed</t>
  </si>
  <si>
    <t>CAM Industrial Supply Ltd_$Interaction Log Entry$VSIFT$8</t>
  </si>
  <si>
    <t xml:space="preserve"> Campaign No_, Campaign Entry No_, Date, Postponed</t>
  </si>
  <si>
    <t xml:space="preserve"> Customer No_, Order Date, Document Type, No_</t>
  </si>
  <si>
    <t xml:space="preserve"> Contact Company No_, Contact No_, Date, Postponed, Entry No_</t>
  </si>
  <si>
    <t xml:space="preserve"> Campaign No_, Campaign Entry No_, Date, Postponed, Entry No_</t>
  </si>
  <si>
    <t xml:space="preserve"> Salesperson Code, Date, Postponed, Entry No_</t>
  </si>
  <si>
    <t xml:space="preserve"> Canceled, Salesperson Code, Date, Postponed, Entry No_</t>
  </si>
  <si>
    <t xml:space="preserve"> Contact No_, Correspondence Type, E-Mail Logged, Subject, Postponed, Entry No_</t>
  </si>
  <si>
    <t xml:space="preserve"> Last Name, First Name, Middle Name, No_</t>
  </si>
  <si>
    <t xml:space="preserve"> First Name, Last Name, No_</t>
  </si>
  <si>
    <t xml:space="preserve"> Last Name, First Name, No_</t>
  </si>
  <si>
    <t xml:space="preserve"> Class Code, Resource No_, No_</t>
  </si>
  <si>
    <t xml:space="preserve"> Pay Cycle Code, No_</t>
  </si>
  <si>
    <t xml:space="preserve"> Class Code, No_</t>
  </si>
  <si>
    <t xml:space="preserve"> Employer No_, No_</t>
  </si>
  <si>
    <t xml:space="preserve"> Score, No_</t>
  </si>
  <si>
    <t xml:space="preserve"> Journal Template Name, Journal Batch Name, Employee No_, Payroll Control Code, Job No_, Line No_</t>
  </si>
  <si>
    <t xml:space="preserve"> Completed, Date Renamed, Type, No_</t>
  </si>
  <si>
    <t xml:space="preserve"> Role ID, Login SID, Company Name</t>
  </si>
  <si>
    <t xml:space="preserve"> Entry Type, Item No_, Variant Code, Location Code, Bin Code, Posting Date, Journal Template Name, Journal Batch Name, Line No_</t>
  </si>
  <si>
    <t xml:space="preserve"> Item No_, Posting Date, Journal Template Name, Journal Batch Name, Line No_</t>
  </si>
  <si>
    <t xml:space="preserve"> Employer No_, Employee No_, Serial No_</t>
  </si>
  <si>
    <t xml:space="preserve"> Document Type, Document No_, Document Line No_, Cost Component Code, Line No_</t>
  </si>
  <si>
    <t xml:space="preserve"> Payroll Control Code, Tax Form Code, Tax Form Class Code, Last Date Effective, First Date Effective</t>
  </si>
  <si>
    <t xml:space="preserve"> Tax Form Code, Tax Form Class Code, Payroll Control Code, First Date Effective</t>
  </si>
  <si>
    <t>CAM Industrial Supply Ltd_$Res_ Journal Template</t>
  </si>
  <si>
    <t>Res_ Journal Template</t>
  </si>
  <si>
    <t>CAM Industrial Supply Ltd_$Res_ Journal Template$0</t>
  </si>
  <si>
    <t xml:space="preserve"> Name</t>
  </si>
  <si>
    <t>CAM Industrial Supply Ltd_$Employee Other Auth_ Info</t>
  </si>
  <si>
    <t>Employee Other Auth_ Info</t>
  </si>
  <si>
    <t>CAM Industrial Supply Ltd_$Employee Other Auth_ Info$0</t>
  </si>
  <si>
    <t xml:space="preserve"> Employee No_, Other Authority Code, Effective Date</t>
  </si>
  <si>
    <t>CAM Industrial Supply Ltd_$Bank Rec_ Header</t>
  </si>
  <si>
    <t>Bank Rec_ Header</t>
  </si>
  <si>
    <t>CAM Industrial Supply Ltd_$Bank Rec_ Header$0</t>
  </si>
  <si>
    <t>CAM Industrial Supply Ltd_$Whse_ Worksheet Template</t>
  </si>
  <si>
    <t>Whse_ Worksheet Template</t>
  </si>
  <si>
    <t>CAM Industrial Supply Ltd_$Whse_ Worksheet Template$0</t>
  </si>
  <si>
    <t>CAM Industrial Supply Ltd_$Cost Component</t>
  </si>
  <si>
    <t>CAM Industrial Supply Ltd_$Cost Component$0</t>
  </si>
  <si>
    <t>CAM Industrial Supply Ltd_$Whse_ Worksheet Name</t>
  </si>
  <si>
    <t>Whse_ Worksheet Name</t>
  </si>
  <si>
    <t>CAM Industrial Supply Ltd_$Whse_ Worksheet Name$0</t>
  </si>
  <si>
    <t xml:space="preserve"> Worksheet Template Name, Name, Location Code</t>
  </si>
  <si>
    <t>CAM Industrial Supply Ltd_$Bank Rec_ Line</t>
  </si>
  <si>
    <t>Bank Rec_ Line</t>
  </si>
  <si>
    <t>CAM Industrial Supply Ltd_$Bank Rec_ Line$0</t>
  </si>
  <si>
    <t>CAM Industrial Supply Ltd_$Shipping Agent</t>
  </si>
  <si>
    <t>CAM Industrial Supply Ltd_$Shipping Agent$0</t>
  </si>
  <si>
    <t>CAM Industrial Supply Ltd_$Analysis View</t>
  </si>
  <si>
    <t>CAM Industrial Supply Ltd_$Analysis View$0</t>
  </si>
  <si>
    <t>CAM Industrial Supply Ltd_$Reminder Terms</t>
  </si>
  <si>
    <t>CAM Industrial Supply Ltd_$Reminder Terms$0</t>
  </si>
  <si>
    <t>CAM Industrial Supply Ltd_$Reminder Level</t>
  </si>
  <si>
    <t>CAM Industrial Supply Ltd_$Reminder Level$0</t>
  </si>
  <si>
    <t xml:space="preserve"> Reminder Terms Code, No_</t>
  </si>
  <si>
    <t>CAM Industrial Supply Ltd_$Job Posting Group</t>
  </si>
  <si>
    <t>CAM Industrial Supply Ltd_$Job Posting Group$0</t>
  </si>
  <si>
    <t>CAM Industrial Supply Ltd_$Rounding Method</t>
  </si>
  <si>
    <t>CAM Industrial Supply Ltd_$Rounding Method$0</t>
  </si>
  <si>
    <t xml:space="preserve"> Code, Minimum Amount</t>
  </si>
  <si>
    <t>CAM Industrial Supply Ltd_$Bank Comment Line</t>
  </si>
  <si>
    <t>CAM Industrial Supply Ltd_$Bank Comment Line$0</t>
  </si>
  <si>
    <t xml:space="preserve"> Table Name, Bank Account No_, No_, Line No_</t>
  </si>
  <si>
    <t>CAM Industrial Supply Ltd_$Job Journal Template</t>
  </si>
  <si>
    <t>CAM Industrial Supply Ltd_$Job Journal Template$0</t>
  </si>
  <si>
    <t>CAM Industrial Supply Ltd_$HCM Comment Line</t>
  </si>
  <si>
    <t>CAM Industrial Supply Ltd_$HCM Comment Line$0</t>
  </si>
  <si>
    <t>CAM Industrial Supply Ltd_$Employee Class</t>
  </si>
  <si>
    <t>CAM Industrial Supply Ltd_$Employee Class$0</t>
  </si>
  <si>
    <t>CAM Industrial Supply Ltd_$Reminder Header</t>
  </si>
  <si>
    <t>CAM Industrial Supply Ltd_$Reminder Header$0</t>
  </si>
  <si>
    <t>CAM Industrial Supply Ltd_$Job Journal Line</t>
  </si>
  <si>
    <t>CAM Industrial Supply Ltd_$Job Journal Line$0</t>
  </si>
  <si>
    <t>CAM Industrial Supply Ltd_$Table 5004: Campaign</t>
  </si>
  <si>
    <t>CAM Industrial Supply Ltd_$Table 5004: Campaign$0</t>
  </si>
  <si>
    <t>CAM Industrial Supply Ltd_$Work-Hour Template</t>
  </si>
  <si>
    <t>CAM Industrial Supply Ltd_$Work-Hour Template$0</t>
  </si>
  <si>
    <t>CAM Industrial Supply Ltd_$Warehouse Activity Line</t>
  </si>
  <si>
    <t>CAM Industrial Supply Ltd_$Warehouse Activity Line$0</t>
  </si>
  <si>
    <t>CAM Industrial Supply Ltd_$Automate Notification - Backup</t>
  </si>
  <si>
    <t>CAM Industrial Supply Ltd_$Automate Notification - Backup$0</t>
  </si>
  <si>
    <t xml:space="preserve"> Relation Type, Reference No_, Notification Type, Name, E-Mail, Print</t>
  </si>
  <si>
    <t>CAM Industrial Supply Ltd_$Item Cost Journal Batch</t>
  </si>
  <si>
    <t>CAM Industrial Supply Ltd_$Item Cost Journal Batch$0</t>
  </si>
  <si>
    <t>CAM Industrial Supply Ltd_$Manufacturing User Template</t>
  </si>
  <si>
    <t>CAM Industrial Supply Ltd_$Manufacturing User Template$0</t>
  </si>
  <si>
    <t xml:space="preserve"> User ID</t>
  </si>
  <si>
    <t>CAM Industrial Supply Ltd_$Table 5007: Contact Management</t>
  </si>
  <si>
    <t>CAM Industrial Supply Ltd_$Table 5007: Contact Management$0</t>
  </si>
  <si>
    <t xml:space="preserve"> Primary Key</t>
  </si>
  <si>
    <t>CAM Industrial Supply Ltd_$Service Zone</t>
  </si>
  <si>
    <t>CAM Industrial Supply Ltd_$Service Zone$0</t>
  </si>
  <si>
    <t>CAM Industrial Supply Ltd_$Approval Code</t>
  </si>
  <si>
    <t>CAM Industrial Supply Ltd_$Approval Code$0</t>
  </si>
  <si>
    <t>CAM Industrial Supply Ltd_$Warehouse Comment Line</t>
  </si>
  <si>
    <t>CAM Industrial Supply Ltd_$Warehouse Comment Line$0</t>
  </si>
  <si>
    <t xml:space="preserve"> Table Name, Type, No_, Line No_</t>
  </si>
  <si>
    <t>CAM Industrial Supply Ltd_$Bin Creation Wksh_ Template</t>
  </si>
  <si>
    <t>Bin Creation Wksh_ Template</t>
  </si>
  <si>
    <t>CAM Industrial Supply Ltd_$Bin Creation Wksh_ Template$0</t>
  </si>
  <si>
    <t>CAM Industrial Supply Ltd_$Selected Dimension</t>
  </si>
  <si>
    <t>CAM Industrial Supply Ltd_$Selected Dimension$0</t>
  </si>
  <si>
    <t xml:space="preserve"> User ID, Object Type, Object ID, Analysis View Code, Dimension Code</t>
  </si>
  <si>
    <t>CAM Industrial Supply Ltd_$Approval Setup</t>
  </si>
  <si>
    <t>CAM Industrial Supply Ltd_$Approval Setup$0</t>
  </si>
  <si>
    <t>CAM Industrial Supply Ltd_$Warehouse Setup</t>
  </si>
  <si>
    <t>CAM Industrial Supply Ltd_$Warehouse Setup$0</t>
  </si>
  <si>
    <t>CAM Industrial Supply Ltd_$Deposit Header</t>
  </si>
  <si>
    <t>CAM Industrial Supply Ltd_$Deposit Header$0</t>
  </si>
  <si>
    <t>CAM Industrial Supply Ltd_$Resource Service Zone</t>
  </si>
  <si>
    <t>CAM Industrial Supply Ltd_$Resource Service Zone$0</t>
  </si>
  <si>
    <t xml:space="preserve"> Resource No_, Service Zone Code, Starting Date</t>
  </si>
  <si>
    <t>CAM Industrial Supply Ltd_$Payroll Setup</t>
  </si>
  <si>
    <t>CAM Industrial Supply Ltd_$Payroll Setup$0</t>
  </si>
  <si>
    <t>CAM Industrial Supply Ltd_$Warehouse Source Filter</t>
  </si>
  <si>
    <t>CAM Industrial Supply Ltd_$Warehouse Source Filter$0</t>
  </si>
  <si>
    <t xml:space="preserve"> Type, Code</t>
  </si>
  <si>
    <t>CAM Industrial Supply Ltd_$Bin Creation Wksh_ Name</t>
  </si>
  <si>
    <t>Bin Creation Wksh_ Name</t>
  </si>
  <si>
    <t>CAM Industrial Supply Ltd_$Bin Creation Wksh_ Name$0</t>
  </si>
  <si>
    <t>CAM Industrial Supply Ltd_$Reminder_Fin_ Charge Entry</t>
  </si>
  <si>
    <t>Reminder_Fin_ Charge Entry</t>
  </si>
  <si>
    <t>CAM Industrial Supply Ltd_$Reminder_Fin_ Charge Entry$0</t>
  </si>
  <si>
    <t>CAM Industrial Supply Ltd_$ROE Detail Line</t>
  </si>
  <si>
    <t>CAM Industrial Supply Ltd_$ROE Detail Line$0</t>
  </si>
  <si>
    <t xml:space="preserve"> Employee No_, Employer No_, ROE Serial No_, Line No_</t>
  </si>
  <si>
    <t>CAM Industrial Supply Ltd_$Invoice Post_ Buffer</t>
  </si>
  <si>
    <t>Invoice Post_ Buffer</t>
  </si>
  <si>
    <t>CAM Industrial Supply Ltd_$Invoice Post_ Buffer$0</t>
  </si>
  <si>
    <t xml:space="preserve"> Type, G_L Account, Gen_ Bus_ Posting Group, Gen_ Prod_ Posting Group, VAT Bus_ Posting Group, VAT Prod_ Posting Group, Tax Area Code, Tax Group Code, Tax Liable, Use Tax, Dimension Entry No_, Job No_, Fixed Asset Line No_</t>
  </si>
  <si>
    <t>CAM Industrial Supply Ltd_$Service Contract Line</t>
  </si>
  <si>
    <t>CAM Industrial Supply Ltd_$Service Contract Line$0</t>
  </si>
  <si>
    <t xml:space="preserve"> Contract Type, Contract No_, Line No_</t>
  </si>
  <si>
    <t>CAM Industrial Supply Ltd_$Bin Creation Worksheet Line</t>
  </si>
  <si>
    <t>CAM Industrial Supply Ltd_$Bin Creation Worksheet Line$0</t>
  </si>
  <si>
    <t xml:space="preserve"> Worksheet Template Name, Name, Location Code, Line No_</t>
  </si>
  <si>
    <t>CAM Industrial Supply Ltd_$Order Address</t>
  </si>
  <si>
    <t>CAM Industrial Supply Ltd_$Order Address$0</t>
  </si>
  <si>
    <t xml:space="preserve"> Vendor No_, Code</t>
  </si>
  <si>
    <t>CAM Industrial Supply Ltd_$Service Contract Header</t>
  </si>
  <si>
    <t>CAM Industrial Supply Ltd_$Service Contract Header$0</t>
  </si>
  <si>
    <t xml:space="preserve"> Contract Type, Contract No_</t>
  </si>
  <si>
    <t>CAM Industrial Supply Ltd_$Payroll Tax Type</t>
  </si>
  <si>
    <t>CAM Industrial Supply Ltd_$Payroll Tax Type$0</t>
  </si>
  <si>
    <t>CAM Industrial Supply Ltd_$FA Setup</t>
  </si>
  <si>
    <t>CAM Industrial Supply Ltd_$FA Setup$0</t>
  </si>
  <si>
    <t>CAM Industrial Supply Ltd_$Pay Structure</t>
  </si>
  <si>
    <t>CAM Industrial Supply Ltd_$Pay Structure$0</t>
  </si>
  <si>
    <t>CAM Industrial Supply Ltd_$Employer</t>
  </si>
  <si>
    <t>CAM Industrial Supply Ltd_$Employer$0</t>
  </si>
  <si>
    <t>CAM Industrial Supply Ltd_$EasyPDF Setup</t>
  </si>
  <si>
    <t>CAM Industrial Supply Ltd_$EasyPDF Setup$0</t>
  </si>
  <si>
    <t>CAM Industrial Supply Ltd_$Source Code</t>
  </si>
  <si>
    <t>CAM Industrial Supply Ltd_$Source Code$0</t>
  </si>
  <si>
    <t>CAM Industrial Supply Ltd_$Post Code</t>
  </si>
  <si>
    <t>CAM Industrial Supply Ltd_$Post Code$0</t>
  </si>
  <si>
    <t xml:space="preserve"> Code, City</t>
  </si>
  <si>
    <t>CAM Industrial Supply Ltd_$Report Selections</t>
  </si>
  <si>
    <t>CAM Industrial Supply Ltd_$Report Selections$0</t>
  </si>
  <si>
    <t xml:space="preserve"> Usage, Sequence</t>
  </si>
  <si>
    <t>CAM Industrial Supply Ltd_$Contract Change Log</t>
  </si>
  <si>
    <t>CAM Industrial Supply Ltd_$Contract Change Log$0</t>
  </si>
  <si>
    <t xml:space="preserve"> Contract No_, Change No_</t>
  </si>
  <si>
    <t>CAM Industrial Supply Ltd_$Employer Reporting Authority</t>
  </si>
  <si>
    <t>CAM Industrial Supply Ltd_$Employer Reporting Authority$0</t>
  </si>
  <si>
    <t xml:space="preserve"> Employer No_, Reporting Authority Code</t>
  </si>
  <si>
    <t>CAM Industrial Supply Ltd_$Item Charge</t>
  </si>
  <si>
    <t>CAM Industrial Supply Ltd_$Item Charge$0</t>
  </si>
  <si>
    <t>CAM Industrial Supply Ltd_$Reason Code</t>
  </si>
  <si>
    <t>CAM Industrial Supply Ltd_$Reason Code$0</t>
  </si>
  <si>
    <t>CAM Industrial Supply Ltd_$Company Information</t>
  </si>
  <si>
    <t>CAM Industrial Supply Ltd_$Company Information$0</t>
  </si>
  <si>
    <t>CAM Industrial Supply Ltd_$Service Contract Template</t>
  </si>
  <si>
    <t>CAM Industrial Supply Ltd_$Service Contract Template$0</t>
  </si>
  <si>
    <t>CAM Industrial Supply Ltd_$Employer Rate</t>
  </si>
  <si>
    <t>CAM Industrial Supply Ltd_$Employer Rate$0</t>
  </si>
  <si>
    <t xml:space="preserve"> Employer No_, Payroll Rate Code, Effective Date, Activation Code</t>
  </si>
  <si>
    <t>CAM Industrial Supply Ltd_$FA Journal Setup</t>
  </si>
  <si>
    <t>CAM Industrial Supply Ltd_$FA Journal Setup$0</t>
  </si>
  <si>
    <t xml:space="preserve"> Depreciation Book Code, User ID</t>
  </si>
  <si>
    <t>CAM Industrial Supply Ltd_$FA Posting Type Setup</t>
  </si>
  <si>
    <t>CAM Industrial Supply Ltd_$FA Posting Type Setup$0</t>
  </si>
  <si>
    <t xml:space="preserve"> Depreciation Book Code, FA Posting Type</t>
  </si>
  <si>
    <t>CAM Industrial Supply Ltd_$FA Posting Group</t>
  </si>
  <si>
    <t>CAM Industrial Supply Ltd_$FA Posting Group$0</t>
  </si>
  <si>
    <t>CAM Industrial Supply Ltd_$Gen_ Journal Template</t>
  </si>
  <si>
    <t>Gen_ Journal Template</t>
  </si>
  <si>
    <t>CAM Industrial Supply Ltd_$Gen_ Journal Template$0</t>
  </si>
  <si>
    <t>CAM Industrial Supply Ltd_$Gen_ Journal Batch</t>
  </si>
  <si>
    <t>Gen_ Journal Batch</t>
  </si>
  <si>
    <t>CAM Industrial Supply Ltd_$Gen_ Journal Batch$0</t>
  </si>
  <si>
    <t xml:space="preserve"> Journal Template Name, Name</t>
  </si>
  <si>
    <t>CAM Industrial Supply Ltd_$EP Caption</t>
  </si>
  <si>
    <t>CAM Industrial Supply Ltd_$EP Caption$0</t>
  </si>
  <si>
    <t xml:space="preserve"> Caption ID, Table No_, Language ID</t>
  </si>
  <si>
    <t>Bracket Type$0</t>
  </si>
  <si>
    <t>Company$0</t>
  </si>
  <si>
    <t>CAM Industrial Supply Ltd_$Item Journal Batch</t>
  </si>
  <si>
    <t>CAM Industrial Supply Ltd_$Item Journal Batch$0</t>
  </si>
  <si>
    <t>User$0</t>
  </si>
  <si>
    <t>CAM Industrial Supply Ltd_$BOM Journal Batch</t>
  </si>
  <si>
    <t>CAM Industrial Supply Ltd_$BOM Journal Batch$0</t>
  </si>
  <si>
    <t>Method Step Class$0</t>
  </si>
  <si>
    <t>CAM Industrial Supply Ltd_$Item Journal Template</t>
  </si>
  <si>
    <t>CAM Industrial Supply Ltd_$Item Journal Template$0</t>
  </si>
  <si>
    <t>CAM Industrial Supply Ltd_$Phys_ Invt_ Counting Period</t>
  </si>
  <si>
    <t>Phys_ Invt_ Counting Period</t>
  </si>
  <si>
    <t>CAM Industrial Supply Ltd_$Phys_ Invt_ Counting Period$0</t>
  </si>
  <si>
    <t>CAM Industrial Supply Ltd_$FA Location</t>
  </si>
  <si>
    <t>CAM Industrial Supply Ltd_$FA Location$0</t>
  </si>
  <si>
    <t>CAM Industrial Supply Ltd_$EasyPDF Queue</t>
  </si>
  <si>
    <t>CAM Industrial Supply Ltd_$EasyPDF Queue$0</t>
  </si>
  <si>
    <t>Member Of$0</t>
  </si>
  <si>
    <t xml:space="preserve"> User ID, Role ID, Company</t>
  </si>
  <si>
    <t>CAM Industrial Supply Ltd_$Depreciation Book</t>
  </si>
  <si>
    <t>CAM Industrial Supply Ltd_$Depreciation Book$0</t>
  </si>
  <si>
    <t>CAM Industrial Supply Ltd_$Res_ Journal Batch</t>
  </si>
  <si>
    <t>Res_ Journal Batch</t>
  </si>
  <si>
    <t>CAM Industrial Supply Ltd_$Res_ Journal Batch$0</t>
  </si>
  <si>
    <t>CAM Industrial Supply Ltd_$Payroll Journal Header</t>
  </si>
  <si>
    <t>CAM Industrial Supply Ltd_$Payroll Journal Header$0</t>
  </si>
  <si>
    <t xml:space="preserve"> Journal Template Name, Journal Batch Name, Employee No_</t>
  </si>
  <si>
    <t>CAM Industrial Supply Ltd_$Business Relation</t>
  </si>
  <si>
    <t>CAM Industrial Supply Ltd_$Business Relation$0</t>
  </si>
  <si>
    <t>CAM Industrial Supply Ltd_$Payroll Rate</t>
  </si>
  <si>
    <t>CAM Industrial Supply Ltd_$Payroll Rate$0</t>
  </si>
  <si>
    <t>CAM Industrial Supply Ltd_$Shipment Method Translation</t>
  </si>
  <si>
    <t>CAM Industrial Supply Ltd_$Shipment Method Translation$0</t>
  </si>
  <si>
    <t xml:space="preserve"> Shipment Method, Language Code</t>
  </si>
  <si>
    <t>CAM Industrial Supply Ltd_$Item Charge Assignment (Sales)</t>
  </si>
  <si>
    <t>CAM Industrial Supply Ltd_$Item Charge Assignment (Sales)$0</t>
  </si>
  <si>
    <t>CAM Industrial Supply Ltd_$Base Calendar</t>
  </si>
  <si>
    <t>CAM Industrial Supply Ltd_$Base Calendar$0</t>
  </si>
  <si>
    <t>CAM Industrial Supply Ltd_$Interaction Template Setup</t>
  </si>
  <si>
    <t>CAM Industrial Supply Ltd_$Interaction Template Setup$0</t>
  </si>
  <si>
    <t>CAM Industrial Supply Ltd_$Pay Control Category Code</t>
  </si>
  <si>
    <t>CAM Industrial Supply Ltd_$Pay Control Category Code$0</t>
  </si>
  <si>
    <t>CAM Industrial Supply Ltd_$Acc_ Schedule Name</t>
  </si>
  <si>
    <t>Acc_ Schedule Name</t>
  </si>
  <si>
    <t>CAM Industrial Supply Ltd_$Acc_ Schedule Name$0</t>
  </si>
  <si>
    <t>CAM Industrial Supply Ltd_$Approval Templates</t>
  </si>
  <si>
    <t>CAM Industrial Supply Ltd_$Approval Templates$0</t>
  </si>
  <si>
    <t xml:space="preserve"> Approval Code, Approval Type, Document Type, Limit Type</t>
  </si>
  <si>
    <t>CAM Industrial Supply Ltd_$Matriks Auto Notif_ Contact2</t>
  </si>
  <si>
    <t>Matriks Auto Notif_ Contact2</t>
  </si>
  <si>
    <t>CAM Industrial Supply Ltd_$Matriks Auto Notif_ Contact2$0</t>
  </si>
  <si>
    <t>CAM Industrial Supply Ltd_$Base Calendar Change</t>
  </si>
  <si>
    <t>CAM Industrial Supply Ltd_$Base Calendar Change$0</t>
  </si>
  <si>
    <t xml:space="preserve"> Base Calendar Code, Recurring System, Date, Day</t>
  </si>
  <si>
    <t>CAM Industrial Supply Ltd_$Job Journal Batch</t>
  </si>
  <si>
    <t>CAM Industrial Supply Ltd_$Job Journal Batch$0</t>
  </si>
  <si>
    <t>CAM Industrial Supply Ltd_$Sales Line Discount</t>
  </si>
  <si>
    <t>CAM Industrial Supply Ltd_$Sales Line Discount$0</t>
  </si>
  <si>
    <t xml:space="preserve"> Type, Code, Sales Type, Sales Code, Starting Date, Currency Code, Variant Code, Unit of Measure Code, Minimum Quantity</t>
  </si>
  <si>
    <t>CAM Industrial Supply Ltd_$Payroll Check Jnl</t>
  </si>
  <si>
    <t>CAM Industrial Supply Ltd_$Payroll Check Jnl$0</t>
  </si>
  <si>
    <t>CAM Industrial Supply Ltd_$Mailing Group</t>
  </si>
  <si>
    <t>CAM Industrial Supply Ltd_$Mailing Group$0</t>
  </si>
  <si>
    <t>CAM Industrial Supply Ltd_$Base Amount</t>
  </si>
  <si>
    <t>CAM Industrial Supply Ltd_$Base Amount$0</t>
  </si>
  <si>
    <t xml:space="preserve"> Code, Effective Date</t>
  </si>
  <si>
    <t>CAM Industrial Supply Ltd_$Additional Approvers</t>
  </si>
  <si>
    <t>CAM Industrial Supply Ltd_$Additional Approvers$0</t>
  </si>
  <si>
    <t xml:space="preserve"> Approver ID, Approval Code, Approval Type, Document Type, Limit Type, Sequence No_</t>
  </si>
  <si>
    <t>CAM Industrial Supply Ltd_$Post Value Entry to G_L</t>
  </si>
  <si>
    <t>Post Value Entry to G_L</t>
  </si>
  <si>
    <t>CAM Industrial Supply Ltd_$Post Value Entry to G_L$0</t>
  </si>
  <si>
    <t xml:space="preserve"> Value Entry No_</t>
  </si>
  <si>
    <t>CAM Industrial Supply Ltd_$Purchase Line Discount</t>
  </si>
  <si>
    <t>CAM Industrial Supply Ltd_$Purchase Line Discount$0</t>
  </si>
  <si>
    <t>CAM Industrial Supply Ltd_$Payroll Check Jnl Details</t>
  </si>
  <si>
    <t>CAM Industrial Supply Ltd_$Payroll Check Jnl Details$0</t>
  </si>
  <si>
    <t xml:space="preserve"> Journal Template Name, Journal Batch Name, Employee No_, Check Stub Section, Check Stub Sequence</t>
  </si>
  <si>
    <t>CAM Industrial Supply Ltd_$Contact Mailing Group</t>
  </si>
  <si>
    <t>CAM Industrial Supply Ltd_$Contact Mailing Group$0</t>
  </si>
  <si>
    <t xml:space="preserve"> Contact No_, Mailing Group Code</t>
  </si>
  <si>
    <t>CAM Industrial Supply Ltd_$Base Amount Detail</t>
  </si>
  <si>
    <t>CAM Industrial Supply Ltd_$Base Amount Detail$0</t>
  </si>
  <si>
    <t xml:space="preserve"> Base Amount Code, Effective Date, Line No_</t>
  </si>
  <si>
    <t>CAM Industrial Supply Ltd_$Job Queue Setup</t>
  </si>
  <si>
    <t>CAM Industrial Supply Ltd_$Job Queue Setup$0</t>
  </si>
  <si>
    <t>CAM Industrial Supply Ltd_$Inventory Posting Setup</t>
  </si>
  <si>
    <t>CAM Industrial Supply Ltd_$Inventory Posting Setup$0</t>
  </si>
  <si>
    <t xml:space="preserve"> Location Code, Invt_ Posting Group Code</t>
  </si>
  <si>
    <t>Printer Selection$0</t>
  </si>
  <si>
    <t xml:space="preserve"> User ID, Report ID</t>
  </si>
  <si>
    <t>CAM Industrial Supply Ltd_$Manufacturing Setup</t>
  </si>
  <si>
    <t>CAM Industrial Supply Ltd_$Manufacturing Setup$0</t>
  </si>
  <si>
    <t>CAM Industrial Supply Ltd_$Purchases &amp; Payables Setup</t>
  </si>
  <si>
    <t>CAM Industrial Supply Ltd_$Purchases &amp; Payables Setup$0</t>
  </si>
  <si>
    <t>CAM Industrial Supply Ltd_$Sales Price Worksheet</t>
  </si>
  <si>
    <t>CAM Industrial Supply Ltd_$Sales Price Worksheet$0</t>
  </si>
  <si>
    <t xml:space="preserve"> Starting Date, Ending Date, Sales Type, Sales Code, Currency Code, Item No_, Variant Code, Unit of Measure Code, Minimum Quantity</t>
  </si>
  <si>
    <t>CAM Industrial Supply Ltd_$Industry Group</t>
  </si>
  <si>
    <t>CAM Industrial Supply Ltd_$Industry Group$0</t>
  </si>
  <si>
    <t>CAM Industrial Supply Ltd_$Job Queue Process</t>
  </si>
  <si>
    <t>CAM Industrial Supply Ltd_$Job Queue Process$0</t>
  </si>
  <si>
    <t xml:space="preserve"> Session ID</t>
  </si>
  <si>
    <t>CAM Industrial Supply Ltd_$Inventory Period</t>
  </si>
  <si>
    <t>CAM Industrial Supply Ltd_$Inventory Period$0</t>
  </si>
  <si>
    <t xml:space="preserve"> Ending Date</t>
  </si>
  <si>
    <t>CAM Industrial Supply Ltd_$Inventory Setup</t>
  </si>
  <si>
    <t>CAM Industrial Supply Ltd_$Inventory Setup$0</t>
  </si>
  <si>
    <t>CAM Industrial Supply Ltd_$No_ Series Relationship</t>
  </si>
  <si>
    <t>No_ Series Relationship</t>
  </si>
  <si>
    <t>CAM Industrial Supply Ltd_$No_ Series Relationship$0</t>
  </si>
  <si>
    <t xml:space="preserve"> Code, Series Code</t>
  </si>
  <si>
    <t>CAM Industrial Supply Ltd_$BOM Journal Template</t>
  </si>
  <si>
    <t>CAM Industrial Supply Ltd_$BOM Journal Template$0</t>
  </si>
  <si>
    <t>CAM Industrial Supply Ltd_$Job Queue Entry</t>
  </si>
  <si>
    <t>CAM Industrial Supply Ltd_$Job Queue Entry$0</t>
  </si>
  <si>
    <t>CAM Industrial Supply Ltd_$FA Journal Template</t>
  </si>
  <si>
    <t>CAM Industrial Supply Ltd_$FA Journal Template$0</t>
  </si>
  <si>
    <t>CAM Industrial Supply Ltd_$Source Code Setup</t>
  </si>
  <si>
    <t>CAM Industrial Supply Ltd_$Source Code Setup$0</t>
  </si>
  <si>
    <t>CAM Industrial Supply Ltd_$Direct Deposit Layout</t>
  </si>
  <si>
    <t>CAM Industrial Supply Ltd_$Direct Deposit Layout$0</t>
  </si>
  <si>
    <t>CAM Industrial Supply Ltd_$Web Source</t>
  </si>
  <si>
    <t>CAM Industrial Supply Ltd_$Web Source$0</t>
  </si>
  <si>
    <t>CAM Industrial Supply Ltd_$BOM Journal Line</t>
  </si>
  <si>
    <t>CAM Industrial Supply Ltd_$BOM Journal Line$0</t>
  </si>
  <si>
    <t>CAM Industrial Supply Ltd_$FA Journal Batch</t>
  </si>
  <si>
    <t>CAM Industrial Supply Ltd_$FA Journal Batch$0</t>
  </si>
  <si>
    <t>CAM Industrial Supply Ltd_$Resources Setup</t>
  </si>
  <si>
    <t>CAM Industrial Supply Ltd_$Resources Setup$0</t>
  </si>
  <si>
    <t>CAM Industrial Supply Ltd_$Sales &amp; Receivables Setup</t>
  </si>
  <si>
    <t>CAM Industrial Supply Ltd_$Sales &amp; Receivables Setup$0</t>
  </si>
  <si>
    <t>CAM Industrial Supply Ltd_$Jobs Setup</t>
  </si>
  <si>
    <t>CAM Industrial Supply Ltd_$Jobs Setup$0</t>
  </si>
  <si>
    <t>CAM Industrial Supply Ltd_$FA Journal Line</t>
  </si>
  <si>
    <t>CAM Industrial Supply Ltd_$FA Journal Line$0</t>
  </si>
  <si>
    <t>CAM Industrial Supply Ltd_$Attendee</t>
  </si>
  <si>
    <t>CAM Industrial Supply Ltd_$Attendee$0</t>
  </si>
  <si>
    <t xml:space="preserve"> To-do No_, Line No_</t>
  </si>
  <si>
    <t>CAM Industrial Supply Ltd_$Req_ Wksh_ Template</t>
  </si>
  <si>
    <t>Req_ Wksh_ Template</t>
  </si>
  <si>
    <t>CAM Industrial Supply Ltd_$Req_ Wksh_ Template$0</t>
  </si>
  <si>
    <t>CAM Industrial Supply Ltd_$Direct Deposit Sections</t>
  </si>
  <si>
    <t>CAM Industrial Supply Ltd_$Direct Deposit Sections$0</t>
  </si>
  <si>
    <t xml:space="preserve"> Direct Deposit Layout Code, Section Type, Line No_</t>
  </si>
  <si>
    <t>CAM Industrial Supply Ltd_$Contact Web Source</t>
  </si>
  <si>
    <t>CAM Industrial Supply Ltd_$Contact Web Source$0</t>
  </si>
  <si>
    <t xml:space="preserve"> Contact No_, Web Source Code</t>
  </si>
  <si>
    <t>Send-To Program$0</t>
  </si>
  <si>
    <t xml:space="preserve"> Program ID</t>
  </si>
  <si>
    <t>CAM Industrial Supply Ltd_$Requisition Wksh_ Name</t>
  </si>
  <si>
    <t>Requisition Wksh_ Name</t>
  </si>
  <si>
    <t>CAM Industrial Supply Ltd_$Requisition Wksh_ Name$0</t>
  </si>
  <si>
    <t xml:space="preserve"> Worksheet Template Name, Name</t>
  </si>
  <si>
    <t>CAM Industrial Supply Ltd_$Analysis Line Template</t>
  </si>
  <si>
    <t>CAM Industrial Supply Ltd_$Analysis Line Template$0</t>
  </si>
  <si>
    <t xml:space="preserve"> Analysis Area, Name</t>
  </si>
  <si>
    <t>CAM Industrial Supply Ltd_$User Setup</t>
  </si>
  <si>
    <t>CAM Industrial Supply Ltd_$User Setup$0</t>
  </si>
  <si>
    <t>CAM Industrial Supply Ltd_$Style Sheet Header</t>
  </si>
  <si>
    <t>CAM Industrial Supply Ltd_$Style Sheet Header$0</t>
  </si>
  <si>
    <t>CAM Industrial Supply Ltd_$Service Contract Dimension</t>
  </si>
  <si>
    <t>CAM Industrial Supply Ltd_$Service Contract Dimension$0</t>
  </si>
  <si>
    <t xml:space="preserve"> Table ID, Type, No_, Line No_, Dimension Code</t>
  </si>
  <si>
    <t>CAM Industrial Supply Ltd_$Cycle Count</t>
  </si>
  <si>
    <t>CAM Industrial Supply Ltd_$Cycle Count$0</t>
  </si>
  <si>
    <t>CAM Industrial Supply Ltd_$FA Reclass_ Journal Template</t>
  </si>
  <si>
    <t>FA Reclass_ Journal Template</t>
  </si>
  <si>
    <t>CAM Industrial Supply Ltd_$FA Reclass_ Journal Template$0</t>
  </si>
  <si>
    <t>CAM Industrial Supply Ltd_$Tax Area</t>
  </si>
  <si>
    <t>CAM Industrial Supply Ltd_$Tax Area$0</t>
  </si>
  <si>
    <t>CAM Industrial Supply Ltd_$Requisition Line</t>
  </si>
  <si>
    <t>CAM Industrial Supply Ltd_$Requisition Line$0</t>
  </si>
  <si>
    <t xml:space="preserve"> Worksheet Template Name, Journal Batch Name, Line No_</t>
  </si>
  <si>
    <t>Style Sheet$0</t>
  </si>
  <si>
    <t xml:space="preserve"> Style Sheet ID</t>
  </si>
  <si>
    <t>CAM Industrial Supply Ltd_$Customer Posting Group</t>
  </si>
  <si>
    <t>CAM Industrial Supply Ltd_$Customer Posting Group$0</t>
  </si>
  <si>
    <t>CAM Industrial Supply Ltd_$Style Sheet Tables</t>
  </si>
  <si>
    <t>CAM Industrial Supply Ltd_$Style Sheet Tables$0</t>
  </si>
  <si>
    <t xml:space="preserve"> Style Sheet Code, Table No_</t>
  </si>
  <si>
    <t>CAM Industrial Supply Ltd_$ProcessDocLink</t>
  </si>
  <si>
    <t>CAM Industrial Supply Ltd_$ProcessDocLink$0</t>
  </si>
  <si>
    <t xml:space="preserve"> Type</t>
  </si>
  <si>
    <t>CAM Industrial Supply Ltd_$FA Reclass_ Journal Batch</t>
  </si>
  <si>
    <t>FA Reclass_ Journal Batch</t>
  </si>
  <si>
    <t>CAM Industrial Supply Ltd_$FA Reclass_ Journal Batch$0</t>
  </si>
  <si>
    <t>CAM Industrial Supply Ltd_$Time Journal Batch</t>
  </si>
  <si>
    <t>CAM Industrial Supply Ltd_$Time Journal Batch$0</t>
  </si>
  <si>
    <t>User Default Style Sheet$0</t>
  </si>
  <si>
    <t xml:space="preserve"> User ID, Object Type, Object ID, Program ID</t>
  </si>
  <si>
    <t>CAM Industrial Supply Ltd_$Gen_ Business Posting Group</t>
  </si>
  <si>
    <t>Gen_ Business Posting Group</t>
  </si>
  <si>
    <t>CAM Industrial Supply Ltd_$Gen_ Business Posting Group$0</t>
  </si>
  <si>
    <t>CAM Industrial Supply Ltd_$Vendor Posting Group</t>
  </si>
  <si>
    <t>CAM Industrial Supply Ltd_$Vendor Posting Group$0</t>
  </si>
  <si>
    <t>CAM Industrial Supply Ltd_$Call Frequency Setup</t>
  </si>
  <si>
    <t>CAM Industrial Supply Ltd_$Call Frequency Setup$0</t>
  </si>
  <si>
    <t xml:space="preserve"> Prospect Status, Prospect Priority, Potential</t>
  </si>
  <si>
    <t>CAM Industrial Supply Ltd_$MobileNAV License Setup</t>
  </si>
  <si>
    <t>CAM Industrial Supply Ltd_$MobileNAV License Setup$0</t>
  </si>
  <si>
    <t xml:space="preserve"> Type, Device ID</t>
  </si>
  <si>
    <t>CAM Industrial Supply Ltd_$Inventory Posting Group</t>
  </si>
  <si>
    <t>CAM Industrial Supply Ltd_$Inventory Posting Group$0</t>
  </si>
  <si>
    <t>CAM Industrial Supply Ltd_$Style Sheet Table Relations</t>
  </si>
  <si>
    <t>CAM Industrial Supply Ltd_$Style Sheet Table Relations$0</t>
  </si>
  <si>
    <t xml:space="preserve"> Style Sheet Code, Table No_, Related-to Table No_, Field No_</t>
  </si>
  <si>
    <t>CAM Industrial Supply Ltd_$Standard Cost Worksheet Name</t>
  </si>
  <si>
    <t>CAM Industrial Supply Ltd_$Standard Cost Worksheet Name$0</t>
  </si>
  <si>
    <t>CAM Industrial Supply Ltd_$FOB Terms</t>
  </si>
  <si>
    <t>CAM Industrial Supply Ltd_$FOB Terms$0</t>
  </si>
  <si>
    <t>CAM Industrial Supply Ltd_$Notification Setup</t>
  </si>
  <si>
    <t>CAM Industrial Supply Ltd_$Notification Setup$0</t>
  </si>
  <si>
    <t>CAM Industrial Supply Ltd_$Tax Area Line</t>
  </si>
  <si>
    <t>CAM Industrial Supply Ltd_$Tax Area Line$0</t>
  </si>
  <si>
    <t xml:space="preserve"> Tax Area, Tax Jurisdiction Code</t>
  </si>
  <si>
    <t>CAM Industrial Supply Ltd_$Time Journal Template</t>
  </si>
  <si>
    <t>CAM Industrial Supply Ltd_$Time Journal Template$0</t>
  </si>
  <si>
    <t>CAM Industrial Supply Ltd_$Tax Jurisdiction</t>
  </si>
  <si>
    <t>CAM Industrial Supply Ltd_$Tax Jurisdiction$0</t>
  </si>
  <si>
    <t>CAM Industrial Supply Ltd_$G_L Budget Name</t>
  </si>
  <si>
    <t>G_L Budget Name</t>
  </si>
  <si>
    <t>CAM Industrial Supply Ltd_$G_L Budget Name$0</t>
  </si>
  <si>
    <t>CAM Industrial Supply Ltd_$MobileNAV Master Data</t>
  </si>
  <si>
    <t>CAM Industrial Supply Ltd_$MobileNAV Master Data$0</t>
  </si>
  <si>
    <t xml:space="preserve"> Type, Code, Function Table No_, Function Name, Area</t>
  </si>
  <si>
    <t>CAM Industrial Supply Ltd_$Relative</t>
  </si>
  <si>
    <t>CAM Industrial Supply Ltd_$Relative$0</t>
  </si>
  <si>
    <t>Profile$0</t>
  </si>
  <si>
    <t xml:space="preserve"> Profile ID</t>
  </si>
  <si>
    <t>CAM Industrial Supply Ltd_$Tax Group</t>
  </si>
  <si>
    <t>CAM Industrial Supply Ltd_$Tax Group$0</t>
  </si>
  <si>
    <t>CAM Industrial Supply Ltd_$Item Budget Name</t>
  </si>
  <si>
    <t>CAM Industrial Supply Ltd_$Item Budget Name$0</t>
  </si>
  <si>
    <t>CAM Industrial Supply Ltd_$Job Responsibility</t>
  </si>
  <si>
    <t>CAM Industrial Supply Ltd_$Job Responsibility$0</t>
  </si>
  <si>
    <t>CAM Industrial Supply Ltd_$Pay Control Schedule</t>
  </si>
  <si>
    <t>CAM Industrial Supply Ltd_$Pay Control Schedule$0</t>
  </si>
  <si>
    <t>CAM Industrial Supply Ltd_$Service Price Group</t>
  </si>
  <si>
    <t>CAM Industrial Supply Ltd_$Service Price Group$0</t>
  </si>
  <si>
    <t>CAM Industrial Supply Ltd_$Subterritory</t>
  </si>
  <si>
    <t>CAM Industrial Supply Ltd_$Subterritory$0</t>
  </si>
  <si>
    <t>CAM Industrial Supply Ltd_$Employee Relative</t>
  </si>
  <si>
    <t>CAM Industrial Supply Ltd_$Employee Relative$0</t>
  </si>
  <si>
    <t>CAM Industrial Supply Ltd_$VAT Statement Template</t>
  </si>
  <si>
    <t>CAM Industrial Supply Ltd_$VAT Statement Template$0</t>
  </si>
  <si>
    <t>CAM Industrial Supply Ltd_$Style Sheet Link</t>
  </si>
  <si>
    <t>CAM Industrial Supply Ltd_$Style Sheet Link$0</t>
  </si>
  <si>
    <t>CAM Industrial Supply Ltd_$MobileNAV User Setup</t>
  </si>
  <si>
    <t>CAM Industrial Supply Ltd_$MobileNAV User Setup$0</t>
  </si>
  <si>
    <t>CAM Industrial Supply Ltd_$Pay Control Schedule Column</t>
  </si>
  <si>
    <t>CAM Industrial Supply Ltd_$Pay Control Schedule Column$0</t>
  </si>
  <si>
    <t xml:space="preserve"> Pay Control Schedule Name, Line No_</t>
  </si>
  <si>
    <t>User Personalization$0</t>
  </si>
  <si>
    <t xml:space="preserve"> User SID</t>
  </si>
  <si>
    <t>CAM Industrial Supply Ltd_$Tax Detail</t>
  </si>
  <si>
    <t>CAM Industrial Supply Ltd_$Tax Detail$0</t>
  </si>
  <si>
    <t xml:space="preserve"> Tax Jurisdiction Code, Tax Group Code, Tax Type, Effective Date</t>
  </si>
  <si>
    <t>CAM Industrial Supply Ltd_$Activation</t>
  </si>
  <si>
    <t>CAM Industrial Supply Ltd_$Activation$0</t>
  </si>
  <si>
    <t>CAM Industrial Supply Ltd_$VAT Business Posting Group</t>
  </si>
  <si>
    <t>CAM Industrial Supply Ltd_$VAT Business Posting Group$0</t>
  </si>
  <si>
    <t>CAM Industrial Supply Ltd_$Payroll Errors</t>
  </si>
  <si>
    <t>CAM Industrial Supply Ltd_$Payroll Errors$0</t>
  </si>
  <si>
    <t>CAM Industrial Supply Ltd_$Inv_ Costing Repair Params</t>
  </si>
  <si>
    <t>Inv_ Costing Repair Params</t>
  </si>
  <si>
    <t>CAM Industrial Supply Ltd_$Inv_ Costing Repair Params$0</t>
  </si>
  <si>
    <t>CAM Industrial Supply Ltd_$MobileNAV User Key Selection</t>
  </si>
  <si>
    <t>CAM Industrial Supply Ltd_$MobileNAV User Key Selection$0</t>
  </si>
  <si>
    <t>CAM Industrial Supply Ltd_$VAT Product Posting Group</t>
  </si>
  <si>
    <t>CAM Industrial Supply Ltd_$VAT Product Posting Group$0</t>
  </si>
  <si>
    <t>CAM Industrial Supply Ltd_$General Ledger Setup</t>
  </si>
  <si>
    <t>CAM Industrial Supply Ltd_$General Ledger Setup$0</t>
  </si>
  <si>
    <t>CAM Industrial Supply Ltd_$Payroll Calc_ Trace Line</t>
  </si>
  <si>
    <t>Payroll Calc_ Trace Line</t>
  </si>
  <si>
    <t>CAM Industrial Supply Ltd_$Payroll Calc_ Trace Line$0</t>
  </si>
  <si>
    <t xml:space="preserve"> Journal Template Name, Journal Batch Name, Sequence No_</t>
  </si>
  <si>
    <t>CAM Industrial Supply Ltd_$VAT Statement Name</t>
  </si>
  <si>
    <t>CAM Industrial Supply Ltd_$VAT Statement Name$0</t>
  </si>
  <si>
    <t xml:space="preserve"> Statement Template Name, Name</t>
  </si>
  <si>
    <t>CAM Industrial Supply Ltd_$Salutation Formula</t>
  </si>
  <si>
    <t>CAM Industrial Supply Ltd_$Salutation Formula$0</t>
  </si>
  <si>
    <t xml:space="preserve"> Salutation Code, Language Code, Salutation Type</t>
  </si>
  <si>
    <t>CAM Industrial Supply Ltd_$Cause of Absence</t>
  </si>
  <si>
    <t>CAM Industrial Supply Ltd_$Cause of Absence$0</t>
  </si>
  <si>
    <t>CAM Industrial Supply Ltd_$VAT Posting Setup</t>
  </si>
  <si>
    <t>CAM Industrial Supply Ltd_$VAT Posting Setup$0</t>
  </si>
  <si>
    <t xml:space="preserve"> VAT Bus_ Posting Group, VAT Prod_ Posting Group</t>
  </si>
  <si>
    <t>CAM Industrial Supply Ltd_$Inv_ Costing Repair Date</t>
  </si>
  <si>
    <t>Inv_ Costing Repair Date</t>
  </si>
  <si>
    <t>CAM Industrial Supply Ltd_$Inv_ Costing Repair Date$0</t>
  </si>
  <si>
    <t xml:space="preserve"> Start Date</t>
  </si>
  <si>
    <t>CAM Industrial Supply Ltd_$Salutation</t>
  </si>
  <si>
    <t>CAM Industrial Supply Ltd_$Salutation$0</t>
  </si>
  <si>
    <t>Chart$0</t>
  </si>
  <si>
    <t xml:space="preserve"> Company, ID</t>
  </si>
  <si>
    <t>CAM Industrial Supply Ltd_$Gen_ Product Posting Group</t>
  </si>
  <si>
    <t>Gen_ Product Posting Group</t>
  </si>
  <si>
    <t>CAM Industrial Supply Ltd_$Gen_ Product Posting Group$0</t>
  </si>
  <si>
    <t>CAM Industrial Supply Ltd_$Analysis Column Template</t>
  </si>
  <si>
    <t>CAM Industrial Supply Ltd_$Analysis Column Template$0</t>
  </si>
  <si>
    <t>CAM Industrial Supply Ltd_$Transaction Type</t>
  </si>
  <si>
    <t>CAM Industrial Supply Ltd_$Transaction Type$0</t>
  </si>
  <si>
    <t>CAM Industrial Supply Ltd_$Item Analysis View</t>
  </si>
  <si>
    <t>CAM Industrial Supply Ltd_$Item Analysis View$0</t>
  </si>
  <si>
    <t xml:space="preserve"> Analysis Area, Code</t>
  </si>
  <si>
    <t>CAM Industrial Supply Ltd_$Organizational Level</t>
  </si>
  <si>
    <t>CAM Industrial Supply Ltd_$Organizational Level$0</t>
  </si>
  <si>
    <t>CAM Industrial Supply Ltd_$Transport Method</t>
  </si>
  <si>
    <t>CAM Industrial Supply Ltd_$Transport Method$0</t>
  </si>
  <si>
    <t>CAM Industrial Supply Ltd_$Campaign</t>
  </si>
  <si>
    <t>CAM Industrial Supply Ltd_$Campaign$0</t>
  </si>
  <si>
    <t>CAM Industrial Supply Ltd_$Change Log Setup (Table)</t>
  </si>
  <si>
    <t>CAM Industrial Supply Ltd_$Change Log Setup (Table)$0</t>
  </si>
  <si>
    <t xml:space="preserve"> Table No_</t>
  </si>
  <si>
    <t>CAM Industrial Supply Ltd_$Change Log Setup</t>
  </si>
  <si>
    <t>CAM Industrial Supply Ltd_$Change Log Setup$0</t>
  </si>
  <si>
    <t>CAM Industrial Supply Ltd_$Cause of Inactivity</t>
  </si>
  <si>
    <t>CAM Industrial Supply Ltd_$Cause of Inactivity$0</t>
  </si>
  <si>
    <t>Client Add-in$0</t>
  </si>
  <si>
    <t xml:space="preserve"> Control Add-in Name, Public Key Token</t>
  </si>
  <si>
    <t>CAM Industrial Supply Ltd_$MobileNAV Profile Setup</t>
  </si>
  <si>
    <t>CAM Industrial Supply Ltd_$MobileNAV Profile Setup$0</t>
  </si>
  <si>
    <t xml:space="preserve"> Profile Type, ID, Profile</t>
  </si>
  <si>
    <t>Page Data Personalization$0</t>
  </si>
  <si>
    <t xml:space="preserve"> User SID, Object Type, Object ID, Personalization ID, ValueName</t>
  </si>
  <si>
    <t>Database Key Groups$0</t>
  </si>
  <si>
    <t xml:space="preserve"> Key Group</t>
  </si>
  <si>
    <t>CAM Industrial Supply Ltd_$Intrastat Jnl_ Template</t>
  </si>
  <si>
    <t>Intrastat Jnl_ Template</t>
  </si>
  <si>
    <t>CAM Industrial Supply Ltd_$Intrastat Jnl_ Template$0</t>
  </si>
  <si>
    <t>CAM Industrial Supply Ltd_$Migration Table</t>
  </si>
  <si>
    <t>CAM Industrial Supply Ltd_$Migration Table$0</t>
  </si>
  <si>
    <t xml:space="preserve"> TableID</t>
  </si>
  <si>
    <t>CAM Industrial Supply Ltd_$Service Order Type</t>
  </si>
  <si>
    <t>CAM Industrial Supply Ltd_$Service Order Type$0</t>
  </si>
  <si>
    <t>CAM Industrial Supply Ltd_$Payment Terms</t>
  </si>
  <si>
    <t>CAM Industrial Supply Ltd_$Payment Terms$0</t>
  </si>
  <si>
    <t>CAM Industrial Supply Ltd_$Finance Cue</t>
  </si>
  <si>
    <t>CAM Industrial Supply Ltd_$Finance Cue$0</t>
  </si>
  <si>
    <t>CAM Industrial Supply Ltd_$Intrastat Jnl_ Batch</t>
  </si>
  <si>
    <t>Intrastat Jnl_ Batch</t>
  </si>
  <si>
    <t>CAM Industrial Supply Ltd_$Intrastat Jnl_ Batch$0</t>
  </si>
  <si>
    <t>CAM Industrial Supply Ltd_$Column Layout Name</t>
  </si>
  <si>
    <t>CAM Industrial Supply Ltd_$Column Layout Name$0</t>
  </si>
  <si>
    <t>CAM Industrial Supply Ltd_$Service Item Group</t>
  </si>
  <si>
    <t>CAM Industrial Supply Ltd_$Service Item Group$0</t>
  </si>
  <si>
    <t>CAM Industrial Supply Ltd_$Service Cost</t>
  </si>
  <si>
    <t>CAM Industrial Supply Ltd_$Service Cost$0</t>
  </si>
  <si>
    <t>CAM Industrial Supply Ltd_$Column Layout</t>
  </si>
  <si>
    <t>CAM Industrial Supply Ltd_$Column Layout$0</t>
  </si>
  <si>
    <t xml:space="preserve"> Column Layout Name, Line No_</t>
  </si>
  <si>
    <t>CAM Industrial Supply Ltd_$Finance Charge Terms</t>
  </si>
  <si>
    <t>CAM Industrial Supply Ltd_$Finance Charge Terms$0</t>
  </si>
  <si>
    <t>CAM Industrial Supply Ltd_$Payroll Journal Line</t>
  </si>
  <si>
    <t>CAM Industrial Supply Ltd_$Payroll Journal Line$0</t>
  </si>
  <si>
    <t>CAM Industrial Supply Ltd_$SMTP Mail Setup</t>
  </si>
  <si>
    <t>CAM Industrial Supply Ltd_$SMTP Mail Setup$0</t>
  </si>
  <si>
    <t>CAM Industrial Supply Ltd_$Confidential</t>
  </si>
  <si>
    <t>CAM Industrial Supply Ltd_$Confidential$0</t>
  </si>
  <si>
    <t>CAM Industrial Supply Ltd_$Currency</t>
  </si>
  <si>
    <t>CAM Industrial Supply Ltd_$Currency$0</t>
  </si>
  <si>
    <t>CAM Industrial Supply Ltd_$Segment Header</t>
  </si>
  <si>
    <t>CAM Industrial Supply Ltd_$Segment Header$0</t>
  </si>
  <si>
    <t>CAM Industrial Supply Ltd_$Customer Price Group</t>
  </si>
  <si>
    <t>CAM Industrial Supply Ltd_$Customer Price Group$0</t>
  </si>
  <si>
    <t>CAM Industrial Supply Ltd_$Payroll Journal Batch</t>
  </si>
  <si>
    <t>CAM Industrial Supply Ltd_$Payroll Journal Batch$0</t>
  </si>
  <si>
    <t>CAM Industrial Supply Ltd_$Temp BOM Component</t>
  </si>
  <si>
    <t>CAM Industrial Supply Ltd_$Temp BOM Component$0</t>
  </si>
  <si>
    <t xml:space="preserve"> Parent Item No_, Line No_</t>
  </si>
  <si>
    <t>CAM Industrial Supply Ltd_$Standard Text</t>
  </si>
  <si>
    <t>CAM Industrial Supply Ltd_$Standard Text$0</t>
  </si>
  <si>
    <t>CAM Industrial Supply Ltd_$Payroll Journal Template</t>
  </si>
  <si>
    <t>CAM Industrial Supply Ltd_$Payroll Journal Template$0</t>
  </si>
  <si>
    <t>CAM Industrial Supply Ltd_$Document</t>
  </si>
  <si>
    <t>CAM Industrial Supply Ltd_$Document$0</t>
  </si>
  <si>
    <t>CAM Industrial Supply Ltd_$Tracking Specification</t>
  </si>
  <si>
    <t>CAM Industrial Supply Ltd_$Tracking Specification$0</t>
  </si>
  <si>
    <t>CAM Industrial Supply Ltd_$FA Posting Type</t>
  </si>
  <si>
    <t>CAM Industrial Supply Ltd_$FA Posting Type$0</t>
  </si>
  <si>
    <t xml:space="preserve"> FA Posting Type No_, FA Posting Type Name</t>
  </si>
  <si>
    <t>CAM Industrial Supply Ltd_$Data Template Header</t>
  </si>
  <si>
    <t>CAM Industrial Supply Ltd_$Data Template Header$0</t>
  </si>
  <si>
    <t>CAM Industrial Supply Ltd_$Grounds for Termination</t>
  </si>
  <si>
    <t>CAM Industrial Supply Ltd_$Grounds for Termination$0</t>
  </si>
  <si>
    <t>CAM Industrial Supply Ltd_$Segment Line</t>
  </si>
  <si>
    <t>CAM Industrial Supply Ltd_$Segment Line$0</t>
  </si>
  <si>
    <t xml:space="preserve"> Segment No_, Line No_</t>
  </si>
  <si>
    <t>CAM Industrial Supply Ltd_$Zone</t>
  </si>
  <si>
    <t>CAM Industrial Supply Ltd_$Zone$0</t>
  </si>
  <si>
    <t>CAM Industrial Supply Ltd_$Warranty Ledger Entry</t>
  </si>
  <si>
    <t>CAM Industrial Supply Ltd_$Warranty Ledger Entry$0</t>
  </si>
  <si>
    <t>CAM Industrial Supply Ltd_$To-Do Master</t>
  </si>
  <si>
    <t>CAM Industrial Supply Ltd_$To-Do Master$0</t>
  </si>
  <si>
    <t xml:space="preserve"> Sales Cycle Code, To-Do No_</t>
  </si>
  <si>
    <t>CAM Industrial Supply Ltd_$Language</t>
  </si>
  <si>
    <t>CAM Industrial Supply Ltd_$Language$0</t>
  </si>
  <si>
    <t>CAM Industrial Supply Ltd_$FA Date Type</t>
  </si>
  <si>
    <t>CAM Industrial Supply Ltd_$FA Date Type$0</t>
  </si>
  <si>
    <t xml:space="preserve"> FA Date Type No_, FA Date Type Name</t>
  </si>
  <si>
    <t>CAM Industrial Supply Ltd_$Administration Cue</t>
  </si>
  <si>
    <t>CAM Industrial Supply Ltd_$Administration Cue$0</t>
  </si>
  <si>
    <t>CAM Industrial Supply Ltd_$Data Template Line</t>
  </si>
  <si>
    <t>CAM Industrial Supply Ltd_$Data Template Line$0</t>
  </si>
  <si>
    <t xml:space="preserve"> Data Template Code, Line No_</t>
  </si>
  <si>
    <t>CAM Industrial Supply Ltd_$Human Resources Setup</t>
  </si>
  <si>
    <t>CAM Industrial Supply Ltd_$Human Resources Setup$0</t>
  </si>
  <si>
    <t>CAM Industrial Supply Ltd_$Warehouse Employee</t>
  </si>
  <si>
    <t>CAM Industrial Supply Ltd_$Warehouse Employee$0</t>
  </si>
  <si>
    <t xml:space="preserve"> User ID, Location Code</t>
  </si>
  <si>
    <t>CAM Industrial Supply Ltd_$Marketing Setup</t>
  </si>
  <si>
    <t>CAM Industrial Supply Ltd_$Marketing Setup$0</t>
  </si>
  <si>
    <t>CAM Industrial Supply Ltd_$To-do Buffer</t>
  </si>
  <si>
    <t>CAM Industrial Supply Ltd_$To-do Buffer$0</t>
  </si>
  <si>
    <t xml:space="preserve"> No_, To-Do No_</t>
  </si>
  <si>
    <t>CAM Industrial Supply Ltd_$Payroll Posting Buffer</t>
  </si>
  <si>
    <t>CAM Industrial Supply Ltd_$Payroll Posting Buffer$0</t>
  </si>
  <si>
    <t xml:space="preserve"> Journal Template Name, Journal Batch Name, Posting Date, Account Type, Account No_, Balancing Account No_, Dimension Buffer Entry No_, Document Type, Document No_</t>
  </si>
  <si>
    <t>CAM Industrial Supply Ltd_$Country_Region</t>
  </si>
  <si>
    <t>Country_Region</t>
  </si>
  <si>
    <t>CAM Industrial Supply Ltd_$Country_Region$0</t>
  </si>
  <si>
    <t>CAM Industrial Supply Ltd_$Service Hour</t>
  </si>
  <si>
    <t>CAM Industrial Supply Ltd_$Service Hour$0</t>
  </si>
  <si>
    <t xml:space="preserve"> Service Contract Type, Service Contract No_, Day, Starting Date</t>
  </si>
  <si>
    <t>CAM Industrial Supply Ltd_$Document Setup</t>
  </si>
  <si>
    <t>CAM Industrial Supply Ltd_$Document Setup$0</t>
  </si>
  <si>
    <t>CAM Industrial Supply Ltd_$FA Matrix Posting Type</t>
  </si>
  <si>
    <t>CAM Industrial Supply Ltd_$FA Matrix Posting Type$0</t>
  </si>
  <si>
    <t xml:space="preserve"> Entry No_, FA Posting Type Name</t>
  </si>
  <si>
    <t>CAM Industrial Supply Ltd_$Human Resource Unit of Measure</t>
  </si>
  <si>
    <t>CAM Industrial Supply Ltd_$Human Resource Unit of Measure$0</t>
  </si>
  <si>
    <t>CAM Industrial Supply Ltd_$Bin Type</t>
  </si>
  <si>
    <t>CAM Industrial Supply Ltd_$Bin Type$0</t>
  </si>
  <si>
    <t>CAM Industrial Supply Ltd_$Activity</t>
  </si>
  <si>
    <t>CAM Industrial Supply Ltd_$Activity$0</t>
  </si>
  <si>
    <t>CAM Industrial Supply Ltd_$Pay Check Print Buffer</t>
  </si>
  <si>
    <t>CAM Industrial Supply Ltd_$Pay Check Print Buffer$0</t>
  </si>
  <si>
    <t xml:space="preserve"> Check Stub Section, Check Stub Sequence</t>
  </si>
  <si>
    <t>CAM Industrial Supply Ltd_$Customer Discount Group</t>
  </si>
  <si>
    <t>CAM Industrial Supply Ltd_$Customer Discount Group$0</t>
  </si>
  <si>
    <t>CAM Industrial Supply Ltd_$Service Mgt_ Setup</t>
  </si>
  <si>
    <t>Service Mgt_ Setup</t>
  </si>
  <si>
    <t>CAM Industrial Supply Ltd_$Service Mgt_ Setup$0</t>
  </si>
  <si>
    <t>CAM Industrial Supply Ltd_$Outlook Synch_ Entity</t>
  </si>
  <si>
    <t>Outlook Synch_ Entity</t>
  </si>
  <si>
    <t>CAM Industrial Supply Ltd_$Outlook Synch_ Entity$0</t>
  </si>
  <si>
    <t>CAM Industrial Supply Ltd_$Create Attendee</t>
  </si>
  <si>
    <t>CAM Industrial Supply Ltd_$Create Attendee$0</t>
  </si>
  <si>
    <t xml:space="preserve"> To-do No_, To-do Code, Line No_</t>
  </si>
  <si>
    <t>CAM Industrial Supply Ltd_$Activity Step</t>
  </si>
  <si>
    <t>CAM Industrial Supply Ltd_$Activity Step$0</t>
  </si>
  <si>
    <t xml:space="preserve"> Activity Code, Step No_</t>
  </si>
  <si>
    <t>CAM Industrial Supply Ltd_$Return Reason</t>
  </si>
  <si>
    <t>CAM Industrial Supply Ltd_$Return Reason$0</t>
  </si>
  <si>
    <t>CAM Industrial Supply Ltd_$Item Discount Group</t>
  </si>
  <si>
    <t>CAM Industrial Supply Ltd_$Item Discount Group$0</t>
  </si>
  <si>
    <t>CAM Industrial Supply Ltd_$Matriks Auto Setup</t>
  </si>
  <si>
    <t>CAM Industrial Supply Ltd_$Matriks Auto Setup$0</t>
  </si>
  <si>
    <t>CAM Industrial Supply Ltd_$Outlook Synch_ Entity Element</t>
  </si>
  <si>
    <t>Outlook Synch_ Entity Element</t>
  </si>
  <si>
    <t>CAM Industrial Supply Ltd_$Outlook Synch_ Entity Element$0</t>
  </si>
  <si>
    <t xml:space="preserve"> Synch_ Entity Code, Element No_</t>
  </si>
  <si>
    <t>CAM Industrial Supply Ltd_$Special Equipment</t>
  </si>
  <si>
    <t>CAM Industrial Supply Ltd_$Special Equipment$0</t>
  </si>
  <si>
    <t>CAM Industrial Supply Ltd_$Team</t>
  </si>
  <si>
    <t>CAM Industrial Supply Ltd_$Team$0</t>
  </si>
  <si>
    <t>CAM Industrial Supply Ltd_$Bank Account</t>
  </si>
  <si>
    <t>CAM Industrial Supply Ltd_$Bank Account$0</t>
  </si>
  <si>
    <t>CAM Industrial Supply Ltd_$Resource Group</t>
  </si>
  <si>
    <t>CAM Industrial Supply Ltd_$Resource Group$0</t>
  </si>
  <si>
    <t>CAM Industrial Supply Ltd_$Salesperson_Purchaser</t>
  </si>
  <si>
    <t>Salesperson_Purchaser</t>
  </si>
  <si>
    <t>CAM Industrial Supply Ltd_$Salesperson_Purchaser$0</t>
  </si>
  <si>
    <t>CAM Industrial Supply Ltd_$Matriks Auto Team</t>
  </si>
  <si>
    <t>CAM Industrial Supply Ltd_$Matriks Auto Team$0</t>
  </si>
  <si>
    <t>CAM Industrial Supply Ltd_$Put-away Template Header</t>
  </si>
  <si>
    <t>CAM Industrial Supply Ltd_$Put-away Template Header$0</t>
  </si>
  <si>
    <t>CAM Industrial Supply Ltd_$Team Salesperson</t>
  </si>
  <si>
    <t>CAM Industrial Supply Ltd_$Team Salesperson$0</t>
  </si>
  <si>
    <t xml:space="preserve"> Team Code, Salesperson Code</t>
  </si>
  <si>
    <t>CAM Industrial Supply Ltd_$Loaner</t>
  </si>
  <si>
    <t>CAM Industrial Supply Ltd_$Loaner$0</t>
  </si>
  <si>
    <t>CAM Industrial Supply Ltd_$Position</t>
  </si>
  <si>
    <t>CAM Industrial Supply Ltd_$Position$0</t>
  </si>
  <si>
    <t>CAM Industrial Supply Ltd_$Location</t>
  </si>
  <si>
    <t>CAM Industrial Supply Ltd_$Location$0</t>
  </si>
  <si>
    <t>CAM Industrial Supply Ltd_$Matriks Auto Member</t>
  </si>
  <si>
    <t>CAM Industrial Supply Ltd_$Matriks Auto Member$0</t>
  </si>
  <si>
    <t xml:space="preserve"> Team Code, Person Code</t>
  </si>
  <si>
    <t>CAM Industrial Supply Ltd_$Outlook Synch_ Filter</t>
  </si>
  <si>
    <t>Outlook Synch_ Filter</t>
  </si>
  <si>
    <t>CAM Industrial Supply Ltd_$Outlook Synch_ Filter$0</t>
  </si>
  <si>
    <t xml:space="preserve"> Record GUID, Filter Type, Line No_</t>
  </si>
  <si>
    <t>CAM Industrial Supply Ltd_$Put-away Template Line</t>
  </si>
  <si>
    <t>CAM Industrial Supply Ltd_$Put-away Template Line$0</t>
  </si>
  <si>
    <t xml:space="preserve"> Put-away Template Code, Line No_</t>
  </si>
  <si>
    <t>CAM Industrial Supply Ltd_$Payroll Control Group</t>
  </si>
  <si>
    <t>CAM Industrial Supply Ltd_$Payroll Control Group$0</t>
  </si>
  <si>
    <t>CAM Industrial Supply Ltd_$Matriks Auto Person</t>
  </si>
  <si>
    <t>CAM Industrial Supply Ltd_$Matriks Auto Person$0</t>
  </si>
  <si>
    <t>CAM Industrial Supply Ltd_$Fault Area</t>
  </si>
  <si>
    <t>CAM Industrial Supply Ltd_$Fault Area$0</t>
  </si>
  <si>
    <t>CAM Industrial Supply Ltd_$Warehouse Journal Template</t>
  </si>
  <si>
    <t>CAM Industrial Supply Ltd_$Warehouse Journal Template$0</t>
  </si>
  <si>
    <t>CAM Industrial Supply Ltd_$Setup Checklist Comment</t>
  </si>
  <si>
    <t>CAM Industrial Supply Ltd_$Setup Checklist Comment$0</t>
  </si>
  <si>
    <t xml:space="preserve"> Table ID, Line No_</t>
  </si>
  <si>
    <t>CAM Industrial Supply Ltd_$Matriks Auto SMTP</t>
  </si>
  <si>
    <t>CAM Industrial Supply Ltd_$Matriks Auto SMTP$0</t>
  </si>
  <si>
    <t>CAM Industrial Supply Ltd_$Outlook Synch_ User Setup</t>
  </si>
  <si>
    <t>Outlook Synch_ User Setup</t>
  </si>
  <si>
    <t>CAM Industrial Supply Ltd_$Outlook Synch_ User Setup$0</t>
  </si>
  <si>
    <t xml:space="preserve"> User ID, Synch_ Entity Code</t>
  </si>
  <si>
    <t>CAM Industrial Supply Ltd_$Profile Questionnaire Header</t>
  </si>
  <si>
    <t>CAM Industrial Supply Ltd_$Profile Questionnaire Header$0</t>
  </si>
  <si>
    <t>CAM Industrial Supply Ltd_$Calculation Order</t>
  </si>
  <si>
    <t>CAM Industrial Supply Ltd_$Calculation Order$0</t>
  </si>
  <si>
    <t>CAM Industrial Supply Ltd_$Outlook Synch_ Lookup Name</t>
  </si>
  <si>
    <t>Outlook Synch_ Lookup Name</t>
  </si>
  <si>
    <t>CAM Industrial Supply Ltd_$Outlook Synch_ Lookup Name$0</t>
  </si>
  <si>
    <t>CAM Industrial Supply Ltd_$Online Map Setup</t>
  </si>
  <si>
    <t>CAM Industrial Supply Ltd_$Online Map Setup$0</t>
  </si>
  <si>
    <t>CAM Industrial Supply Ltd_$Cust_ Invoice Disc_</t>
  </si>
  <si>
    <t>Cust_ Invoice Disc_</t>
  </si>
  <si>
    <t>CAM Industrial Supply Ltd_$Cust_ Invoice Disc_$0</t>
  </si>
  <si>
    <t xml:space="preserve"> Code, Currency Code, Minimum Amount</t>
  </si>
  <si>
    <t>CAM Industrial Supply Ltd_$Calculation Order Control</t>
  </si>
  <si>
    <t>CAM Industrial Supply Ltd_$Calculation Order Control$0</t>
  </si>
  <si>
    <t xml:space="preserve"> Calculation Order Code, Order No_</t>
  </si>
  <si>
    <t>CAM Industrial Supply Ltd_$Substitution Condition</t>
  </si>
  <si>
    <t>CAM Industrial Supply Ltd_$Substitution Condition$0</t>
  </si>
  <si>
    <t xml:space="preserve"> Type, No_, Variant Code, Substitute Type, Substitute No_, Substitute Variant Code, Line No_</t>
  </si>
  <si>
    <t>CAM Industrial Supply Ltd_$Outlook Synch_ Option Correl_</t>
  </si>
  <si>
    <t>Outlook Synch_ Option Correl_</t>
  </si>
  <si>
    <t>CAM Industrial Supply Ltd_$Outlook Synch_ Option Correl_$0</t>
  </si>
  <si>
    <t xml:space="preserve"> Synch_ Entity Code, Element No_, Field Line No_, Line No_</t>
  </si>
  <si>
    <t>CAM Industrial Supply Ltd_$Warehouse Journal Line</t>
  </si>
  <si>
    <t>CAM Industrial Supply Ltd_$Warehouse Journal Line$0</t>
  </si>
  <si>
    <t xml:space="preserve"> Journal Template Name, Journal Batch Name, Location Code, Line No_</t>
  </si>
  <si>
    <t>CAM Industrial Supply Ltd_$Warehouse Journal Batch</t>
  </si>
  <si>
    <t>CAM Industrial Supply Ltd_$Warehouse Journal Batch$0</t>
  </si>
  <si>
    <t xml:space="preserve"> Journal Template Name, Name, Location Code</t>
  </si>
  <si>
    <t>CAM Industrial Supply Ltd_$Application Area Line</t>
  </si>
  <si>
    <t>CAM Industrial Supply Ltd_$Application Area Line$0</t>
  </si>
  <si>
    <t>CAM Industrial Supply Ltd_$Action Message Entry</t>
  </si>
  <si>
    <t>CAM Industrial Supply Ltd_$Action Message Entry$0</t>
  </si>
  <si>
    <t>CAM Industrial Supply Ltd_$Bank Account Posting Group</t>
  </si>
  <si>
    <t>CAM Industrial Supply Ltd_$Bank Account Posting Group$0</t>
  </si>
  <si>
    <t>CAM Industrial Supply Ltd_$Dimension</t>
  </si>
  <si>
    <t>CAM Industrial Supply Ltd_$Dimension$0</t>
  </si>
  <si>
    <t>CAM Industrial Supply Ltd_$Employee Portal Setup</t>
  </si>
  <si>
    <t>CAM Industrial Supply Ltd_$Employee Portal Setup$0</t>
  </si>
  <si>
    <t>CAM Industrial Supply Ltd_$Online Map Parameter Setup</t>
  </si>
  <si>
    <t>CAM Industrial Supply Ltd_$Online Map Parameter Setup$0</t>
  </si>
  <si>
    <t xml:space="preserve"> Country_Region Code, Language Code</t>
  </si>
  <si>
    <t>CAM Industrial Supply Ltd_$Resolution Code</t>
  </si>
  <si>
    <t>CAM Industrial Supply Ltd_$Resolution Code$0</t>
  </si>
  <si>
    <t>CAM Industrial Supply Ltd_$Matriks Auto E-Mail</t>
  </si>
  <si>
    <t>CAM Industrial Supply Ltd_$Matriks Auto E-Mail$0</t>
  </si>
  <si>
    <t>CAM Industrial Supply Ltd_$Fault_Resol_ Codes Rlship_</t>
  </si>
  <si>
    <t>Fault_Resol_ Codes Rlship_</t>
  </si>
  <si>
    <t>CAM Industrial Supply Ltd_$Fault_Resol_ Codes Rlship_$0</t>
  </si>
  <si>
    <t xml:space="preserve"> Fault Code, Fault Area Code, Symptom Code, Resolution Code, Service Item Group Code</t>
  </si>
  <si>
    <t>CAM Industrial Supply Ltd_$Outlook Synch_ Dependency</t>
  </si>
  <si>
    <t>Outlook Synch_ Dependency</t>
  </si>
  <si>
    <t>CAM Industrial Supply Ltd_$Outlook Synch_ Dependency$0</t>
  </si>
  <si>
    <t xml:space="preserve"> Synch_ Entity Code, Element No_, Depend_ Synch_ Entity Code</t>
  </si>
  <si>
    <t>CAM Industrial Supply Ltd_$Sales Cycle Stage</t>
  </si>
  <si>
    <t>CAM Industrial Supply Ltd_$Sales Cycle Stage$0</t>
  </si>
  <si>
    <t xml:space="preserve"> Sales Cycle Code, Stage</t>
  </si>
  <si>
    <t>CAM Industrial Supply Ltd_$EP Web Part Request</t>
  </si>
  <si>
    <t>CAM Industrial Supply Ltd_$EP Web Part Request$0</t>
  </si>
  <si>
    <t xml:space="preserve"> Group Code, Code</t>
  </si>
  <si>
    <t>CAM Industrial Supply Ltd_$Nonstock Item Setup</t>
  </si>
  <si>
    <t>CAM Industrial Supply Ltd_$Nonstock Item Setup$0</t>
  </si>
  <si>
    <t>CAM Industrial Supply Ltd_$Item Variant</t>
  </si>
  <si>
    <t>CAM Industrial Supply Ltd_$Item Variant$0</t>
  </si>
  <si>
    <t>CAM Industrial Supply Ltd_$Repair Status</t>
  </si>
  <si>
    <t>CAM Industrial Supply Ltd_$Repair Status$0</t>
  </si>
  <si>
    <t>CAM Industrial Supply Ltd_$Payroll Tax Form</t>
  </si>
  <si>
    <t>CAM Industrial Supply Ltd_$Payroll Tax Form$0</t>
  </si>
  <si>
    <t>CAM Industrial Supply Ltd_$Matriks Auto Notifications</t>
  </si>
  <si>
    <t>CAM Industrial Supply Ltd_$Matriks Auto Notifications$0</t>
  </si>
  <si>
    <t>CAM Industrial Supply Ltd_$Manufacturer</t>
  </si>
  <si>
    <t>CAM Industrial Supply Ltd_$Manufacturer$0</t>
  </si>
  <si>
    <t>CAM Industrial Supply Ltd_$Mobile Sales Setup</t>
  </si>
  <si>
    <t>CAM Industrial Supply Ltd_$Mobile Sales Setup$0</t>
  </si>
  <si>
    <t>CAM Industrial Supply Ltd_$Vendor Invoice Disc_</t>
  </si>
  <si>
    <t>Vendor Invoice Disc_</t>
  </si>
  <si>
    <t>CAM Industrial Supply Ltd_$Vendor Invoice Disc_$0</t>
  </si>
  <si>
    <t>CAM Industrial Supply Ltd_$Service Status Priority Setup</t>
  </si>
  <si>
    <t>CAM Industrial Supply Ltd_$Service Status Priority Setup$0</t>
  </si>
  <si>
    <t xml:space="preserve"> Service Order Status</t>
  </si>
  <si>
    <t>CAM Industrial Supply Ltd_$Office Location</t>
  </si>
  <si>
    <t>CAM Industrial Supply Ltd_$Office Location$0</t>
  </si>
  <si>
    <t>CAM Industrial Supply Ltd_$Service Shelf</t>
  </si>
  <si>
    <t>CAM Industrial Supply Ltd_$Service Shelf$0</t>
  </si>
  <si>
    <t>CAM Industrial Supply Ltd_$Matriks Auto Bulk Mail</t>
  </si>
  <si>
    <t>CAM Industrial Supply Ltd_$Matriks Auto Bulk Mail$0</t>
  </si>
  <si>
    <t>CAM Industrial Supply Ltd_$Purchasing</t>
  </si>
  <si>
    <t>CAM Industrial Supply Ltd_$Purchasing$0</t>
  </si>
  <si>
    <t>CAM Industrial Supply Ltd_$Close Opportunity Code</t>
  </si>
  <si>
    <t>CAM Industrial Supply Ltd_$Close Opportunity Code$0</t>
  </si>
  <si>
    <t>CAM Industrial Supply Ltd_$Sales Cycle</t>
  </si>
  <si>
    <t>CAM Industrial Supply Ltd_$Sales Cycle$0</t>
  </si>
  <si>
    <t>CAM Industrial Supply Ltd_$Dimension Value</t>
  </si>
  <si>
    <t>CAM Industrial Supply Ltd_$Dimension Value$0</t>
  </si>
  <si>
    <t xml:space="preserve"> Dimension Code, Code</t>
  </si>
  <si>
    <t>CAM Industrial Supply Ltd_$Entry_Exit Point</t>
  </si>
  <si>
    <t>Entry_Exit Point</t>
  </si>
  <si>
    <t>CAM Industrial Supply Ltd_$Entry_Exit Point$0</t>
  </si>
  <si>
    <t>CAM Industrial Supply Ltd_$Untracked Planning Element</t>
  </si>
  <si>
    <t>CAM Industrial Supply Ltd_$Untracked Planning Element$0</t>
  </si>
  <si>
    <t xml:space="preserve"> Worksheet Template Name, Worksheet Batch Name, Worksheet Line No_, Track Line No_</t>
  </si>
  <si>
    <t>CAM Industrial Supply Ltd_$Pay Cycle</t>
  </si>
  <si>
    <t>CAM Industrial Supply Ltd_$Pay Cycle$0</t>
  </si>
  <si>
    <t>CAM Industrial Supply Ltd_$Item Category</t>
  </si>
  <si>
    <t>CAM Industrial Supply Ltd_$Item Category$0</t>
  </si>
  <si>
    <t>CAM Industrial Supply Ltd_$Production Order</t>
  </si>
  <si>
    <t>CAM Industrial Supply Ltd_$Production Order$0</t>
  </si>
  <si>
    <t xml:space="preserve"> Status, No_</t>
  </si>
  <si>
    <t>CAM Industrial Supply Ltd_$Warehouse Shipment Header</t>
  </si>
  <si>
    <t>CAM Industrial Supply Ltd_$Warehouse Shipment Header$0</t>
  </si>
  <si>
    <t>CAM Industrial Supply Ltd_$Order Promising Setup</t>
  </si>
  <si>
    <t>CAM Industrial Supply Ltd_$Order Promising Setup$0</t>
  </si>
  <si>
    <t>CAM Industrial Supply Ltd_$Button Area</t>
  </si>
  <si>
    <t>CAM Industrial Supply Ltd_$Button Area$0</t>
  </si>
  <si>
    <t xml:space="preserve"> Customer No_, Button Area, Button Area Section</t>
  </si>
  <si>
    <t>CAM Industrial Supply Ltd_$Work Type</t>
  </si>
  <si>
    <t>CAM Industrial Supply Ltd_$Work Type$0</t>
  </si>
  <si>
    <t>CAM Industrial Supply Ltd_$Service E-Mail Queue</t>
  </si>
  <si>
    <t>CAM Industrial Supply Ltd_$Service E-Mail Queue$0</t>
  </si>
  <si>
    <t>CAM Industrial Supply Ltd_$Transfer Header</t>
  </si>
  <si>
    <t>CAM Industrial Supply Ltd_$Transfer Header$0</t>
  </si>
  <si>
    <t>CAM Industrial Supply Ltd_$Territory</t>
  </si>
  <si>
    <t>CAM Industrial Supply Ltd_$Territory$0</t>
  </si>
  <si>
    <t>CAM Industrial Supply Ltd_$Resource Price</t>
  </si>
  <si>
    <t>CAM Industrial Supply Ltd_$Resource Price$0</t>
  </si>
  <si>
    <t xml:space="preserve"> Job No_, Type, Code, Work Type Code, Currency Code</t>
  </si>
  <si>
    <t>CAM Industrial Supply Ltd_$Payroll Posting Group</t>
  </si>
  <si>
    <t>CAM Industrial Supply Ltd_$Payroll Posting Group$0</t>
  </si>
  <si>
    <t>CAM Industrial Supply Ltd_$Transfer Line</t>
  </si>
  <si>
    <t>CAM Industrial Supply Ltd_$Transfer Line$0</t>
  </si>
  <si>
    <t>CAM Industrial Supply Ltd_$Customer Bank Account</t>
  </si>
  <si>
    <t>CAM Industrial Supply Ltd_$Customer Bank Account$0</t>
  </si>
  <si>
    <t>CAM Industrial Supply Ltd_$Resource Cost</t>
  </si>
  <si>
    <t>CAM Industrial Supply Ltd_$Resource Cost$0</t>
  </si>
  <si>
    <t xml:space="preserve"> Type, Code, Work Type Code</t>
  </si>
  <si>
    <t>CAM Industrial Supply Ltd_$Job Entry No_</t>
  </si>
  <si>
    <t>Job Entry No_</t>
  </si>
  <si>
    <t>CAM Industrial Supply Ltd_$Job Entry No_$0</t>
  </si>
  <si>
    <t>CAM Industrial Supply Ltd_$Filing Status</t>
  </si>
  <si>
    <t>CAM Industrial Supply Ltd_$Filing Status$0</t>
  </si>
  <si>
    <t>CAM Industrial Supply Ltd_$Vendor Location</t>
  </si>
  <si>
    <t>CAM Industrial Supply Ltd_$Vendor Location$0</t>
  </si>
  <si>
    <t xml:space="preserve"> Vendor No_, Location Code</t>
  </si>
  <si>
    <t>CAM Industrial Supply Ltd_$Vendor Bank Account</t>
  </si>
  <si>
    <t>CAM Industrial Supply Ltd_$Vendor Bank Account$0</t>
  </si>
  <si>
    <t>CAM Industrial Supply Ltd_$Payroll Reporting Authority</t>
  </si>
  <si>
    <t>CAM Industrial Supply Ltd_$Payroll Reporting Authority$0</t>
  </si>
  <si>
    <t>CAM Industrial Supply Ltd_$Whse_ Pick Request</t>
  </si>
  <si>
    <t>Whse_ Pick Request</t>
  </si>
  <si>
    <t>CAM Industrial Supply Ltd_$Whse_ Pick Request$0</t>
  </si>
  <si>
    <t xml:space="preserve"> Document Type, Production Subtype, Document No_, Location Code</t>
  </si>
  <si>
    <t>CAM Industrial Supply Ltd_$Unit of Measure</t>
  </si>
  <si>
    <t>CAM Industrial Supply Ltd_$Unit of Measure$0</t>
  </si>
  <si>
    <t>CAM Industrial Supply Ltd_$Whse_ Worksheet Line</t>
  </si>
  <si>
    <t>Whse_ Worksheet Line</t>
  </si>
  <si>
    <t>CAM Industrial Supply Ltd_$Whse_ Worksheet Line$0</t>
  </si>
  <si>
    <t>CAM Industrial Supply Ltd_$Rep_ Auth_ Filing Status</t>
  </si>
  <si>
    <t>Rep_ Auth_ Filing Status</t>
  </si>
  <si>
    <t>CAM Industrial Supply Ltd_$Rep_ Auth_ Filing Status$0</t>
  </si>
  <si>
    <t xml:space="preserve"> Reporting Authority Code, Filing Status Code</t>
  </si>
  <si>
    <t>CAM Industrial Supply Ltd_$Interaction Log Entry$VSIFT$4</t>
  </si>
  <si>
    <t xml:space="preserve"> Interaction Group Code, Canceled, Date, Postponed</t>
  </si>
  <si>
    <t>CAM Industrial Supply Ltd_$Purchase Line$VSIFT$12</t>
  </si>
  <si>
    <t>Purchase Line2</t>
  </si>
  <si>
    <t xml:space="preserve"> Document Type, Job No_, Job Task No_</t>
  </si>
  <si>
    <t>CAM Industrial Supply Ltd_$Payroll Posting Buffer$VSIFT$0</t>
  </si>
  <si>
    <t>CAM Industrial Supply Ltd_$Segment Line$VSIFT$0</t>
  </si>
  <si>
    <t>CAM Industrial Supply Ltd_$Action Message Entry$VSIFT$2</t>
  </si>
  <si>
    <t xml:space="preserve"> Source Type, Source Subtype, Source ID, Source Batch Name, Source Prod_ Order Line, Source Ref_ No_, Item No_, Location Code, Bin Code, Variant Code</t>
  </si>
  <si>
    <t>CAM Industrial Supply Ltd_$Action Message Entry$VSIFT$1</t>
  </si>
  <si>
    <t xml:space="preserve"> Reservation Entry, Calculation</t>
  </si>
  <si>
    <t>CAM Industrial Supply Ltd_$Service Cr_Memo Line$VSIFT$0</t>
  </si>
  <si>
    <t>CAM Industrial Supply Ltd_$Bank Rec_ Line$VSIFT$2</t>
  </si>
  <si>
    <t>CAM Industrial Supply Ltd_$Bank Rec_ Line$VSIFT$7</t>
  </si>
  <si>
    <t xml:space="preserve"> Bank Account No_, Statement No_, Record Type, Account Type, Account No_, Positive</t>
  </si>
  <si>
    <t>CAM Industrial Supply Ltd_$Bank Rec_ Line$VSIFT$5</t>
  </si>
  <si>
    <t xml:space="preserve"> Bank Account No_, Statement No_, Record Type, Bal_ Account No_</t>
  </si>
  <si>
    <t>CAM Industrial Supply Ltd_$Bank Rec_ Line$VSIFT$6</t>
  </si>
  <si>
    <t xml:space="preserve"> Bank Account No_, Statement No_, Record Type, Account Type, Bal_ Account Type, Bal_ Account No_, Positive</t>
  </si>
  <si>
    <t>CAM Industrial Supply Ltd_$Employee$VSIFT$12</t>
  </si>
  <si>
    <t>Employee2</t>
  </si>
  <si>
    <t xml:space="preserve"> Position Code</t>
  </si>
  <si>
    <t>CAM Industrial Supply Ltd_$Bank Rec_ Line$VSIFT$1</t>
  </si>
  <si>
    <t>CAM Industrial Supply Ltd_$Service Cr_Memo Line$VSIFT$6</t>
  </si>
  <si>
    <t>CAM Industrial Supply Ltd_$Cost Allocation Line$VSIFT$0</t>
  </si>
  <si>
    <t>CAM Industrial Supply Ltd_$Bank Rec_ Line$VSIFT$0</t>
  </si>
  <si>
    <t>CAM Industrial Supply Ltd_$Interaction Log Entry$VSIFT$6</t>
  </si>
  <si>
    <t xml:space="preserve"> Interaction Template Code, Canceled, Date, Postponed</t>
  </si>
  <si>
    <t>CAM Industrial Supply Ltd_$Opportunity Entry$VSIFT$3</t>
  </si>
  <si>
    <t xml:space="preserve"> Campaign No_, Active</t>
  </si>
  <si>
    <t>CAM Industrial Supply Ltd_$Pay Cycle Term</t>
  </si>
  <si>
    <t>CAM Industrial Supply Ltd_$Pay Cycle Term$0</t>
  </si>
  <si>
    <t xml:space="preserve"> Pay Cycle Code, Term</t>
  </si>
  <si>
    <t>CAM Industrial Supply Ltd_$IRS 1099 Form-Box</t>
  </si>
  <si>
    <t>CAM Industrial Supply Ltd_$IRS 1099 Form-Box$0</t>
  </si>
  <si>
    <t>CAM Industrial Supply Ltd_$Warehouse Shipment Line</t>
  </si>
  <si>
    <t>CAM Industrial Supply Ltd_$Warehouse Shipment Line$0</t>
  </si>
  <si>
    <t>CAM Industrial Supply Ltd_$Payment Method</t>
  </si>
  <si>
    <t>CAM Industrial Supply Ltd_$Payment Method$0</t>
  </si>
  <si>
    <t>CAM Industrial Supply Ltd_$Attachment Group</t>
  </si>
  <si>
    <t>CAM Industrial Supply Ltd_$Attachment Group$0</t>
  </si>
  <si>
    <t>CAM Industrial Supply Ltd_$Dimension Buffer</t>
  </si>
  <si>
    <t>CAM Industrial Supply Ltd_$Dimension Buffer$0</t>
  </si>
  <si>
    <t xml:space="preserve"> Reporting Authority Code, Code</t>
  </si>
  <si>
    <t xml:space="preserve"> Priority, Code</t>
  </si>
  <si>
    <t xml:space="preserve"> Description, Code</t>
  </si>
  <si>
    <t xml:space="preserve"> Bin Code, Location Code, No_, Line No_</t>
  </si>
  <si>
    <t xml:space="preserve"> Fault Code, Occurrences, Fault Area Code, Symptom Code, Resolution Code, Service Item Group Code</t>
  </si>
  <si>
    <t xml:space="preserve"> Fault Area Code, Occurrences, Fault Code, Symptom Code, Resolution Code, Service Item Group Code</t>
  </si>
  <si>
    <t xml:space="preserve"> Symptom Code, Occurrences, Fault Code, Fault Area Code, Resolution Code, Service Item Group Code</t>
  </si>
  <si>
    <t xml:space="preserve"> Service Item Group Code, Fault Code, Occurrences, Fault Area Code, Symptom Code, Resolution Code</t>
  </si>
  <si>
    <t xml:space="preserve"> Dialog No_, No_</t>
  </si>
  <si>
    <t xml:space="preserve"> Message ID, No_</t>
  </si>
  <si>
    <t xml:space="preserve"> Reservation Entry, Calculation, Entry No_</t>
  </si>
  <si>
    <t xml:space="preserve"> Source Type, Source Subtype, Source ID, Source Batch Name, Source Prod_ Order Line, Source Ref_ No_, Item No_, Location Code, Bin Code, Variant Code, Entry No_</t>
  </si>
  <si>
    <t xml:space="preserve"> Line No_, ID</t>
  </si>
  <si>
    <t xml:space="preserve"> Location Code, Assigned User ID, Journal Template Name, Name</t>
  </si>
  <si>
    <t xml:space="preserve"> Item No_, Location Code, Entry Type, From Bin Type Code, Variant Code, Unit of Measure Code, Journal Template Name, Journal Batch Name, Line No_</t>
  </si>
  <si>
    <t xml:space="preserve"> Item No_, From Bin Code, Location Code, Entry Type, Variant Code, Unit of Measure Code, Lot No_, Serial No_, Journal Template Name, Journal Batch Name, Line No_</t>
  </si>
  <si>
    <t xml:space="preserve"> Item No_, To Bin Code, Location Code, Variant Code, Unit of Measure Code, Lot No_, Serial No_, Journal Template Name, Journal Batch Name, Line No_</t>
  </si>
  <si>
    <t xml:space="preserve"> To Bin Code, Location Code, Journal Template Name, Journal Batch Name, Line No_</t>
  </si>
  <si>
    <t xml:space="preserve"> Location Code, Item No_, Variant Code, Journal Template Name, Journal Batch Name, Line No_</t>
  </si>
  <si>
    <t xml:space="preserve"> Location Code, Bin Code, Item No_, Variant Code, Journal Template Name, Journal Batch Name, Line No_</t>
  </si>
  <si>
    <t xml:space="preserve"> Calculation Order Code, Payroll Control Code, Order No_</t>
  </si>
  <si>
    <t xml:space="preserve"> Payroll Control Code, Calculation Order Code, Order No_</t>
  </si>
  <si>
    <t xml:space="preserve"> Name, Entry No_</t>
  </si>
  <si>
    <t xml:space="preserve"> Record GUID, User ID, Synch_ Entity Code</t>
  </si>
  <si>
    <t xml:space="preserve"> Pay Control Code, Payroll Control Group Code</t>
  </si>
  <si>
    <t xml:space="preserve"> Entry No_, Primary Entry No_</t>
  </si>
  <si>
    <t xml:space="preserve"> Line No_, Table ID</t>
  </si>
  <si>
    <t xml:space="preserve"> Table Name, Table ID</t>
  </si>
  <si>
    <t xml:space="preserve"> Record GUID, Synch_ Entity Code, Element No_, Line No_</t>
  </si>
  <si>
    <t xml:space="preserve"> Salesperson Code, Code</t>
  </si>
  <si>
    <t xml:space="preserve"> Reconciliation Account, No_</t>
  </si>
  <si>
    <t xml:space="preserve"> GIFI Code, No_</t>
  </si>
  <si>
    <t xml:space="preserve"> Replenishment System, Vendor No_, Transfer-from Code, Location Code, Item No_, Variant Code</t>
  </si>
  <si>
    <t xml:space="preserve"> Item No_, Location Code, Variant Code</t>
  </si>
  <si>
    <t xml:space="preserve"> Item No_, Transfer-Level Code, Location Code, Variant Code</t>
  </si>
  <si>
    <t xml:space="preserve"> Person Code, Team Code</t>
  </si>
  <si>
    <t xml:space="preserve"> Matched Priority, Last Match, Team Code, Person Code</t>
  </si>
  <si>
    <t xml:space="preserve"> Unmatched Priority, Last Unmatch, Team Code, Person Code</t>
  </si>
  <si>
    <t xml:space="preserve"> Type, Name, Code</t>
  </si>
  <si>
    <t xml:space="preserve"> Reporting Authority Type, Reporting Authority Code, Code</t>
  </si>
  <si>
    <t xml:space="preserve"> Category Code, Code</t>
  </si>
  <si>
    <t xml:space="preserve"> Category Code, Type, Name, Code</t>
  </si>
  <si>
    <t xml:space="preserve"> Name, Code</t>
  </si>
  <si>
    <t xml:space="preserve"> Score, Code</t>
  </si>
  <si>
    <t xml:space="preserve"> Item No_, No_</t>
  </si>
  <si>
    <t xml:space="preserve"> Salesperson Code, Team Code</t>
  </si>
  <si>
    <t xml:space="preserve"> Search E-Mail, Code</t>
  </si>
  <si>
    <t xml:space="preserve"> Bank Acc_ Posting Group, No_</t>
  </si>
  <si>
    <t xml:space="preserve"> Table No_, Synch_ Entity Code, Element No_</t>
  </si>
  <si>
    <t xml:space="preserve"> Record GUID, Synch_ Entity Code, Element No_</t>
  </si>
  <si>
    <t xml:space="preserve"> Activity Code, Type, Step No_</t>
  </si>
  <si>
    <t xml:space="preserve"> To-do No_, Attendee Type, Attendee No_, To-do Code, Line No_</t>
  </si>
  <si>
    <t xml:space="preserve"> To-do No_, Attendance Type, To-do Code, Line No_</t>
  </si>
  <si>
    <t xml:space="preserve"> Record GUID, Code</t>
  </si>
  <si>
    <t xml:space="preserve"> Payroll Control Type, Payroll Control Name, Check Stub Section, Check Stub Sequence</t>
  </si>
  <si>
    <t xml:space="preserve"> EU Country_Region Code, Code</t>
  </si>
  <si>
    <t xml:space="preserve"> Intrastat Code, Code</t>
  </si>
  <si>
    <t xml:space="preserve"> Contact Company No_, Date, Contact No_, Closed, No_, To-Do No_</t>
  </si>
  <si>
    <t xml:space="preserve"> Contact Company No_, Contact No_, Closed, Date, No_, To-Do No_</t>
  </si>
  <si>
    <t xml:space="preserve"> Salesperson Code, Date, Closed, No_, To-Do No_</t>
  </si>
  <si>
    <t xml:space="preserve"> Team Code, Date, Closed, No_, To-Do No_</t>
  </si>
  <si>
    <t xml:space="preserve"> Campaign No_, Date, No_, To-Do No_</t>
  </si>
  <si>
    <t xml:space="preserve"> Segment No_, Date, No_, To-Do No_</t>
  </si>
  <si>
    <t xml:space="preserve"> Opportunity No_, Date, Closed, No_, To-Do No_</t>
  </si>
  <si>
    <t xml:space="preserve"> Organizer To-do No_, System To-do Type, No_, To-Do No_</t>
  </si>
  <si>
    <t xml:space="preserve"> Default, User ID, Location Code</t>
  </si>
  <si>
    <t xml:space="preserve"> Location Code, User ID</t>
  </si>
  <si>
    <t xml:space="preserve"> Entry No_, FA Date Type No_, FA Date Type Name</t>
  </si>
  <si>
    <t xml:space="preserve"> Service Item No_ (Serviced), Posting Date, Document No_, Entry No_</t>
  </si>
  <si>
    <t xml:space="preserve"> Service Order No_, Posting Date, Document No_, Entry No_</t>
  </si>
  <si>
    <t xml:space="preserve"> Service Contract No_, Posting Date, Document No_, Entry No_</t>
  </si>
  <si>
    <t xml:space="preserve"> Description, Location Code, Code</t>
  </si>
  <si>
    <t xml:space="preserve"> Segment No_, Campaign No_, Date, Line No_</t>
  </si>
  <si>
    <t xml:space="preserve"> Contact No_, Segment No_, Line No_</t>
  </si>
  <si>
    <t xml:space="preserve"> Campaign No_, Segment No_, Line No_</t>
  </si>
  <si>
    <t xml:space="preserve"> Campaign No_, Contact Company No_, Campaign Target, Segment No_, Line No_</t>
  </si>
  <si>
    <t xml:space="preserve"> Entry No_, FA Posting Type No_, FA Posting Type Name</t>
  </si>
  <si>
    <t xml:space="preserve"> Lot No_, Serial No_, Entry No_</t>
  </si>
  <si>
    <t xml:space="preserve"> Table No_, Reference No_ 1, Reference No_ 2, Reference No_ 3, Document Type, No_</t>
  </si>
  <si>
    <t xml:space="preserve"> Document No_, Created Date, Document Type, No_</t>
  </si>
  <si>
    <t xml:space="preserve"> Type, No_, Parent Item No_, Line No_</t>
  </si>
  <si>
    <t xml:space="preserve"> Campaign No_, No_</t>
  </si>
  <si>
    <t xml:space="preserve"> Journal Template Name, Journal Batch Name, Posting Date, Document No_</t>
  </si>
  <si>
    <t xml:space="preserve"> Employee No_, Journal Template Name, Journal Batch Name, Line No_</t>
  </si>
  <si>
    <t xml:space="preserve"> Journal Template Name, Journal Batch Name, Posted to Jobs_Resources, Employee No_, Payroll Control Code, Line No_</t>
  </si>
  <si>
    <t xml:space="preserve"> Journal Template Name, Journal Batch Name, Payroll Control Type, Payroll Control Code, Line No_</t>
  </si>
  <si>
    <t xml:space="preserve"> Journal Template Name, Journal Batch Name, Payroll Posting Group, Payroll Control Code, Line No_</t>
  </si>
  <si>
    <t xml:space="preserve"> Journal Template Name, Journal Batch Name, Employee No_, Line No_</t>
  </si>
  <si>
    <t xml:space="preserve"> Service Zone Code, Code</t>
  </si>
  <si>
    <t xml:space="preserve"> Date, User SID, Object Type, Object ID, Personalization ID, ValueName</t>
  </si>
  <si>
    <t xml:space="preserve"> ID, Company</t>
  </si>
  <si>
    <t xml:space="preserve"> Did Post, Start Date</t>
  </si>
  <si>
    <t xml:space="preserve"> VAT Prod_ Posting Group, VAT Bus_ Posting Group</t>
  </si>
  <si>
    <t xml:space="preserve"> Journal Template Name, Journal Batch Name, Employee No_, Payroll Control Code, Sequence No_</t>
  </si>
  <si>
    <t xml:space="preserve"> Journal Template Name, Journal Batch Name, Payroll Control Code, Employee No_, Sequence No_</t>
  </si>
  <si>
    <t xml:space="preserve"> Tracing User ID, Journal Template Name, Journal Batch Name, Sequence No_</t>
  </si>
  <si>
    <t xml:space="preserve"> Table Group No_, Table Group Key 1, Table Group Key 2, Table Group Key 3, Entry No_</t>
  </si>
  <si>
    <t xml:space="preserve"> Table No_, Field No_, Entry No_</t>
  </si>
  <si>
    <t xml:space="preserve"> Profile ID, User SID</t>
  </si>
  <si>
    <t xml:space="preserve"> Company, User SID</t>
  </si>
  <si>
    <t xml:space="preserve"> Version No_, Style Sheet ID</t>
  </si>
  <si>
    <t xml:space="preserve"> Gen_ Prod_ Posting Group, Gen_ Bus_ Posting Group</t>
  </si>
  <si>
    <t xml:space="preserve"> Interaction Group Code, Date, Entry No_</t>
  </si>
  <si>
    <t xml:space="preserve"> Interaction Group Code, Canceled, Date, Postponed, Entry No_</t>
  </si>
  <si>
    <t xml:space="preserve"> Interaction Template Code, Date, Entry No_</t>
  </si>
  <si>
    <t xml:space="preserve"> Interaction Template Code, Canceled, Date, Postponed, Entry No_</t>
  </si>
  <si>
    <t xml:space="preserve"> Logged Segment Entry No_, Postponed, Entry No_</t>
  </si>
  <si>
    <t xml:space="preserve"> Attachment No_, Entry No_</t>
  </si>
  <si>
    <t xml:space="preserve"> Campaign No_, Campaign Target, Entry No_</t>
  </si>
  <si>
    <t xml:space="preserve"> Opportunity No_, Date, Entry No_</t>
  </si>
  <si>
    <t xml:space="preserve"> Report-to Jurisdiction, Code</t>
  </si>
  <si>
    <t xml:space="preserve"> Tax Jurisdiction Code, Tax Area</t>
  </si>
  <si>
    <t xml:space="preserve"> Tax Area, Calculation Order, Tax Jurisdiction Code</t>
  </si>
  <si>
    <t xml:space="preserve"> Status, Type, Device ID</t>
  </si>
  <si>
    <t xml:space="preserve"> Creation Date, Type, Device ID</t>
  </si>
  <si>
    <t xml:space="preserve"> Last Login Date, Type, Device ID</t>
  </si>
  <si>
    <t xml:space="preserve"> Merge Field, Style Sheet Code, Table No_, Field No_</t>
  </si>
  <si>
    <t xml:space="preserve"> Base Record, Style Sheet Code, Table No_</t>
  </si>
  <si>
    <t xml:space="preserve"> Object Type, Object ID, Program ID, Style Sheet ID</t>
  </si>
  <si>
    <t xml:space="preserve"> Worksheet Template Name, Journal Batch Name, Vendor No_, Location Code, Sell-to Customer No_, Ship-to Code, Order Address Code, Currency Code, Line No_</t>
  </si>
  <si>
    <t xml:space="preserve"> Type, No_, Variant Code, Location Code, Sales Order No_, Planning Line Origin, Due Date, Worksheet Template Name, Journal Batch Name, Line No_</t>
  </si>
  <si>
    <t xml:space="preserve"> Type, No_, Variant Code, Location Code, Sales Order No_, Order Date, Worksheet Template Name, Journal Batch Name, Line No_</t>
  </si>
  <si>
    <t xml:space="preserve"> Ref_ Order Type, Ref_ Order Status, Ref_ Order No_, Ref_ Line No_, Worksheet Template Name, Journal Batch Name, Line No_</t>
  </si>
  <si>
    <t xml:space="preserve"> Order Promising ID, Order Promising Line ID, Order Promising Line No_, Worksheet Template Name, Journal Batch Name, Line No_</t>
  </si>
  <si>
    <t xml:space="preserve"> User ID, Demand Type, Worksheet Template Name, Journal Batch Name, Line No_</t>
  </si>
  <si>
    <t xml:space="preserve"> User ID, Demand Type, Demand Subtype, Demand Order No_, Demand Line No_, Demand Ref_ No_, Worksheet Template Name, Journal Batch Name, Line No_</t>
  </si>
  <si>
    <t xml:space="preserve"> Type, No_, Variant Code, Location Code, Starting Date, Worksheet Template Name, Journal Batch Name, Line No_</t>
  </si>
  <si>
    <t xml:space="preserve"> Document No_, Type, No_, Line No_</t>
  </si>
  <si>
    <t xml:space="preserve"> Document No_, Component Line No_, Line No_</t>
  </si>
  <si>
    <t xml:space="preserve"> Resource No_, No_</t>
  </si>
  <si>
    <t xml:space="preserve"> Position Code, No_</t>
  </si>
  <si>
    <t xml:space="preserve"> Blocked, No_</t>
  </si>
  <si>
    <t xml:space="preserve"> Payroll Control Code, Journal Template Name, Journal Batch Name, Line No_</t>
  </si>
  <si>
    <t xml:space="preserve"> Earned Pay Cycle Code, Earned Pay Cycle Term, Earned Pay Cycle Period, Journal Template Name, Journal Batch Name, Line No_</t>
  </si>
  <si>
    <t xml:space="preserve"> Employer No_, Journal Template Name, Journal Batch Name, Line No_</t>
  </si>
  <si>
    <t xml:space="preserve"> Salespers__Purch_ Code, User ID</t>
  </si>
  <si>
    <t xml:space="preserve"> Start Position, Direct Deposit Layout Code, Section Type, Section Line No_, Line No_</t>
  </si>
  <si>
    <t xml:space="preserve"> Expiration Date_Time, ID</t>
  </si>
  <si>
    <t xml:space="preserve"> Direct Deposit Layout Code, Section Type, Sequence Number, Line No_</t>
  </si>
  <si>
    <t xml:space="preserve"> To-do No_, Attendee Type, Attendee No_, Line No_</t>
  </si>
  <si>
    <t xml:space="preserve"> To-do No_, Attendance Type, Line No_</t>
  </si>
  <si>
    <t xml:space="preserve"> Item No_, Variant Code, Location Code, Bin Code, Posting Date, Journal Template Name, Journal Batch Name, Line No_</t>
  </si>
  <si>
    <t xml:space="preserve"> Priority, Last Modified Date_Time, ID</t>
  </si>
  <si>
    <t xml:space="preserve"> Series Code, Code</t>
  </si>
  <si>
    <t xml:space="preserve"> Item No_, Variant Code, Unit of Measure Code, Minimum Quantity, Starting Date, Ending Date, Sales Type, Sales Code, Currency Code</t>
  </si>
  <si>
    <t xml:space="preserve"> Mailing Group Code, Contact No_</t>
  </si>
  <si>
    <t xml:space="preserve"> Payroll Control Type, Payroll Control Name, Journal Template Name, Journal Batch Name, Employee No_, Check Stub Section, Check Stub Sequence</t>
  </si>
  <si>
    <t xml:space="preserve"> Item No_, Posting Date, Value Entry No_</t>
  </si>
  <si>
    <t xml:space="preserve"> Sequence No_, Approver ID, Approval Code, Approval Type, Document Type, Limit Type</t>
  </si>
  <si>
    <t xml:space="preserve"> Name, Code, Effective Date</t>
  </si>
  <si>
    <t xml:space="preserve"> Sales Type, Sales Code, Type, Code, Starting Date, Currency Code, Variant Code, Unit of Measure Code, Minimum Quantity</t>
  </si>
  <si>
    <t xml:space="preserve"> Table ID, Approval Type, Enabled, Approval Code, Document Type, Limit Type</t>
  </si>
  <si>
    <t xml:space="preserve"> Approval Code, Approval Type, Enabled, Document Type, Limit Type</t>
  </si>
  <si>
    <t xml:space="preserve"> Enabled, Approval Code, Approval Type, Document Type, Limit Type</t>
  </si>
  <si>
    <t xml:space="preserve"> Limit Type, Document Type, Approval Type, Enabled, Approval Code</t>
  </si>
  <si>
    <t xml:space="preserve"> Table ID, Document Type, Enabled, Approval Code, Approval Type, Limit Type</t>
  </si>
  <si>
    <t xml:space="preserve"> Series Code, Starting Date, Starting No_, Line No_</t>
  </si>
  <si>
    <t xml:space="preserve"> Starting No_, Series Code, Line No_</t>
  </si>
  <si>
    <t xml:space="preserve"> Depreciation Book Code, FA No_</t>
  </si>
  <si>
    <t xml:space="preserve"> Depreciation Book Code, Component of Main Asset, Main Asset_Component, FA No_</t>
  </si>
  <si>
    <t xml:space="preserve"> Main Asset_Component, Depreciation Book Code, FA No_</t>
  </si>
  <si>
    <t xml:space="preserve"> Entry Type, Item No_, Variant Code, New Location Code, New Bin Code, Posting Date, Journal Template Name, Journal Batch Name, Line No_</t>
  </si>
  <si>
    <t xml:space="preserve"> BatchId, DocCode, DocNo, EntryNo</t>
  </si>
  <si>
    <t xml:space="preserve"> CreatedDate, EntryNo</t>
  </si>
  <si>
    <t xml:space="preserve"> RecipientNo, EntryNo</t>
  </si>
  <si>
    <t xml:space="preserve"> Search E-Mail, Contact No_, Code</t>
  </si>
  <si>
    <t xml:space="preserve"> Identification No_, Employer No_, Reporting Authority Code</t>
  </si>
  <si>
    <t xml:space="preserve"> Reporting Authority Code, Employer No_</t>
  </si>
  <si>
    <t xml:space="preserve"> Contract Type, Contract No_, Change No_</t>
  </si>
  <si>
    <t xml:space="preserve"> City, Code</t>
  </si>
  <si>
    <t xml:space="preserve"> Search City, Code, City</t>
  </si>
  <si>
    <t xml:space="preserve"> Contract No_, Contract Type</t>
  </si>
  <si>
    <t xml:space="preserve"> Customer No_, Ship-to Code, Contract Type, Contract No_</t>
  </si>
  <si>
    <t xml:space="preserve"> Bill-to Customer No_, Contract Type, Combine Invoices, Next Invoice Date, Contract No_</t>
  </si>
  <si>
    <t xml:space="preserve"> Next Price Update Date, Contract Type, Contract No_</t>
  </si>
  <si>
    <t xml:space="preserve"> Responsibility Center, Service Zone Code, Status, Contract Group Code, Contract Type, Contract No_</t>
  </si>
  <si>
    <t xml:space="preserve"> Salesperson Code, Status, Contract Type, Contract No_</t>
  </si>
  <si>
    <t xml:space="preserve"> Template No_, Contract Type, Contract No_</t>
  </si>
  <si>
    <t xml:space="preserve"> New Fiscal Year, Date Locked, Starting Date</t>
  </si>
  <si>
    <t xml:space="preserve"> Closed, Starting Date</t>
  </si>
  <si>
    <t xml:space="preserve"> Location Code, Zone Code, Bin Code, Item No_, Variant Code, Worksheet Template Name, Name, Line No_</t>
  </si>
  <si>
    <t xml:space="preserve"> Contract No_, Line No_, Contract Type</t>
  </si>
  <si>
    <t xml:space="preserve"> Service Item No_, Contract Status, Contract Type, Contract No_, Line No_</t>
  </si>
  <si>
    <t xml:space="preserve"> Customer No_, Ship-to Code, Contract Type, Contract No_, Line No_</t>
  </si>
  <si>
    <t xml:space="preserve"> Item No_, Location Code, Source Template Name, Source Name_No_, Source Line No_, Line No_</t>
  </si>
  <si>
    <t xml:space="preserve"> From Source Type, From Source Subtype, From Source No_, From Source Line No_, From Source Subline No_, Source Template Name, Source Name_No_, Source Line No_, Line No_</t>
  </si>
  <si>
    <t xml:space="preserve"> To Source Type, To Source Subtype, To Source No_, To Source Line No_, To Source Subline No_, Source Template Name, Source Name_No_, Source Line No_, Line No_</t>
  </si>
  <si>
    <t xml:space="preserve"> Due Date, Source Template Name, Source Name_No_, Source Line No_, Line No_</t>
  </si>
  <si>
    <t xml:space="preserve"> Customer No_, Entry No_</t>
  </si>
  <si>
    <t xml:space="preserve"> Customer Entry No_, Type, Entry No_</t>
  </si>
  <si>
    <t xml:space="preserve"> Type, No_, Entry No_</t>
  </si>
  <si>
    <t xml:space="preserve"> Service Zone Code, Starting Date, Resource No_</t>
  </si>
  <si>
    <t xml:space="preserve"> Journal Template Name, Journal Batch Name, No_</t>
  </si>
  <si>
    <t xml:space="preserve"> FA Class Code, No_</t>
  </si>
  <si>
    <t xml:space="preserve"> FA Subclass Code, No_</t>
  </si>
  <si>
    <t xml:space="preserve"> Component of Main Asset, Main Asset_Component, No_</t>
  </si>
  <si>
    <t xml:space="preserve"> FA Location Code, No_</t>
  </si>
  <si>
    <t xml:space="preserve"> Global Dimension 1 Code, No_</t>
  </si>
  <si>
    <t xml:space="preserve"> Global Dimension 2 Code, No_</t>
  </si>
  <si>
    <t xml:space="preserve"> FA Posting Group, No_</t>
  </si>
  <si>
    <t xml:space="preserve"> User ID, Object Type, Object ID, Analysis View Code, Level, Dimension Code</t>
  </si>
  <si>
    <t xml:space="preserve"> Source Type, Source Subtype, Source No_, Source Line No_, Source Subline No_, Unit of Measure Code, Action Type, Breakbulk No_, Original Breakbulk, Activity Type, No_, Line No_</t>
  </si>
  <si>
    <t xml:space="preserve"> Whse_ Document No_, Whse_ Document Type, Activity Type, Whse_ Document Line No_, Action Type, Unit of Measure Code, Original Breakbulk, Breakbulk No_, Lot No_, Serial No_, No_, Line No_</t>
  </si>
  <si>
    <t xml:space="preserve"> Item No_, Bin Code, Location Code, Action Type, Variant Code, Unit of Measure Code, Breakbulk No_, Activity Type, Lot No_, Serial No_, Original Breakbulk, No_, Line No_</t>
  </si>
  <si>
    <t xml:space="preserve"> Item No_, Location Code, Activity Type, Bin Type Code, Unit of Measure Code, Variant Code, Breakbulk No_, Action Type, Lot No_, Serial No_, No_, Line No_</t>
  </si>
  <si>
    <t xml:space="preserve"> Location Code, Activity Type, No_, Line No_</t>
  </si>
  <si>
    <t xml:space="preserve"> Customer No_, Currency Code, No_</t>
  </si>
  <si>
    <t xml:space="preserve"> Source Document, Source No_, Location Code, Type, No_</t>
  </si>
  <si>
    <t xml:space="preserve"> Document Type, Allocate to Doc_ No_, Entry _ Line No_, Document No_, Document Line No_, Line No_</t>
  </si>
  <si>
    <t xml:space="preserve"> Table Name, Alternative Address Code, No_, Table Line No_, Line No_</t>
  </si>
  <si>
    <t xml:space="preserve"> Bank Account No_, Statement No_, Cleared, Record Type, Line No_</t>
  </si>
  <si>
    <t xml:space="preserve"> Bank Account No_, Statement No_, Record Type, Bal_ Account No_, Line No_</t>
  </si>
  <si>
    <t xml:space="preserve"> Bank Account No_, Statement No_, Record Type, Account Type, Bal_ Account Type, Bal_ Account No_, Positive, Line No_</t>
  </si>
  <si>
    <t xml:space="preserve"> Bank Account No_, Statement No_, Record Type, Account Type, Account No_, Positive, Line No_</t>
  </si>
  <si>
    <t xml:space="preserve"> Bank Account No_, Statement No_, Record Type, External Document No_, Line No_</t>
  </si>
  <si>
    <t xml:space="preserve"> Other Authority Code, Employee No_, Effective Date</t>
  </si>
  <si>
    <t xml:space="preserve"> No_ Of Dimensions, Table ID, Entry No_, Dimension Code</t>
  </si>
  <si>
    <t xml:space="preserve"> Item No_, Location Code, Variant Code, Due Date, No_, Line No_</t>
  </si>
  <si>
    <t xml:space="preserve"> Filing Status Code, Reporting Authority Code</t>
  </si>
  <si>
    <t xml:space="preserve"> Worksheet Template Name, Name, Location Code, Sorting Sequence No_, Line No_</t>
  </si>
  <si>
    <t xml:space="preserve"> Item No_, Location Code, Worksheet Template Name, Variant Code, Unit of Measure Code, Name, Line No_</t>
  </si>
  <si>
    <t xml:space="preserve"> Whse_ Document Type, Whse_ Document No_, Whse_ Document Line No_, Worksheet Template Name, Name, Location Code, Line No_</t>
  </si>
  <si>
    <t xml:space="preserve"> Source Type, Source Subtype, Source No_, Source Line No_, Source Subline No_, Worksheet Template Name, Name, Location Code, Line No_</t>
  </si>
  <si>
    <t xml:space="preserve"> Item No_, From Bin Code, Location Code, Variant Code, From Unit of Measure Code, Worksheet Template Name, Name, Line No_</t>
  </si>
  <si>
    <t xml:space="preserve"> Parent Rep_ Auth_ Code, Code</t>
  </si>
  <si>
    <t xml:space="preserve"> Type, County, Code</t>
  </si>
  <si>
    <t xml:space="preserve"> Location Code, Vendor No_</t>
  </si>
  <si>
    <t xml:space="preserve"> Cost Type, Code, Work Type Code, Type</t>
  </si>
  <si>
    <t xml:space="preserve"> Transfer-to Code, Status, Derived From Line No_, Item No_, Variant Code, Shortcut Dimension 1 Code, Shortcut Dimension 2 Code, Receipt Date, In-Transit Code, Document No_, Line No_</t>
  </si>
  <si>
    <t xml:space="preserve"> Transfer-from Code, Status, Derived From Line No_, Item No_, Variant Code, Shortcut Dimension 1 Code, Shortcut Dimension 2 Code, Shipment Date, In-Transit Code, Document No_, Line No_</t>
  </si>
  <si>
    <t xml:space="preserve"> Item No_, Document No_, Line No_</t>
  </si>
  <si>
    <t xml:space="preserve"> Status, Sending Date, Document Type, Document No_, Entry No_</t>
  </si>
  <si>
    <t xml:space="preserve"> Document Type, Document No_, Status, Sending Date, Entry No_</t>
  </si>
  <si>
    <t xml:space="preserve"> No_, Status</t>
  </si>
  <si>
    <t xml:space="preserve"> Search Description, Status, No_</t>
  </si>
  <si>
    <t xml:space="preserve"> Low-Level Code, Replan Ref_ No_, Replan Ref_ Status, Status, No_</t>
  </si>
  <si>
    <t xml:space="preserve"> Description, Status, No_</t>
  </si>
  <si>
    <t xml:space="preserve"> Source No_, Status, No_</t>
  </si>
  <si>
    <t xml:space="preserve"> Code, Global Dimension No_, Dimension Code</t>
  </si>
  <si>
    <t xml:space="preserve"> Reporting Authority Code, Tax Form Code, Code</t>
  </si>
  <si>
    <t>CAM Industrial Supply Ltd_$HR Salutation</t>
  </si>
  <si>
    <t>CAM Industrial Supply Ltd_$HR Salutation$0</t>
  </si>
  <si>
    <t>CAM Industrial Supply Ltd_$EP WPR Field Lookup</t>
  </si>
  <si>
    <t>CAM Industrial Supply Ltd_$EP WPR Field Lookup$0</t>
  </si>
  <si>
    <t xml:space="preserve"> Group Code, WP Request Code, Table No_, Tab Code, Line No_, Lookup WP Request Code</t>
  </si>
  <si>
    <t>CAM Industrial Supply Ltd_$Troubleshooting Line</t>
  </si>
  <si>
    <t>CAM Industrial Supply Ltd_$Troubleshooting Line$0</t>
  </si>
  <si>
    <t>CAM Industrial Supply Ltd_$Handled IC Inbox Sales Header</t>
  </si>
  <si>
    <t>CAM Industrial Supply Ltd_$Handled IC Inbox Sales Header$0</t>
  </si>
  <si>
    <t xml:space="preserve"> IC Transaction No_, IC Partner Code, Transaction Source</t>
  </si>
  <si>
    <t>CAM Industrial Supply Ltd_$Interaction Tmpl_ Language</t>
  </si>
  <si>
    <t>Interaction Tmpl_ Language</t>
  </si>
  <si>
    <t>CAM Industrial Supply Ltd_$Interaction Tmpl_ Language$0</t>
  </si>
  <si>
    <t xml:space="preserve"> Interaction Template Code, Language Code</t>
  </si>
  <si>
    <t>CAM Industrial Supply Ltd_$Communication Data Source</t>
  </si>
  <si>
    <t>CAM Industrial Supply Ltd_$Communication Data Source$0</t>
  </si>
  <si>
    <t xml:space="preserve"> Report ID</t>
  </si>
  <si>
    <t>CAM Industrial Supply Ltd_$Job Difference Buffer</t>
  </si>
  <si>
    <t>CAM Industrial Supply Ltd_$Job Difference Buffer$0</t>
  </si>
  <si>
    <t xml:space="preserve"> Job No_, Job Task No_, Type, Entry type, No_, Location Code, Variant Code, Unit of Measure code, Work Type Code</t>
  </si>
  <si>
    <t>CAM Industrial Supply Ltd_$IC Inbox Purchase Line</t>
  </si>
  <si>
    <t>CAM Industrial Supply Ltd_$IC Inbox Purchase Line$0</t>
  </si>
  <si>
    <t xml:space="preserve"> IC Transaction No_, IC Partner Code, Transaction Source, Line No_</t>
  </si>
  <si>
    <t>CAM Industrial Supply Ltd_$Data Dictionary Info</t>
  </si>
  <si>
    <t>CAM Industrial Supply Ltd_$Data Dictionary Info$0</t>
  </si>
  <si>
    <t xml:space="preserve"> Table No_, Field No_, Type, Language, Key No_, Line No_</t>
  </si>
  <si>
    <t>CAM Industrial Supply Ltd_$RM Matrix Management</t>
  </si>
  <si>
    <t>CAM Industrial Supply Ltd_$RM Matrix Management$0</t>
  </si>
  <si>
    <t xml:space="preserve"> Company Name, Type, Name, No_</t>
  </si>
  <si>
    <t>CAM Industrial Supply Ltd_$Res_ Journal Line</t>
  </si>
  <si>
    <t>Res_ Journal Line</t>
  </si>
  <si>
    <t>CAM Industrial Supply Ltd_$Res_ Journal Line$0</t>
  </si>
  <si>
    <t>CAM Industrial Supply Ltd_$EP WPR Field Lookup Condition</t>
  </si>
  <si>
    <t>CAM Industrial Supply Ltd_$EP WPR Field Lookup Condition$0</t>
  </si>
  <si>
    <t xml:space="preserve"> Group Code, WP Request Code, Table No_, Tab Code, Line No_, Lookup WP Request Code, Field No_</t>
  </si>
  <si>
    <t>CAM Industrial Supply Ltd_$HR Salutation Formula</t>
  </si>
  <si>
    <t>CAM Industrial Supply Ltd_$HR Salutation Formula$0</t>
  </si>
  <si>
    <t>CAM Industrial Supply Ltd_$Table 5001: Prospect Status</t>
  </si>
  <si>
    <t>CAM Industrial Supply Ltd_$Table 5001: Prospect Status$0</t>
  </si>
  <si>
    <t>CAM Industrial Supply Ltd_$Item Price Change</t>
  </si>
  <si>
    <t>CAM Industrial Supply Ltd_$Item Price Change$0</t>
  </si>
  <si>
    <t xml:space="preserve"> Item No_, Price Group Code, Unit of Measure Code, Currency Code, Starting Date</t>
  </si>
  <si>
    <t>CAM Industrial Supply Ltd_$Troubleshooting Setup</t>
  </si>
  <si>
    <t>CAM Industrial Supply Ltd_$Troubleshooting Setup$0</t>
  </si>
  <si>
    <t xml:space="preserve"> Type, No_, Troubleshooting No_</t>
  </si>
  <si>
    <t>CAM Industrial Supply Ltd_$Employee Type</t>
  </si>
  <si>
    <t>CAM Industrial Supply Ltd_$Employee Type$0</t>
  </si>
  <si>
    <t>CAM Industrial Supply Ltd_$Handled IC Inbox Sales Line</t>
  </si>
  <si>
    <t>CAM Industrial Supply Ltd_$Handled IC Inbox Sales Line$0</t>
  </si>
  <si>
    <t>CAM Industrial Supply Ltd_$Item Cost Journal Line</t>
  </si>
  <si>
    <t>CAM Industrial Supply Ltd_$Item Cost Journal Line$0</t>
  </si>
  <si>
    <t xml:space="preserve"> Journal Batch Name, Line No_</t>
  </si>
  <si>
    <t>CAM Industrial Supply Ltd_$Inventory Comment Line</t>
  </si>
  <si>
    <t>CAM Industrial Supply Ltd_$Inventory Comment Line$0</t>
  </si>
  <si>
    <t xml:space="preserve"> Document Type, No_, Line No_</t>
  </si>
  <si>
    <t>CAM Industrial Supply Ltd_$Prod_ Order Rtng Qlty Meas_</t>
  </si>
  <si>
    <t>Prod_ Order Rtng Qlty Meas_</t>
  </si>
  <si>
    <t>CAM Industrial Supply Ltd_$Prod_ Order Rtng Qlty Meas_$0</t>
  </si>
  <si>
    <t xml:space="preserve"> Status, Prod_ Order No_, Routing Reference No_, Routing No_, Operation No_, Line No_</t>
  </si>
  <si>
    <t>CAM Industrial Supply Ltd_$Inbound Product Catalog Line</t>
  </si>
  <si>
    <t>CAM Industrial Supply Ltd_$Inbound Product Catalog Line$0</t>
  </si>
  <si>
    <t xml:space="preserve"> Inbound Document No_, Line No_</t>
  </si>
  <si>
    <t>CAM Industrial Supply Ltd_$Prod_ Order Comment Line</t>
  </si>
  <si>
    <t>Prod_ Order Comment Line</t>
  </si>
  <si>
    <t>CAM Industrial Supply Ltd_$Prod_ Order Comment Line$0</t>
  </si>
  <si>
    <t>CAM Industrial Supply Ltd_$Outbound Sales Document Header</t>
  </si>
  <si>
    <t>CAM Industrial Supply Ltd_$Outbound Sales Document Header$0</t>
  </si>
  <si>
    <t xml:space="preserve"> Outbound Document No_</t>
  </si>
  <si>
    <t>CAM Industrial Supply Ltd_$Analysis View Filter</t>
  </si>
  <si>
    <t>CAM Industrial Supply Ltd_$Analysis View Filter$0</t>
  </si>
  <si>
    <t xml:space="preserve"> Analysis View Code, Dimension Code</t>
  </si>
  <si>
    <t>CAM Industrial Supply Ltd_$Prod_ Order Rtng Comment Line</t>
  </si>
  <si>
    <t>Prod_ Order Rtng Comment Line</t>
  </si>
  <si>
    <t>CAM Industrial Supply Ltd_$Prod_ Order Rtng Comment Line$0</t>
  </si>
  <si>
    <t>CAM Industrial Supply Ltd_$EP WPR Field Lookup Mapping</t>
  </si>
  <si>
    <t>CAM Industrial Supply Ltd_$EP WPR Field Lookup Mapping$0</t>
  </si>
  <si>
    <t xml:space="preserve"> Group Code, WP Request Code, Table No_, Tab Code, Line No_, Lookup WP Request Code, Target Field No_</t>
  </si>
  <si>
    <t>CAM Industrial Supply Ltd_$Field Line Buffer</t>
  </si>
  <si>
    <t>CAM Industrial Supply Ltd_$Field Line Buffer$0</t>
  </si>
  <si>
    <t xml:space="preserve"> Key</t>
  </si>
  <si>
    <t>CAM Industrial Supply Ltd_$Table 5002: Contact</t>
  </si>
  <si>
    <t>CAM Industrial Supply Ltd_$Table 5002: Contact$0</t>
  </si>
  <si>
    <t xml:space="preserve"> Prospect No_, No_</t>
  </si>
  <si>
    <t>CAM Industrial Supply Ltd_$Troubleshooting Header</t>
  </si>
  <si>
    <t>CAM Industrial Supply Ltd_$Troubleshooting Header$0</t>
  </si>
  <si>
    <t>CAM Industrial Supply Ltd_$Bin Content Buffer</t>
  </si>
  <si>
    <t>CAM Industrial Supply Ltd_$Bin Content Buffer$0</t>
  </si>
  <si>
    <t xml:space="preserve"> Location Code, Bin Code, Item No_, Variant Code, Unit of Measure Code, Lot No_, Serial No_</t>
  </si>
  <si>
    <t>CAM Industrial Supply Ltd_$Segment Interaction Language</t>
  </si>
  <si>
    <t>CAM Industrial Supply Ltd_$Segment Interaction Language$0</t>
  </si>
  <si>
    <t xml:space="preserve"> Segment No_, Segment Line No_, Language Code</t>
  </si>
  <si>
    <t>CAM Industrial Supply Ltd_$Inbound Product Catalog Hdr_</t>
  </si>
  <si>
    <t>Inbound Product Catalog Hdr_</t>
  </si>
  <si>
    <t>CAM Industrial Supply Ltd_$Inbound Product Catalog Hdr_$0</t>
  </si>
  <si>
    <t xml:space="preserve"> Inbound Document No_</t>
  </si>
  <si>
    <t>CAM Industrial Supply Ltd_$Whse_ Internal Put-away Header</t>
  </si>
  <si>
    <t>Whse_ Internal Put-away Header</t>
  </si>
  <si>
    <t>CAM Industrial Supply Ltd_$Whse_ Internal Put-away Header$0</t>
  </si>
  <si>
    <t>CAM Industrial Supply Ltd_$Customer Template</t>
  </si>
  <si>
    <t>CAM Industrial Supply Ltd_$Customer Template$0</t>
  </si>
  <si>
    <t>CAM Industrial Supply Ltd_$Outbound Sales Document Line</t>
  </si>
  <si>
    <t>CAM Industrial Supply Ltd_$Outbound Sales Document Line$0</t>
  </si>
  <si>
    <t xml:space="preserve"> Outbound Document No_, Line No_</t>
  </si>
  <si>
    <t>CAM Industrial Supply Ltd_$Prod_ Order BOM Comment Line</t>
  </si>
  <si>
    <t>Prod_ Order BOM Comment Line</t>
  </si>
  <si>
    <t>CAM Industrial Supply Ltd_$Prod_ Order BOM Comment Line$0</t>
  </si>
  <si>
    <t xml:space="preserve"> Status, Prod_ Order No_, Prod_ Order Line No_, Prod_ Order BOM Line No_, Line No_</t>
  </si>
  <si>
    <t>CAM Industrial Supply Ltd_$Reminder Text</t>
  </si>
  <si>
    <t>CAM Industrial Supply Ltd_$Reminder Text$0</t>
  </si>
  <si>
    <t xml:space="preserve"> Reminder Terms Code, Reminder Level, Position, Line No_</t>
  </si>
  <si>
    <t>CAM Industrial Supply Ltd_$EP WPR Table Filter Field</t>
  </si>
  <si>
    <t>CAM Industrial Supply Ltd_$EP WPR Table Filter Field$0</t>
  </si>
  <si>
    <t xml:space="preserve"> Group Code, WP Request Code, Table No_, Filter Field No_</t>
  </si>
  <si>
    <t>CAM Industrial Supply Ltd_$Handled IC Inbox Purch_ Header</t>
  </si>
  <si>
    <t>Handled IC Inbox Purch_ Header</t>
  </si>
  <si>
    <t>CAM Industrial Supply Ltd_$Handled IC Inbox Purch_ Header$0</t>
  </si>
  <si>
    <t>CAM Industrial Supply Ltd_$Table 5003: Contact Job Respon</t>
  </si>
  <si>
    <t>CAM Industrial Supply Ltd_$Table 5003: Contact Job Respon$0</t>
  </si>
  <si>
    <t>CAM Industrial Supply Ltd_$Resource Location</t>
  </si>
  <si>
    <t>CAM Industrial Supply Ltd_$Resource Location$0</t>
  </si>
  <si>
    <t xml:space="preserve"> Location Code, Starting Date</t>
  </si>
  <si>
    <t>CAM Industrial Supply Ltd_$Employee Statistics Buffer</t>
  </si>
  <si>
    <t>CAM Industrial Supply Ltd_$Employee Statistics Buffer$0</t>
  </si>
  <si>
    <t xml:space="preserve"> Category, Not Heading, Control Type, Name</t>
  </si>
  <si>
    <t>CAM Industrial Supply Ltd_$Handled IC Inbox Purch_ Line</t>
  </si>
  <si>
    <t>Handled IC Inbox Purch_ Line</t>
  </si>
  <si>
    <t>CAM Industrial Supply Ltd_$Handled IC Inbox Purch_ Line$0</t>
  </si>
  <si>
    <t>CAM Industrial Supply Ltd_$Automate Process - Backup</t>
  </si>
  <si>
    <t>CAM Industrial Supply Ltd_$Automate Process - Backup$0</t>
  </si>
  <si>
    <t xml:space="preserve"> Type, Reference No_, Processed Date</t>
  </si>
  <si>
    <t>CAM Industrial Supply Ltd_$Whse_ Internal Put-away Line</t>
  </si>
  <si>
    <t>Whse_ Internal Put-away Line</t>
  </si>
  <si>
    <t>CAM Industrial Supply Ltd_$Whse_ Internal Put-away Line$0</t>
  </si>
  <si>
    <t>CAM Industrial Supply Ltd_$Outbound Purch_ Document Hdr_</t>
  </si>
  <si>
    <t>Outbound Purch_ Document Hdr_</t>
  </si>
  <si>
    <t>CAM Industrial Supply Ltd_$Outbound Purch_ Document Hdr_$0</t>
  </si>
  <si>
    <t>CAM Industrial Supply Ltd_$Planning Error Log</t>
  </si>
  <si>
    <t>CAM Industrial Supply Ltd_$Planning Error Log$0</t>
  </si>
  <si>
    <t xml:space="preserve"> Worksheet Template Name, Journal Batch Name, Entry No_</t>
  </si>
  <si>
    <t>CAM Industrial Supply Ltd_$EP WPR Table Filter Key</t>
  </si>
  <si>
    <t>CAM Industrial Supply Ltd_$EP WPR Table Filter Key$0</t>
  </si>
  <si>
    <t xml:space="preserve"> Group Code, WP Request Code, Table No_, Position</t>
  </si>
  <si>
    <t>CAM Industrial Supply Ltd_$Magnetic Media Specification</t>
  </si>
  <si>
    <t>CAM Industrial Supply Ltd_$Magnetic Media Specification$0</t>
  </si>
  <si>
    <t>CAM Industrial Supply Ltd_$IC Document Dimension</t>
  </si>
  <si>
    <t>CAM Industrial Supply Ltd_$IC Document Dimension$0</t>
  </si>
  <si>
    <t xml:space="preserve"> Table ID, Transaction No_, IC Partner Code, Transaction Source, Line No_, Dimension Code</t>
  </si>
  <si>
    <t>CAM Industrial Supply Ltd_$Whse_ Internal Pick Header</t>
  </si>
  <si>
    <t>Whse_ Internal Pick Header</t>
  </si>
  <si>
    <t>CAM Industrial Supply Ltd_$Whse_ Internal Pick Header$0</t>
  </si>
  <si>
    <t>CAM Industrial Supply Ltd_$Outbound Purch_ Document Line</t>
  </si>
  <si>
    <t>Outbound Purch_ Document Line</t>
  </si>
  <si>
    <t>CAM Industrial Supply Ltd_$Outbound Purch_ Document Line$0</t>
  </si>
  <si>
    <t>CAM Industrial Supply Ltd_$Production Schedule Setup</t>
  </si>
  <si>
    <t>CAM Industrial Supply Ltd_$Production Schedule Setup$0</t>
  </si>
  <si>
    <t>CAM Industrial Supply Ltd_$Reminder Line</t>
  </si>
  <si>
    <t>CAM Industrial Supply Ltd_$Reminder Line$0</t>
  </si>
  <si>
    <t>CAM Industrial Supply Ltd_$Whse_ Internal Pick Line</t>
  </si>
  <si>
    <t>Whse_ Internal Pick Line</t>
  </si>
  <si>
    <t>CAM Industrial Supply Ltd_$Whse_ Internal Pick Line$0</t>
  </si>
  <si>
    <t>CAM Industrial Supply Ltd_$Outbound Product Catalog Line</t>
  </si>
  <si>
    <t>CAM Industrial Supply Ltd_$Outbound Product Catalog Line$0</t>
  </si>
  <si>
    <t xml:space="preserve"> Outbound Document No_, No_</t>
  </si>
  <si>
    <t>CAM Industrial Supply Ltd_$Dimension Code Buffer</t>
  </si>
  <si>
    <t>CAM Industrial Supply Ltd_$Dimension Code Buffer$0</t>
  </si>
  <si>
    <t>CAM Industrial Supply Ltd_$Unplanned Demand</t>
  </si>
  <si>
    <t>CAM Industrial Supply Ltd_$Unplanned Demand$0</t>
  </si>
  <si>
    <t xml:space="preserve"> Demand Type, Demand SubType, Demand Order No_, Demand Line No_, Demand Ref_ No_</t>
  </si>
  <si>
    <t>CAM Industrial Supply Ltd_$EP Search Table</t>
  </si>
  <si>
    <t>CAM Industrial Supply Ltd_$EP Search Table$0</t>
  </si>
  <si>
    <t>CAM Industrial Supply Ltd_$Employer Mag_ Media Property</t>
  </si>
  <si>
    <t>Employer Mag_ Media Property</t>
  </si>
  <si>
    <t>CAM Industrial Supply Ltd_$Employer Mag_ Media Property$0</t>
  </si>
  <si>
    <t xml:space="preserve"> Employer No_, Element No_, County</t>
  </si>
  <si>
    <t>CAM Industrial Supply Ltd_$Gen_ Jnl_ Allocation</t>
  </si>
  <si>
    <t>Gen_ Jnl_ Allocation</t>
  </si>
  <si>
    <t>CAM Industrial Supply Ltd_$Gen_ Jnl_ Allocation$0</t>
  </si>
  <si>
    <t xml:space="preserve"> Journal Template Name, Journal Batch Name, Journal Line No_, Line No_</t>
  </si>
  <si>
    <t>CAM Industrial Supply Ltd_$EP Search Field</t>
  </si>
  <si>
    <t>CAM Industrial Supply Ltd_$EP Search Field$0</t>
  </si>
  <si>
    <t>CAM Industrial Supply Ltd_$Employee Mag_ Media Property</t>
  </si>
  <si>
    <t>Employee Mag_ Media Property</t>
  </si>
  <si>
    <t>CAM Industrial Supply Ltd_$Employee Mag_ Media Property$0</t>
  </si>
  <si>
    <t xml:space="preserve"> Employee No_, Element No_, County, Employer No_</t>
  </si>
  <si>
    <t>CAM Industrial Supply Ltd_$Aging Band Buffer</t>
  </si>
  <si>
    <t>CAM Industrial Supply Ltd_$Aging Band Buffer$0</t>
  </si>
  <si>
    <t xml:space="preserve"> Currency Code</t>
  </si>
  <si>
    <t>CAM Industrial Supply Ltd_$Payroll Control Update</t>
  </si>
  <si>
    <t>CAM Industrial Supply Ltd_$Payroll Control Update$0</t>
  </si>
  <si>
    <t xml:space="preserve"> Payroll Control Code</t>
  </si>
  <si>
    <t>CAM Industrial Supply Ltd_$Work Shift</t>
  </si>
  <si>
    <t>CAM Industrial Supply Ltd_$Work Shift$0</t>
  </si>
  <si>
    <t>CAM Industrial Supply Ltd_$BizTalk Management Setup</t>
  </si>
  <si>
    <t>CAM Industrial Supply Ltd_$BizTalk Management Setup$0</t>
  </si>
  <si>
    <t>CAM Industrial Supply Ltd_$Business Unit</t>
  </si>
  <si>
    <t>CAM Industrial Supply Ltd_$Business Unit$0</t>
  </si>
  <si>
    <t>CAM Industrial Supply Ltd_$Resource Skill</t>
  </si>
  <si>
    <t>CAM Industrial Supply Ltd_$Resource Skill$0</t>
  </si>
  <si>
    <t xml:space="preserve"> Type, No_, Skill Code</t>
  </si>
  <si>
    <t>CAM Industrial Supply Ltd_$EP Search Display Field</t>
  </si>
  <si>
    <t>CAM Industrial Supply Ltd_$EP Search Display Field$0</t>
  </si>
  <si>
    <t xml:space="preserve"> Table No_, Display Field</t>
  </si>
  <si>
    <t>CAM Industrial Supply Ltd_$Payroll Magnetic Media</t>
  </si>
  <si>
    <t>CAM Industrial Supply Ltd_$Payroll Magnetic Media$0</t>
  </si>
  <si>
    <t xml:space="preserve"> Line No_</t>
  </si>
  <si>
    <t>CAM Industrial Supply Ltd_$Dimension Selection Buffer</t>
  </si>
  <si>
    <t>CAM Industrial Supply Ltd_$Dimension Selection Buffer$0</t>
  </si>
  <si>
    <t>CAM Industrial Supply Ltd_$Reminder Comment Line</t>
  </si>
  <si>
    <t>CAM Industrial Supply Ltd_$Reminder Comment Line$0</t>
  </si>
  <si>
    <t xml:space="preserve"> Type, No_, Line No_</t>
  </si>
  <si>
    <t>CAM Industrial Supply Ltd_$Invt_ Posting Buffer</t>
  </si>
  <si>
    <t>Invt_ Posting Buffer</t>
  </si>
  <si>
    <t>CAM Industrial Supply Ltd_$Invt_ Posting Buffer$0</t>
  </si>
  <si>
    <t xml:space="preserve"> Posting Date, Account Type, Location Code, Inventory Posting Group, Gen_ Bus_ Posting Group, Gen_ Prod_ Posting Group, Dimension Entry No_, Negative, Bal_ Account Type</t>
  </si>
  <si>
    <t>CAM Industrial Supply Ltd_$Approval Entry</t>
  </si>
  <si>
    <t>CAM Industrial Supply Ltd_$Approval Entry$0</t>
  </si>
  <si>
    <t xml:space="preserve"> Table ID, Document Type, Document No_, Sequence No_</t>
  </si>
  <si>
    <t>CAM Industrial Supply Ltd_$Shop Calendar</t>
  </si>
  <si>
    <t>CAM Industrial Supply Ltd_$Shop Calendar$0</t>
  </si>
  <si>
    <t>CAM Industrial Supply Ltd_$BizTalk Partner Setup Header</t>
  </si>
  <si>
    <t>CAM Industrial Supply Ltd_$BizTalk Partner Setup Header$0</t>
  </si>
  <si>
    <t xml:space="preserve"> BizTalk Partner No_</t>
  </si>
  <si>
    <t>CAM Industrial Supply Ltd_$Job Posting Buffer</t>
  </si>
  <si>
    <t>CAM Industrial Supply Ltd_$Job Posting Buffer$0</t>
  </si>
  <si>
    <t xml:space="preserve"> Job No_, Entry Type, Posting Group Type, No_, Variant Code, Posting Group, Gen_ Bus_ Posting Group, Gen_ Prod_ Posting Group, Unit of Measure Code, Work Type Code, Dimension Entry No_</t>
  </si>
  <si>
    <t>CAM Industrial Supply Ltd_$EP SharePoint Image Path</t>
  </si>
  <si>
    <t>CAM Industrial Supply Ltd_$EP SharePoint Image Path$0</t>
  </si>
  <si>
    <t>CAM Industrial Supply Ltd_$Magnetic Media Property</t>
  </si>
  <si>
    <t>CAM Industrial Supply Ltd_$Magnetic Media Property$0</t>
  </si>
  <si>
    <t>CAM Industrial Supply Ltd_$Excel Buffer</t>
  </si>
  <si>
    <t>CAM Industrial Supply Ltd_$Excel Buffer$0</t>
  </si>
  <si>
    <t xml:space="preserve"> Row No_, Column No_</t>
  </si>
  <si>
    <t>CAM Industrial Supply Ltd_$Table 5005: Campaign Line</t>
  </si>
  <si>
    <t>CAM Industrial Supply Ltd_$Table 5005: Campaign Line$0</t>
  </si>
  <si>
    <t xml:space="preserve"> Campaign No_, Prospect No_, Contact No_</t>
  </si>
  <si>
    <t>CAM Industrial Supply Ltd_$Skill Code</t>
  </si>
  <si>
    <t>CAM Industrial Supply Ltd_$Skill Code$0</t>
  </si>
  <si>
    <t>CAM Industrial Supply Ltd_$Bar Chart Buffer</t>
  </si>
  <si>
    <t>CAM Industrial Supply Ltd_$Bar Chart Buffer$0</t>
  </si>
  <si>
    <t xml:space="preserve"> Series No_</t>
  </si>
  <si>
    <t>CAM Industrial Supply Ltd_$Drop Shpt_ Post_ Buffer</t>
  </si>
  <si>
    <t>Drop Shpt_ Post_ Buffer</t>
  </si>
  <si>
    <t>CAM Industrial Supply Ltd_$Drop Shpt_ Post_ Buffer$0</t>
  </si>
  <si>
    <t xml:space="preserve"> Order No_, Order Line No_</t>
  </si>
  <si>
    <t>CAM Industrial Supply Ltd_$EP Search Configuration</t>
  </si>
  <si>
    <t>CAM Industrial Supply Ltd_$EP Search Configuration$0</t>
  </si>
  <si>
    <t xml:space="preserve"> User ID, Table No_, Group Code</t>
  </si>
  <si>
    <t>CAM Industrial Supply Ltd_$Pay Grade</t>
  </si>
  <si>
    <t>CAM Industrial Supply Ltd_$Pay Grade$0</t>
  </si>
  <si>
    <t>CAM Industrial Supply Ltd_$Table 5009: Activity Type</t>
  </si>
  <si>
    <t>CAM Industrial Supply Ltd_$Table 5009: Activity Type$0</t>
  </si>
  <si>
    <t xml:space="preserve"> Campaign No_, Code</t>
  </si>
  <si>
    <t>CAM Industrial Supply Ltd_$Shop Calendar Working Days</t>
  </si>
  <si>
    <t>CAM Industrial Supply Ltd_$Shop Calendar Working Days$0</t>
  </si>
  <si>
    <t xml:space="preserve"> Shop Calendar Code, Day, Starting Time, Ending Time, Work Shift Code</t>
  </si>
  <si>
    <t>CAM Industrial Supply Ltd_$Tax Form Class Buffer</t>
  </si>
  <si>
    <t>CAM Industrial Supply Ltd_$Tax Form Class Buffer$0</t>
  </si>
  <si>
    <t>CAM Industrial Supply Ltd_$Approval Comment Line</t>
  </si>
  <si>
    <t>CAM Industrial Supply Ltd_$Approval Comment Line$0</t>
  </si>
  <si>
    <t>CAM Industrial Supply Ltd_$Rating</t>
  </si>
  <si>
    <t>CAM Industrial Supply Ltd_$Rating$0</t>
  </si>
  <si>
    <t xml:space="preserve"> Profile Questionnaire Code, Profile Questionnaire Line No_, Rating Profile Quest_ Code, Rating Profile Quest_ Line No_</t>
  </si>
  <si>
    <t>CAM Industrial Supply Ltd_$EP Group_User</t>
  </si>
  <si>
    <t>EP Group_User</t>
  </si>
  <si>
    <t>CAM Industrial Supply Ltd_$EP Group_User$0</t>
  </si>
  <si>
    <t xml:space="preserve"> Group Code, User ID</t>
  </si>
  <si>
    <t>CAM Industrial Supply Ltd_$Pay Step</t>
  </si>
  <si>
    <t>CAM Industrial Supply Ltd_$Pay Step$0</t>
  </si>
  <si>
    <t>CAM Industrial Supply Ltd_$Table 5010: Prospect_Contact M</t>
  </si>
  <si>
    <t>Table 5010: Prospect_Contact M</t>
  </si>
  <si>
    <t>CAM Industrial Supply Ltd_$Table 5010: Prospect_Contact M$0</t>
  </si>
  <si>
    <t xml:space="preserve"> Prospect No_, Contact No_, Market Group Code</t>
  </si>
  <si>
    <t>CAM Industrial Supply Ltd_$Posted Approval Entry</t>
  </si>
  <si>
    <t>CAM Industrial Supply Ltd_$Posted Approval Entry$0</t>
  </si>
  <si>
    <t xml:space="preserve"> Table ID, Document No_, Sequence No_</t>
  </si>
  <si>
    <t>CAM Industrial Supply Ltd_$Shop Calendar Holiday</t>
  </si>
  <si>
    <t>CAM Industrial Supply Ltd_$Shop Calendar Holiday$0</t>
  </si>
  <si>
    <t xml:space="preserve"> Shop Calendar Code, Date</t>
  </si>
  <si>
    <t>CAM Industrial Supply Ltd_$E-Mail Logging Semaphore</t>
  </si>
  <si>
    <t>CAM Industrial Supply Ltd_$E-Mail Logging Semaphore$0</t>
  </si>
  <si>
    <t xml:space="preserve"> Starting Date, Starting Time</t>
  </si>
  <si>
    <t>CAM Industrial Supply Ltd_$BizTalk Partner Agreement</t>
  </si>
  <si>
    <t>CAM Industrial Supply Ltd_$BizTalk Partner Agreement$0</t>
  </si>
  <si>
    <t xml:space="preserve"> Agreement No_</t>
  </si>
  <si>
    <t>CAM Industrial Supply Ltd_$Budget Buffer</t>
  </si>
  <si>
    <t>CAM Industrial Supply Ltd_$Budget Buffer$0</t>
  </si>
  <si>
    <t xml:space="preserve"> G_L Account No_, Dimension Value Code 1, Dimension Value Code 2, Dimension Value Code 3, Dimension Value Code 4, Dimension Value Code 5, Dimension Value Code 6, Dimension Value Code 7, Dimension Value Code 8, Date</t>
  </si>
  <si>
    <t>CAM Industrial Supply Ltd_$Finance Charge Text</t>
  </si>
  <si>
    <t>CAM Industrial Supply Ltd_$Finance Charge Text$0</t>
  </si>
  <si>
    <t xml:space="preserve"> Fin_ Charge Terms Code, Position, Line No_</t>
  </si>
  <si>
    <t>CAM Industrial Supply Ltd_$Outbound Document</t>
  </si>
  <si>
    <t>CAM Industrial Supply Ltd_$Outbound Document$0</t>
  </si>
  <si>
    <t>CAM Industrial Supply Ltd_$EP User Login</t>
  </si>
  <si>
    <t>CAM Industrial Supply Ltd_$EP User Login$0</t>
  </si>
  <si>
    <t xml:space="preserve"> Windows Login ID</t>
  </si>
  <si>
    <t>CAM Industrial Supply Ltd_$Table 5011: Market Group Code</t>
  </si>
  <si>
    <t>CAM Industrial Supply Ltd_$Table 5011: Market Group Code$0</t>
  </si>
  <si>
    <t>CAM Industrial Supply Ltd_$Contract Group</t>
  </si>
  <si>
    <t>CAM Industrial Supply Ltd_$Contract Group$0</t>
  </si>
  <si>
    <t>CAM Industrial Supply Ltd_$Posted Approval Comment Line</t>
  </si>
  <si>
    <t>CAM Industrial Supply Ltd_$Posted Approval Comment Line$0</t>
  </si>
  <si>
    <t>CAM Industrial Supply Ltd_$Posted Invt_ Put-away Header</t>
  </si>
  <si>
    <t>Posted Invt_ Put-away Header</t>
  </si>
  <si>
    <t>CAM Industrial Supply Ltd_$Posted Invt_ Put-away Header$0</t>
  </si>
  <si>
    <t>CAM Industrial Supply Ltd_$BizTalk Comment Line</t>
  </si>
  <si>
    <t>CAM Industrial Supply Ltd_$BizTalk Comment Line$0</t>
  </si>
  <si>
    <t xml:space="preserve"> BizTalk Partner No_, Line No_</t>
  </si>
  <si>
    <t>CAM Industrial Supply Ltd_$Payment Buffer</t>
  </si>
  <si>
    <t>CAM Industrial Supply Ltd_$Payment Buffer$0</t>
  </si>
  <si>
    <t xml:space="preserve"> Vendor No_, Currency Code, Vendor Ledg_ Entry No_, Dimension Entry No_</t>
  </si>
  <si>
    <t>CAM Industrial Supply Ltd_$Work Center</t>
  </si>
  <si>
    <t>CAM Industrial Supply Ltd_$Work Center$0</t>
  </si>
  <si>
    <t>CAM Industrial Supply Ltd_$Shipping Agent Services</t>
  </si>
  <si>
    <t>CAM Industrial Supply Ltd_$Shipping Agent Services$0</t>
  </si>
  <si>
    <t xml:space="preserve"> Shipping Agent Code, Code</t>
  </si>
  <si>
    <t>CAM Industrial Supply Ltd_$B10 Adjustment</t>
  </si>
  <si>
    <t>CAM Industrial Supply Ltd_$B10 Adjustment$0</t>
  </si>
  <si>
    <t xml:space="preserve"> Date</t>
  </si>
  <si>
    <t>CAM Industrial Supply Ltd_$Posted Invt_ Put-away Line</t>
  </si>
  <si>
    <t>Posted Invt_ Put-away Line</t>
  </si>
  <si>
    <t>CAM Industrial Supply Ltd_$Posted Invt_ Put-away Line$0</t>
  </si>
  <si>
    <t>CAM Industrial Supply Ltd_$Search Result</t>
  </si>
  <si>
    <t>CAM Industrial Supply Ltd_$Search Result$0</t>
  </si>
  <si>
    <t>CAM Industrial Supply Ltd_$EP User</t>
  </si>
  <si>
    <t>CAM Industrial Supply Ltd_$EP User$0</t>
  </si>
  <si>
    <t>CAM Industrial Supply Ltd_$Pay Struct_ Grid Header</t>
  </si>
  <si>
    <t>Pay Struct_ Grid Header</t>
  </si>
  <si>
    <t>CAM Industrial Supply Ltd_$Pay Struct_ Grid Header$0</t>
  </si>
  <si>
    <t xml:space="preserve"> Pay Structure Code, Effective Date</t>
  </si>
  <si>
    <t>CAM Industrial Supply Ltd_$Table 5012: Prospect Trade</t>
  </si>
  <si>
    <t>CAM Industrial Supply Ltd_$Table 5012: Prospect Trade$0</t>
  </si>
  <si>
    <t xml:space="preserve"> Prospect No_, Trade Code</t>
  </si>
  <si>
    <t>CAM Industrial Supply Ltd_$Work Center Group</t>
  </si>
  <si>
    <t>CAM Industrial Supply Ltd_$Work Center Group$0</t>
  </si>
  <si>
    <t>CAM Industrial Supply Ltd_$Overdue Notification Entry</t>
  </si>
  <si>
    <t>CAM Industrial Supply Ltd_$Overdue Notification Entry$0</t>
  </si>
  <si>
    <t xml:space="preserve"> Table ID, Document Type, Document No_, Sequence No_, Sent Date, Sent Time</t>
  </si>
  <si>
    <t>CAM Industrial Supply Ltd_$Search Delimiter</t>
  </si>
  <si>
    <t>CAM Industrial Supply Ltd_$Search Delimiter$0</t>
  </si>
  <si>
    <t>CAM Industrial Supply Ltd_$EP Search Result</t>
  </si>
  <si>
    <t>CAM Industrial Supply Ltd_$EP Search Result$0</t>
  </si>
  <si>
    <t xml:space="preserve"> GUID, Table No_, Primary Key CheckSum</t>
  </si>
  <si>
    <t>CAM Industrial Supply Ltd_$Pay Struct_ Grid Detail</t>
  </si>
  <si>
    <t>Pay Struct_ Grid Detail</t>
  </si>
  <si>
    <t>CAM Industrial Supply Ltd_$Pay Struct_ Grid Detail$0</t>
  </si>
  <si>
    <t xml:space="preserve"> Pay Structure Code, Effective Date, Grade Code, Step Code</t>
  </si>
  <si>
    <t>CAM Industrial Supply Ltd_$Table 5013: Trade Code</t>
  </si>
  <si>
    <t>CAM Industrial Supply Ltd_$Table 5013: Trade Code$0</t>
  </si>
  <si>
    <t>CAM Industrial Supply Ltd_$Sales Prepayment %</t>
  </si>
  <si>
    <t>CAM Industrial Supply Ltd_$Sales Prepayment %$0</t>
  </si>
  <si>
    <t xml:space="preserve"> Item No_, Sales Type, Sales Code, Starting Date</t>
  </si>
  <si>
    <t>CAM Industrial Supply Ltd_$Posted Invt_ Pick Header</t>
  </si>
  <si>
    <t>Posted Invt_ Pick Header</t>
  </si>
  <si>
    <t>CAM Industrial Supply Ltd_$Posted Invt_ Pick Header$0</t>
  </si>
  <si>
    <t>CAM Industrial Supply Ltd_$Calendar Entry</t>
  </si>
  <si>
    <t>CAM Industrial Supply Ltd_$Calendar Entry$0</t>
  </si>
  <si>
    <t xml:space="preserve"> Capacity Type, No_, Date, Starting Time, Ending Time, Work Shift Code</t>
  </si>
  <si>
    <t>CAM Industrial Supply Ltd_$Posted Invt_ Pick Line</t>
  </si>
  <si>
    <t>Posted Invt_ Pick Line</t>
  </si>
  <si>
    <t>CAM Industrial Supply Ltd_$Posted Invt_ Pick Line$0</t>
  </si>
  <si>
    <t>CAM Industrial Supply Ltd_$Search Detail</t>
  </si>
  <si>
    <t>CAM Industrial Supply Ltd_$Search Detail$0</t>
  </si>
  <si>
    <t>CAM Industrial Supply Ltd_$BizTalk Partner Setup Line</t>
  </si>
  <si>
    <t>CAM Industrial Supply Ltd_$BizTalk Partner Setup Line$0</t>
  </si>
  <si>
    <t>CAM Industrial Supply Ltd_$Kit BOM Journal Line</t>
  </si>
  <si>
    <t>CAM Industrial Supply Ltd_$Kit BOM Journal Line$0</t>
  </si>
  <si>
    <t>CAM Industrial Supply Ltd_$Finance Charge Memo Line</t>
  </si>
  <si>
    <t>CAM Industrial Supply Ltd_$Finance Charge Memo Line$0</t>
  </si>
  <si>
    <t xml:space="preserve"> Finance Charge Memo No_, Line No_</t>
  </si>
  <si>
    <t>CAM Industrial Supply Ltd_$Finance Charge Memo Header</t>
  </si>
  <si>
    <t>CAM Industrial Supply Ltd_$Finance Charge Memo Header$0</t>
  </si>
  <si>
    <t>CAM Industrial Supply Ltd_$Dimension Entry Buffer</t>
  </si>
  <si>
    <t>CAM Industrial Supply Ltd_$Dimension Entry Buffer$0</t>
  </si>
  <si>
    <t>CAM Industrial Supply Ltd_$BizTalk Request</t>
  </si>
  <si>
    <t>CAM Industrial Supply Ltd_$BizTalk Request$0</t>
  </si>
  <si>
    <t>CAM Industrial Supply Ltd_$G_L Acc_ Budget Buffer</t>
  </si>
  <si>
    <t>G_L Acc_ Budget Buffer</t>
  </si>
  <si>
    <t>CAM Industrial Supply Ltd_$G_L Acc_ Budget Buffer$0</t>
  </si>
  <si>
    <t>CAM Industrial Supply Ltd_$Issued Fin_ Charge Memo Header</t>
  </si>
  <si>
    <t>Issued Fin_ Charge Memo Header</t>
  </si>
  <si>
    <t>CAM Industrial Supply Ltd_$Issued Fin_ Charge Memo Header$0</t>
  </si>
  <si>
    <t>CAM Industrial Supply Ltd_$Contract Gain_Loss Entry</t>
  </si>
  <si>
    <t>Contract Gain_Loss Entry</t>
  </si>
  <si>
    <t>CAM Industrial Supply Ltd_$Contract Gain_Loss Entry$0</t>
  </si>
  <si>
    <t>CAM Industrial Supply Ltd_$Employee Pay Structure</t>
  </si>
  <si>
    <t>CAM Industrial Supply Ltd_$Employee Pay Structure$0</t>
  </si>
  <si>
    <t xml:space="preserve"> Employee No_, Pay Structure Code, Effective Date</t>
  </si>
  <si>
    <t>CAM Industrial Supply Ltd_$Purchase Prepayment %</t>
  </si>
  <si>
    <t>CAM Industrial Supply Ltd_$Purchase Prepayment %$0</t>
  </si>
  <si>
    <t xml:space="preserve"> Item No_, Vendor No_, Starting Date</t>
  </si>
  <si>
    <t>CAM Industrial Supply Ltd_$BizTalk Message Check</t>
  </si>
  <si>
    <t>CAM Industrial Supply Ltd_$BizTalk Message Check$0</t>
  </si>
  <si>
    <t xml:space="preserve"> Message Check ID</t>
  </si>
  <si>
    <t>CAM Industrial Supply Ltd_$G_L Account (Analysis View)</t>
  </si>
  <si>
    <t>G_L Account (Analysis View)</t>
  </si>
  <si>
    <t>CAM Industrial Supply Ltd_$G_L Account (Analysis View)$0</t>
  </si>
  <si>
    <t>CAM Industrial Supply Ltd_$FA Subclass</t>
  </si>
  <si>
    <t>CAM Industrial Supply Ltd_$FA Subclass$0</t>
  </si>
  <si>
    <t>CAM Industrial Supply Ltd_$Fin_ Charge Comment Line</t>
  </si>
  <si>
    <t>Fin_ Charge Comment Line</t>
  </si>
  <si>
    <t>CAM Industrial Supply Ltd_$Fin_ Charge Comment Line$0</t>
  </si>
  <si>
    <t>CAM Industrial Supply Ltd_$EP Appln_ Server Setup</t>
  </si>
  <si>
    <t>EP Appln_ Server Setup</t>
  </si>
  <si>
    <t>CAM Industrial Supply Ltd_$EP Appln_ Server Setup$0</t>
  </si>
  <si>
    <t>Method Step Comment Line$0</t>
  </si>
  <si>
    <t xml:space="preserve"> Method Step Code, Line No_</t>
  </si>
  <si>
    <t>CAM Industrial Supply Ltd_$Machine Center</t>
  </si>
  <si>
    <t>CAM Industrial Supply Ltd_$Machine Center$0</t>
  </si>
  <si>
    <t>CAM Industrial Supply Ltd_$Filed Service Contract Header</t>
  </si>
  <si>
    <t>CAM Industrial Supply Ltd_$Filed Service Contract Header$0</t>
  </si>
  <si>
    <t>CAM Industrial Supply Ltd_$Prepayment Inv_ Line Buffer</t>
  </si>
  <si>
    <t>Prepayment Inv_ Line Buffer</t>
  </si>
  <si>
    <t>CAM Industrial Supply Ltd_$Prepayment Inv_ Line Buffer$0</t>
  </si>
  <si>
    <t xml:space="preserve"> G_L Account No_, Dimension Entry No_, Job No_, Tax Area Code, Tax Liable, Tax Group Code, Invoice Rounding, Line No_</t>
  </si>
  <si>
    <t>CAM Industrial Supply Ltd_$Phys_ Invt_ Item Selection</t>
  </si>
  <si>
    <t>Phys_ Invt_ Item Selection</t>
  </si>
  <si>
    <t>CAM Industrial Supply Ltd_$Phys_ Invt_ Item Selection$0</t>
  </si>
  <si>
    <t xml:space="preserve"> Item No_, Variant Code, Location Code, Phys Invt Counting Period Code</t>
  </si>
  <si>
    <t>CAM Industrial Supply Ltd_$Search Word</t>
  </si>
  <si>
    <t>CAM Industrial Supply Ltd_$Search Word$0</t>
  </si>
  <si>
    <t>CAM Industrial Supply Ltd_$BizTalk Doc_ Receipt Check</t>
  </si>
  <si>
    <t>BizTalk Doc_ Receipt Check</t>
  </si>
  <si>
    <t>CAM Industrial Supply Ltd_$BizTalk Doc_ Receipt Check$0</t>
  </si>
  <si>
    <t xml:space="preserve"> Doc_ Receipt ID</t>
  </si>
  <si>
    <t>CAM Industrial Supply Ltd_$Calendar Absence Entry</t>
  </si>
  <si>
    <t>CAM Industrial Supply Ltd_$Calendar Absence Entry$0</t>
  </si>
  <si>
    <t xml:space="preserve"> Capacity Type, No_, Date, Starting Time, Ending Time</t>
  </si>
  <si>
    <t>CAM Industrial Supply Ltd_$EP Trusted Site</t>
  </si>
  <si>
    <t>CAM Industrial Supply Ltd_$EP Trusted Site$0</t>
  </si>
  <si>
    <t xml:space="preserve"> Entry ID</t>
  </si>
  <si>
    <t>CAM Industrial Supply Ltd_$Contact Alt_ Addr_ Date Range</t>
  </si>
  <si>
    <t>Contact Alt_ Addr_ Date Range</t>
  </si>
  <si>
    <t>CAM Industrial Supply Ltd_$Contact Alt_ Addr_ Date Range$0</t>
  </si>
  <si>
    <t xml:space="preserve"> Contact No_, Starting Date</t>
  </si>
  <si>
    <t>CAM Industrial Supply Ltd_$Filed Contract Line</t>
  </si>
  <si>
    <t>CAM Industrial Supply Ltd_$Filed Contract Line$0</t>
  </si>
  <si>
    <t xml:space="preserve"> Entry No_, Line No_</t>
  </si>
  <si>
    <t>CAM Industrial Supply Ltd_$Payment Term Translation</t>
  </si>
  <si>
    <t>CAM Industrial Supply Ltd_$Payment Term Translation$0</t>
  </si>
  <si>
    <t xml:space="preserve"> Payment Term, Language Code</t>
  </si>
  <si>
    <t>CAM Industrial Supply Ltd_$Search Word Detail</t>
  </si>
  <si>
    <t>CAM Industrial Supply Ltd_$Search Word Detail$0</t>
  </si>
  <si>
    <t xml:space="preserve"> Search Word Entry No_, No_, Sub No_, Table Name, Field No_, Word Position</t>
  </si>
  <si>
    <t>CAM Industrial Supply Ltd_$Inventory Buffer</t>
  </si>
  <si>
    <t>CAM Industrial Supply Ltd_$Inventory Buffer$0</t>
  </si>
  <si>
    <t xml:space="preserve"> Item No_, Variant Code, Dimension Entry No_, Location Code, Bin Code, Lot No_, Serial No_</t>
  </si>
  <si>
    <t>CAM Industrial Supply Ltd_$Item Journal Buffer</t>
  </si>
  <si>
    <t>CAM Industrial Supply Ltd_$Item Journal Buffer$0</t>
  </si>
  <si>
    <t>CAM Industrial Supply Ltd_$Kit Component</t>
  </si>
  <si>
    <t>CAM Industrial Supply Ltd_$Kit Component$0</t>
  </si>
  <si>
    <t>CAM Industrial Supply Ltd_$Search Result Detail</t>
  </si>
  <si>
    <t>CAM Industrial Supply Ltd_$Search Result Detail$0</t>
  </si>
  <si>
    <t>CAM Industrial Supply Ltd_$BizTalk Partner Currency Map</t>
  </si>
  <si>
    <t>CAM Industrial Supply Ltd_$BizTalk Partner Currency Map$0</t>
  </si>
  <si>
    <t xml:space="preserve"> BizTalk Partner No_, Partner Currency Code</t>
  </si>
  <si>
    <t>CAM Industrial Supply Ltd_$Stop</t>
  </si>
  <si>
    <t>CAM Industrial Supply Ltd_$Stop$0</t>
  </si>
  <si>
    <t>CAM Industrial Supply Ltd_$Contract_Service Discount</t>
  </si>
  <si>
    <t>Contract_Service Discount</t>
  </si>
  <si>
    <t>CAM Industrial Supply Ltd_$Contract_Service Discount$0</t>
  </si>
  <si>
    <t xml:space="preserve"> Contract Type, Contract No_, Type, No_, Starting Date</t>
  </si>
  <si>
    <t>CAM Industrial Supply Ltd_$Agreement Type</t>
  </si>
  <si>
    <t>CAM Industrial Supply Ltd_$Agreement Type$0</t>
  </si>
  <si>
    <t xml:space="preserve"> Agreement Type Code</t>
  </si>
  <si>
    <t>CAM Industrial Supply Ltd_$Dimension Code Amount Buffer</t>
  </si>
  <si>
    <t>CAM Industrial Supply Ltd_$Dimension Code Amount Buffer$0</t>
  </si>
  <si>
    <t xml:space="preserve"> Line Code, Column Code</t>
  </si>
  <si>
    <t>CAM Industrial Supply Ltd_$FA Class</t>
  </si>
  <si>
    <t>CAM Industrial Supply Ltd_$FA Class$0</t>
  </si>
  <si>
    <t>CAM Industrial Supply Ltd_$Issued Fin_ Charge Memo Line</t>
  </si>
  <si>
    <t>Issued Fin_ Charge Memo Line</t>
  </si>
  <si>
    <t>CAM Industrial Supply Ltd_$Issued Fin_ Charge Memo Line$0</t>
  </si>
  <si>
    <t>CAM Industrial Supply Ltd_$BizTalk Reservation Entry</t>
  </si>
  <si>
    <t>CAM Industrial Supply Ltd_$BizTalk Reservation Entry$0</t>
  </si>
  <si>
    <t xml:space="preserve"> BizTalk Document No_, Biztalk Document Direction, Source Type, BizTalk Document Line No_, Entry No_, Positive</t>
  </si>
  <si>
    <t>CAM Industrial Supply Ltd_$Scrap</t>
  </si>
  <si>
    <t>CAM Industrial Supply Ltd_$Scrap$0</t>
  </si>
  <si>
    <t>CAM Industrial Supply Ltd_$Service Contract Account Group</t>
  </si>
  <si>
    <t>CAM Industrial Supply Ltd_$Service Contract Account Group$0</t>
  </si>
  <si>
    <t>CAM Industrial Supply Ltd_$Rounding Residual Buffer</t>
  </si>
  <si>
    <t>CAM Industrial Supply Ltd_$Rounding Residual Buffer$0</t>
  </si>
  <si>
    <t xml:space="preserve"> Item Ledger Entry No_</t>
  </si>
  <si>
    <t>CAM Industrial Supply Ltd_$VAT Registration No_ Format</t>
  </si>
  <si>
    <t>VAT Registration No_ Format</t>
  </si>
  <si>
    <t>CAM Industrial Supply Ltd_$VAT Registration No_ Format$0</t>
  </si>
  <si>
    <t xml:space="preserve"> Country_Region Code, Line No_</t>
  </si>
  <si>
    <t>CAM Industrial Supply Ltd_$Inter_ Log Entry Comment Line</t>
  </si>
  <si>
    <t>Inter_ Log Entry Comment Line</t>
  </si>
  <si>
    <t>CAM Industrial Supply Ltd_$Inter_ Log Entry Comment Line$0</t>
  </si>
  <si>
    <t>CAM Industrial Supply Ltd_$CV Ledger Entry Buffer</t>
  </si>
  <si>
    <t>CAM Industrial Supply Ltd_$CV Ledger Entry Buffer$0</t>
  </si>
  <si>
    <t>CAM Industrial Supply Ltd_$Customized Calendar Change</t>
  </si>
  <si>
    <t>CAM Industrial Supply Ltd_$Customized Calendar Change$0</t>
  </si>
  <si>
    <t xml:space="preserve"> Source Type, Source Code, Additional Source Code, Base Calendar Code, Recurring System, Date, Day, Entry No_</t>
  </si>
  <si>
    <t>CAM Industrial Supply Ltd_$Current Salesperson</t>
  </si>
  <si>
    <t>CAM Industrial Supply Ltd_$Current Salesperson$0</t>
  </si>
  <si>
    <t>CAM Industrial Supply Ltd_$Detailed CV Ledg_ Entry Buffer</t>
  </si>
  <si>
    <t>Detailed CV Ledg_ Entry Buffer</t>
  </si>
  <si>
    <t>CAM Industrial Supply Ltd_$Detailed CV Ledg_ Entry Buffer$0</t>
  </si>
  <si>
    <t>CAM Industrial Supply Ltd_$Maintenance Registration</t>
  </si>
  <si>
    <t>CAM Industrial Supply Ltd_$Maintenance Registration$0</t>
  </si>
  <si>
    <t xml:space="preserve"> FA No_, Line No_</t>
  </si>
  <si>
    <t>CAM Industrial Supply Ltd_$Customized Calendar Entry</t>
  </si>
  <si>
    <t>CAM Industrial Supply Ltd_$Customized Calendar Entry$0</t>
  </si>
  <si>
    <t xml:space="preserve"> Source Type, Source Code, Additional Source Code, Base Calendar Code, Date</t>
  </si>
  <si>
    <t>CAM Industrial Supply Ltd_$Posted Auto Rename</t>
  </si>
  <si>
    <t>CAM Industrial Supply Ltd_$Posted Auto Rename$0</t>
  </si>
  <si>
    <t>CAM Industrial Supply Ltd_$Date Compr_ Register</t>
  </si>
  <si>
    <t>Date Compr_ Register</t>
  </si>
  <si>
    <t>CAM Industrial Supply Ltd_$Date Compr_ Register$0</t>
  </si>
  <si>
    <t>CAM Industrial Supply Ltd_$Reconcile CV Acc Buffer</t>
  </si>
  <si>
    <t>CAM Industrial Supply Ltd_$Reconcile CV Acc Buffer$0</t>
  </si>
  <si>
    <t xml:space="preserve"> Table ID, Currency code, Posting Group, Field No_</t>
  </si>
  <si>
    <t>CAM Industrial Supply Ltd_$Where Used Base Calendar</t>
  </si>
  <si>
    <t>CAM Industrial Supply Ltd_$Where Used Base Calendar$0</t>
  </si>
  <si>
    <t xml:space="preserve"> Base Calendar Code, Source Type, Source Code, Source Name</t>
  </si>
  <si>
    <t>Object Translation$0</t>
  </si>
  <si>
    <t xml:space="preserve"> Object Type, Object ID, Language ID</t>
  </si>
  <si>
    <t>CAM Industrial Supply Ltd_$Manufacturing Comment Line</t>
  </si>
  <si>
    <t>CAM Industrial Supply Ltd_$Manufacturing Comment Line$0</t>
  </si>
  <si>
    <t>CAM Industrial Supply Ltd_$Outbound Product Catalog Hdr_</t>
  </si>
  <si>
    <t>Outbound Product Catalog Hdr_</t>
  </si>
  <si>
    <t>CAM Industrial Supply Ltd_$Outbound Product Catalog Hdr_$0</t>
  </si>
  <si>
    <t xml:space="preserve"> Outbound Document No_, Customer No_</t>
  </si>
  <si>
    <t>CAM Industrial Supply Ltd_$Routing Header</t>
  </si>
  <si>
    <t>CAM Industrial Supply Ltd_$Routing Header$0</t>
  </si>
  <si>
    <t>CAM Industrial Supply Ltd_$FA Allocation</t>
  </si>
  <si>
    <t>CAM Industrial Supply Ltd_$FA Allocation$0</t>
  </si>
  <si>
    <t xml:space="preserve"> Code, Allocation Type, Line No_</t>
  </si>
  <si>
    <t>CAM Industrial Supply Ltd_$TempBlob</t>
  </si>
  <si>
    <t>CAM Industrial Supply Ltd_$TempBlob$0</t>
  </si>
  <si>
    <t xml:space="preserve"> Primay Key</t>
  </si>
  <si>
    <t>CAM Industrial Supply Ltd_$Routing Line</t>
  </si>
  <si>
    <t>CAM Industrial Supply Ltd_$Routing Line$0</t>
  </si>
  <si>
    <t xml:space="preserve"> Routing No_, Version Code, Operation No_</t>
  </si>
  <si>
    <t>CAM Industrial Supply Ltd_$Campaign Target Group</t>
  </si>
  <si>
    <t>CAM Industrial Supply Ltd_$Campaign Target Group$0</t>
  </si>
  <si>
    <t xml:space="preserve"> Type, No_, Campaign No_</t>
  </si>
  <si>
    <t>CAM Industrial Supply Ltd_$Contact Industry Group</t>
  </si>
  <si>
    <t>CAM Industrial Supply Ltd_$Contact Industry Group$0</t>
  </si>
  <si>
    <t xml:space="preserve"> Contact No_, Industry Group Code</t>
  </si>
  <si>
    <t>CAM Industrial Supply Ltd_$Inventory Period Entry</t>
  </si>
  <si>
    <t>CAM Industrial Supply Ltd_$Inventory Period Entry$0</t>
  </si>
  <si>
    <t xml:space="preserve"> Ending Date, Entry No_</t>
  </si>
  <si>
    <t>CAM Industrial Supply Ltd_$Entry No_ Amount Buffer</t>
  </si>
  <si>
    <t>Entry No_ Amount Buffer</t>
  </si>
  <si>
    <t>CAM Industrial Supply Ltd_$Entry No_ Amount Buffer$0</t>
  </si>
  <si>
    <t xml:space="preserve"> Business Unit Code, Entry No_</t>
  </si>
  <si>
    <t>CAM Industrial Supply Ltd_$Analysis Field Value</t>
  </si>
  <si>
    <t>CAM Industrial Supply Ltd_$Analysis Field Value$0</t>
  </si>
  <si>
    <t xml:space="preserve"> Row Ref_ No_, Column No_</t>
  </si>
  <si>
    <t>CAM Industrial Supply Ltd_$Cost Element Buffer</t>
  </si>
  <si>
    <t>CAM Industrial Supply Ltd_$Cost Element Buffer$0</t>
  </si>
  <si>
    <t xml:space="preserve"> Type, Variance Type</t>
  </si>
  <si>
    <t>CAM Industrial Supply Ltd_$Login</t>
  </si>
  <si>
    <t>CAM Industrial Supply Ltd_$Login$0</t>
  </si>
  <si>
    <t xml:space="preserve"> User ID, Windows Login, Windows Login ID</t>
  </si>
  <si>
    <t>CAM Industrial Supply Ltd_$Miniform Line</t>
  </si>
  <si>
    <t>CAM Industrial Supply Ltd_$Miniform Line$0</t>
  </si>
  <si>
    <t xml:space="preserve"> Miniform Code, Line No_</t>
  </si>
  <si>
    <t>CAM Industrial Supply Ltd_$To-do Interaction Language</t>
  </si>
  <si>
    <t>CAM Industrial Supply Ltd_$To-do Interaction Language$0</t>
  </si>
  <si>
    <t xml:space="preserve"> To-do No_, Language Code</t>
  </si>
  <si>
    <t>Report List Translation$0</t>
  </si>
  <si>
    <t xml:space="preserve"> Menu ID, Line No_, Language ID</t>
  </si>
  <si>
    <t>CAM Industrial Supply Ltd_$Bin Template</t>
  </si>
  <si>
    <t>CAM Industrial Supply Ltd_$Bin Template$0</t>
  </si>
  <si>
    <t>Property Store$0</t>
  </si>
  <si>
    <t>CAM Industrial Supply Ltd_$Item Statistics Buffer</t>
  </si>
  <si>
    <t>CAM Industrial Supply Ltd_$Item Statistics Buffer$0</t>
  </si>
  <si>
    <t>CAM Industrial Supply Ltd_$Dimension Translation</t>
  </si>
  <si>
    <t>CAM Industrial Supply Ltd_$Dimension Translation$0</t>
  </si>
  <si>
    <t xml:space="preserve"> Code, Language ID</t>
  </si>
  <si>
    <t>CAM Industrial Supply Ltd_$Split Information</t>
  </si>
  <si>
    <t>CAM Industrial Supply Ltd_$Split Information$0</t>
  </si>
  <si>
    <t xml:space="preserve"> Employee No_, Split Payroll Control Code, Entry Type, Code, Effective Date</t>
  </si>
  <si>
    <t>CAM Industrial Supply Ltd_$Miniform Function Group</t>
  </si>
  <si>
    <t>CAM Industrial Supply Ltd_$Miniform Function Group$0</t>
  </si>
  <si>
    <t>CAM Industrial Supply Ltd_$Analysis Report Name</t>
  </si>
  <si>
    <t>CAM Industrial Supply Ltd_$Analysis Report Name$0</t>
  </si>
  <si>
    <t>CAM Industrial Supply Ltd_$BOM Component</t>
  </si>
  <si>
    <t>CAM Industrial Supply Ltd_$BOM Component$0</t>
  </si>
  <si>
    <t>CAM Industrial Supply Ltd_$Payable Vendor Ledger Entry</t>
  </si>
  <si>
    <t>CAM Industrial Supply Ltd_$Payable Vendor Ledger Entry$0</t>
  </si>
  <si>
    <t xml:space="preserve"> Priority, Vendor No_, Currency Code, Positive, Future, Entry No_</t>
  </si>
  <si>
    <t>CAM Industrial Supply Ltd_$Family</t>
  </si>
  <si>
    <t>CAM Industrial Supply Ltd_$Family$0</t>
  </si>
  <si>
    <t>CAM Industrial Supply Ltd_$Invt_ Post to G_L Test Buffer</t>
  </si>
  <si>
    <t>Invt_ Post to G_L Test Buffer</t>
  </si>
  <si>
    <t>CAM Industrial Supply Ltd_$Invt_ Post to G_L Test Buffer$0</t>
  </si>
  <si>
    <t>CAM Industrial Supply Ltd_$Miniform Function</t>
  </si>
  <si>
    <t>CAM Industrial Supply Ltd_$Miniform Function$0</t>
  </si>
  <si>
    <t xml:space="preserve"> Miniform Code, Function Code</t>
  </si>
  <si>
    <t>BizTalk Suspended Queue$0</t>
  </si>
  <si>
    <t xml:space="preserve"> BizTalk Suspended Item Handle</t>
  </si>
  <si>
    <t>CAM Industrial Supply Ltd_$Family Line</t>
  </si>
  <si>
    <t>CAM Industrial Supply Ltd_$Family Line$0</t>
  </si>
  <si>
    <t xml:space="preserve"> Family No_, Line No_</t>
  </si>
  <si>
    <t>CAM Industrial Supply Ltd_$Analysis Type</t>
  </si>
  <si>
    <t>CAM Industrial Supply Ltd_$Analysis Type$0</t>
  </si>
  <si>
    <t>CAM Industrial Supply Ltd_$Direct Deposit Buffer</t>
  </si>
  <si>
    <t>CAM Industrial Supply Ltd_$Direct Deposit Buffer$0</t>
  </si>
  <si>
    <t xml:space="preserve"> File Path</t>
  </si>
  <si>
    <t>CAM Industrial Supply Ltd_$Attachment</t>
  </si>
  <si>
    <t>CAM Industrial Supply Ltd_$Attachment$0</t>
  </si>
  <si>
    <t>CAM Industrial Supply Ltd_$Availability at Date</t>
  </si>
  <si>
    <t>CAM Industrial Supply Ltd_$Availability at Date$0</t>
  </si>
  <si>
    <t xml:space="preserve"> Period Start</t>
  </si>
  <si>
    <t>CAM Industrial Supply Ltd_$MobileNAV Coordinate</t>
  </si>
  <si>
    <t>CAM Industrial Supply Ltd_$MobileNAV Coordinate$0</t>
  </si>
  <si>
    <t xml:space="preserve"> User ID, DateTime Created, Entry No_</t>
  </si>
  <si>
    <t>CAM Industrial Supply Ltd_$Item Identifier</t>
  </si>
  <si>
    <t>CAM Industrial Supply Ltd_$Item Identifier$0</t>
  </si>
  <si>
    <t>CAM Industrial Supply Ltd_$Alternative Address</t>
  </si>
  <si>
    <t>CAM Industrial Supply Ltd_$Alternative Address$0</t>
  </si>
  <si>
    <t xml:space="preserve"> Employee No_, Code</t>
  </si>
  <si>
    <t>CAM Industrial Supply Ltd_$Miniform Header</t>
  </si>
  <si>
    <t>CAM Industrial Supply Ltd_$Miniform Header$0</t>
  </si>
  <si>
    <t>CAM Industrial Supply Ltd_$Unsynchronized Category</t>
  </si>
  <si>
    <t>CAM Industrial Supply Ltd_$Unsynchronized Category$0</t>
  </si>
  <si>
    <t xml:space="preserve"> Salesperson Code, Category</t>
  </si>
  <si>
    <t>BizTalk Technical Notification$0</t>
  </si>
  <si>
    <t>CAM Industrial Supply Ltd_$Routing Comment Line</t>
  </si>
  <si>
    <t>CAM Industrial Supply Ltd_$Routing Comment Line$0</t>
  </si>
  <si>
    <t xml:space="preserve"> Routing No_, Version Code, Operation No_, Line No_</t>
  </si>
  <si>
    <t>CAM Industrial Supply Ltd_$Analysis Line</t>
  </si>
  <si>
    <t>CAM Industrial Supply Ltd_$Analysis Line$0</t>
  </si>
  <si>
    <t xml:space="preserve"> Analysis Area, Analysis Line Template Name, Line No_</t>
  </si>
  <si>
    <t>CAM Industrial Supply Ltd_$ROE Report Buffer</t>
  </si>
  <si>
    <t>CAM Industrial Supply Ltd_$ROE Report Buffer$0</t>
  </si>
  <si>
    <t>CAM Industrial Supply Ltd_$Interaction Group</t>
  </si>
  <si>
    <t>CAM Industrial Supply Ltd_$Interaction Group$0</t>
  </si>
  <si>
    <t>CAM Industrial Supply Ltd_$Standard Service Code</t>
  </si>
  <si>
    <t>CAM Industrial Supply Ltd_$Standard Service Code$0</t>
  </si>
  <si>
    <t>CAM Industrial Supply Ltd_$Capacity Ledger Entry</t>
  </si>
  <si>
    <t>CAM Industrial Supply Ltd_$Capacity Ledger Entry$0</t>
  </si>
  <si>
    <t>CAM Industrial Supply Ltd_$XBRL Taxonomy</t>
  </si>
  <si>
    <t>CAM Industrial Supply Ltd_$XBRL Taxonomy$0</t>
  </si>
  <si>
    <t>CAM Industrial Supply Ltd_$Standard Service Line</t>
  </si>
  <si>
    <t>CAM Industrial Supply Ltd_$Standard Service Line$0</t>
  </si>
  <si>
    <t xml:space="preserve"> Standard Service Code, Line No_</t>
  </si>
  <si>
    <t>CAM Industrial Supply Ltd_$XBRL Taxonomy Line</t>
  </si>
  <si>
    <t>CAM Industrial Supply Ltd_$XBRL Taxonomy Line$0</t>
  </si>
  <si>
    <t xml:space="preserve"> XBRL Taxonomy Name, Line No_</t>
  </si>
  <si>
    <t>CAM Industrial Supply Ltd_$Maintenance Ledger Entry</t>
  </si>
  <si>
    <t>CAM Industrial Supply Ltd_$Maintenance Ledger Entry$0</t>
  </si>
  <si>
    <t>CAM Industrial Supply Ltd_$FA Reclass_ Journal Line</t>
  </si>
  <si>
    <t>FA Reclass_ Journal Line</t>
  </si>
  <si>
    <t>CAM Industrial Supply Ltd_$FA Reclass_ Journal Line$0</t>
  </si>
  <si>
    <t>CAM Industrial Supply Ltd_$Interaction Template</t>
  </si>
  <si>
    <t>CAM Industrial Supply Ltd_$Interaction Template$0</t>
  </si>
  <si>
    <t>CAM Industrial Supply Ltd_$Production BOM Comment Line</t>
  </si>
  <si>
    <t>CAM Industrial Supply Ltd_$Production BOM Comment Line$0</t>
  </si>
  <si>
    <t xml:space="preserve"> Production BOM No_, BOM Line No_, Version Code, Line No_</t>
  </si>
  <si>
    <t>CAM Industrial Supply Ltd_$XMLQueue</t>
  </si>
  <si>
    <t>CAM Industrial Supply Ltd_$XMLQueue$0</t>
  </si>
  <si>
    <t xml:space="preserve"> Integer</t>
  </si>
  <si>
    <t>CAM Industrial Supply Ltd_$Analysis Column</t>
  </si>
  <si>
    <t>CAM Industrial Supply Ltd_$Analysis Column$0</t>
  </si>
  <si>
    <t xml:space="preserve"> Analysis Area, Analysis Column Template, Line No_</t>
  </si>
  <si>
    <t>CAM Industrial Supply Ltd_$Standard Service Item Gr_ Code</t>
  </si>
  <si>
    <t>Standard Service Item Gr_ Code</t>
  </si>
  <si>
    <t>CAM Industrial Supply Ltd_$Standard Service Item Gr_ Code$0</t>
  </si>
  <si>
    <t xml:space="preserve"> Service Item Group Code, Code</t>
  </si>
  <si>
    <t>CAM Industrial Supply Ltd_$Style Sheet Setup</t>
  </si>
  <si>
    <t>CAM Industrial Supply Ltd_$Style Sheet Setup$0</t>
  </si>
  <si>
    <t>CAM Industrial Supply Ltd_$Standard Cost Worksheet</t>
  </si>
  <si>
    <t>CAM Industrial Supply Ltd_$Standard Cost Worksheet$0</t>
  </si>
  <si>
    <t xml:space="preserve"> Standard Cost Worksheet Name, Type, No_</t>
  </si>
  <si>
    <t>CAM Industrial Supply Ltd_$XBRL Comment Line</t>
  </si>
  <si>
    <t>CAM Industrial Supply Ltd_$XBRL Comment Line$0</t>
  </si>
  <si>
    <t xml:space="preserve"> XBRL Taxonomy Name, XBRL Taxonomy Line No_, Comment Type, Line No_</t>
  </si>
  <si>
    <t>CAM Industrial Supply Ltd_$Maintenance</t>
  </si>
  <si>
    <t>CAM Industrial Supply Ltd_$Maintenance$0</t>
  </si>
  <si>
    <t>CAM Industrial Supply Ltd_$Notification</t>
  </si>
  <si>
    <t>CAM Industrial Supply Ltd_$Notification$0</t>
  </si>
  <si>
    <t>CAM Industrial Supply Ltd_$Routing Link</t>
  </si>
  <si>
    <t>CAM Industrial Supply Ltd_$Routing Link$0</t>
  </si>
  <si>
    <t>CAM Industrial Supply Ltd_$Inventory Report Header</t>
  </si>
  <si>
    <t>CAM Industrial Supply Ltd_$Inventory Report Header$0</t>
  </si>
  <si>
    <t>CAM Industrial Supply Ltd_$XBRL G_L Map Line</t>
  </si>
  <si>
    <t>XBRL G_L Map Line</t>
  </si>
  <si>
    <t>CAM Industrial Supply Ltd_$XBRL G_L Map Line$0</t>
  </si>
  <si>
    <t xml:space="preserve"> XBRL Taxonomy Name, XBRL Taxonomy Line No_, Line No_</t>
  </si>
  <si>
    <t>CAM Industrial Supply Ltd_$MobileNAV Category Transl_</t>
  </si>
  <si>
    <t>MobileNAV Category Transl_</t>
  </si>
  <si>
    <t>CAM Industrial Supply Ltd_$MobileNAV Category Transl_$0</t>
  </si>
  <si>
    <t xml:space="preserve"> Category, Language Code</t>
  </si>
  <si>
    <t>CAM Industrial Supply Ltd_$Insurance</t>
  </si>
  <si>
    <t>CAM Industrial Supply Ltd_$Insurance$0</t>
  </si>
  <si>
    <t>CAM Industrial Supply Ltd_$Notification Worksheet Batch</t>
  </si>
  <si>
    <t>CAM Industrial Supply Ltd_$Notification Worksheet Batch$0</t>
  </si>
  <si>
    <t>CAM Industrial Supply Ltd_$Item Budget Entry</t>
  </si>
  <si>
    <t>CAM Industrial Supply Ltd_$Item Budget Entry$0</t>
  </si>
  <si>
    <t>CAM Industrial Supply Ltd_$Serv_ Price Group Setup</t>
  </si>
  <si>
    <t>Serv_ Price Group Setup</t>
  </si>
  <si>
    <t>CAM Industrial Supply Ltd_$Serv_ Price Group Setup$0</t>
  </si>
  <si>
    <t xml:space="preserve"> Service Price Group Code, Fault Area Code, Cust_ Price Group Code, Currency Code, Starting Date</t>
  </si>
  <si>
    <t>CAM Industrial Supply Ltd_$BA Database</t>
  </si>
  <si>
    <t>CAM Industrial Supply Ltd_$BA Database$0</t>
  </si>
  <si>
    <t>CAM Industrial Supply Ltd_$Inventory Report Entry</t>
  </si>
  <si>
    <t>CAM Industrial Supply Ltd_$Inventory Report Entry$0</t>
  </si>
  <si>
    <t xml:space="preserve"> Type, Entry No_</t>
  </si>
  <si>
    <t>CAM Industrial Supply Ltd_$XBRL Rollup Line</t>
  </si>
  <si>
    <t>CAM Industrial Supply Ltd_$XBRL Rollup Line$0</t>
  </si>
  <si>
    <t xml:space="preserve"> XBRL Taxonomy Name, XBRL Taxonomy Line No_, From XBRL Taxonomy Line No_</t>
  </si>
  <si>
    <t>CAM Industrial Supply Ltd_$Temp Tax Mapping</t>
  </si>
  <si>
    <t>CAM Industrial Supply Ltd_$Temp Tax Mapping$0</t>
  </si>
  <si>
    <t xml:space="preserve"> Old Tax Area, Old Tax Group</t>
  </si>
  <si>
    <t>CAM Industrial Supply Ltd_$Ins_ Coverage Ledger Entry</t>
  </si>
  <si>
    <t>Ins_ Coverage Ledger Entry</t>
  </si>
  <si>
    <t>CAM Industrial Supply Ltd_$Ins_ Coverage Ledger Entry$0</t>
  </si>
  <si>
    <t>CAM Industrial Supply Ltd_$Standard Task</t>
  </si>
  <si>
    <t>CAM Industrial Supply Ltd_$Standard Task$0</t>
  </si>
  <si>
    <t>CAM Industrial Supply Ltd_$Production BOM Version</t>
  </si>
  <si>
    <t>CAM Industrial Supply Ltd_$Production BOM Version$0</t>
  </si>
  <si>
    <t xml:space="preserve"> Production BOM No_, Version Code</t>
  </si>
  <si>
    <t>Profile Metadata$0</t>
  </si>
  <si>
    <t xml:space="preserve"> Profile ID, Page ID, Personalization ID</t>
  </si>
  <si>
    <t>CAM Industrial Supply Ltd_$Capacity Unit of Measure</t>
  </si>
  <si>
    <t>CAM Industrial Supply Ltd_$Capacity Unit of Measure$0</t>
  </si>
  <si>
    <t>User Metadata$0</t>
  </si>
  <si>
    <t xml:space="preserve"> User SID, Page ID, Personalization ID</t>
  </si>
  <si>
    <t>CAM Industrial Supply Ltd_$XBRL Schema</t>
  </si>
  <si>
    <t>CAM Industrial Supply Ltd_$XBRL Schema$0</t>
  </si>
  <si>
    <t>CAM Industrial Supply Ltd_$Insurance Type</t>
  </si>
  <si>
    <t>CAM Industrial Supply Ltd_$Insurance Type$0</t>
  </si>
  <si>
    <t>CAM Industrial Supply Ltd_$Notification Line</t>
  </si>
  <si>
    <t>CAM Industrial Supply Ltd_$Notification Line$0</t>
  </si>
  <si>
    <t xml:space="preserve"> Notification Batch Name, Notification Code, Line No_</t>
  </si>
  <si>
    <t>CAM Industrial Supply Ltd_$Service Price Adjustment Group</t>
  </si>
  <si>
    <t>CAM Industrial Supply Ltd_$Service Price Adjustment Group$0</t>
  </si>
  <si>
    <t>CAM Industrial Supply Ltd_$BA Db_ Company</t>
  </si>
  <si>
    <t>BA Db_ Company</t>
  </si>
  <si>
    <t>CAM Industrial Supply Ltd_$BA Db_ Company$0</t>
  </si>
  <si>
    <t xml:space="preserve"> BA Db_ Code, Company Name</t>
  </si>
  <si>
    <t>CAM Industrial Supply Ltd_$Average Cost Calc_ Overview</t>
  </si>
  <si>
    <t>Average Cost Calc_ Overview</t>
  </si>
  <si>
    <t>CAM Industrial Supply Ltd_$Average Cost Calc_ Overview$0</t>
  </si>
  <si>
    <t>CAM Industrial Supply Ltd_$Standard Task Tool</t>
  </si>
  <si>
    <t>CAM Industrial Supply Ltd_$Standard Task Tool$0</t>
  </si>
  <si>
    <t xml:space="preserve"> Standard Task Code, Line No_</t>
  </si>
  <si>
    <t>CAM Industrial Supply Ltd_$Item Budget Buffer</t>
  </si>
  <si>
    <t>CAM Industrial Supply Ltd_$Item Budget Buffer$0</t>
  </si>
  <si>
    <t xml:space="preserve"> Item No_, Source Type, Source No_, Location Code, Global Dimension 1 Code, Global Dimension 2 Code, Budget Dimension 1 Code, Budget Dimension 2 Code, Budget Dimension 3 Code, Date</t>
  </si>
  <si>
    <t>CAM Industrial Supply Ltd_$Serv_ Price Adjustment Detail</t>
  </si>
  <si>
    <t>Serv_ Price Adjustment Detail</t>
  </si>
  <si>
    <t>CAM Industrial Supply Ltd_$Serv_ Price Adjustment Detail$0</t>
  </si>
  <si>
    <t xml:space="preserve"> Serv_ Price Adjmt_ Gr_ Code, Type, No_, Work Type, Gen_ Prod_ Posting Group</t>
  </si>
  <si>
    <t>CAM Industrial Supply Ltd_$BA Db_ Schedule</t>
  </si>
  <si>
    <t>BA Db_ Schedule</t>
  </si>
  <si>
    <t>CAM Industrial Supply Ltd_$BA Db_ Schedule$0</t>
  </si>
  <si>
    <t xml:space="preserve"> BA Db_ Code, Line No_</t>
  </si>
  <si>
    <t>CAM Industrial Supply Ltd_$Cost Share Buffer</t>
  </si>
  <si>
    <t>CAM Industrial Supply Ltd_$Cost Share Buffer$0</t>
  </si>
  <si>
    <t xml:space="preserve"> Item Ledger Entry No_, Capacity Ledger Entry No_</t>
  </si>
  <si>
    <t>CAM Industrial Supply Ltd_$Insurance Journal Template</t>
  </si>
  <si>
    <t>CAM Industrial Supply Ltd_$Insurance Journal Template$0</t>
  </si>
  <si>
    <t>CAM Industrial Supply Ltd_$Notification Log Entry</t>
  </si>
  <si>
    <t>CAM Industrial Supply Ltd_$Notification Log Entry$0</t>
  </si>
  <si>
    <t>CAM Industrial Supply Ltd_$Notification Worksheet Line</t>
  </si>
  <si>
    <t>CAM Industrial Supply Ltd_$Notification Worksheet Line$0</t>
  </si>
  <si>
    <t xml:space="preserve"> Batch Name, Notification Code</t>
  </si>
  <si>
    <t>CAM Industrial Supply Ltd_$VAT Statement Line</t>
  </si>
  <si>
    <t>CAM Industrial Supply Ltd_$VAT Statement Line$0</t>
  </si>
  <si>
    <t xml:space="preserve"> Statement Template Name, Statement Name, Line No_</t>
  </si>
  <si>
    <t>CAM Industrial Supply Ltd_$Item Budget Dimension</t>
  </si>
  <si>
    <t>CAM Industrial Supply Ltd_$Item Budget Dimension$0</t>
  </si>
  <si>
    <t>CAM Industrial Supply Ltd_$XBRL Linkbase</t>
  </si>
  <si>
    <t>CAM Industrial Supply Ltd_$XBRL Linkbase$0</t>
  </si>
  <si>
    <t xml:space="preserve"> XBRL Taxonomy Name, XBRL Schema Line No_, Line No_</t>
  </si>
  <si>
    <t>CAM Industrial Supply Ltd_$Attribute Class</t>
  </si>
  <si>
    <t>CAM Industrial Supply Ltd_$Attribute Class$0</t>
  </si>
  <si>
    <t>CAM Industrial Supply Ltd_$Standard Task Personnel</t>
  </si>
  <si>
    <t>CAM Industrial Supply Ltd_$Standard Task Personnel$0</t>
  </si>
  <si>
    <t>CAM Industrial Supply Ltd_$Currency for Fin_ Charge Terms</t>
  </si>
  <si>
    <t>Currency for Fin_ Charge Terms</t>
  </si>
  <si>
    <t>CAM Industrial Supply Ltd_$Currency for Fin_ Charge Terms$0</t>
  </si>
  <si>
    <t xml:space="preserve"> Fin_ Charge Terms Code, Currency Code</t>
  </si>
  <si>
    <t>CAM Industrial Supply Ltd_$Item Purch_Qty_Disc_</t>
  </si>
  <si>
    <t>Item Purch_Qty_Disc_</t>
  </si>
  <si>
    <t>CAM Industrial Supply Ltd_$Item Purch_Qty_Disc_$0</t>
  </si>
  <si>
    <t xml:space="preserve"> Item No_, Vendor No_, Minimum Quantity</t>
  </si>
  <si>
    <t>CAM Industrial Supply Ltd_$Service Line Price Adjmt_</t>
  </si>
  <si>
    <t>Service Line Price Adjmt_</t>
  </si>
  <si>
    <t>CAM Industrial Supply Ltd_$Service Line Price Adjmt_$0</t>
  </si>
  <si>
    <t xml:space="preserve"> Document Type, Document No_, Service Item Line No_, Service Line No_</t>
  </si>
  <si>
    <t>CAM Industrial Supply Ltd_$BA Db_ Overview Line</t>
  </si>
  <si>
    <t>BA Db_ Overview Line</t>
  </si>
  <si>
    <t>CAM Industrial Supply Ltd_$BA Db_ Overview Line$0</t>
  </si>
  <si>
    <t xml:space="preserve"> BA Db_ Code, Type, Line No_</t>
  </si>
  <si>
    <t>CAM Industrial Supply Ltd_$Insurance Journal Batch</t>
  </si>
  <si>
    <t>CAM Industrial Supply Ltd_$Insurance Journal Batch$0</t>
  </si>
  <si>
    <t>CAM Industrial Supply Ltd_$Warehouse Basic Cue</t>
  </si>
  <si>
    <t>CAM Industrial Supply Ltd_$Warehouse Basic Cue$0</t>
  </si>
  <si>
    <t>CAM Industrial Supply Ltd_$Setup Questionnaire</t>
  </si>
  <si>
    <t>CAM Industrial Supply Ltd_$Setup Questionnaire$0</t>
  </si>
  <si>
    <t>CAM Industrial Supply Ltd_$Union</t>
  </si>
  <si>
    <t>CAM Industrial Supply Ltd_$Union$0</t>
  </si>
  <si>
    <t>CAM Industrial Supply Ltd_$Currency for Reminder Level</t>
  </si>
  <si>
    <t>CAM Industrial Supply Ltd_$Currency for Reminder Level$0</t>
  </si>
  <si>
    <t xml:space="preserve"> Reminder Terms Code, No_, Currency Code</t>
  </si>
  <si>
    <t>CAM Industrial Supply Ltd_$Item Analysis View Filter</t>
  </si>
  <si>
    <t>CAM Industrial Supply Ltd_$Item Analysis View Filter$0</t>
  </si>
  <si>
    <t xml:space="preserve"> Analysis Area, Analysis View Code, Dimension Code</t>
  </si>
  <si>
    <t>CAM Industrial Supply Ltd_$XBRL Taxonomy Label</t>
  </si>
  <si>
    <t>CAM Industrial Supply Ltd_$XBRL Taxonomy Label$0</t>
  </si>
  <si>
    <t xml:space="preserve"> XBRL Taxonomy Name, XBRL Taxonomy Line No_, XML Language Identifier</t>
  </si>
  <si>
    <t>CAM Industrial Supply Ltd_$Temp Proposed Order Hdr</t>
  </si>
  <si>
    <t>CAM Industrial Supply Ltd_$Temp Proposed Order Hdr$0</t>
  </si>
  <si>
    <t>CAM Industrial Supply Ltd_$MobileNAV Login Log</t>
  </si>
  <si>
    <t>CAM Industrial Supply Ltd_$MobileNAV Login Log$0</t>
  </si>
  <si>
    <t xml:space="preserve"> User ID, Entry DateTime, Log Message</t>
  </si>
  <si>
    <t>CAM Industrial Supply Ltd_$BA Db_ Numbered List</t>
  </si>
  <si>
    <t>BA Db_ Numbered List</t>
  </si>
  <si>
    <t>CAM Industrial Supply Ltd_$BA Db_ Numbered List$0</t>
  </si>
  <si>
    <t>CAM Industrial Supply Ltd_$Tariff Number</t>
  </si>
  <si>
    <t>CAM Industrial Supply Ltd_$Tariff Number$0</t>
  </si>
  <si>
    <t>CAM Industrial Supply Ltd_$Campaign Entry</t>
  </si>
  <si>
    <t>CAM Industrial Supply Ltd_$Campaign Entry$0</t>
  </si>
  <si>
    <t>CAM Industrial Supply Ltd_$BA Db_ Numbered List Value</t>
  </si>
  <si>
    <t>BA Db_ Numbered List Value</t>
  </si>
  <si>
    <t>CAM Industrial Supply Ltd_$BA Db_ Numbered List Value$0</t>
  </si>
  <si>
    <t xml:space="preserve"> BA Db_ Code, BA Db_ Num_ List Line No_, Value</t>
  </si>
  <si>
    <t>CAM Industrial Supply Ltd_$Temp FA Ledger Entry</t>
  </si>
  <si>
    <t>CAM Industrial Supply Ltd_$Temp FA Ledger Entry$0</t>
  </si>
  <si>
    <t>CAM Industrial Supply Ltd_$Employment Contract</t>
  </si>
  <si>
    <t>CAM Industrial Supply Ltd_$Employment Contract$0</t>
  </si>
  <si>
    <t>CAM Industrial Supply Ltd_$Temp Proposed Order Line</t>
  </si>
  <si>
    <t>CAM Industrial Supply Ltd_$Temp Proposed Order Line$0</t>
  </si>
  <si>
    <t xml:space="preserve"> Proposed Order Entry No_, Line No_</t>
  </si>
  <si>
    <t>CAM Industrial Supply Ltd_$Insurance Journal Line</t>
  </si>
  <si>
    <t>CAM Industrial Supply Ltd_$Insurance Journal Line$0</t>
  </si>
  <si>
    <t>CAM Industrial Supply Ltd_$Warehouse WMS Cue</t>
  </si>
  <si>
    <t>CAM Industrial Supply Ltd_$Warehouse WMS Cue$0</t>
  </si>
  <si>
    <t>CAM Industrial Supply Ltd_$Question Area</t>
  </si>
  <si>
    <t>CAM Industrial Supply Ltd_$Question Area$0</t>
  </si>
  <si>
    <t xml:space="preserve"> Questionnaire Code, Code</t>
  </si>
  <si>
    <t>CAM Industrial Supply Ltd_$Item Tracking Code</t>
  </si>
  <si>
    <t>CAM Industrial Supply Ltd_$Item Tracking Code$0</t>
  </si>
  <si>
    <t>CAM Industrial Supply Ltd_$Attribute Class Property Value</t>
  </si>
  <si>
    <t>CAM Industrial Supply Ltd_$Attribute Class Property Value$0</t>
  </si>
  <si>
    <t xml:space="preserve"> Attribute Class Code, Attribute Class Property Code, Line No_</t>
  </si>
  <si>
    <t>CAM Industrial Supply Ltd_$Standard Task Quality Measure</t>
  </si>
  <si>
    <t>CAM Industrial Supply Ltd_$Standard Task Quality Measure$0</t>
  </si>
  <si>
    <t>CAM Industrial Supply Ltd_$Serial No_ Information</t>
  </si>
  <si>
    <t>Serial No_ Information</t>
  </si>
  <si>
    <t>CAM Industrial Supply Ltd_$Serial No_ Information$0</t>
  </si>
  <si>
    <t xml:space="preserve"> Item No_, Variant Code, Serial No_</t>
  </si>
  <si>
    <t>CAM Industrial Supply Ltd_$Employee Attribute</t>
  </si>
  <si>
    <t>CAM Industrial Supply Ltd_$Employee Attribute$0</t>
  </si>
  <si>
    <t xml:space="preserve"> Employee No_, Attribute Class Code, Attribute Class Property Code, Effective Date</t>
  </si>
  <si>
    <t>CAM Industrial Supply Ltd_$Insurance Register</t>
  </si>
  <si>
    <t>CAM Industrial Supply Ltd_$Insurance Register$0</t>
  </si>
  <si>
    <t>CAM Industrial Supply Ltd_$Service Cue</t>
  </si>
  <si>
    <t>CAM Industrial Supply Ltd_$Service Cue$0</t>
  </si>
  <si>
    <t>CAM Industrial Supply Ltd_$Question</t>
  </si>
  <si>
    <t>CAM Industrial Supply Ltd_$Question$0</t>
  </si>
  <si>
    <t xml:space="preserve"> Questionnaire Code, Question Area Code, No_</t>
  </si>
  <si>
    <t>CAM Industrial Supply Ltd_$Quality Measure</t>
  </si>
  <si>
    <t>CAM Industrial Supply Ltd_$Quality Measure$0</t>
  </si>
  <si>
    <t>CAM Industrial Supply Ltd_$Attribute Class Property</t>
  </si>
  <si>
    <t>CAM Industrial Supply Ltd_$Attribute Class Property$0</t>
  </si>
  <si>
    <t xml:space="preserve"> Attribute Class Code, Property</t>
  </si>
  <si>
    <t>CAM Industrial Supply Ltd_$Standard Task Description</t>
  </si>
  <si>
    <t>CAM Industrial Supply Ltd_$Standard Task Description$0</t>
  </si>
  <si>
    <t>CAM Industrial Supply Ltd_$Adjust Exchange Rate Buffer</t>
  </si>
  <si>
    <t>CAM Industrial Supply Ltd_$Adjust Exchange Rate Buffer$0</t>
  </si>
  <si>
    <t xml:space="preserve"> Currency Code, Posting Group, Dimension Entry No_, Posting Date, IC Partner Code</t>
  </si>
  <si>
    <t>CAM Industrial Supply Ltd_$BA Db_ Dimension</t>
  </si>
  <si>
    <t>BA Db_ Dimension</t>
  </si>
  <si>
    <t>CAM Industrial Supply Ltd_$BA Db_ Dimension$0</t>
  </si>
  <si>
    <t>CAM Industrial Supply Ltd_$Temp Maintenance Ledger Entry</t>
  </si>
  <si>
    <t>CAM Industrial Supply Ltd_$Temp Maintenance Ledger Entry$0</t>
  </si>
  <si>
    <t>CAM Industrial Supply Ltd_$FA G_L Posting Buffer</t>
  </si>
  <si>
    <t>FA G_L Posting Buffer</t>
  </si>
  <si>
    <t>CAM Industrial Supply Ltd_$FA G_L Posting Buffer$0</t>
  </si>
  <si>
    <t>CAM Industrial Supply Ltd_$Sales Cue</t>
  </si>
  <si>
    <t>CAM Industrial Supply Ltd_$Sales Cue$0</t>
  </si>
  <si>
    <t>CAM Industrial Supply Ltd_$Employee Statistics Group</t>
  </si>
  <si>
    <t>CAM Industrial Supply Ltd_$Employee Statistics Group$0</t>
  </si>
  <si>
    <t>CAM Industrial Supply Ltd_$Campaign Status</t>
  </si>
  <si>
    <t>CAM Industrial Supply Ltd_$Campaign Status$0</t>
  </si>
  <si>
    <t>CAM Industrial Supply Ltd_$Item Analysis View Budg_ Entry</t>
  </si>
  <si>
    <t>Item Analysis View Budg_ Entry</t>
  </si>
  <si>
    <t>CAM Industrial Supply Ltd_$Item Analysis View Budg_ Entry$0</t>
  </si>
  <si>
    <t xml:space="preserve"> Analysis Area, Analysis View Code, Budget Name, Item No_, Source Type, Source No_, Dimension 1 Value Code, Dimension 2 Value Code, Dimension 3 Value Code, Location Code, Posting Date, Entry No_</t>
  </si>
  <si>
    <t>CAM Industrial Supply Ltd_$Lot No_ Information</t>
  </si>
  <si>
    <t>Lot No_ Information</t>
  </si>
  <si>
    <t>CAM Industrial Supply Ltd_$Lot No_ Information$0</t>
  </si>
  <si>
    <t xml:space="preserve"> Item No_, Variant Code, Lot No_</t>
  </si>
  <si>
    <t>CAM Industrial Supply Ltd_$Attribute Code Buffer</t>
  </si>
  <si>
    <t>CAM Industrial Supply Ltd_$Attribute Code Buffer$0</t>
  </si>
  <si>
    <t>CAM Industrial Supply Ltd_$Routing Version</t>
  </si>
  <si>
    <t>CAM Industrial Supply Ltd_$Routing Version$0</t>
  </si>
  <si>
    <t xml:space="preserve"> Routing No_, Version Code</t>
  </si>
  <si>
    <t>CAM Industrial Supply Ltd_$BA Db_ Dimension Relation</t>
  </si>
  <si>
    <t>BA Db_ Dimension Relation</t>
  </si>
  <si>
    <t>CAM Industrial Supply Ltd_$BA Db_ Dimension Relation$0</t>
  </si>
  <si>
    <t xml:space="preserve"> BA Db_ Code, BA Db_ Dimension Line No_, Line No_</t>
  </si>
  <si>
    <t>CAM Industrial Supply Ltd_$Misc_ Article</t>
  </si>
  <si>
    <t>Misc_ Article</t>
  </si>
  <si>
    <t>CAM Industrial Supply Ltd_$Misc_ Article$0</t>
  </si>
  <si>
    <t>CAM Industrial Supply Ltd_$Delivery Sorter</t>
  </si>
  <si>
    <t>CAM Industrial Supply Ltd_$Delivery Sorter$0</t>
  </si>
  <si>
    <t>CAM Industrial Supply Ltd_$Temp Tax Jurisdiction</t>
  </si>
  <si>
    <t>CAM Industrial Supply Ltd_$Temp Tax Jurisdiction$0</t>
  </si>
  <si>
    <t>CAM Industrial Supply Ltd_$Main Asset Component</t>
  </si>
  <si>
    <t>CAM Industrial Supply Ltd_$Main Asset Component$0</t>
  </si>
  <si>
    <t xml:space="preserve"> Main Asset No_, FA No_</t>
  </si>
  <si>
    <t>CAM Industrial Supply Ltd_$Item Tracking Comment</t>
  </si>
  <si>
    <t>CAM Industrial Supply Ltd_$Item Tracking Comment$0</t>
  </si>
  <si>
    <t xml:space="preserve"> Type, Item No_, Variant Code, Serial_Lot No_, Line No_</t>
  </si>
  <si>
    <t>CAM Industrial Supply Ltd_$Applicant</t>
  </si>
  <si>
    <t>CAM Industrial Supply Ltd_$Applicant$0</t>
  </si>
  <si>
    <t>CAM Industrial Supply Ltd_$Intrastat Jnl_ Line</t>
  </si>
  <si>
    <t>Intrastat Jnl_ Line</t>
  </si>
  <si>
    <t>CAM Industrial Supply Ltd_$Intrastat Jnl_ Line$0</t>
  </si>
  <si>
    <t>CAM Industrial Supply Ltd_$Production Matrix BOM Line</t>
  </si>
  <si>
    <t>CAM Industrial Supply Ltd_$Production Matrix BOM Line$0</t>
  </si>
  <si>
    <t xml:space="preserve"> Item No_, Variant Code</t>
  </si>
  <si>
    <t>CAM Industrial Supply Ltd_$Analysis Dim_ Selection Buffer</t>
  </si>
  <si>
    <t>Analysis Dim_ Selection Buffer</t>
  </si>
  <si>
    <t>CAM Industrial Supply Ltd_$Analysis Dim_ Selection Buffer$0</t>
  </si>
  <si>
    <t>CAM Industrial Supply Ltd_$Logged Segment</t>
  </si>
  <si>
    <t>CAM Industrial Supply Ltd_$Logged Segment$0</t>
  </si>
  <si>
    <t>CAM Industrial Supply Ltd_$Item Entry Relation</t>
  </si>
  <si>
    <t>CAM Industrial Supply Ltd_$Item Entry Relation$0</t>
  </si>
  <si>
    <t xml:space="preserve"> Item Entry No_</t>
  </si>
  <si>
    <t>CAM Industrial Supply Ltd_$Employee Affiliation</t>
  </si>
  <si>
    <t>CAM Industrial Supply Ltd_$Employee Affiliation$0</t>
  </si>
  <si>
    <t>CAM Industrial Supply Ltd_$Production Matrix  BOM Entry</t>
  </si>
  <si>
    <t>CAM Industrial Supply Ltd_$Production Matrix  BOM Entry$0</t>
  </si>
  <si>
    <t xml:space="preserve"> Item No_, Variant Code, ID</t>
  </si>
  <si>
    <t>CAM Industrial Supply Ltd_$Currency Amount</t>
  </si>
  <si>
    <t>CAM Industrial Supply Ltd_$Currency Amount$0</t>
  </si>
  <si>
    <t xml:space="preserve"> Currency Code, Date</t>
  </si>
  <si>
    <t>CAM Industrial Supply Ltd_$Analysis Selected Dimension</t>
  </si>
  <si>
    <t>CAM Industrial Supply Ltd_$Analysis Selected Dimension$0</t>
  </si>
  <si>
    <t xml:space="preserve"> User ID, Object Type, Object ID, Analysis Area, Analysis View Code, Dimension Code</t>
  </si>
  <si>
    <t>CAM Industrial Supply Ltd_$BA Db_ Cube</t>
  </si>
  <si>
    <t>BA Db_ Cube</t>
  </si>
  <si>
    <t>CAM Industrial Supply Ltd_$BA Db_ Cube$0</t>
  </si>
  <si>
    <t>CAM Industrial Supply Ltd_$Temp G_L Account</t>
  </si>
  <si>
    <t>Temp G_L Account</t>
  </si>
  <si>
    <t>CAM Industrial Supply Ltd_$Temp G_L Account$0</t>
  </si>
  <si>
    <t>CAM Industrial Supply Ltd_$Depreciation Table Header</t>
  </si>
  <si>
    <t>CAM Industrial Supply Ltd_$Depreciation Table Header$0</t>
  </si>
  <si>
    <t>CAM Industrial Supply Ltd_$Manufacturing Cue</t>
  </si>
  <si>
    <t>CAM Industrial Supply Ltd_$Manufacturing Cue$0</t>
  </si>
  <si>
    <t>CAM Industrial Supply Ltd_$BA Db_ Dimension Level</t>
  </si>
  <si>
    <t>BA Db_ Dimension Level</t>
  </si>
  <si>
    <t>CAM Industrial Supply Ltd_$BA Db_ Dimension Level$0</t>
  </si>
  <si>
    <t>CAM Industrial Supply Ltd_$XBRL Line Constant</t>
  </si>
  <si>
    <t>CAM Industrial Supply Ltd_$XBRL Line Constant$0</t>
  </si>
  <si>
    <t>CAM Industrial Supply Ltd_$Temp Tax Detail</t>
  </si>
  <si>
    <t>CAM Industrial Supply Ltd_$Temp Tax Detail$0</t>
  </si>
  <si>
    <t>CAM Industrial Supply Ltd_$FA Buffer Projection</t>
  </si>
  <si>
    <t>CAM Industrial Supply Ltd_$FA Buffer Projection$0</t>
  </si>
  <si>
    <t xml:space="preserve"> Code Name, FA Posting Date, Entry No_</t>
  </si>
  <si>
    <t>CAM Industrial Supply Ltd_$Purchase Cue</t>
  </si>
  <si>
    <t>CAM Industrial Supply Ltd_$Purchase Cue$0</t>
  </si>
  <si>
    <t>CAM Industrial Supply Ltd_$BA Db_ Cube Table Relation</t>
  </si>
  <si>
    <t>BA Db_ Cube Table Relation</t>
  </si>
  <si>
    <t>CAM Industrial Supply Ltd_$BA Db_ Cube Table Relation$0</t>
  </si>
  <si>
    <t xml:space="preserve"> BA Db_ Code, BA Db_ Cube Line No_, Line No_</t>
  </si>
  <si>
    <t>CAM Industrial Supply Ltd_$IC G_L Account</t>
  </si>
  <si>
    <t>IC G_L Account</t>
  </si>
  <si>
    <t>CAM Industrial Supply Ltd_$IC G_L Account$0</t>
  </si>
  <si>
    <t>CAM Industrial Supply Ltd_$Depreciation Table Line</t>
  </si>
  <si>
    <t>CAM Industrial Supply Ltd_$Depreciation Table Line$0</t>
  </si>
  <si>
    <t xml:space="preserve"> Depreciation Table Code, Period No_</t>
  </si>
  <si>
    <t>CAM Industrial Supply Ltd_$Job Cue</t>
  </si>
  <si>
    <t>CAM Industrial Supply Ltd_$Job Cue$0</t>
  </si>
  <si>
    <t>CAM Industrial Supply Ltd_$Confidential Information</t>
  </si>
  <si>
    <t>CAM Industrial Supply Ltd_$Confidential Information$0</t>
  </si>
  <si>
    <t xml:space="preserve"> Employee No_, Confidential Code, Line No_</t>
  </si>
  <si>
    <t>CAM Industrial Supply Ltd_$Employee Experience</t>
  </si>
  <si>
    <t>CAM Industrial Supply Ltd_$Employee Experience$0</t>
  </si>
  <si>
    <t>CAM Industrial Supply Ltd_$Order Tracking Entry</t>
  </si>
  <si>
    <t>CAM Industrial Supply Ltd_$Order Tracking Entry$0</t>
  </si>
  <si>
    <t>CAM Industrial Supply Ltd_$Misc_ Article Information</t>
  </si>
  <si>
    <t>Misc_ Article Information</t>
  </si>
  <si>
    <t>CAM Industrial Supply Ltd_$Misc_ Article Information$0</t>
  </si>
  <si>
    <t xml:space="preserve"> Employee No_, Misc_ Article Code, Line No_</t>
  </si>
  <si>
    <t>CAM Industrial Supply Ltd_$Whse_ Item Entry Relation</t>
  </si>
  <si>
    <t>Whse_ Item Entry Relation</t>
  </si>
  <si>
    <t>CAM Industrial Supply Ltd_$Whse_ Item Entry Relation$0</t>
  </si>
  <si>
    <t>CAM Industrial Supply Ltd_$BA Db_ Cube Measure</t>
  </si>
  <si>
    <t>BA Db_ Cube Measure</t>
  </si>
  <si>
    <t>CAM Industrial Supply Ltd_$BA Db_ Cube Measure$0</t>
  </si>
  <si>
    <t>CAM Industrial Supply Ltd_$IC Dimension</t>
  </si>
  <si>
    <t>CAM Industrial Supply Ltd_$IC Dimension$0</t>
  </si>
  <si>
    <t>CAM Industrial Supply Ltd_$Warehouse Worker WMS Cue</t>
  </si>
  <si>
    <t>CAM Industrial Supply Ltd_$Warehouse Worker WMS Cue$0</t>
  </si>
  <si>
    <t>CAM Industrial Supply Ltd_$Value Entry Relation</t>
  </si>
  <si>
    <t>CAM Industrial Supply Ltd_$Value Entry Relation$0</t>
  </si>
  <si>
    <t>CAM Industrial Supply Ltd_$Employee Reference</t>
  </si>
  <si>
    <t>CAM Industrial Supply Ltd_$Employee Reference$0</t>
  </si>
  <si>
    <t>CAM Industrial Supply Ltd_$Where-Used Line</t>
  </si>
  <si>
    <t>CAM Industrial Supply Ltd_$Where-Used Line$0</t>
  </si>
  <si>
    <t>CAM Industrial Supply Ltd_$Resource Price Change</t>
  </si>
  <si>
    <t>CAM Industrial Supply Ltd_$Resource Price Change$0</t>
  </si>
  <si>
    <t>CAM Industrial Supply Ltd_$Document Entry</t>
  </si>
  <si>
    <t>CAM Industrial Supply Ltd_$Document Entry$0</t>
  </si>
  <si>
    <t>CAM Industrial Supply Ltd_$Sales Shipment Buffer</t>
  </si>
  <si>
    <t>CAM Industrial Supply Ltd_$Sales Shipment Buffer$0</t>
  </si>
  <si>
    <t xml:space="preserve"> Document No_, Line No_, Entry No_</t>
  </si>
  <si>
    <t>CAM Industrial Supply Ltd_$Customer Amount</t>
  </si>
  <si>
    <t>CAM Industrial Supply Ltd_$Customer Amount$0</t>
  </si>
  <si>
    <t xml:space="preserve"> Amount (LCY), Amount 2 (LCY), Customer No_</t>
  </si>
  <si>
    <t>CAM Industrial Supply Ltd_$Segment History</t>
  </si>
  <si>
    <t>CAM Industrial Supply Ltd_$Segment History$0</t>
  </si>
  <si>
    <t xml:space="preserve"> Segment No_, Segment Action No_, Segment Line No_</t>
  </si>
  <si>
    <t>CAM Industrial Supply Ltd_$Item Tracing Buffer</t>
  </si>
  <si>
    <t>CAM Industrial Supply Ltd_$Item Tracing Buffer$0</t>
  </si>
  <si>
    <t>CAM Industrial Supply Ltd_$Vendor Amount</t>
  </si>
  <si>
    <t>CAM Industrial Supply Ltd_$Vendor Amount$0</t>
  </si>
  <si>
    <t xml:space="preserve"> Amount (LCY), Amount 2 (LCY), Vendor No_</t>
  </si>
  <si>
    <t>CAM Industrial Supply Ltd_$Employee Job Requisition</t>
  </si>
  <si>
    <t>CAM Industrial Supply Ltd_$Employee Job Requisition$0</t>
  </si>
  <si>
    <t xml:space="preserve"> Employee No_, Job Requisition No_</t>
  </si>
  <si>
    <t>CAM Industrial Supply Ltd_$Sales Planning Line</t>
  </si>
  <si>
    <t>CAM Industrial Supply Ltd_$Sales Planning Line$0</t>
  </si>
  <si>
    <t xml:space="preserve"> Sales Order No_, Sales Order Line No_</t>
  </si>
  <si>
    <t>CAM Industrial Supply Ltd_$BA Db_ Cube Function</t>
  </si>
  <si>
    <t>BA Db_ Cube Function</t>
  </si>
  <si>
    <t>CAM Industrial Supply Ltd_$BA Db_ Cube Function$0</t>
  </si>
  <si>
    <t>CAM Industrial Supply Ltd_$Payroll Journal Cycle</t>
  </si>
  <si>
    <t>CAM Industrial Supply Ltd_$Payroll Journal Cycle$0</t>
  </si>
  <si>
    <t xml:space="preserve"> Pay Cycle Code</t>
  </si>
  <si>
    <t>CAM Industrial Supply Ltd_$IC Dimension Value</t>
  </si>
  <si>
    <t>CAM Industrial Supply Ltd_$IC Dimension Value$0</t>
  </si>
  <si>
    <t>CAM Industrial Supply Ltd_$Template Field</t>
  </si>
  <si>
    <t>CAM Industrial Supply Ltd_$Template Field$0</t>
  </si>
  <si>
    <t xml:space="preserve"> Template Name, Field Index</t>
  </si>
  <si>
    <t>CAM Industrial Supply Ltd_$Item Tracing History Buffer</t>
  </si>
  <si>
    <t>CAM Industrial Supply Ltd_$Item Tracing History Buffer$0</t>
  </si>
  <si>
    <t xml:space="preserve"> Entry No_, Level</t>
  </si>
  <si>
    <t>CAM Industrial Supply Ltd_$Job Requisition</t>
  </si>
  <si>
    <t>CAM Industrial Supply Ltd_$Job Requisition$0</t>
  </si>
  <si>
    <t>CAM Industrial Supply Ltd_$Routing Tool</t>
  </si>
  <si>
    <t>CAM Industrial Supply Ltd_$Routing Tool$0</t>
  </si>
  <si>
    <t>CAM Industrial Supply Ltd_$Service Shipment Buffer</t>
  </si>
  <si>
    <t>CAM Industrial Supply Ltd_$Service Shipment Buffer$0</t>
  </si>
  <si>
    <t>CAM Industrial Supply Ltd_$Entry Summary</t>
  </si>
  <si>
    <t>CAM Industrial Supply Ltd_$Entry Summary$0</t>
  </si>
  <si>
    <t>CAM Industrial Supply Ltd_$Item Amount</t>
  </si>
  <si>
    <t>CAM Industrial Supply Ltd_$Item Amount$0</t>
  </si>
  <si>
    <t xml:space="preserve"> Amount, Amount 2, Item No_</t>
  </si>
  <si>
    <t>CAM Industrial Supply Ltd_$IC Partner</t>
  </si>
  <si>
    <t>CAM Industrial Supply Ltd_$IC Partner$0</t>
  </si>
  <si>
    <t>CAM Industrial Supply Ltd_$Document Category</t>
  </si>
  <si>
    <t>CAM Industrial Supply Ltd_$Document Category$0</t>
  </si>
  <si>
    <t>CAM Industrial Supply Ltd_$Depreciation Table Buffer</t>
  </si>
  <si>
    <t>CAM Industrial Supply Ltd_$Depreciation Table Buffer$0</t>
  </si>
  <si>
    <t>CAM Industrial Supply Ltd_$SB Owner Cue</t>
  </si>
  <si>
    <t>CAM Industrial Supply Ltd_$SB Owner Cue$0</t>
  </si>
  <si>
    <t>CAM Industrial Supply Ltd_$Company Type</t>
  </si>
  <si>
    <t>CAM Industrial Supply Ltd_$Company Type$0</t>
  </si>
  <si>
    <t>CAM Industrial Supply Ltd_$HR Confidential Comment Line</t>
  </si>
  <si>
    <t>CAM Industrial Supply Ltd_$HR Confidential Comment Line$0</t>
  </si>
  <si>
    <t xml:space="preserve"> Table Name, No_, Code, Table Line No_, Line No_</t>
  </si>
  <si>
    <t>CAM Industrial Supply Ltd_$BA Db_ Cube Dimension</t>
  </si>
  <si>
    <t>BA Db_ Cube Dimension</t>
  </si>
  <si>
    <t>CAM Industrial Supply Ltd_$BA Db_ Cube Dimension$0</t>
  </si>
  <si>
    <t>CAM Industrial Supply Ltd_$G_L Account Net Change</t>
  </si>
  <si>
    <t>G_L Account Net Change</t>
  </si>
  <si>
    <t>CAM Industrial Supply Ltd_$G_L Account Net Change$0</t>
  </si>
  <si>
    <t>CAM Industrial Supply Ltd_$BA Db_ Virtual Cube</t>
  </si>
  <si>
    <t>BA Db_ Virtual Cube</t>
  </si>
  <si>
    <t>CAM Industrial Supply Ltd_$BA Db_ Virtual Cube$0</t>
  </si>
  <si>
    <t>CAM Industrial Supply Ltd_$IC Outbox Transaction</t>
  </si>
  <si>
    <t>CAM Industrial Supply Ltd_$IC Outbox Transaction$0</t>
  </si>
  <si>
    <t xml:space="preserve"> Transaction No_, IC Partner Code, Transaction Source, Document Type</t>
  </si>
  <si>
    <t>CAM Industrial Supply Ltd_$My Customer</t>
  </si>
  <si>
    <t>CAM Industrial Supply Ltd_$My Customer$0</t>
  </si>
  <si>
    <t xml:space="preserve"> User ID, Customer No_</t>
  </si>
  <si>
    <t>CAM Industrial Supply Ltd_$Mobile User</t>
  </si>
  <si>
    <t>CAM Industrial Supply Ltd_$Mobile User$0</t>
  </si>
  <si>
    <t>CAM Industrial Supply Ltd_$Whse_ Item Tracking Line</t>
  </si>
  <si>
    <t>Whse_ Item Tracking Line</t>
  </si>
  <si>
    <t>CAM Industrial Supply Ltd_$Whse_ Item Tracking Line$0</t>
  </si>
  <si>
    <t>CAM Industrial Supply Ltd_$Degree_Level</t>
  </si>
  <si>
    <t>Degree_Level</t>
  </si>
  <si>
    <t>CAM Industrial Supply Ltd_$Degree_Level$0</t>
  </si>
  <si>
    <t>CAM Industrial Supply Ltd_$Routing Quality Measure</t>
  </si>
  <si>
    <t>CAM Industrial Supply Ltd_$Routing Quality Measure$0</t>
  </si>
  <si>
    <t>CAM Industrial Supply Ltd_$BA Db_ Virtual Cube Member</t>
  </si>
  <si>
    <t>BA Db_ Virtual Cube Member</t>
  </si>
  <si>
    <t>CAM Industrial Supply Ltd_$BA Db_ Virtual Cube Member$0</t>
  </si>
  <si>
    <t xml:space="preserve"> BA Db_ Code, BA Db_ Virt_ Cube Line No_, Line No_</t>
  </si>
  <si>
    <t>CAM Industrial Supply Ltd_$Department</t>
  </si>
  <si>
    <t>CAM Industrial Supply Ltd_$Department$0</t>
  </si>
  <si>
    <t>CAM Industrial Supply Ltd_$IC Outbox Jnl_ Line</t>
  </si>
  <si>
    <t>IC Outbox Jnl_ Line</t>
  </si>
  <si>
    <t>CAM Industrial Supply Ltd_$IC Outbox Jnl_ Line$0</t>
  </si>
  <si>
    <t xml:space="preserve"> Transaction No_, IC Partner Code, Transaction Source, Line No_</t>
  </si>
  <si>
    <t>CAM Industrial Supply Ltd_$Document Journal Line</t>
  </si>
  <si>
    <t>CAM Industrial Supply Ltd_$Document Journal Line$0</t>
  </si>
  <si>
    <t xml:space="preserve"> Import No_</t>
  </si>
  <si>
    <t>CAM Industrial Supply Ltd_$FA Allocation Dimension</t>
  </si>
  <si>
    <t>CAM Industrial Supply Ltd_$FA Allocation Dimension$0</t>
  </si>
  <si>
    <t xml:space="preserve"> Code, Allocation Type, Line No_, Dimension Code</t>
  </si>
  <si>
    <t>CAM Industrial Supply Ltd_$My Vendor</t>
  </si>
  <si>
    <t>CAM Industrial Supply Ltd_$My Vendor$0</t>
  </si>
  <si>
    <t xml:space="preserve"> User ID, Vendor No_</t>
  </si>
  <si>
    <t>CAM Industrial Supply Ltd_$Mobile Group</t>
  </si>
  <si>
    <t>CAM Industrial Supply Ltd_$Mobile Group$0</t>
  </si>
  <si>
    <t>CAM Industrial Supply Ltd_$Warehouse Class</t>
  </si>
  <si>
    <t>CAM Industrial Supply Ltd_$Warehouse Class$0</t>
  </si>
  <si>
    <t>CAM Industrial Supply Ltd_$Qualification Assessment</t>
  </si>
  <si>
    <t>CAM Industrial Supply Ltd_$Qualification Assessment$0</t>
  </si>
  <si>
    <t>CAM Industrial Supply Ltd_$Planning Component</t>
  </si>
  <si>
    <t>CAM Industrial Supply Ltd_$Planning Component$0</t>
  </si>
  <si>
    <t xml:space="preserve"> Worksheet Template Name, Worksheet Batch Name, Worksheet Line No_, Line No_</t>
  </si>
  <si>
    <t>CAM Industrial Supply Ltd_$Burden Posting Buffer</t>
  </si>
  <si>
    <t>CAM Industrial Supply Ltd_$Burden Posting Buffer$0</t>
  </si>
  <si>
    <t xml:space="preserve"> Job No_, Job Task No_, Chargeable, Resource No_, Dimension Buffer Entry No_, Payroll Posting Group</t>
  </si>
  <si>
    <t>CAM Industrial Supply Ltd_$License Agreement</t>
  </si>
  <si>
    <t>CAM Industrial Supply Ltd_$License Agreement$0</t>
  </si>
  <si>
    <t>CAM Industrial Supply Ltd_$BA Db_ Virtual Cube Calc_</t>
  </si>
  <si>
    <t>BA Db_ Virtual Cube Calc_</t>
  </si>
  <si>
    <t>CAM Industrial Supply Ltd_$BA Db_ Virtual Cube Calc_$0</t>
  </si>
  <si>
    <t>CAM Industrial Supply Ltd_$Project</t>
  </si>
  <si>
    <t>CAM Industrial Supply Ltd_$Project$0</t>
  </si>
  <si>
    <t>CAM Industrial Supply Ltd_$Handled IC Outbox Trans_</t>
  </si>
  <si>
    <t>Handled IC Outbox Trans_</t>
  </si>
  <si>
    <t>CAM Industrial Supply Ltd_$Handled IC Outbox Trans_$0</t>
  </si>
  <si>
    <t xml:space="preserve"> Transaction No_, IC Partner Code, Transaction Source</t>
  </si>
  <si>
    <t>CAM Industrial Supply Ltd_$FA Posting Group Buffer</t>
  </si>
  <si>
    <t>CAM Industrial Supply Ltd_$FA Posting Group Buffer$0</t>
  </si>
  <si>
    <t xml:space="preserve"> FA Posting Group, Posting Type, Account No_</t>
  </si>
  <si>
    <t>CAM Industrial Supply Ltd_$My Item</t>
  </si>
  <si>
    <t>CAM Industrial Supply Ltd_$My Item$0</t>
  </si>
  <si>
    <t xml:space="preserve"> User ID, Item No_</t>
  </si>
  <si>
    <t>CAM Industrial Supply Ltd_$Mobile Group User</t>
  </si>
  <si>
    <t>CAM Industrial Supply Ltd_$Mobile Group User$0</t>
  </si>
  <si>
    <t xml:space="preserve"> Group Code, Mobile User ID</t>
  </si>
  <si>
    <t>CAM Industrial Supply Ltd_$Record Buffer</t>
  </si>
  <si>
    <t>CAM Industrial Supply Ltd_$Record Buffer$0</t>
  </si>
  <si>
    <t>CAM Industrial Supply Ltd_$Course Type</t>
  </si>
  <si>
    <t>CAM Industrial Supply Ltd_$Course Type$0</t>
  </si>
  <si>
    <t>CAM Industrial Supply Ltd_$Routing Personnel</t>
  </si>
  <si>
    <t>CAM Industrial Supply Ltd_$Routing Personnel$0</t>
  </si>
  <si>
    <t>CAM Industrial Supply Ltd_$Position Class</t>
  </si>
  <si>
    <t>CAM Industrial Supply Ltd_$Position Class$0</t>
  </si>
  <si>
    <t>CAM Industrial Supply Ltd_$Planning Routing Line</t>
  </si>
  <si>
    <t>CAM Industrial Supply Ltd_$Planning Routing Line$0</t>
  </si>
  <si>
    <t xml:space="preserve"> Worksheet Template Name, Worksheet Batch Name, Worksheet Line No_, Operation No_</t>
  </si>
  <si>
    <t>CAM Industrial Supply Ltd_$Acc_ Sched_ Cell Value</t>
  </si>
  <si>
    <t>Acc_ Sched_ Cell Value</t>
  </si>
  <si>
    <t>CAM Industrial Supply Ltd_$Acc_ Sched_ Cell Value$0</t>
  </si>
  <si>
    <t>CAM Industrial Supply Ltd_$BA Advanced Setup</t>
  </si>
  <si>
    <t>CAM Industrial Supply Ltd_$BA Advanced Setup$0</t>
  </si>
  <si>
    <t>CAM Industrial Supply Ltd_$Handled IC Outbox Jnl_ Line</t>
  </si>
  <si>
    <t>Handled IC Outbox Jnl_ Line</t>
  </si>
  <si>
    <t>CAM Industrial Supply Ltd_$Handled IC Outbox Jnl_ Line$0</t>
  </si>
  <si>
    <t>CAM Industrial Supply Ltd_$Total Value Insured</t>
  </si>
  <si>
    <t>CAM Industrial Supply Ltd_$Total Value Insured$0</t>
  </si>
  <si>
    <t xml:space="preserve"> FA No_, Insurance No_</t>
  </si>
  <si>
    <t>CAM Industrial Supply Ltd_$Mobile Document Group</t>
  </si>
  <si>
    <t>CAM Industrial Supply Ltd_$Mobile Document Group$0</t>
  </si>
  <si>
    <t xml:space="preserve"> Mobile Document Type, Group Code</t>
  </si>
  <si>
    <t>CAM Industrial Supply Ltd_$Item Availability Line</t>
  </si>
  <si>
    <t>CAM Industrial Supply Ltd_$Item Availability Line$0</t>
  </si>
  <si>
    <t xml:space="preserve"> Name, QuerySource</t>
  </si>
  <si>
    <t>CAM Industrial Supply Ltd_$Standard General Journal</t>
  </si>
  <si>
    <t>CAM Industrial Supply Ltd_$Standard General Journal$0</t>
  </si>
  <si>
    <t xml:space="preserve"> Journal Template Name, Code</t>
  </si>
  <si>
    <t>CAM Industrial Supply Ltd_$Loaner Entry</t>
  </si>
  <si>
    <t>CAM Industrial Supply Ltd_$Loaner Entry$0</t>
  </si>
  <si>
    <t>CAM Industrial Supply Ltd_$Mobile Document Type</t>
  </si>
  <si>
    <t>CAM Industrial Supply Ltd_$Mobile Document Type$0</t>
  </si>
  <si>
    <t xml:space="preserve"> Document Type</t>
  </si>
  <si>
    <t>CAM Industrial Supply Ltd_$Contact Duplicate</t>
  </si>
  <si>
    <t>CAM Industrial Supply Ltd_$Contact Duplicate$0</t>
  </si>
  <si>
    <t xml:space="preserve"> Contact No_, Duplicate Contact No_</t>
  </si>
  <si>
    <t>CAM Industrial Supply Ltd_$IC Inbox Transaction</t>
  </si>
  <si>
    <t>CAM Industrial Supply Ltd_$IC Inbox Transaction$0</t>
  </si>
  <si>
    <t>CAM Industrial Supply Ltd_$Res_ Capacity Entry</t>
  </si>
  <si>
    <t>Res_ Capacity Entry</t>
  </si>
  <si>
    <t>CAM Industrial Supply Ltd_$Res_ Capacity Entry$0</t>
  </si>
  <si>
    <t>CAM Industrial Supply Ltd_$Standard General Journal Line</t>
  </si>
  <si>
    <t>CAM Industrial Supply Ltd_$Standard General Journal Line$0</t>
  </si>
  <si>
    <t xml:space="preserve"> Journal Template Name, Standard Journal Code, Line No_</t>
  </si>
  <si>
    <t>CAM Industrial Supply Ltd_$IC Inbox Jnl_ Line</t>
  </si>
  <si>
    <t>IC Inbox Jnl_ Line</t>
  </si>
  <si>
    <t>CAM Industrial Supply Ltd_$IC Inbox Jnl_ Line$0</t>
  </si>
  <si>
    <t>CAM Industrial Supply Ltd_$Stockkeeping Unit Comment Line</t>
  </si>
  <si>
    <t>CAM Industrial Supply Ltd_$Stockkeeping Unit Comment Line$0</t>
  </si>
  <si>
    <t xml:space="preserve"> Item No_, Variant Code, Location Code, Line No_</t>
  </si>
  <si>
    <t>CAM Industrial Supply Ltd_$Mobile Document Queue</t>
  </si>
  <si>
    <t>CAM Industrial Supply Ltd_$Mobile Document Queue$0</t>
  </si>
  <si>
    <t xml:space="preserve"> Message ID</t>
  </si>
  <si>
    <t>CAM Industrial Supply Ltd_$Return Shipment Tracking Line</t>
  </si>
  <si>
    <t>CAM Industrial Supply Ltd_$Return Shipment Tracking Line$0</t>
  </si>
  <si>
    <t xml:space="preserve"> Document No_, Item Tracking No_, Line No_</t>
  </si>
  <si>
    <t>CAM Industrial Supply Ltd_$Position Qualification</t>
  </si>
  <si>
    <t>CAM Industrial Supply Ltd_$Position Qualification$0</t>
  </si>
  <si>
    <t xml:space="preserve"> Position Code, Qualification Code</t>
  </si>
  <si>
    <t>CAM Industrial Supply Ltd_$Invt_ Value Tracking Entry</t>
  </si>
  <si>
    <t>Invt_ Value Tracking Entry</t>
  </si>
  <si>
    <t>CAM Industrial Supply Ltd_$Invt_ Value Tracking Entry$0</t>
  </si>
  <si>
    <t>CAM Industrial Supply Ltd_$Bank Acc_ Reconciliation Line</t>
  </si>
  <si>
    <t>Bank Acc_ Reconciliation Line</t>
  </si>
  <si>
    <t>CAM Industrial Supply Ltd_$Bank Acc_ Reconciliation Line$0</t>
  </si>
  <si>
    <t>CAM Industrial Supply Ltd_$Credit Manager Cue</t>
  </si>
  <si>
    <t>CAM Industrial Supply Ltd_$Credit Manager Cue$0</t>
  </si>
  <si>
    <t>CAM Industrial Supply Ltd_$Cont_ Duplicate Search String</t>
  </si>
  <si>
    <t>Cont_ Duplicate Search String</t>
  </si>
  <si>
    <t>CAM Industrial Supply Ltd_$Cont_ Duplicate Search String$0</t>
  </si>
  <si>
    <t xml:space="preserve"> Contact Company No_, Field, Part of Field</t>
  </si>
  <si>
    <t>CAM Industrial Supply Ltd_$Bank Acc_ Reconciliation</t>
  </si>
  <si>
    <t>Bank Acc_ Reconciliation</t>
  </si>
  <si>
    <t>CAM Industrial Supply Ltd_$Bank Acc_ Reconciliation$0</t>
  </si>
  <si>
    <t>CAM Industrial Supply Ltd_$Planning Buffer</t>
  </si>
  <si>
    <t>CAM Industrial Supply Ltd_$Planning Buffer$0</t>
  </si>
  <si>
    <t xml:space="preserve"> Buffer No_</t>
  </si>
  <si>
    <t>CAM Industrial Supply Ltd_$Position Qualification Equiv_</t>
  </si>
  <si>
    <t>Position Qualification Equiv_</t>
  </si>
  <si>
    <t>CAM Industrial Supply Ltd_$Position Qualification Equiv_$0</t>
  </si>
  <si>
    <t xml:space="preserve"> Position Code, Qualification Code, Equivalent Qualification Code, Equivalent Degree_Level Code</t>
  </si>
  <si>
    <t>CAM Industrial Supply Ltd_$Standard Item Journal</t>
  </si>
  <si>
    <t>CAM Industrial Supply Ltd_$Standard Item Journal$0</t>
  </si>
  <si>
    <t>CAM Industrial Supply Ltd_$Symptom Code</t>
  </si>
  <si>
    <t>CAM Industrial Supply Ltd_$Symptom Code$0</t>
  </si>
  <si>
    <t>CAM Industrial Supply Ltd_$Handled IC Inbox Trans_</t>
  </si>
  <si>
    <t>Handled IC Inbox Trans_</t>
  </si>
  <si>
    <t>CAM Industrial Supply Ltd_$Handled IC Inbox Trans_$0</t>
  </si>
  <si>
    <t>CAM Industrial Supply Ltd_$Responsibility Center</t>
  </si>
  <si>
    <t>CAM Industrial Supply Ltd_$Responsibility Center$0</t>
  </si>
  <si>
    <t>CAM Industrial Supply Ltd_$Mobile Language</t>
  </si>
  <si>
    <t>CAM Industrial Supply Ltd_$Mobile Language$0</t>
  </si>
  <si>
    <t>CAM Industrial Supply Ltd_$Position Payroll Control</t>
  </si>
  <si>
    <t>CAM Industrial Supply Ltd_$Position Payroll Control$0</t>
  </si>
  <si>
    <t xml:space="preserve"> Position Code, Payroll Control Code</t>
  </si>
  <si>
    <t>CAM Industrial Supply Ltd_$Standard Item Journal Line</t>
  </si>
  <si>
    <t>CAM Industrial Supply Ltd_$Standard Item Journal Line$0</t>
  </si>
  <si>
    <t>CAM Industrial Supply Ltd_$Fault Reason Code</t>
  </si>
  <si>
    <t>CAM Industrial Supply Ltd_$Fault Reason Code$0</t>
  </si>
  <si>
    <t>CAM Industrial Supply Ltd_$Handled IC Inbox Jnl_ Line</t>
  </si>
  <si>
    <t>Handled IC Inbox Jnl_ Line</t>
  </si>
  <si>
    <t>CAM Industrial Supply Ltd_$Handled IC Inbox Jnl_ Line$0</t>
  </si>
  <si>
    <t>CAM Industrial Supply Ltd_$Mobile User Windows Login</t>
  </si>
  <si>
    <t>CAM Industrial Supply Ltd_$Mobile User Windows Login$0</t>
  </si>
  <si>
    <t>CAM Industrial Supply Ltd_$Standard Sales Code</t>
  </si>
  <si>
    <t>CAM Industrial Supply Ltd_$Standard Sales Code$0</t>
  </si>
  <si>
    <t>CAM Industrial Supply Ltd_$Returns-Related Document</t>
  </si>
  <si>
    <t>CAM Industrial Supply Ltd_$Returns-Related Document$0</t>
  </si>
  <si>
    <t>CAM Industrial Supply Ltd_$Position Rate</t>
  </si>
  <si>
    <t>CAM Industrial Supply Ltd_$Position Rate$0</t>
  </si>
  <si>
    <t xml:space="preserve"> Position Code, Payroll Rate Code, Effective Date, Activation Code</t>
  </si>
  <si>
    <t>CAM Industrial Supply Ltd_$IC Inbox_Outbox Jnl_ Line Dim_</t>
  </si>
  <si>
    <t>IC Inbox_Outbox Jnl_ Line Dim_</t>
  </si>
  <si>
    <t>CAM Industrial Supply Ltd_$IC Inbox_Outbox Jnl_ Line Dim_$0</t>
  </si>
  <si>
    <t>CAM Industrial Supply Ltd_$Mobile Option Field Setup</t>
  </si>
  <si>
    <t>CAM Industrial Supply Ltd_$Mobile Option Field Setup$0</t>
  </si>
  <si>
    <t>CAM Industrial Supply Ltd_$MobileNAV NoSeries Setup</t>
  </si>
  <si>
    <t>CAM Industrial Supply Ltd_$MobileNAV NoSeries Setup$0</t>
  </si>
  <si>
    <t xml:space="preserve"> User ID, Service Name, Field Name</t>
  </si>
  <si>
    <t>CAM Industrial Supply Ltd_$Registered Absence</t>
  </si>
  <si>
    <t>CAM Industrial Supply Ltd_$Registered Absence$0</t>
  </si>
  <si>
    <t>CAM Industrial Supply Ltd_$MobileNAV FlowFilters</t>
  </si>
  <si>
    <t>CAM Industrial Supply Ltd_$MobileNAV FlowFilters$0</t>
  </si>
  <si>
    <t>CAM Industrial Supply Ltd_$Close Income Statement Buffer</t>
  </si>
  <si>
    <t>CAM Industrial Supply Ltd_$Close Income Statement Buffer$0</t>
  </si>
  <si>
    <t xml:space="preserve"> Closing Date, G_L Account No_</t>
  </si>
  <si>
    <t>CAM Industrial Supply Ltd_$Currency Total Buffer</t>
  </si>
  <si>
    <t>CAM Industrial Supply Ltd_$Currency Total Buffer$0</t>
  </si>
  <si>
    <t>CAM Industrial Supply Ltd_$MobileNAV FilterValue Buffer</t>
  </si>
  <si>
    <t>CAM Industrial Supply Ltd_$MobileNAV FilterValue Buffer$0</t>
  </si>
  <si>
    <t xml:space="preserve"> Table No_, Field No_, Code</t>
  </si>
  <si>
    <t>CAM Industrial Supply Ltd_$Job Journal Quantity</t>
  </si>
  <si>
    <t>CAM Industrial Supply Ltd_$Job Journal Quantity$0</t>
  </si>
  <si>
    <t xml:space="preserve"> Is Total, Unit of Measure Code, Line Type, Work Type Code</t>
  </si>
  <si>
    <t>CAM Industrial Supply Ltd_$Standard Sales Line</t>
  </si>
  <si>
    <t>CAM Industrial Supply Ltd_$Standard Sales Line$0</t>
  </si>
  <si>
    <t xml:space="preserve"> Standard Sales Code, Line No_</t>
  </si>
  <si>
    <t>CAM Industrial Supply Ltd_$Appl_ Analysis Col_ Buffer</t>
  </si>
  <si>
    <t>Appl_ Analysis Col_ Buffer</t>
  </si>
  <si>
    <t>CAM Industrial Supply Ltd_$Appl_ Analysis Col_ Buffer$0</t>
  </si>
  <si>
    <t xml:space="preserve"> Column Code</t>
  </si>
  <si>
    <t>CAM Industrial Supply Ltd_$Cust__Item Discount</t>
  </si>
  <si>
    <t>Cust__Item Discount</t>
  </si>
  <si>
    <t>CAM Industrial Supply Ltd_$Cust__Item Discount$0</t>
  </si>
  <si>
    <t xml:space="preserve"> Customer Disc_ Group, Item Discount Group</t>
  </si>
  <si>
    <t>CAM Industrial Supply Ltd_$IC Comment Line</t>
  </si>
  <si>
    <t>CAM Industrial Supply Ltd_$IC Comment Line$0</t>
  </si>
  <si>
    <t xml:space="preserve"> Table Name, Transaction No_, IC Partner Code, Transaction Source, Line No_</t>
  </si>
  <si>
    <t>CAM Industrial Supply Ltd_$Mobile Option Field Caption</t>
  </si>
  <si>
    <t>CAM Industrial Supply Ltd_$Mobile Option Field Caption$0</t>
  </si>
  <si>
    <t xml:space="preserve"> Table No_, Field No_, Language Code, Option No_</t>
  </si>
  <si>
    <t>CAM Industrial Supply Ltd_$Outlook Synch_ Setup Detail</t>
  </si>
  <si>
    <t>Outlook Synch_ Setup Detail</t>
  </si>
  <si>
    <t>CAM Industrial Supply Ltd_$Outlook Synch_ Setup Detail$0</t>
  </si>
  <si>
    <t xml:space="preserve"> User ID, Synch_ Entity Code, Element No_</t>
  </si>
  <si>
    <t>CAM Industrial Supply Ltd_$Standard Customer Sales Code</t>
  </si>
  <si>
    <t>CAM Industrial Supply Ltd_$Standard Customer Sales Code$0</t>
  </si>
  <si>
    <t>CAM Industrial Supply Ltd_$EP Group</t>
  </si>
  <si>
    <t>CAM Industrial Supply Ltd_$EP Group$0</t>
  </si>
  <si>
    <t>CAM Industrial Supply Ltd_$Required Tables</t>
  </si>
  <si>
    <t>CAM Industrial Supply Ltd_$Required Tables$0</t>
  </si>
  <si>
    <t>CAM Industrial Supply Ltd_$Pay Control Update History</t>
  </si>
  <si>
    <t>CAM Industrial Supply Ltd_$Pay Control Update History$0</t>
  </si>
  <si>
    <t xml:space="preserve"> Child Pay Control Code</t>
  </si>
  <si>
    <t>CAM Industrial Supply Ltd_$IC Outbox Sales Header</t>
  </si>
  <si>
    <t>CAM Industrial Supply Ltd_$IC Outbox Sales Header$0</t>
  </si>
  <si>
    <t>CAM Industrial Supply Ltd_$Mobile Document Schema</t>
  </si>
  <si>
    <t>CAM Industrial Supply Ltd_$Mobile Document Schema$0</t>
  </si>
  <si>
    <t>CAM Industrial Supply Ltd_$Standard Purchase Code</t>
  </si>
  <si>
    <t>CAM Industrial Supply Ltd_$Standard Purchase Code$0</t>
  </si>
  <si>
    <t>CAM Industrial Supply Ltd_$Required Fields</t>
  </si>
  <si>
    <t>CAM Industrial Supply Ltd_$Required Fields$0</t>
  </si>
  <si>
    <t>CAM Industrial Supply Ltd_$IC Outbox Sales Line</t>
  </si>
  <si>
    <t>CAM Industrial Supply Ltd_$IC Outbox Sales Line$0</t>
  </si>
  <si>
    <t>CAM Industrial Supply Ltd_$Matriks Auto Process Log</t>
  </si>
  <si>
    <t>CAM Industrial Supply Ltd_$Matriks Auto Process Log$0</t>
  </si>
  <si>
    <t>CAM Industrial Supply Ltd_$Mobile Document Type Schema</t>
  </si>
  <si>
    <t>CAM Industrial Supply Ltd_$Mobile Document Type Schema$0</t>
  </si>
  <si>
    <t xml:space="preserve"> Document Type, Document Schema Code</t>
  </si>
  <si>
    <t>CAM Industrial Supply Ltd_$Race</t>
  </si>
  <si>
    <t>CAM Industrial Supply Ltd_$Race$0</t>
  </si>
  <si>
    <t>CAM Industrial Supply Ltd_$Standard Purchase Line</t>
  </si>
  <si>
    <t>CAM Industrial Supply Ltd_$Standard Purchase Line$0</t>
  </si>
  <si>
    <t xml:space="preserve"> Standard Purchase Code, Line No_</t>
  </si>
  <si>
    <t>CAM Industrial Supply Ltd_$EP WP Request Table Tab</t>
  </si>
  <si>
    <t>CAM Industrial Supply Ltd_$EP WP Request Table Tab$0</t>
  </si>
  <si>
    <t xml:space="preserve"> Group Code, WP Request Code, Table No_, Header or Line, Code</t>
  </si>
  <si>
    <t>CAM Industrial Supply Ltd_$IC Outbox Purchase Header</t>
  </si>
  <si>
    <t>CAM Industrial Supply Ltd_$IC Outbox Purchase Header$0</t>
  </si>
  <si>
    <t>CAM Industrial Supply Ltd_$Unit of Measure Translation</t>
  </si>
  <si>
    <t>CAM Industrial Supply Ltd_$Unit of Measure Translation$0</t>
  </si>
  <si>
    <t xml:space="preserve"> Code, Language Code</t>
  </si>
  <si>
    <t>CAM Industrial Supply Ltd_$Standard Vendor Purchase Code</t>
  </si>
  <si>
    <t>CAM Industrial Supply Ltd_$Standard Vendor Purchase Code$0</t>
  </si>
  <si>
    <t>CAM Industrial Supply Ltd_$EP WP Request Tab Field</t>
  </si>
  <si>
    <t>CAM Industrial Supply Ltd_$EP WP Request Tab Field$0</t>
  </si>
  <si>
    <t xml:space="preserve"> Group Code, WP Request Code, Table No_, Tab Code, Line No_</t>
  </si>
  <si>
    <t>CAM Industrial Supply Ltd_$Job WIP Entry</t>
  </si>
  <si>
    <t>CAM Industrial Supply Ltd_$Job WIP Entry$0</t>
  </si>
  <si>
    <t>CAM Industrial Supply Ltd_$IC Outbox Purchase Line</t>
  </si>
  <si>
    <t>CAM Industrial Supply Ltd_$IC Outbox Purchase Line$0</t>
  </si>
  <si>
    <t>CAM Industrial Supply Ltd_$Mobile Customer Price</t>
  </si>
  <si>
    <t>CAM Industrial Supply Ltd_$Mobile Customer Price$0</t>
  </si>
  <si>
    <t xml:space="preserve"> Item No_, Customer No_</t>
  </si>
  <si>
    <t>CAM Industrial Supply Ltd_$Production Forecast Name</t>
  </si>
  <si>
    <t>CAM Industrial Supply Ltd_$Production Forecast Name$0</t>
  </si>
  <si>
    <t>CAM Industrial Supply Ltd_$MobileNAV Tracking Spec_</t>
  </si>
  <si>
    <t>MobileNAV Tracking Spec_</t>
  </si>
  <si>
    <t>CAM Industrial Supply Ltd_$MobileNAV Tracking Spec_$0</t>
  </si>
  <si>
    <t xml:space="preserve"> User ID, Entry No_</t>
  </si>
  <si>
    <t>CAM Industrial Supply Ltd_$Production Forecast Entry</t>
  </si>
  <si>
    <t>CAM Industrial Supply Ltd_$Production Forecast Entry$0</t>
  </si>
  <si>
    <t>CAM Industrial Supply Ltd_$Dimension Combination</t>
  </si>
  <si>
    <t>CAM Industrial Supply Ltd_$Dimension Combination$0</t>
  </si>
  <si>
    <t xml:space="preserve"> Dimension 1 Code, Dimension 2 Code</t>
  </si>
  <si>
    <t>CAM Industrial Supply Ltd_$MobileNAV Entry Summary</t>
  </si>
  <si>
    <t>CAM Industrial Supply Ltd_$MobileNAV Entry Summary$0</t>
  </si>
  <si>
    <t>CAM Industrial Supply Ltd_$Dimension Value Combination</t>
  </si>
  <si>
    <t>CAM Industrial Supply Ltd_$Dimension Value Combination$0</t>
  </si>
  <si>
    <t xml:space="preserve"> Dimension 1 Code, Dimension 1 Value Code, Dimension 2 Code, Dimension 2 Value Code</t>
  </si>
  <si>
    <t>CAM Industrial Supply Ltd_$MobileNAV Shopping Cart</t>
  </si>
  <si>
    <t>CAM Industrial Supply Ltd_$MobileNAV Shopping Cart$0</t>
  </si>
  <si>
    <t>CAM Industrial Supply Ltd_$Inventory Profile Track Buffer</t>
  </si>
  <si>
    <t>CAM Industrial Supply Ltd_$Inventory Profile Track Buffer$0</t>
  </si>
  <si>
    <t xml:space="preserve"> Line No_, Priority, Demand Line No_, Sequence No_</t>
  </si>
  <si>
    <t>CAM Industrial Supply Ltd_$Dimension ID Buffer</t>
  </si>
  <si>
    <t>CAM Industrial Supply Ltd_$Dimension ID Buffer$0</t>
  </si>
  <si>
    <t xml:space="preserve"> Parent ID, Dimension Code, Dimension Value</t>
  </si>
  <si>
    <t>CAM Industrial Supply Ltd_$Line Number Buffer</t>
  </si>
  <si>
    <t>CAM Industrial Supply Ltd_$Line Number Buffer$0</t>
  </si>
  <si>
    <t xml:space="preserve"> Old Line Number</t>
  </si>
  <si>
    <t>CAM Industrial Supply Ltd_$Reversal Entry</t>
  </si>
  <si>
    <t>CAM Industrial Supply Ltd_$Reversal Entry$0</t>
  </si>
  <si>
    <t>CAM Industrial Supply Ltd_$Inventory Profile</t>
  </si>
  <si>
    <t>CAM Industrial Supply Ltd_$Inventory Profile$0</t>
  </si>
  <si>
    <t>CAM Industrial Supply Ltd_$EP WP Request Table Action</t>
  </si>
  <si>
    <t>CAM Industrial Supply Ltd_$EP WP Request Table Action$0</t>
  </si>
  <si>
    <t xml:space="preserve"> Group Code, WP Request Code, Table No_, Header or Line, Type, Position</t>
  </si>
  <si>
    <t>CAM Industrial Supply Ltd_$Job WIP G_L Entry</t>
  </si>
  <si>
    <t>Job WIP G_L Entry</t>
  </si>
  <si>
    <t>CAM Industrial Supply Ltd_$Job WIP G_L Entry$0</t>
  </si>
  <si>
    <t>CAM Industrial Supply Ltd_$Service Order Posting Buffer</t>
  </si>
  <si>
    <t>CAM Industrial Supply Ltd_$Service Order Posting Buffer$0</t>
  </si>
  <si>
    <t xml:space="preserve"> Service Order No_, Entry Type, Posting Group Type, No_, Gen_ Bus_ Posting Group, Gen_ Prod_ Posting Group, Global Dimension 1 Code, Global Dimension 2 Code, Unit of Measure Code, Service Item No_, Location Code, Appl_-to Service Entry</t>
  </si>
  <si>
    <t>CAM Industrial Supply Ltd_$Handled IC Outbox Sales Header</t>
  </si>
  <si>
    <t>CAM Industrial Supply Ltd_$Handled IC Outbox Sales Header$0</t>
  </si>
  <si>
    <t>CAM Industrial Supply Ltd_$Mobile Sales Activity</t>
  </si>
  <si>
    <t>CAM Industrial Supply Ltd_$Mobile Sales Activity$0</t>
  </si>
  <si>
    <t xml:space="preserve"> To-do No_</t>
  </si>
  <si>
    <t>CAM Industrial Supply Ltd_$EEO Reporting Buffer</t>
  </si>
  <si>
    <t>CAM Industrial Supply Ltd_$EEO Reporting Buffer$0</t>
  </si>
  <si>
    <t xml:space="preserve"> Office Location</t>
  </si>
  <si>
    <t>CAM Industrial Supply Ltd_$Duplicate Search String Setup</t>
  </si>
  <si>
    <t>CAM Industrial Supply Ltd_$Duplicate Search String Setup$0</t>
  </si>
  <si>
    <t xml:space="preserve"> Field, Part of Field</t>
  </si>
  <si>
    <t>CAM Industrial Supply Ltd_$Transaction Specification</t>
  </si>
  <si>
    <t>CAM Industrial Supply Ltd_$Transaction Specification$0</t>
  </si>
  <si>
    <t>CAM Industrial Supply Ltd_$EP WP Request Table</t>
  </si>
  <si>
    <t>CAM Industrial Supply Ltd_$EP WP Request Table$0</t>
  </si>
  <si>
    <t xml:space="preserve"> Group Code, WP Request Code, Table No_, Header or Line</t>
  </si>
  <si>
    <t>CAM Industrial Supply Ltd_$Communication Template</t>
  </si>
  <si>
    <t>CAM Industrial Supply Ltd_$Communication Template$0</t>
  </si>
  <si>
    <t>CAM Industrial Supply Ltd_$Job Item Price</t>
  </si>
  <si>
    <t>CAM Industrial Supply Ltd_$Job Item Price$0</t>
  </si>
  <si>
    <t xml:space="preserve"> Job No_, Job Task No_, Item No_, Variant Code, Unit of Measure Code, Currency Code</t>
  </si>
  <si>
    <t>CAM Industrial Supply Ltd_$Item Sales Qty_ Disc_</t>
  </si>
  <si>
    <t>Item Sales Qty_ Disc_</t>
  </si>
  <si>
    <t>CAM Industrial Supply Ltd_$Item Sales Qty_ Disc_$0</t>
  </si>
  <si>
    <t xml:space="preserve"> Code, Minimum Quantity</t>
  </si>
  <si>
    <t>CAM Industrial Supply Ltd_$Handled IC Outbox Purch_ Hdr</t>
  </si>
  <si>
    <t>Handled IC Outbox Purch_ Hdr</t>
  </si>
  <si>
    <t>CAM Industrial Supply Ltd_$Handled IC Outbox Purch_ Hdr$0</t>
  </si>
  <si>
    <t>CAM Industrial Supply Ltd_$Sales Tax Amount Line</t>
  </si>
  <si>
    <t>CAM Industrial Supply Ltd_$Sales Tax Amount Line$0</t>
  </si>
  <si>
    <t xml:space="preserve"> Tax Area Code for Key, Tax Jurisdiction Code, Tax %, Tax Group Code, Expense_Capitalize, Tax Type, Use Tax</t>
  </si>
  <si>
    <t>CAM Industrial Supply Ltd_$Prod_ Order Component</t>
  </si>
  <si>
    <t>Prod_ Order Component</t>
  </si>
  <si>
    <t>CAM Industrial Supply Ltd_$Prod_ Order Component$0</t>
  </si>
  <si>
    <t xml:space="preserve"> Status, Prod_ Order No_, Prod_ Order Line No_, Line No_</t>
  </si>
  <si>
    <t>CAM Industrial Supply Ltd_$Segment Criteria Line</t>
  </si>
  <si>
    <t>CAM Industrial Supply Ltd_$Segment Criteria Line$0</t>
  </si>
  <si>
    <t>CAM Industrial Supply Ltd_$Order Promising Line</t>
  </si>
  <si>
    <t>CAM Industrial Supply Ltd_$Order Promising Line$0</t>
  </si>
  <si>
    <t>CAM Industrial Supply Ltd_$EP WPR Table Action Filter</t>
  </si>
  <si>
    <t>CAM Industrial Supply Ltd_$EP WPR Table Action Filter$0</t>
  </si>
  <si>
    <t xml:space="preserve"> Group Code, WP Request Code, Table No_, Header or Line, Action Type, Position, Apply Filter to, Line No_</t>
  </si>
  <si>
    <t>CAM Industrial Supply Ltd_$Comm_ Template Translation</t>
  </si>
  <si>
    <t>Comm_ Template Translation</t>
  </si>
  <si>
    <t>CAM Industrial Supply Ltd_$Comm_ Template Translation$0</t>
  </si>
  <si>
    <t xml:space="preserve"> Template Code, Language Code</t>
  </si>
  <si>
    <t>CAM Industrial Supply Ltd_$Job G_L Account Price</t>
  </si>
  <si>
    <t>Job G_L Account Price</t>
  </si>
  <si>
    <t>CAM Industrial Supply Ltd_$Job G_L Account Price$0</t>
  </si>
  <si>
    <t xml:space="preserve"> Job No_, Job Task No_, G_L Account No_, Currency Code</t>
  </si>
  <si>
    <t>CAM Industrial Supply Ltd_$Item Translation</t>
  </si>
  <si>
    <t>CAM Industrial Supply Ltd_$Item Translation$0</t>
  </si>
  <si>
    <t xml:space="preserve"> Item No_, Variant Code, Language Code</t>
  </si>
  <si>
    <t>CAM Industrial Supply Ltd_$Service Document Register</t>
  </si>
  <si>
    <t>CAM Industrial Supply Ltd_$Service Document Register$0</t>
  </si>
  <si>
    <t xml:space="preserve"> Source Document Type, Source Document No_, Destination Document Type, Destination Document No_</t>
  </si>
  <si>
    <t>CAM Industrial Supply Ltd_$Handled IC Outbox Purch_ Line</t>
  </si>
  <si>
    <t>Handled IC Outbox Purch_ Line</t>
  </si>
  <si>
    <t>CAM Industrial Supply Ltd_$Handled IC Outbox Purch_ Line$0</t>
  </si>
  <si>
    <t>CAM Industrial Supply Ltd_$Prod_ Order Routing Line</t>
  </si>
  <si>
    <t>Prod_ Order Routing Line</t>
  </si>
  <si>
    <t>CAM Industrial Supply Ltd_$Prod_ Order Routing Line$0</t>
  </si>
  <si>
    <t xml:space="preserve"> Status, Prod_ Order No_, Routing Reference No_, Routing No_, Operation No_</t>
  </si>
  <si>
    <t>CAM Industrial Supply Ltd_$Saved Segment Criteria</t>
  </si>
  <si>
    <t>CAM Industrial Supply Ltd_$Saved Segment Criteria$0</t>
  </si>
  <si>
    <t>CAM Industrial Supply Ltd_$Inbound Sales Document Header</t>
  </si>
  <si>
    <t>CAM Industrial Supply Ltd_$Inbound Sales Document Header$0</t>
  </si>
  <si>
    <t>CAM Industrial Supply Ltd_$EP WPR Header_Line Connection</t>
  </si>
  <si>
    <t>EP WPR Header_Line Connection</t>
  </si>
  <si>
    <t>CAM Industrial Supply Ltd_$EP WPR Header_Line Connection$0</t>
  </si>
  <si>
    <t xml:space="preserve"> Group Code, WP Request Code, Header Table No_, Apply Filter to, Line No_</t>
  </si>
  <si>
    <t>CAM Industrial Supply Ltd_$Communication Log Entry</t>
  </si>
  <si>
    <t>CAM Industrial Supply Ltd_$Communication Log Entry$0</t>
  </si>
  <si>
    <t>CAM Industrial Supply Ltd_$IC Inbox Sales Header</t>
  </si>
  <si>
    <t>CAM Industrial Supply Ltd_$IC Inbox Sales Header$0</t>
  </si>
  <si>
    <t>CAM Industrial Supply Ltd_$Transfer Route</t>
  </si>
  <si>
    <t>CAM Industrial Supply Ltd_$Transfer Route$0</t>
  </si>
  <si>
    <t xml:space="preserve"> Transfer-from Code, Transfer-to Code</t>
  </si>
  <si>
    <t>CAM Industrial Supply Ltd_$Prod_ Order Capacity Need</t>
  </si>
  <si>
    <t>Prod_ Order Capacity Need</t>
  </si>
  <si>
    <t>CAM Industrial Supply Ltd_$Prod_ Order Capacity Need$0</t>
  </si>
  <si>
    <t xml:space="preserve"> Status, Prod_ Order No_, Requested Only, Routing No_, Routing Reference No_, Operation No_, Line No_</t>
  </si>
  <si>
    <t>CAM Industrial Supply Ltd_$Saved Segment Criteria Line</t>
  </si>
  <si>
    <t>CAM Industrial Supply Ltd_$Saved Segment Criteria Line$0</t>
  </si>
  <si>
    <t xml:space="preserve"> Segment Criteria Code, Line No_, Action</t>
  </si>
  <si>
    <t>CAM Industrial Supply Ltd_$Inbound Sales Document Line</t>
  </si>
  <si>
    <t>CAM Industrial Supply Ltd_$Inbound Sales Document Line$0</t>
  </si>
  <si>
    <t>CAM Industrial Supply Ltd_$EP WP Request Table Sort Key</t>
  </si>
  <si>
    <t>CAM Industrial Supply Ltd_$EP WP Request Table Sort Key$0</t>
  </si>
  <si>
    <t xml:space="preserve"> Group Code, WP Request Code, Table No_, Tab Code, Field Line No_, Line No_</t>
  </si>
  <si>
    <t>CAM Industrial Supply Ltd_$Communication Log Journal</t>
  </si>
  <si>
    <t>CAM Industrial Supply Ltd_$Communication Log Journal$0</t>
  </si>
  <si>
    <t xml:space="preserve"> Journal No_, Line No_</t>
  </si>
  <si>
    <t>CAM Industrial Supply Ltd_$Job Buffer</t>
  </si>
  <si>
    <t>CAM Industrial Supply Ltd_$Job Buffer$0</t>
  </si>
  <si>
    <t xml:space="preserve"> Account No_ 1, Account No_ 2</t>
  </si>
  <si>
    <t>CAM Industrial Supply Ltd_$Service Item Component</t>
  </si>
  <si>
    <t>CAM Industrial Supply Ltd_$Service Item Component$0</t>
  </si>
  <si>
    <t xml:space="preserve"> Active, Parent Service Item No_, Line No_</t>
  </si>
  <si>
    <t>CAM Industrial Supply Ltd_$IC Inbox Sales Line</t>
  </si>
  <si>
    <t>CAM Industrial Supply Ltd_$IC Inbox Sales Line$0</t>
  </si>
  <si>
    <t>CAM Industrial Supply Ltd_$Matriks Auto Language Notif_</t>
  </si>
  <si>
    <t>Matriks Auto Language Notif_</t>
  </si>
  <si>
    <t>CAM Industrial Supply Ltd_$Matriks Auto Language Notif_$0</t>
  </si>
  <si>
    <t xml:space="preserve"> Notification Type, Language Code</t>
  </si>
  <si>
    <t>CAM Industrial Supply Ltd_$Communication Method</t>
  </si>
  <si>
    <t>CAM Industrial Supply Ltd_$Communication Method$0</t>
  </si>
  <si>
    <t>CAM Industrial Supply Ltd_$EP WPR Header Create Criterion</t>
  </si>
  <si>
    <t>CAM Industrial Supply Ltd_$EP WPR Header Create Criterion$0</t>
  </si>
  <si>
    <t xml:space="preserve"> Group Code, WP Request Code, Table No_, Header or Line, Action Type, Position, Line No_</t>
  </si>
  <si>
    <t>CAM Industrial Supply Ltd_$HR Representative</t>
  </si>
  <si>
    <t>CAM Industrial Supply Ltd_$HR Representative$0</t>
  </si>
  <si>
    <t>CAM Industrial Supply Ltd_$Job WIP Buffer</t>
  </si>
  <si>
    <t>CAM Industrial Supply Ltd_$Job WIP Buffer$0</t>
  </si>
  <si>
    <t xml:space="preserve"> Job No_, Posting Group, Type, G_L Account No_, Dim Combination ID</t>
  </si>
  <si>
    <t>CAM Industrial Supply Ltd_$Production Document Dimension</t>
  </si>
  <si>
    <t>CAM Industrial Supply Ltd_$Production Document Dimension$0</t>
  </si>
  <si>
    <t xml:space="preserve"> Table ID, Document Status, Document No_, Document Line No_, Line No_, Dimension Code</t>
  </si>
  <si>
    <t>CAM Industrial Supply Ltd_$IC Inbox Purchase Header</t>
  </si>
  <si>
    <t>CAM Industrial Supply Ltd_$IC Inbox Purchase Header$0</t>
  </si>
  <si>
    <t>CAM Industrial Supply Ltd_$Matriks Auto Language Report</t>
  </si>
  <si>
    <t>CAM Industrial Supply Ltd_$Matriks Auto Language Report$0</t>
  </si>
  <si>
    <t xml:space="preserve"> Notification Type, Language Code, Sequence</t>
  </si>
  <si>
    <t>CAM Industrial Supply Ltd_$Item Ledger Buffer</t>
  </si>
  <si>
    <t>CAM Industrial Supply Ltd_$Item Ledger Buffer$0</t>
  </si>
  <si>
    <t xml:space="preserve"> Item No_</t>
  </si>
  <si>
    <t>CAM Industrial Supply Ltd_$Contact Value</t>
  </si>
  <si>
    <t>CAM Industrial Supply Ltd_$Contact Value$0</t>
  </si>
  <si>
    <t xml:space="preserve"> Contact No_</t>
  </si>
  <si>
    <t>CAM Industrial Supply Ltd_$Area</t>
  </si>
  <si>
    <t>CAM Industrial Supply Ltd_$Area$0</t>
  </si>
  <si>
    <t>CAM Industrial Supply Ltd_$EP Temporary Filter</t>
  </si>
  <si>
    <t>CAM Industrial Supply Ltd_$EP Temporary Filter$0</t>
  </si>
  <si>
    <t xml:space="preserve"> Apply-to XML Element, GUID, Entry No_</t>
  </si>
  <si>
    <t>CAM Industrial Supply Ltd_$Job WIP G_L Entry$VSIFT$1</t>
  </si>
  <si>
    <t xml:space="preserve"> Job No_, Reversed, Job Complete, Type</t>
  </si>
  <si>
    <t>CAM Industrial Supply Ltd_$Job WIP Entry$VSIFT$1</t>
  </si>
  <si>
    <t xml:space="preserve"> Job No_, Job Posting Group, WIP Posting Date, Type, Job Complete</t>
  </si>
  <si>
    <t>CAM Industrial Supply Ltd_$Detailed CV Ledg_ Entry Buffer$VSIFT$6</t>
  </si>
  <si>
    <t xml:space="preserve"> Initial Document Type, Customer No_, Posting Date, Currency Code, Entry Type</t>
  </si>
  <si>
    <t>CAM Industrial Supply Ltd_$Return Shipment Tracking Line$VSIFT$0</t>
  </si>
  <si>
    <t>CAM Industrial Supply Ltd_$Position Qualification$VSIFT$0</t>
  </si>
  <si>
    <t>CAM Industrial Supply Ltd_$Burden Posting Buffer$VSIFT$3</t>
  </si>
  <si>
    <t xml:space="preserve"> Payroll Posting Group, Dimension Buffer Entry No_</t>
  </si>
  <si>
    <t>CAM Industrial Supply Ltd_$Detailed CV Ledg_ Entry Buffer$VSIFT$4</t>
  </si>
  <si>
    <t xml:space="preserve"> Customer No_, Initial Document Type, Document Type</t>
  </si>
  <si>
    <t>CAM Industrial Supply Ltd_$Burden Posting Buffer$VSIFT$2</t>
  </si>
  <si>
    <t xml:space="preserve"> Dimension Buffer Entry No_, Payroll Posting Group</t>
  </si>
  <si>
    <t>CAM Industrial Supply Ltd_$Detailed CV Ledg_ Entry Buffer$VSIFT$3</t>
  </si>
  <si>
    <t>CAM Industrial Supply Ltd_$Burden Posting Buffer$VSIFT$1</t>
  </si>
  <si>
    <t xml:space="preserve"> Job No_, Job Task No_, Resource No_, Chargeable</t>
  </si>
  <si>
    <t>CAM Industrial Supply Ltd_$Service Shipment Buffer$VSIFT$0</t>
  </si>
  <si>
    <t>CAM Industrial Supply Ltd_$Detailed CV Ledg_ Entry Buffer$VSIFT$2</t>
  </si>
  <si>
    <t xml:space="preserve"> Customer No_, Initial Entry Due Date, Posting Date, Currency Code</t>
  </si>
  <si>
    <t>CAM Industrial Supply Ltd_$Detailed CV Ledg_ Entry Buffer$VSIFT$1</t>
  </si>
  <si>
    <t xml:space="preserve"> Cust_ Ledger Entry No_, Entry Type</t>
  </si>
  <si>
    <t>CAM Industrial Supply Ltd_$Inventory Buffer$VSIFT$1</t>
  </si>
  <si>
    <t xml:space="preserve"> Location Code, Variant Code, Quantity</t>
  </si>
  <si>
    <t>CAM Industrial Supply Ltd_$Sales Shipment Buffer$VSIFT$0</t>
  </si>
  <si>
    <t>CAM Industrial Supply Ltd_$Res_ Capacity Entry$VSIFT$2</t>
  </si>
  <si>
    <t xml:space="preserve"> Resource Group No_, Date</t>
  </si>
  <si>
    <t>CAM Industrial Supply Ltd_$Item Analysis View Budg_ Entry$VSIFT$0</t>
  </si>
  <si>
    <t>CAM Industrial Supply Ltd_$Res_ Capacity Entry$VSIFT$1</t>
  </si>
  <si>
    <t xml:space="preserve"> Resource No_, Date</t>
  </si>
  <si>
    <t>CAM Industrial Supply Ltd_$Service Line Price Adjmt_$VSIFT$0</t>
  </si>
  <si>
    <t>CAM Industrial Supply Ltd_$Production Forecast Entry$VSIFT$2</t>
  </si>
  <si>
    <t xml:space="preserve"> Production Forecast Name, Item No_, Component Forecast, Forecast Date, Location Code</t>
  </si>
  <si>
    <t>CAM Industrial Supply Ltd_$Production Forecast Entry$VSIFT$1</t>
  </si>
  <si>
    <t xml:space="preserve"> Production Forecast Name, Item No_, Location Code, Forecast Date, Component Forecast</t>
  </si>
  <si>
    <t>CAM Industrial Supply Ltd_$Calendar Entry$VSIFT$2</t>
  </si>
  <si>
    <t xml:space="preserve"> Work Center Group Code, Date, Work Shift Code</t>
  </si>
  <si>
    <t>CAM Industrial Supply Ltd_$Calendar Entry$VSIFT$1</t>
  </si>
  <si>
    <t xml:space="preserve"> Work Center No_, Date, Work Shift Code</t>
  </si>
  <si>
    <t>CAM Industrial Supply Ltd_$Temp Maintenance Ledger Entry$VSIFT$4</t>
  </si>
  <si>
    <t xml:space="preserve"> FA No_, Depreciation Book Code, Maintenance Code, Posting Date</t>
  </si>
  <si>
    <t>CAM Industrial Supply Ltd_$Temp Maintenance Ledger Entry$VSIFT$2</t>
  </si>
  <si>
    <t xml:space="preserve"> FA No_, Depreciation Book Code, Posting Date</t>
  </si>
  <si>
    <t>CAM Industrial Supply Ltd_$Temp Maintenance Ledger Entry$VSIFT$3</t>
  </si>
  <si>
    <t xml:space="preserve"> FA No_, Depreciation Book Code, Maintenance Code, FA Posting Date</t>
  </si>
  <si>
    <t>CAM Industrial Supply Ltd_$Temp Maintenance Ledger Entry$VSIFT$1</t>
  </si>
  <si>
    <t>CAM Industrial Supply Ltd_$Temp FA Ledger Entry$VSIFT$5</t>
  </si>
  <si>
    <t>CAM Industrial Supply Ltd_$Temp FA Ledger Entry$VSIFT$3</t>
  </si>
  <si>
    <t>CAM Industrial Supply Ltd_$Temp FA Ledger Entry$VSIFT$2</t>
  </si>
  <si>
    <t>CAM Industrial Supply Ltd_$Temp FA Ledger Entry$VSIFT$1</t>
  </si>
  <si>
    <t>CAM Industrial Supply Ltd_$Temp FA Ledger Entry$VSIFT$4</t>
  </si>
  <si>
    <t>CAM Industrial Supply Ltd_$Item Budget Entry$VSIFT$1</t>
  </si>
  <si>
    <t xml:space="preserve"> Analysis Area, Budget Name, Item No_, Source Type, Source No_, Date, Location Code, Global Dimension 1 Code, Global Dimension 2 Code, Budget Dimension 1 Code, Budget Dimension 2 Code, Budget Dimension 3 Code</t>
  </si>
  <si>
    <t>CAM Industrial Supply Ltd_$Prod_ Order Routing Line$VSIFT$0</t>
  </si>
  <si>
    <t>CAM Industrial Supply Ltd_$FA Allocation$VSIFT$0</t>
  </si>
  <si>
    <t>CAM Industrial Supply Ltd_$Item Budget Entry$VSIFT$2</t>
  </si>
  <si>
    <t xml:space="preserve"> Analysis Area, Budget Name, Source Type, Source No_, Item No_, Date, Location Code, Global Dimension 1 Code, Global Dimension 2 Code, Budget Dimension 1 Code, Budget Dimension 2 Code, Budget Dimension 3 Code</t>
  </si>
  <si>
    <t>CAM Industrial Supply Ltd_$Contract Gain_Loss Entry$VSIFT$5</t>
  </si>
  <si>
    <t xml:space="preserve"> Responsibility Center, Change Date</t>
  </si>
  <si>
    <t>CAM Industrial Supply Ltd_$Contract Gain_Loss Entry$VSIFT$4</t>
  </si>
  <si>
    <t xml:space="preserve"> Reason Code, Change Date</t>
  </si>
  <si>
    <t>CAM Industrial Supply Ltd_$Contract Gain_Loss Entry$VSIFT$3</t>
  </si>
  <si>
    <t xml:space="preserve"> Customer No_, Ship-to Code, Change Date</t>
  </si>
  <si>
    <t>CAM Industrial Supply Ltd_$Contract Gain_Loss Entry$VSIFT$2</t>
  </si>
  <si>
    <t xml:space="preserve"> Contract Group Code, Change Date</t>
  </si>
  <si>
    <t>CAM Industrial Supply Ltd_$Contract Gain_Loss Entry$VSIFT$1</t>
  </si>
  <si>
    <t xml:space="preserve"> Contract No_, Change Date, Reason Code</t>
  </si>
  <si>
    <t>CAM Industrial Supply Ltd_$Calendar Entry$VSIFT$0</t>
  </si>
  <si>
    <t>CAM Industrial Supply Ltd_$FA Posting Group Buffer$VSIFT$1</t>
  </si>
  <si>
    <t xml:space="preserve"> Account No_</t>
  </si>
  <si>
    <t>CAM Industrial Supply Ltd_$Ins_ Coverage Ledger Entry$VSIFT$3</t>
  </si>
  <si>
    <t xml:space="preserve"> FA No_, Insurance No_, Disposed FA, Posting Date</t>
  </si>
  <si>
    <t>CAM Industrial Supply Ltd_$Ins_ Coverage Ledger Entry$VSIFT$2</t>
  </si>
  <si>
    <t xml:space="preserve"> Insurance No_, Disposed FA, Posting Date</t>
  </si>
  <si>
    <t>CAM Industrial Supply Ltd_$Ins_ Coverage Ledger Entry$VSIFT$1</t>
  </si>
  <si>
    <t xml:space="preserve"> Insurance No_, Posting Date</t>
  </si>
  <si>
    <t>CAM Industrial Supply Ltd_$Maintenance Ledger Entry$VSIFT$4</t>
  </si>
  <si>
    <t>CAM Industrial Supply Ltd_$Maintenance Ledger Entry$VSIFT$2</t>
  </si>
  <si>
    <t>CAM Industrial Supply Ltd_$Maintenance Ledger Entry$VSIFT$3</t>
  </si>
  <si>
    <t>CAM Industrial Supply Ltd_$Maintenance Ledger Entry$VSIFT$1</t>
  </si>
  <si>
    <t>CAM Industrial Supply Ltd_$Unplanned Demand$VSIFT$2</t>
  </si>
  <si>
    <t xml:space="preserve"> Item No_, Variant Code, Location Code, Demand Date</t>
  </si>
  <si>
    <t>CAM Industrial Supply Ltd_$Prod_ Order Component$VSIFT$2</t>
  </si>
  <si>
    <t xml:space="preserve"> Status, Prod_ Order No_, Prod_ Order Line No_, Due Date</t>
  </si>
  <si>
    <t>CAM Industrial Supply Ltd_$EP WPR Table Edit Criterion</t>
  </si>
  <si>
    <t>CAM Industrial Supply Ltd_$EP WPR Table Edit Criterion$0</t>
  </si>
  <si>
    <t xml:space="preserve"> Group Code, WP Request Code, Table No_, Line No_</t>
  </si>
  <si>
    <t>CAM Industrial Supply Ltd_$HR Document</t>
  </si>
  <si>
    <t>CAM Industrial Supply Ltd_$HR Document$0</t>
  </si>
  <si>
    <t>CAM Industrial Supply Ltd_$Job Resource Price</t>
  </si>
  <si>
    <t>CAM Industrial Supply Ltd_$Job Resource Price$0</t>
  </si>
  <si>
    <t xml:space="preserve"> Job No_, Job Task No_, Type, Code, Work Type Code, Currency Code</t>
  </si>
  <si>
    <t>CAM Industrial Supply Ltd_$Item Price</t>
  </si>
  <si>
    <t>CAM Industrial Supply Ltd_$Item Price$0</t>
  </si>
  <si>
    <t>CAM Industrial Supply Ltd_$Handled IC Outbox Sales Line</t>
  </si>
  <si>
    <t>CAM Industrial Supply Ltd_$Handled IC Outbox Sales Line$0</t>
  </si>
  <si>
    <t>CAM Industrial Supply Ltd_$Segment Wizard Filter</t>
  </si>
  <si>
    <t>CAM Industrial Supply Ltd_$Segment Wizard Filter$0</t>
  </si>
  <si>
    <t xml:space="preserve"> Segment No_</t>
  </si>
  <si>
    <t>CAM Industrial Supply Ltd_$Inbound Purch_ Document Header</t>
  </si>
  <si>
    <t>Inbound Purch_ Document Header</t>
  </si>
  <si>
    <t>CAM Industrial Supply Ltd_$Inbound Purch_ Document Header$0</t>
  </si>
  <si>
    <t>CAM Industrial Supply Ltd_$G_L Account Where-Used</t>
  </si>
  <si>
    <t>G_L Account Where-Used</t>
  </si>
  <si>
    <t>CAM Industrial Supply Ltd_$G_L Account Where-Used$0</t>
  </si>
  <si>
    <t>CAM Industrial Supply Ltd_$Prod_ Order Routing Tool</t>
  </si>
  <si>
    <t>Prod_ Order Routing Tool</t>
  </si>
  <si>
    <t>CAM Industrial Supply Ltd_$Prod_ Order Routing Tool$0</t>
  </si>
  <si>
    <t>CAM Industrial Supply Ltd_$Inbound Purchase Document Line</t>
  </si>
  <si>
    <t>CAM Industrial Supply Ltd_$Inbound Purchase Document Line$0</t>
  </si>
  <si>
    <t>CAM Industrial Supply Ltd_$Prod_ Order Routing Personnel</t>
  </si>
  <si>
    <t>Prod_ Order Routing Personnel</t>
  </si>
  <si>
    <t>CAM Industrial Supply Ltd_$Prod_ Order Routing Personnel$0</t>
  </si>
  <si>
    <t>CAM Industrial Supply Ltd_$VAT Amount Line</t>
  </si>
  <si>
    <t>CAM Industrial Supply Ltd_$VAT Amount Line$0</t>
  </si>
  <si>
    <t xml:space="preserve"> VAT Identifier, VAT Calculation Type, Tax Group Code, Use Tax, Positive</t>
  </si>
  <si>
    <t>CAM Industrial Supply Ltd_$Capacity Constrained Resource</t>
  </si>
  <si>
    <t>CAM Industrial Supply Ltd_$Capacity Constrained Resource$0</t>
  </si>
  <si>
    <t xml:space="preserve"> Capacity Type, Capacity No_</t>
  </si>
  <si>
    <t>CAM Industrial Supply Ltd_$Default Dimension Priority</t>
  </si>
  <si>
    <t>CAM Industrial Supply Ltd_$Default Dimension Priority$0</t>
  </si>
  <si>
    <t xml:space="preserve"> Source Code, Table ID</t>
  </si>
  <si>
    <t xml:space="preserve"> Position, Group Code, WP Request Code, Table No_, Header or Line, Code</t>
  </si>
  <si>
    <t xml:space="preserve"> Item Discount Group, Customer Disc_ Group</t>
  </si>
  <si>
    <t xml:space="preserve"> Position Code, Qualification Code, Equivalence Rating %, Equivalent Qualification Code, Equivalent Degree_Level Code</t>
  </si>
  <si>
    <t xml:space="preserve"> Item No_, Date, Buffer No_</t>
  </si>
  <si>
    <t xml:space="preserve"> Field, Part of Field, Search String, Contact Company No_</t>
  </si>
  <si>
    <t xml:space="preserve"> Created Date_Time, Status, Document Type, Mobile User ID, Message ID</t>
  </si>
  <si>
    <t xml:space="preserve"> Status, Process Type, Created Date_Time, Message ID</t>
  </si>
  <si>
    <t xml:space="preserve"> Resource No_, Date, Entry No_</t>
  </si>
  <si>
    <t xml:space="preserve"> Resource Group No_, Date, Entry No_</t>
  </si>
  <si>
    <t xml:space="preserve"> IC Partner Code, Transaction No_, Transaction Source, Document Type</t>
  </si>
  <si>
    <t xml:space="preserve"> Duplicate Contact No_, Contact No_</t>
  </si>
  <si>
    <t xml:space="preserve"> Loaner No_, Document Type, Document No_, Entry No_</t>
  </si>
  <si>
    <t xml:space="preserve"> Document Type, Document No_, Loaner No_, Lent, Entry No_</t>
  </si>
  <si>
    <t xml:space="preserve"> Loaner No_, Date Lent, Time Lent, Date Received, Time Received, Entry No_</t>
  </si>
  <si>
    <t xml:space="preserve"> Work Center No_, Worksheet Template Name, Worksheet Batch Name, Worksheet Line No_, Operation No_</t>
  </si>
  <si>
    <t xml:space="preserve"> Type, No_, Worksheet Template Name, Worksheet Batch Name, Worksheet Line No_, Operation No_</t>
  </si>
  <si>
    <t xml:space="preserve"> Table No_, Search Record ID, Entry No_</t>
  </si>
  <si>
    <t xml:space="preserve"> Search Record ID, Entry No_</t>
  </si>
  <si>
    <t xml:space="preserve"> Account No_, FA Posting Group, Posting Type</t>
  </si>
  <si>
    <t xml:space="preserve"> Job No_, Job Task No_, Resource No_, Chargeable, Dimension Buffer Entry No_, Payroll Posting Group</t>
  </si>
  <si>
    <t xml:space="preserve"> Dimension Buffer Entry No_, Payroll Posting Group, Job No_, Job Task No_, Chargeable, Resource No_</t>
  </si>
  <si>
    <t xml:space="preserve"> Payroll Posting Group, Dimension Buffer Entry No_, Job No_, Job Task No_, Chargeable, Resource No_</t>
  </si>
  <si>
    <t xml:space="preserve"> Item No_, Variant Code, Location Code, Due Date, Planning Line Origin, Worksheet Template Name, Worksheet Batch Name, Worksheet Line No_, Line No_</t>
  </si>
  <si>
    <t xml:space="preserve"> IC Partner Code, Transaction No_, Transaction Source, Line No_</t>
  </si>
  <si>
    <t xml:space="preserve"> Serial No_, Lot No_, Entry No_</t>
  </si>
  <si>
    <t xml:space="preserve"> Expiration Date, Entry No_</t>
  </si>
  <si>
    <t xml:space="preserve"> Document No_, Line No_, Posting Date, Entry No_</t>
  </si>
  <si>
    <t xml:space="preserve"> Low-Level Code, Sales Order No_, Sales Order Line No_</t>
  </si>
  <si>
    <t xml:space="preserve"> Item Ledger Entry No_, Line No_</t>
  </si>
  <si>
    <t xml:space="preserve"> Serial No_, Item Ledger Entry No_, Line No_</t>
  </si>
  <si>
    <t xml:space="preserve"> Lot No_, Item Ledger Entry No_, Line No_</t>
  </si>
  <si>
    <t xml:space="preserve"> Item No_, Item Ledger Entry No_, Line No_</t>
  </si>
  <si>
    <t xml:space="preserve"> Source RowId, Value Entry No_</t>
  </si>
  <si>
    <t xml:space="preserve"> Source ID, Source Type, Source Subtype, Source Ref_ No_, Source Prod_ Order Line, Source Batch Name, Item Entry No_</t>
  </si>
  <si>
    <t xml:space="preserve"> Order No_, Order Line No_, Item Entry No_</t>
  </si>
  <si>
    <t xml:space="preserve"> Line No_, Employee No_, Misc_ Article Code</t>
  </si>
  <si>
    <t xml:space="preserve"> Line No_, Employee No_, Confidential Code</t>
  </si>
  <si>
    <t xml:space="preserve"> XBRL Taxonomy Name, XBRL Taxonomy Line No_, Starting Date, Line No_</t>
  </si>
  <si>
    <t xml:space="preserve"> User ID, Object Type, Object ID, Analysis Area, Analysis View Code, Level, Dimension Code</t>
  </si>
  <si>
    <t xml:space="preserve"> Segment No_, Entry No_</t>
  </si>
  <si>
    <t xml:space="preserve"> Level, Code</t>
  </si>
  <si>
    <t xml:space="preserve"> Source Type, Source Entry No_, Journal Template Name, Journal Batch Name, Line No_</t>
  </si>
  <si>
    <t xml:space="preserve"> Type, Country_Region Code, Tariff No_, Transaction Type, Transport Method, Journal Template Name, Journal Batch Name, Line No_</t>
  </si>
  <si>
    <t xml:space="preserve"> Internal Ref_ No_, Journal Template Name, Journal Batch Name, Line No_</t>
  </si>
  <si>
    <t xml:space="preserve"> FA No_, Main Asset No_</t>
  </si>
  <si>
    <t xml:space="preserve"> Attachment No_, Correspondence Type, Subject, Send Word Docs_ as Attmt_, No_</t>
  </si>
  <si>
    <t xml:space="preserve"> Routing No_, Starting Date, Version Code</t>
  </si>
  <si>
    <t xml:space="preserve"> FA No_, Depreciation Book Code, Posting Date, Entry No_</t>
  </si>
  <si>
    <t xml:space="preserve"> FA No_, Depreciation Book Code, Maintenance Code, FA Posting Date, Entry No_</t>
  </si>
  <si>
    <t xml:space="preserve"> FA No_, Depreciation Book Code, Maintenance Code, Posting Date, Entry No_</t>
  </si>
  <si>
    <t xml:space="preserve"> Questionnaire Code, Question Area Code, FieldID, No_</t>
  </si>
  <si>
    <t xml:space="preserve"> Attribute Class Code, Attribute Class Property Code, Line No_, Employee No_, Effective Date</t>
  </si>
  <si>
    <t xml:space="preserve"> Employee No_, Attribute Class Code, Attribute Class Property Code, Line No_, Effective Date</t>
  </si>
  <si>
    <t xml:space="preserve"> Campaign No_, Date, Document Type, Entry No_</t>
  </si>
  <si>
    <t xml:space="preserve"> Register No_, Entry No_</t>
  </si>
  <si>
    <t xml:space="preserve"> User ID, Elapsed Time (sec_), Entry DateTime, Log Message</t>
  </si>
  <si>
    <t xml:space="preserve"> Item No_, Location Code, Variant Code, Entry Type, Item Ledger Entry No_, Capacity Ledger Entry No_</t>
  </si>
  <si>
    <t xml:space="preserve"> Prod_ Order No_, Prod_ Order Line No_, Entry Type, Item Ledger Entry No_, Capacity Ledger Entry No_</t>
  </si>
  <si>
    <t xml:space="preserve"> Attached to Valuation Date, Attached to Entry No_, Type, Entry No_</t>
  </si>
  <si>
    <t xml:space="preserve"> Date, User SID, Page ID, Personalization ID</t>
  </si>
  <si>
    <t xml:space="preserve"> Date, Profile ID, Page ID, Personalization ID</t>
  </si>
  <si>
    <t xml:space="preserve"> Production BOM No_, Starting Date, Version Code</t>
  </si>
  <si>
    <t xml:space="preserve"> Insurance No_, Posting Date, Entry No_</t>
  </si>
  <si>
    <t xml:space="preserve"> Insurance No_, Disposed FA, Posting Date, Entry No_</t>
  </si>
  <si>
    <t xml:space="preserve"> FA No_, Insurance No_, Disposed FA, Posting Date, Entry No_</t>
  </si>
  <si>
    <t xml:space="preserve"> FA No_, Disposed FA, Posting Date, Entry No_</t>
  </si>
  <si>
    <t xml:space="preserve"> Analysis Area, Budget Name, Item No_, Source Type, Source No_, Date, Location Code, Global Dimension 1 Code, Global Dimension 2 Code, Budget Dimension 1 Code, Budget Dimension 2 Code, Budget Dimension 3 Code, Entry No_</t>
  </si>
  <si>
    <t xml:space="preserve"> Analysis Area, Budget Name, Source Type, Source No_, Item No_, Date, Location Code, Global Dimension 1 Code, Global Dimension 2 Code, Budget Dimension 1 Code, Budget Dimension 2 Code, Budget Dimension 3 Code, Entry No_</t>
  </si>
  <si>
    <t xml:space="preserve"> Analysis Area, Budget Name, Item No_, Date, Entry No_</t>
  </si>
  <si>
    <t xml:space="preserve"> Interaction Group Code, Code</t>
  </si>
  <si>
    <t xml:space="preserve"> Journal Template Name, Journal Batch Name, FA Posting Date, Line No_</t>
  </si>
  <si>
    <t xml:space="preserve"> FA No_, Depreciation Book Code, Document No_, Entry No_</t>
  </si>
  <si>
    <t xml:space="preserve"> Name, XBRL Taxonomy Name, Line No_</t>
  </si>
  <si>
    <t xml:space="preserve"> XBRL Taxonomy Name, Presentation Order, Line No_</t>
  </si>
  <si>
    <t xml:space="preserve"> Parent Line No_, XBRL Taxonomy Name, Line No_</t>
  </si>
  <si>
    <t xml:space="preserve"> Prod_ Order No_, Prod_ Order Line No_, Routing No_, Routing Reference No_, Operation No_, Last Output Line, Entry No_</t>
  </si>
  <si>
    <t xml:space="preserve"> Work Center No_, Work Shift Code, Posting Date, Entry No_</t>
  </si>
  <si>
    <t xml:space="preserve"> Type, No_, Work Shift Code, Item No_, Posting Date, Entry No_</t>
  </si>
  <si>
    <t xml:space="preserve"> Item No_, Variant Code, Unit of Measure Code, Code</t>
  </si>
  <si>
    <t xml:space="preserve"> Entry Pointer Checksum, Store Pointer Checksum, No_</t>
  </si>
  <si>
    <t xml:space="preserve"> Low-Level Code, Family No_, Line No_</t>
  </si>
  <si>
    <t xml:space="preserve"> Employee No_, Subst Payroll Control Code, Effective Date, Split Payroll Control Code, Entry Type, Code</t>
  </si>
  <si>
    <t xml:space="preserve"> Employee No_, Effective Date, Split Payroll Control Code, Entry Type, Code</t>
  </si>
  <si>
    <t xml:space="preserve"> Subst Payroll Control Code, Employee No_, Split Payroll Control Code, Entry Type, Code, Effective Date</t>
  </si>
  <si>
    <t xml:space="preserve"> Code, Entry Type, Employee No_, Split Payroll Control Code, Effective Date</t>
  </si>
  <si>
    <t xml:space="preserve"> Split Payroll Control Code, Employee No_, Entry Type, Code, Effective Date</t>
  </si>
  <si>
    <t xml:space="preserve"> Area, Miniform Code, Line No_</t>
  </si>
  <si>
    <t xml:space="preserve"> Industry Group Code, Contact No_</t>
  </si>
  <si>
    <t xml:space="preserve"> Campaign No_, Type, No_</t>
  </si>
  <si>
    <t xml:space="preserve"> No_, Type, Campaign No_</t>
  </si>
  <si>
    <t xml:space="preserve"> Routing No_, Version Code, Sequence No_ (Forward), Operation No_</t>
  </si>
  <si>
    <t xml:space="preserve"> Routing No_, Version Code, Sequence No_ (Backward), Operation No_</t>
  </si>
  <si>
    <t xml:space="preserve"> Work Center No_, Routing No_, Version Code, Operation No_</t>
  </si>
  <si>
    <t xml:space="preserve"> Type, No_, Routing No_, Version Code, Operation No_</t>
  </si>
  <si>
    <t xml:space="preserve"> Routing Link Code, Routing No_, Version Code, Operation No_</t>
  </si>
  <si>
    <t xml:space="preserve"> Status, Outbound Document No_, Customer No_</t>
  </si>
  <si>
    <t xml:space="preserve"> Tracking ID, Outbound Document No_, Customer No_</t>
  </si>
  <si>
    <t xml:space="preserve"> G_L Account No_, Table ID, Currency code, Posting Group, Field No_</t>
  </si>
  <si>
    <t xml:space="preserve"> Table ID, No_</t>
  </si>
  <si>
    <t xml:space="preserve"> Table ID, Ending Date, No_</t>
  </si>
  <si>
    <t xml:space="preserve"> Cust_ Ledger Entry No_, Entry Type, Entry No_</t>
  </si>
  <si>
    <t xml:space="preserve"> Customer No_, Initial Document Type, Document Type, Entry No_</t>
  </si>
  <si>
    <t xml:space="preserve"> Document Type, Document No_, Posting Date, Entry No_</t>
  </si>
  <si>
    <t xml:space="preserve"> Initial Document Type, Customer No_, Posting Date, Currency Code, Entry Type, Entry No_</t>
  </si>
  <si>
    <t xml:space="preserve"> Entry No_, Source Type, Source Code, Additional Source Code, Base Calendar Code, Recurring System, Date, Day</t>
  </si>
  <si>
    <t xml:space="preserve"> Source Type, Source Subtype, Source ID, Source Ref_ No_, BizTalk Document No_, Biztalk Document Direction, BizTalk Document Line No_, Entry No_, Positive</t>
  </si>
  <si>
    <t xml:space="preserve"> Item No_, Location Code, Variant Code, Line No_</t>
  </si>
  <si>
    <t xml:space="preserve"> Item No_, Variant Code, Line No_</t>
  </si>
  <si>
    <t xml:space="preserve"> Location Code, Variant Code, Quantity, Item No_, Dimension Entry No_, Bin Code, Lot No_, Serial No_</t>
  </si>
  <si>
    <t xml:space="preserve"> No_, Sub No_, Table Name, Word Position, Search Word Entry No_, Field No_</t>
  </si>
  <si>
    <t xml:space="preserve"> Answer Sent, Entry ID</t>
  </si>
  <si>
    <t xml:space="preserve"> Site Identifier, Entry ID</t>
  </si>
  <si>
    <t xml:space="preserve"> Work Center No_, Capacity Type, No_, Date, Starting Time, Ending Time</t>
  </si>
  <si>
    <t xml:space="preserve"> Capacity Type, No_, Date, Starting Date-Time, Ending Date-Time, Starting Time, Ending Time</t>
  </si>
  <si>
    <t xml:space="preserve"> Word, Entry No_</t>
  </si>
  <si>
    <t xml:space="preserve"> BlurryKey1, Entry No_</t>
  </si>
  <si>
    <t xml:space="preserve"> BlurryKey2, Entry No_</t>
  </si>
  <si>
    <t xml:space="preserve"> Contract Type Relation, Contract No_ Relation, File Date, File Time, Entry No_</t>
  </si>
  <si>
    <t xml:space="preserve"> Contract Type, Contract No_, Entry No_</t>
  </si>
  <si>
    <t xml:space="preserve"> Work Center No_, No_</t>
  </si>
  <si>
    <t xml:space="preserve"> Company, Check Type, Message Check ID</t>
  </si>
  <si>
    <t xml:space="preserve"> Vendor No_, Item No_, Starting Date</t>
  </si>
  <si>
    <t xml:space="preserve"> Pay Structure Code, Employee No_, Effective Date</t>
  </si>
  <si>
    <t xml:space="preserve"> Contract No_, Change Date, Reason Code, Entry No_</t>
  </si>
  <si>
    <t xml:space="preserve"> Contract Group Code, Change Date, Entry No_</t>
  </si>
  <si>
    <t xml:space="preserve"> Customer No_, Ship-to Code, Change Date, Entry No_</t>
  </si>
  <si>
    <t xml:space="preserve"> Reason Code, Change Date, Entry No_</t>
  </si>
  <si>
    <t xml:space="preserve"> Responsibility Center, Change Date, Entry No_</t>
  </si>
  <si>
    <t xml:space="preserve"> Responsibility Center, Type of Change, Reason Code, Entry No_</t>
  </si>
  <si>
    <t xml:space="preserve"> BizTalk Partner No_, Request Type, Entry No_</t>
  </si>
  <si>
    <t xml:space="preserve"> Dimension Entry No_, No_</t>
  </si>
  <si>
    <t xml:space="preserve"> Type, No_, Journal Template Name, Journal Batch Name, Journal Line No_, Line No_</t>
  </si>
  <si>
    <t xml:space="preserve"> BizTalk Partner No_, Agreement Type, Line No_</t>
  </si>
  <si>
    <t xml:space="preserve"> Line No_, BizTalk Partner No_</t>
  </si>
  <si>
    <t xml:space="preserve"> No_, Sorting Sequence No_, Line No_</t>
  </si>
  <si>
    <t xml:space="preserve"> Source Type, Source Subtype, Source No_, Source Line No_, Source Subline No_, No_, Line No_</t>
  </si>
  <si>
    <t xml:space="preserve"> Work Center No_, Date, Work Shift Code, Capacity Type, No_, Starting Time, Ending Time</t>
  </si>
  <si>
    <t xml:space="preserve"> Work Center Group Code, Date, Work Shift Code, Capacity Type, No_, Starting Time, Ending Time</t>
  </si>
  <si>
    <t xml:space="preserve"> Capacity Type, No_, Starting Date-Time, Ending Date-Time, Absence Capacity, Date, Starting Time, Ending Time, Work Shift Code</t>
  </si>
  <si>
    <t xml:space="preserve"> Capacity Type, No_, Ending Date-Time, Starting Date-Time, Date, Starting Time, Ending Time, Work Shift Code</t>
  </si>
  <si>
    <t xml:space="preserve"> Invt Pick No_, No_</t>
  </si>
  <si>
    <t xml:space="preserve"> Sales Type, Sales Code, Item No_, Starting Date</t>
  </si>
  <si>
    <t xml:space="preserve"> Approver ID, Table ID, Document Type, Document No_, Sequence No_, Sent Date, Sent Time</t>
  </si>
  <si>
    <t xml:space="preserve"> Trade Code, Prospect No_</t>
  </si>
  <si>
    <t xml:space="preserve"> Pay Structure Code, Active, Effective Date</t>
  </si>
  <si>
    <t xml:space="preserve"> Work Center Group Code, No_</t>
  </si>
  <si>
    <t xml:space="preserve"> Subcontractor No_, No_</t>
  </si>
  <si>
    <t xml:space="preserve"> Document No_, Vendor No_, Currency Code, Vendor Ledg_ Entry No_, Dimension Entry No_</t>
  </si>
  <si>
    <t xml:space="preserve"> Invt_ Put-away No_, No_</t>
  </si>
  <si>
    <t xml:space="preserve"> Table ID, Document No_, Date and Time, Entry No_</t>
  </si>
  <si>
    <t xml:space="preserve"> Outbound Document No_, Entry No_</t>
  </si>
  <si>
    <t xml:space="preserve"> Status, Entry No_</t>
  </si>
  <si>
    <t xml:space="preserve"> Market Group Code, Prospect No_, Contact No_</t>
  </si>
  <si>
    <t xml:space="preserve"> User ID, Group Code</t>
  </si>
  <si>
    <t xml:space="preserve"> Rating Profile Quest_ Code, Rating Profile Quest_ Line No_, Profile Questionnaire Code, Profile Questionnaire Line No_</t>
  </si>
  <si>
    <t xml:space="preserve"> Table ID, Document Type, Document No_, Entry No_</t>
  </si>
  <si>
    <t xml:space="preserve"> Group Code, WP Request Code, User ID, Table No_</t>
  </si>
  <si>
    <t xml:space="preserve"> Prospect No_, Contact No_, Campaign No_</t>
  </si>
  <si>
    <t xml:space="preserve"> Parent No_, No_</t>
  </si>
  <si>
    <t xml:space="preserve"> Applies To, Name, No_</t>
  </si>
  <si>
    <t xml:space="preserve"> Partner Type, Partner No_, BizTalk Partner No_</t>
  </si>
  <si>
    <t xml:space="preserve"> BizTalk Organization ID, BizTalk Partner No_</t>
  </si>
  <si>
    <t xml:space="preserve"> Approver ID, Status, Table ID, Document Type, Document No_, Sequence No_</t>
  </si>
  <si>
    <t xml:space="preserve"> Sender ID, Table ID, Document Type, Document No_, Sequence No_</t>
  </si>
  <si>
    <t xml:space="preserve"> Skill Code, Type, No_</t>
  </si>
  <si>
    <t xml:space="preserve"> Assigned From, Type, No_, Skill Code</t>
  </si>
  <si>
    <t xml:space="preserve"> Source Type, Source Code, Type, No_, Skill Code</t>
  </si>
  <si>
    <t xml:space="preserve"> Assigned From, Source Type, Source Code, Type, No_, Skill Code</t>
  </si>
  <si>
    <t xml:space="preserve"> Company Name, Code</t>
  </si>
  <si>
    <t xml:space="preserve"> Demand Date, Level, Demand Type, Demand SubType, Demand Order No_, Demand Line No_, Demand Ref_ No_</t>
  </si>
  <si>
    <t xml:space="preserve"> Item No_, Variant Code, Location Code, Demand Date, Demand Type, Demand SubType, Demand Order No_, Demand Line No_, Demand Ref_ No_</t>
  </si>
  <si>
    <t xml:space="preserve"> Period Start, Code</t>
  </si>
  <si>
    <t xml:space="preserve"> To Bin Code, Location Code, No_, Line No_</t>
  </si>
  <si>
    <t xml:space="preserve"> Media Type, No_</t>
  </si>
  <si>
    <t xml:space="preserve"> Item No_, From Bin Code, Location Code, Unit of Measure Code, Variant Code, No_, Line No_</t>
  </si>
  <si>
    <t xml:space="preserve"> Resource No_, Starting Date, Location Code</t>
  </si>
  <si>
    <t xml:space="preserve"> Status, Inbound Document No_</t>
  </si>
  <si>
    <t xml:space="preserve"> Tracking ID, Inbound Document No_</t>
  </si>
  <si>
    <t xml:space="preserve"> Salesperson Code, Prospect No_, No_</t>
  </si>
  <si>
    <t xml:space="preserve"> Search Name, Prospect No_, No_</t>
  </si>
  <si>
    <t xml:space="preserve"> Troubleshooting No_, Type, No_</t>
  </si>
  <si>
    <t xml:space="preserve"> Position, Group Code, WP Request Code, Table No_, Tab Code, Line No_, Lookup WP Request Code</t>
  </si>
  <si>
    <t xml:space="preserve"> Source Code, Priority, Table ID</t>
  </si>
  <si>
    <t xml:space="preserve"> Inbound Document No_, No_, Line No_</t>
  </si>
  <si>
    <t xml:space="preserve"> Inbound Document No_, Vendor Item No_, Line No_</t>
  </si>
  <si>
    <t xml:space="preserve"> Inbound Document No_, Common Item No_, Line No_</t>
  </si>
  <si>
    <t xml:space="preserve"> Table Name, Entry No_</t>
  </si>
  <si>
    <t xml:space="preserve"> Value, Contact No_</t>
  </si>
  <si>
    <t xml:space="preserve"> Dimension Code, Dimension Value Code, Table ID, Document Status, Document No_, Document Line No_, Line No_</t>
  </si>
  <si>
    <t xml:space="preserve"> Active, Parent Service Item No_, From Line No_, Line No_</t>
  </si>
  <si>
    <t xml:space="preserve"> Type, No_, Active, Parent Service Item No_, Line No_</t>
  </si>
  <si>
    <t xml:space="preserve"> Active, Parent Service Item No_, Type, No_, Line No_</t>
  </si>
  <si>
    <t xml:space="preserve"> Prod_ Order No_, Routing No_, Routing Reference No_, Operation No_, Status, Line No_, Requested Only</t>
  </si>
  <si>
    <t xml:space="preserve"> Status, Prod_ Order No_, Active, Requested Only, Routing No_, Routing Reference No_, Operation No_, Line No_</t>
  </si>
  <si>
    <t xml:space="preserve"> Work Center No_, Date, Active, Starting Date-Time, Status, Prod_ Order No_, Requested Only, Routing No_, Routing Reference No_, Operation No_, Line No_</t>
  </si>
  <si>
    <t xml:space="preserve"> Work Center Group Code, Date, Starting Date-Time, Status, Prod_ Order No_, Requested Only, Routing No_, Routing Reference No_, Operation No_, Line No_</t>
  </si>
  <si>
    <t xml:space="preserve"> Type, No_, Date, Active, Status, Prod_ Order No_, Requested Only, Routing No_, Routing Reference No_, Operation No_, Line No_</t>
  </si>
  <si>
    <t xml:space="preserve"> Type, No_, Starting Date-Time, Ending Date-Time, Active, Status, Prod_ Order No_, Requested Only, Routing No_, Routing Reference No_, Operation No_, Line No_</t>
  </si>
  <si>
    <t xml:space="preserve"> Type, No_, Ending Date-Time, Starting Date-Time, Active, Status, Prod_ Order No_, Requested Only, Routing No_, Routing Reference No_, Operation No_, Line No_</t>
  </si>
  <si>
    <t xml:space="preserve"> Worksheet Template Name, Worksheet Batch Name, Worksheet Line No_, Operation No_, Status, Prod_ Order No_, Requested Only, Routing No_, Routing Reference No_, Line No_</t>
  </si>
  <si>
    <t xml:space="preserve"> Status, Prod_ Order No_, Routing Reference No_, Operation No_, Date, Starting Time, Requested Only, Routing No_, Line No_</t>
  </si>
  <si>
    <t xml:space="preserve"> Prod_ Order No_, Routing Reference No_, Status, Routing No_, Operation No_</t>
  </si>
  <si>
    <t xml:space="preserve"> Status, Prod_ Order No_, Routing Reference No_, Routing No_, Sequence No_ (Forward), Operation No_</t>
  </si>
  <si>
    <t xml:space="preserve"> Status, Prod_ Order No_, Routing Reference No_, Routing No_, Sequence No_ (Backward), Operation No_</t>
  </si>
  <si>
    <t xml:space="preserve"> Status, Prod_ Order No_, Routing Reference No_, Routing No_, Sequence No_ (Actual), Operation No_</t>
  </si>
  <si>
    <t xml:space="preserve"> Work Center No_, Status, Prod_ Order No_, Routing Reference No_, Routing No_, Operation No_</t>
  </si>
  <si>
    <t xml:space="preserve"> Type, No_, Starting Date, Status, Prod_ Order No_, Routing Reference No_, Routing No_, Operation No_</t>
  </si>
  <si>
    <t xml:space="preserve"> Status, Work Center No_, Prod_ Order No_, Routing Reference No_, Routing No_, Operation No_</t>
  </si>
  <si>
    <t xml:space="preserve"> Prod_ Order No_, Status, Flushing Method, Routing Reference No_, Routing No_, Operation No_</t>
  </si>
  <si>
    <t xml:space="preserve"> Destination Document Type, Destination Document No_, Source Document Type, Source Document No_</t>
  </si>
  <si>
    <t xml:space="preserve"> Document No_, Template Code, Language Code</t>
  </si>
  <si>
    <t xml:space="preserve"> Requested Shipment Date, Entry No_</t>
  </si>
  <si>
    <t xml:space="preserve"> Segment No_, Type, Line No_</t>
  </si>
  <si>
    <t xml:space="preserve"> Prod_ Order No_, Prod_ Order Line No_, Line No_, Status</t>
  </si>
  <si>
    <t xml:space="preserve"> Status, Prod_ Order No_, Prod_ Order Line No_, Due Date, Line No_</t>
  </si>
  <si>
    <t xml:space="preserve"> Status, Item No_, Variant Code, Location Code, Due Date, Prod_ Order No_, Prod_ Order Line No_, Line No_</t>
  </si>
  <si>
    <t xml:space="preserve"> Status, Prod_ Order No_, Routing Link Code, Flushing Method, Prod_ Order Line No_, Line No_</t>
  </si>
  <si>
    <t xml:space="preserve"> Status, Prod_ Order No_, Location Code, Prod_ Order Line No_, Line No_</t>
  </si>
  <si>
    <t xml:space="preserve"> Item No_, Variant Code, Location Code, Status, Due Date, Prod_ Order No_, Prod_ Order Line No_, Line No_</t>
  </si>
  <si>
    <t xml:space="preserve"> Print Order, Tax Area Code for Key, Tax Jurisdiction Code, Tax %, Tax Group Code, Expense_Capitalize, Tax Type, Use Tax</t>
  </si>
  <si>
    <t xml:space="preserve"> Tax Area Code for Key, Tax Group Code, Tax Type, Calculation Order, Tax Jurisdiction Code, Tax %, Expense_Capitalize, Use Tax</t>
  </si>
  <si>
    <t xml:space="preserve"> Status, Unit Number, Office Location</t>
  </si>
  <si>
    <t xml:space="preserve"> Job No_, Reversed, Job Complete, Type, Entry No_</t>
  </si>
  <si>
    <t xml:space="preserve"> WIP Transaction No_, Entry No_</t>
  </si>
  <si>
    <t xml:space="preserve"> Position, Group Code, WP Request Code, Table No_, Header or Line, Type</t>
  </si>
  <si>
    <t xml:space="preserve"> Item No_, Variant Code, Location Code, Due Date, Attribute Priority, Order Priority, Line No_</t>
  </si>
  <si>
    <t xml:space="preserve"> Item No_, Variant Code, Location Code, IsSupply, Primary Order Status, Primary Order No_, Due Date, Order Priority, Line No_</t>
  </si>
  <si>
    <t xml:space="preserve"> Entry Type, Line No_</t>
  </si>
  <si>
    <t xml:space="preserve"> Document No_, Posting Date, Entry Type, Entry No_, Line No_</t>
  </si>
  <si>
    <t xml:space="preserve"> ID, Parent ID, Dimension Code, Dimension Value</t>
  </si>
  <si>
    <t xml:space="preserve"> Lot No_, Serial No_, User ID, Entry No_</t>
  </si>
  <si>
    <t xml:space="preserve"> Expiration Date, User ID, Entry No_</t>
  </si>
  <si>
    <t xml:space="preserve"> User ID, Lot No_, Serial No_, Entry No_</t>
  </si>
  <si>
    <t xml:space="preserve"> Production Forecast Name, Item No_, Location Code, Forecast Date, Component Forecast, Entry No_</t>
  </si>
  <si>
    <t xml:space="preserve"> Production Forecast Name, Item No_, Component Forecast, Forecast Date, Location Code, Entry No_</t>
  </si>
  <si>
    <t xml:space="preserve"> Table No_, User ID, Synch_ Entity Code, Element No_</t>
  </si>
  <si>
    <t xml:space="preserve"> Customer No_, Item No_</t>
  </si>
  <si>
    <t xml:space="preserve"> Job No_, Job Posting Group, WIP Posting Date, Type, Job Complete, Entry No_</t>
  </si>
  <si>
    <t xml:space="preserve"> G_L Account No_, Entry No_</t>
  </si>
  <si>
    <t>Row Labels</t>
  </si>
  <si>
    <t>Size_MB</t>
  </si>
  <si>
    <t>Column1</t>
  </si>
  <si>
    <t>Delete data</t>
  </si>
  <si>
    <t>G_L Entry0</t>
  </si>
  <si>
    <t>Payroll Ledger Entry0</t>
  </si>
  <si>
    <t>Interaction Log Entry0</t>
  </si>
  <si>
    <t>Delete Data</t>
  </si>
  <si>
    <t>Grand Total</t>
  </si>
  <si>
    <t>Total, GB</t>
  </si>
  <si>
    <t>Start</t>
  </si>
  <si>
    <t>End</t>
  </si>
  <si>
    <t>Duration (hrs)</t>
  </si>
  <si>
    <t>Real start</t>
  </si>
  <si>
    <t>Real end</t>
  </si>
  <si>
    <t>Real duration</t>
  </si>
  <si>
    <t>Script</t>
  </si>
  <si>
    <t>FOB\NAV2009\01_NAV2009_DeleteSIFTIndexes.fob</t>
  </si>
  <si>
    <t>SQL\SQL Project\CAM Upgrade\CAM Upgrade\02_NAV2009_Truncate Tables.sql</t>
  </si>
  <si>
    <t>SQL\SQL Project\CAM Upgrade\CAM Upgrade\03_NAV2009_DeleteFields.sql</t>
  </si>
  <si>
    <t>FOB\NAV2009\02_NAV2009_DeleteFields_and_CU1.fob</t>
  </si>
  <si>
    <t>Financial Management -&gt; Inventory -&gt; Costing -&gt; Post -&gt; Post Inventory Cost to G/L</t>
  </si>
  <si>
    <t>Run the Adjust Cost-Item Entries batch job to make sure that the inventory cost data in the customer’s database is up-to-date.</t>
  </si>
  <si>
    <t>If your organization posts inventory costs to the Microsoft Dynamics NAV general ledger, run the Post Inventory Cost to G/L batch job.</t>
  </si>
  <si>
    <t>We need to change by job queue in BC365</t>
  </si>
  <si>
    <t>Company Name</t>
  </si>
  <si>
    <t>Run scripts on SQL Server.To select add-ons fields apply filter: &gt;=3000000&amp;&lt;=89999999</t>
  </si>
  <si>
    <t>Delete data in the add-ons tables</t>
  </si>
  <si>
    <t>90006|83000|83001|80610|51000|51001|51002|50001</t>
  </si>
  <si>
    <t>FOB\NAV2009\02_NAV2009_DeleteAdd-OnsFields.fob</t>
  </si>
  <si>
    <r>
      <rPr>
        <sz val="10"/>
        <color theme="1"/>
        <rFont val="Arial"/>
        <family val="2"/>
        <scheme val="minor"/>
      </rPr>
      <t>Open Object Designer, and then import</t>
    </r>
    <r>
      <rPr>
        <b/>
        <sz val="10"/>
        <color theme="1"/>
        <rFont val="Arial"/>
        <family val="2"/>
        <scheme val="minor"/>
      </rPr>
      <t xml:space="preserve">
C:\Work\10. Downloads\10. DynamicsNAV\NAV2015\NAV.8.0.49969.NA\UpgradeToolKit\Local Objects\Upgrade601800.US.1.fob
</t>
    </r>
    <r>
      <rPr>
        <sz val="10"/>
        <color theme="1"/>
        <rFont val="Arial"/>
        <family val="2"/>
        <scheme val="minor"/>
      </rPr>
      <t>from the \UpgradeToolKit\Local Objects folder. In the Import Worksheet window, choose Replace All, and then choose the OK button to import the objects.</t>
    </r>
  </si>
  <si>
    <t>Make changes in MS fields</t>
  </si>
  <si>
    <t>Replace Codeunit 1</t>
  </si>
  <si>
    <t>FOB\NAV2009\03_NAV2009_Codeunit1.fob</t>
  </si>
  <si>
    <t>Delete all ad--ons table</t>
  </si>
  <si>
    <t>&gt;=3000000&amp;&lt;=89999999</t>
  </si>
  <si>
    <t>FOB\NAV2009\04_NAV2009_CodeunitUpgrade.fob</t>
  </si>
  <si>
    <t>Import</t>
  </si>
  <si>
    <t>Upgrading  to Dynamics NAV 2015</t>
  </si>
  <si>
    <t>Task 3: Convert the Old Database to a Microsoft Dynamics NAV 2015 Format</t>
  </si>
  <si>
    <r>
      <t xml:space="preserve">To convert the old database to a Microsoft Dynamics NAV 2015 format, open the old database in the Microsoft Dynamics NAV 2015 development environment, and then follow the instructions.
3. After the database conversion is completed, verify that all system tables are compiled.
System tables have IDs in the range </t>
    </r>
    <r>
      <rPr>
        <b/>
        <sz val="10"/>
        <color theme="1"/>
        <rFont val="Arial"/>
        <family val="2"/>
        <scheme val="minor"/>
      </rPr>
      <t>2000000004 to 2000000130</t>
    </r>
    <r>
      <rPr>
        <sz val="10"/>
        <color theme="1"/>
        <rFont val="Arial"/>
        <scheme val="minor"/>
      </rPr>
      <t xml:space="preserve">. If any tables are not compiled, then you must compile them. When you compile tables, on the Compile dialog box, set the Synchronize Schema option to </t>
    </r>
    <r>
      <rPr>
        <b/>
        <sz val="10"/>
        <color theme="1"/>
        <rFont val="Arial"/>
        <family val="2"/>
        <scheme val="minor"/>
      </rPr>
      <t>Later</t>
    </r>
    <r>
      <rPr>
        <sz val="10"/>
        <color theme="1"/>
        <rFont val="Arial"/>
        <scheme val="minor"/>
      </rPr>
      <t>.</t>
    </r>
  </si>
  <si>
    <t>Task 4: Connect a Microsoft Dynamics NAV 2015 Server Instance to the Converted Database</t>
  </si>
  <si>
    <t>Task 5: Run Schema Synchronization to initialize the database.</t>
  </si>
  <si>
    <t>PowerShell\CAM_Upgrade_2009_2015.ps1</t>
  </si>
  <si>
    <r>
      <t xml:space="preserve">Open </t>
    </r>
    <r>
      <rPr>
        <b/>
        <sz val="10"/>
        <color theme="1"/>
        <rFont val="Arial"/>
        <family val="2"/>
        <scheme val="minor"/>
      </rPr>
      <t>PowerShell\CAM_Upgrade_2009_2015.ps1</t>
    </r>
    <r>
      <rPr>
        <sz val="10"/>
        <color theme="1"/>
        <rFont val="Arial"/>
        <family val="2"/>
        <scheme val="minor"/>
      </rPr>
      <t xml:space="preserve"> in Windows PowerShell ISE as Administrator
Run command 
  </t>
    </r>
    <r>
      <rPr>
        <b/>
        <sz val="10"/>
        <color theme="1"/>
        <rFont val="Arial"/>
        <family val="2"/>
        <scheme val="minor"/>
      </rPr>
      <t>Sync-NavTenant –ServerInstance $BCServerInstance -Mode Sync</t>
    </r>
  </si>
  <si>
    <t>Task 6: Import the Application Objects to the Converted Database</t>
  </si>
  <si>
    <t>FOB\NAV2015\NAV2015_Full_WithUPGT.fob</t>
  </si>
  <si>
    <r>
      <t xml:space="preserve">1. In the development environment, import </t>
    </r>
    <r>
      <rPr>
        <b/>
        <sz val="10"/>
        <color theme="1"/>
        <rFont val="Arial"/>
        <family val="2"/>
        <scheme val="minor"/>
      </rPr>
      <t>FOB\NAV2015\NAV2015_Full_WithUPGT.fob.</t>
    </r>
    <r>
      <rPr>
        <sz val="10"/>
        <color theme="1"/>
        <rFont val="Arial"/>
        <family val="2"/>
        <scheme val="minor"/>
      </rPr>
      <t xml:space="preserve">
When you import the FOB file that contains the Microsoft Dynamics NAV 2015 objects, on the Import Worksheet, choose </t>
    </r>
    <r>
      <rPr>
        <b/>
        <sz val="10"/>
        <color theme="1"/>
        <rFont val="Arial"/>
        <family val="2"/>
        <scheme val="minor"/>
      </rPr>
      <t>Replace All</t>
    </r>
    <r>
      <rPr>
        <sz val="10"/>
        <color theme="1"/>
        <rFont val="Arial"/>
        <family val="2"/>
        <scheme val="minor"/>
      </rPr>
      <t xml:space="preserve">, and then choose the OK button to import the objects.
On the dialog box for selecting the schema synchronization, set the 
</t>
    </r>
    <r>
      <rPr>
        <b/>
        <sz val="10"/>
        <color theme="1"/>
        <rFont val="Arial"/>
        <family val="2"/>
        <scheme val="minor"/>
      </rPr>
      <t xml:space="preserve">Synchronize Schema option to Later.
This fob already contains </t>
    </r>
    <r>
      <rPr>
        <sz val="10"/>
        <color theme="1"/>
        <rFont val="Arial"/>
        <family val="2"/>
        <scheme val="minor"/>
      </rPr>
      <t xml:space="preserve"> the upgrade toolkit FOB file Upgrade601800.[Country].fob from \UpgradeToolKit\Local Objects folder.
and </t>
    </r>
    <r>
      <rPr>
        <b/>
        <sz val="10"/>
        <color theme="1"/>
        <rFont val="Arial"/>
        <family val="2"/>
        <scheme val="minor"/>
      </rPr>
      <t>custom fields and tables</t>
    </r>
    <r>
      <rPr>
        <sz val="10"/>
        <color theme="1"/>
        <rFont val="Arial"/>
        <family val="2"/>
        <scheme val="minor"/>
      </rPr>
      <t xml:space="preserve">
3. Compile all objects that have not been compiled yet. On the Compile dialog box, set the Synchronize Schema option to Later.</t>
    </r>
  </si>
  <si>
    <t>Task 7: Run the Schema Synchronization</t>
  </si>
  <si>
    <r>
      <t xml:space="preserve">Similar to </t>
    </r>
    <r>
      <rPr>
        <b/>
        <sz val="10"/>
        <color theme="1"/>
        <rFont val="Arial"/>
        <family val="2"/>
        <scheme val="minor"/>
      </rPr>
      <t>task 5</t>
    </r>
    <r>
      <rPr>
        <sz val="10"/>
        <color theme="1"/>
        <rFont val="Arial"/>
        <family val="2"/>
        <scheme val="minor"/>
      </rPr>
      <t>, run the schema synchronization either from the development environment (Tools – Sync. Schema for All Tables – With Validation…) or from Microsoft Dynamics NAV 2015 Administration Shell.
This will synchronize the data schema changes of the newly imported tables to the SQL tables. It will also run the Upgrade Toolkit Step 1 logic if it is defined in the upgrade codeunit. This step will be performed for all companies in the database, so you don’t have to re-run it for other companies.</t>
    </r>
  </si>
  <si>
    <t>Make backup</t>
  </si>
  <si>
    <t>Task 8: Run the Data Upgrade to perform Upgrade Toolkit Step 2</t>
  </si>
  <si>
    <t>Run sql script</t>
  </si>
  <si>
    <t>Run script</t>
  </si>
  <si>
    <t>NAV2015 Data Upgarde</t>
  </si>
  <si>
    <t>Task 9: Delete the Upgrade Objects and Obsolete Tables</t>
  </si>
  <si>
    <t xml:space="preserve">Fix error </t>
  </si>
  <si>
    <t>Session ID</t>
  </si>
  <si>
    <t>Codeunit ID</t>
  </si>
  <si>
    <t>FunctionName</t>
  </si>
  <si>
    <t>Task 3: Data/Object Changes Prior to Step 1 and all errors in data</t>
  </si>
  <si>
    <r>
      <t xml:space="preserve">At this point, you have upgraded the database to Microsoft Dynamics NAV 2015. Now, you can delete the tables which are not needed into the new application, plus the upgrade codeunits and upgrade table objects that you imported in task 6.
For application tables, you can see which the tables are marked for deletion in the Version List column in the Tables list of Object Designer. During the data upgrade that you performed in task 8, these tables were marked with the text </t>
    </r>
    <r>
      <rPr>
        <b/>
        <sz val="10"/>
        <color theme="1"/>
        <rFont val="Arial"/>
        <family val="2"/>
        <scheme val="minor"/>
      </rPr>
      <t>Old Unused Table - marked for deletion</t>
    </r>
    <r>
      <rPr>
        <sz val="10"/>
        <color theme="1"/>
        <rFont val="Arial"/>
        <scheme val="minor"/>
      </rPr>
      <t xml:space="preserve">. Upgrade objects are marked with the text Upgrade Toolkit Object - marked for deletion.
When you delete tables, if you don’t need the data that is saved in the tables, then on the Delete dialog box, set the Synchronize Schema option to </t>
    </r>
    <r>
      <rPr>
        <b/>
        <sz val="10"/>
        <color theme="1"/>
        <rFont val="Arial"/>
        <family val="2"/>
        <scheme val="minor"/>
      </rPr>
      <t>Force</t>
    </r>
    <r>
      <rPr>
        <sz val="10"/>
        <color theme="1"/>
        <rFont val="Arial"/>
        <scheme val="minor"/>
      </rPr>
      <t>.</t>
    </r>
  </si>
  <si>
    <t>*Old Unused Table - marked for deletion*
*UPGT*</t>
  </si>
  <si>
    <t>Task 1: Create full SQL backup of old database</t>
  </si>
  <si>
    <t>Task 2 Uninstall all extensions in old database</t>
  </si>
  <si>
    <t>Task 3: Upload Business Central partner license to old database</t>
  </si>
  <si>
    <t>Task 4: Delete all objects except tables in old database</t>
  </si>
  <si>
    <t>Upgrading the Data to BC 14.0: Single-Tenant Deployment</t>
  </si>
  <si>
    <t>Dynamics NAV 2015</t>
  </si>
  <si>
    <t>Task 5: Clear server instance and debugger breakpoint records in old database</t>
  </si>
  <si>
    <t>Task 6: Convert old database to Business Central</t>
  </si>
  <si>
    <t>Run SQL Script - Task 5</t>
  </si>
  <si>
    <t>Move cust data to temp tables</t>
  </si>
  <si>
    <t>Move Cross Item Reference --&gt; Item Reference</t>
  </si>
  <si>
    <t>Move Sales Price -&gt; Price List Line</t>
  </si>
  <si>
    <t>Use Item References - Business Central | Microsoft Learn</t>
  </si>
  <si>
    <t>18|23|27|36|37|38|79|94|110|111|112|114|122|124|167|222|246|348|372|5050|5080|5092|5717|5767|5900|5901|5902|5903|5940|5990|5992|7002|7302|7320|7321|7322|7323|7338|7354|50000|50002|50003|50004|50005|50006|50007|50008|50009|50010|50011|50012|50013|80000|80001|80005</t>
  </si>
  <si>
    <t>Move data to temp tables. Run SQL Script</t>
  </si>
  <si>
    <t>Import cronus tables without custom fields</t>
  </si>
  <si>
    <r>
      <t xml:space="preserve">Set the Synchronize Schema option to </t>
    </r>
    <r>
      <rPr>
        <b/>
        <sz val="10"/>
        <color theme="1"/>
        <rFont val="Arial"/>
        <family val="2"/>
        <scheme val="minor"/>
      </rPr>
      <t>Force</t>
    </r>
    <r>
      <rPr>
        <sz val="10"/>
        <color theme="1"/>
        <rFont val="Arial"/>
        <family val="2"/>
        <scheme val="minor"/>
      </rPr>
      <t>.</t>
    </r>
  </si>
  <si>
    <t>FOB\NAV2015\03_NAV2015_CronusClear.fob</t>
  </si>
  <si>
    <t>Delete Custom Tables</t>
  </si>
  <si>
    <r>
      <t xml:space="preserve">50000..99999
Set the Synchronize Schema option to </t>
    </r>
    <r>
      <rPr>
        <b/>
        <sz val="10"/>
        <color theme="1"/>
        <rFont val="Arial"/>
        <family val="2"/>
        <scheme val="minor"/>
      </rPr>
      <t>Force</t>
    </r>
    <r>
      <rPr>
        <sz val="10"/>
        <color theme="1"/>
        <rFont val="Arial"/>
        <family val="2"/>
        <scheme val="minor"/>
      </rPr>
      <t>.</t>
    </r>
  </si>
  <si>
    <t>Convert to BC 14</t>
  </si>
  <si>
    <t>In Dynamics NAV 2015 import developers license</t>
  </si>
  <si>
    <r>
      <t>Stop Dynamics NAV 2015 Instance [</t>
    </r>
    <r>
      <rPr>
        <b/>
        <sz val="10"/>
        <color theme="1"/>
        <rFont val="Arial"/>
        <family val="2"/>
        <scheme val="minor"/>
      </rPr>
      <t>NAV2015_Upgrade</t>
    </r>
    <r>
      <rPr>
        <sz val="10"/>
        <color theme="1"/>
        <rFont val="Arial"/>
        <family val="2"/>
        <scheme val="minor"/>
      </rPr>
      <t>]</t>
    </r>
  </si>
  <si>
    <t>Run the development environment as an administrator</t>
  </si>
  <si>
    <t>Using Dynamics NAV Development Environment for Business Central, import the application objects that you want in the database. This includes the application objects FOB file (from the application code upgrade) and the upgrade toolkit objects FOB file.
Import the application objects FOB file first, and then import the upgrade toolkit FOB file.
For more information, see Importing Objects.
IMPORTANT When prompted about table synchronization, set the Synchronize Schema option to Later.
When you import the FOB file, if you experience metadata conflicts, the Import Worksheet windows appears.
Review the Worksheet page. For more information, see Import Worksheet.
Choose Replace All, and then OK to continue.</t>
  </si>
  <si>
    <t>Task 7: Import upgraded application objects to converted database</t>
  </si>
  <si>
    <t>FOB\BC14\BC14_CronusWithUpgt.fob</t>
  </si>
  <si>
    <t>Task 8: Connect a Business Central Server instance to converted database</t>
  </si>
  <si>
    <t>Server Instance: BC140_Upgrade</t>
  </si>
  <si>
    <t>Task 9: Compile all objects in converted database</t>
  </si>
  <si>
    <r>
      <t>Choose to run schema synchronization later. For example, in Object Designer, choose Tools, choose Compile, set the Synchronize Schema option to</t>
    </r>
    <r>
      <rPr>
        <b/>
        <sz val="10"/>
        <color theme="1"/>
        <rFont val="Arial"/>
        <family val="2"/>
        <scheme val="minor"/>
      </rPr>
      <t xml:space="preserve"> Later</t>
    </r>
    <r>
      <rPr>
        <sz val="10"/>
        <color theme="1"/>
        <rFont val="Arial"/>
        <family val="2"/>
        <scheme val="minor"/>
      </rPr>
      <t>, and then choose OK.</t>
    </r>
  </si>
  <si>
    <r>
      <rPr>
        <b/>
        <sz val="10"/>
        <color theme="1"/>
        <rFont val="Arial"/>
        <family val="2"/>
        <scheme val="minor"/>
      </rPr>
      <t>When you delete a table object, in the Delete confirmation dialog box that appears, set the Synchronize Schema option to Force.
In this step, it's very important that you do not use the Sync. Schema For All Tables option from the Tools menu.</t>
    </r>
    <r>
      <rPr>
        <sz val="10"/>
        <color theme="1"/>
        <rFont val="Arial"/>
        <family val="2"/>
        <scheme val="minor"/>
      </rPr>
      <t xml:space="preserve">
(Upgrade from Microsoft Dynamics NAV 2016 and earlier only) If you get errors on the following table objects, use the Object Designer to delete the objects because they are no longer used.
Table 470 Job Queue (replaced by the Task Scheduler)
Table 824 DO Payment Connection Details
Table 825 DO Payment Connection Setup
Table 827 DO Payment Credit Card
Table 828 DO Payment Credit Card Number
Table 829 DO Payment Trans. Log Entry
Table 1510 Notification Template</t>
    </r>
  </si>
  <si>
    <t>(Upgrade from Microsoft Dynamics NAV 2016 and earlier only) If you get errors on the following table objects, use the Object Designer to delete the objects because they are no longer used.</t>
  </si>
  <si>
    <t>Range: 470|824|825|827|828|829|1510</t>
  </si>
  <si>
    <t>Task 10: (Upgrade from Dynamics NAV 2018 or Business Central Fall 2018 only ) Increase the application version of converted database</t>
  </si>
  <si>
    <t>Task 11: Run the schema synchronization on converted database</t>
  </si>
  <si>
    <t>Task 12: Run data upgrade on converted database</t>
  </si>
  <si>
    <t>Task 21: Delete upgrade objects</t>
  </si>
  <si>
    <r>
      <t xml:space="preserve">Delete object of Update Toolkit - Force: filter version: </t>
    </r>
    <r>
      <rPr>
        <b/>
        <sz val="10"/>
        <color theme="1"/>
        <rFont val="Arial"/>
        <family val="2"/>
        <scheme val="minor"/>
      </rPr>
      <t>*UPGTK*</t>
    </r>
  </si>
  <si>
    <t>BUSINESS CENTRAL 14</t>
  </si>
  <si>
    <t>Task 3: Prepare version 14 databases</t>
  </si>
  <si>
    <t>Task 3.1 Make backup of the databases.</t>
  </si>
  <si>
    <t>BC14 Data Upgarde</t>
  </si>
  <si>
    <t xml:space="preserve">Task 3.8 Stop the server instance. </t>
  </si>
  <si>
    <t>Task 4: Convert the application database to version 21</t>
  </si>
  <si>
    <t>Fix errors in data</t>
  </si>
  <si>
    <t>Restart Server Instance</t>
  </si>
  <si>
    <t>Upgrading Unmodified C/AL Application to Version 22 - Business Central | Microsoft Learn</t>
  </si>
  <si>
    <t>Task 3.2 Disable data encryption.</t>
  </si>
  <si>
    <t>Task 3.4 Uninstall all extensions from the old tenants.</t>
  </si>
  <si>
    <t>Task 3.5 Unpublish all extensions from the application server instance.</t>
  </si>
  <si>
    <t>Task 3.6 Unpublish all system, test, and application symbols.</t>
  </si>
  <si>
    <t>Task 3.7 (Multitenant only) Dismount the tenants from the application server instance.</t>
  </si>
  <si>
    <t>BUSINESS CENTRAL 22</t>
  </si>
  <si>
    <t>Task 5: Configure version 22 server for DestinationAppsForMigration</t>
  </si>
  <si>
    <t>Delete [Server Instance] &amp; [Debugger Breakpoint]</t>
  </si>
  <si>
    <t>Task 6: Import version 22 license</t>
  </si>
  <si>
    <t>Task 7: Publish extensions</t>
  </si>
  <si>
    <t>Extension</t>
  </si>
  <si>
    <t>Install</t>
  </si>
  <si>
    <t>AMC Banking 365 Fundamentals</t>
  </si>
  <si>
    <t>Microsoft</t>
  </si>
  <si>
    <t>API Reports - Finance</t>
  </si>
  <si>
    <t>Application</t>
  </si>
  <si>
    <t>System</t>
  </si>
  <si>
    <t>Audit File Export</t>
  </si>
  <si>
    <t>Base Application</t>
  </si>
  <si>
    <t>Business Central Cloud Migration - Previous Release</t>
  </si>
  <si>
    <t>Cloud</t>
  </si>
  <si>
    <t>Business Central Cloud Migration - Previous Release (CA)</t>
  </si>
  <si>
    <t>Business Central Cloud Migration API</t>
  </si>
  <si>
    <t>Business Central Intelligent Cloud</t>
  </si>
  <si>
    <t>Ceridian Payroll</t>
  </si>
  <si>
    <t>Company Hub</t>
  </si>
  <si>
    <t>Contoso Coffee Demo Dataset</t>
  </si>
  <si>
    <t>Contoso Coffee Demo Dataset (CA)</t>
  </si>
  <si>
    <t>DIOT - Localization for Mexico</t>
  </si>
  <si>
    <t>Data Archive</t>
  </si>
  <si>
    <t>Data Search</t>
  </si>
  <si>
    <t>Dynamics GP Historical Data</t>
  </si>
  <si>
    <t>Dynamics GP Intelligent Cloud</t>
  </si>
  <si>
    <t>Easy PDF Email, Print, Batch</t>
  </si>
  <si>
    <t>Software Grotto</t>
  </si>
  <si>
    <t>Add-On</t>
  </si>
  <si>
    <t>Email - Current User Connector</t>
  </si>
  <si>
    <t>Email - Microsoft 365 Connector</t>
  </si>
  <si>
    <t>Email - Outlook REST API</t>
  </si>
  <si>
    <t>Email - SMTP API</t>
  </si>
  <si>
    <t>Email - SMTP Connector</t>
  </si>
  <si>
    <t>Envestnet Yodlee Bank Feeds</t>
  </si>
  <si>
    <t>Error Messages with Recommendations</t>
  </si>
  <si>
    <t>Essential Business Headlines</t>
  </si>
  <si>
    <t>Image Analyzer</t>
  </si>
  <si>
    <t>Import of QuickBooks Payroll Files</t>
  </si>
  <si>
    <t>Intelligent Cloud Base</t>
  </si>
  <si>
    <t>Jet Library for Business Central</t>
  </si>
  <si>
    <t>Jet Global Data Technologies</t>
  </si>
  <si>
    <t>Jet Reports for Business Central</t>
  </si>
  <si>
    <t>Late Payment Prediction</t>
  </si>
  <si>
    <t>Migration of QuickBooks Data</t>
  </si>
  <si>
    <t>Payment Links to PayPal</t>
  </si>
  <si>
    <t>After</t>
  </si>
  <si>
    <t>Payment Practices</t>
  </si>
  <si>
    <t>Recommended Apps</t>
  </si>
  <si>
    <t>Sales and Inventory Forecast</t>
  </si>
  <si>
    <t>Send To Email Printer</t>
  </si>
  <si>
    <t>Send remittance advice by email</t>
  </si>
  <si>
    <t>Shopify Connector</t>
  </si>
  <si>
    <t>Simplified Bank Statement Import</t>
  </si>
  <si>
    <t>Statistical Accounts</t>
  </si>
  <si>
    <t>System Application</t>
  </si>
  <si>
    <t>Troubleshoot FA Ledger Entries</t>
  </si>
  <si>
    <t>Universal Print Integration</t>
  </si>
  <si>
    <t>Install application after upgrade</t>
  </si>
  <si>
    <t>BC22_App!A1</t>
  </si>
  <si>
    <t>Filter column {Install] by After</t>
  </si>
  <si>
    <t>English language (Canada)</t>
  </si>
  <si>
    <t>French language (Canada)</t>
  </si>
  <si>
    <t>Task 8: Restart server instance</t>
  </si>
  <si>
    <t>Task 9: Synchronize tenant</t>
  </si>
  <si>
    <t>Fix errors before Sync</t>
  </si>
  <si>
    <t>Task 10: Upgrade data</t>
  </si>
  <si>
    <t>Module Name</t>
  </si>
  <si>
    <t>workflow Step</t>
  </si>
  <si>
    <t>Extension Name</t>
  </si>
  <si>
    <t>Extension ID</t>
  </si>
  <si>
    <t>Extension Version</t>
  </si>
  <si>
    <t>Extension Source ID</t>
  </si>
  <si>
    <t>StartTime</t>
  </si>
  <si>
    <t>Clean corrupted data</t>
  </si>
  <si>
    <t>Run Invoke-NAVSanitizeField to fix error in Data</t>
  </si>
  <si>
    <t>Task 11: Install 3rd-party extensions</t>
  </si>
  <si>
    <t>Task 12: Upgrade control add-ins</t>
  </si>
  <si>
    <t>Task 13: Install upgraded permissions sets</t>
  </si>
  <si>
    <t>Task 14: Change application version</t>
  </si>
  <si>
    <t>Post-upgrade tasks</t>
  </si>
  <si>
    <t>Made manual changes in 70_migration-step2.sql</t>
  </si>
  <si>
    <t>Added to the code</t>
  </si>
  <si>
    <t>Import Data from temp tables to extension</t>
  </si>
  <si>
    <t>Business Central on-premises to online migration End-to-end overview - Business Central | Microsoft Learn</t>
  </si>
  <si>
    <t>Uninstall unused extensions</t>
  </si>
  <si>
    <t>Filter Column [Install] - No</t>
  </si>
  <si>
    <t>Cloud migration prerequisites for Business Central</t>
  </si>
  <si>
    <t>At least one user has SUPER permissions in the target company in Business Central online.</t>
  </si>
  <si>
    <t>Install customization extensions</t>
  </si>
  <si>
    <t>Install the Business Central migration apps</t>
  </si>
  <si>
    <t>Intelligent Cloud Base
Business Central Cloud Migration – Previous Release
Business Central Cloud Migration – Previous Release [CA]</t>
  </si>
  <si>
    <t>Destination online environment</t>
  </si>
  <si>
    <t>Source on-premises environment</t>
  </si>
  <si>
    <t>Business Central version is a supported migration path.</t>
  </si>
  <si>
    <t>supported versions</t>
  </si>
  <si>
    <t>Database</t>
  </si>
  <si>
    <t>SQL Server Version should be 2016 SP1 or later</t>
  </si>
  <si>
    <t>Compatibility level set to 130 or higher</t>
  </si>
  <si>
    <t>TCP/IP is enabled. For more information, see Enable or Disable a Server Network Protocol in the SQL Server documentation.</t>
  </si>
  <si>
    <t>Configured for SQL Server authentication.</t>
  </si>
  <si>
    <t>Prerequisites</t>
  </si>
  <si>
    <t>SQL Account: ServiceAccount ($ervice@ccount)</t>
  </si>
  <si>
    <t>Rename company</t>
  </si>
  <si>
    <t>If a company name includes a special character, an error may display during the upgrade. In this context, special characters include the following:
[ ~ @ # $ % &amp; * ( ) . ! % - + / = ? ]</t>
  </si>
  <si>
    <t>Delete temp migration tables</t>
  </si>
  <si>
    <t>Clean up corrupted code fields in tables</t>
  </si>
  <si>
    <t>Compress or archive data</t>
  </si>
  <si>
    <t>Data Archive extension</t>
  </si>
  <si>
    <t>Run cloud migration setup</t>
  </si>
  <si>
    <t>Postmigration Task</t>
  </si>
  <si>
    <t>Import Permissions</t>
  </si>
  <si>
    <t>Ciellos</t>
  </si>
  <si>
    <r>
      <rPr>
        <b/>
        <sz val="10"/>
        <color rgb="FF000000"/>
        <rFont val="Arial"/>
        <family val="2"/>
        <scheme val="minor"/>
      </rPr>
      <t>Windows Server:</t>
    </r>
    <r>
      <rPr>
        <sz val="10"/>
        <color rgb="FF000000"/>
        <rFont val="Arial"/>
        <family val="2"/>
        <scheme val="minor"/>
      </rPr>
      <t xml:space="preserve"> 
</t>
    </r>
    <r>
      <rPr>
        <b/>
        <sz val="10"/>
        <color rgb="FF000000"/>
        <rFont val="Arial"/>
        <family val="2"/>
        <scheme val="minor"/>
      </rPr>
      <t>SQL Server:</t>
    </r>
    <r>
      <rPr>
        <sz val="10"/>
        <color rgb="FF000000"/>
        <rFont val="Arial"/>
        <family val="2"/>
        <scheme val="minor"/>
      </rPr>
      <t xml:space="preserve"> 
</t>
    </r>
    <r>
      <rPr>
        <b/>
        <sz val="10"/>
        <color rgb="FF000000"/>
        <rFont val="Arial"/>
        <family val="2"/>
        <scheme val="minor"/>
      </rPr>
      <t xml:space="preserve">DB Name: </t>
    </r>
  </si>
  <si>
    <r>
      <rPr>
        <b/>
        <sz val="10"/>
        <color rgb="FF000000"/>
        <rFont val="Arial"/>
        <family val="2"/>
        <scheme val="minor"/>
      </rPr>
      <t>SQL Server:</t>
    </r>
    <r>
      <rPr>
        <sz val="10"/>
        <color rgb="FF000000"/>
        <rFont val="Arial"/>
        <family val="2"/>
        <scheme val="minor"/>
      </rPr>
      <t xml:space="preserve"> 
</t>
    </r>
    <r>
      <rPr>
        <b/>
        <sz val="10"/>
        <color rgb="FF000000"/>
        <rFont val="Arial"/>
        <family val="2"/>
        <scheme val="minor"/>
      </rPr>
      <t>User:</t>
    </r>
    <r>
      <rPr>
        <sz val="10"/>
        <color rgb="FF000000"/>
        <rFont val="Arial"/>
        <family val="2"/>
        <scheme val="minor"/>
      </rPr>
      <t xml:space="preserve"> ServiceAccount 
</t>
    </r>
    <r>
      <rPr>
        <b/>
        <sz val="10"/>
        <color rgb="FF000000"/>
        <rFont val="Arial"/>
        <family val="2"/>
        <scheme val="minor"/>
      </rPr>
      <t>SQL Server:</t>
    </r>
    <r>
      <rPr>
        <sz val="10"/>
        <color rgb="FF000000"/>
        <rFont val="Arial"/>
        <family val="2"/>
        <scheme val="minor"/>
      </rPr>
      <t xml:space="preserve"> Server Role - sysadmin
</t>
    </r>
    <r>
      <rPr>
        <b/>
        <sz val="10"/>
        <color rgb="FF000000"/>
        <rFont val="Arial"/>
        <family val="2"/>
        <scheme val="minor"/>
      </rPr>
      <t>Default Schema</t>
    </r>
    <r>
      <rPr>
        <sz val="10"/>
        <color rgb="FF000000"/>
        <rFont val="Arial"/>
        <family val="2"/>
        <scheme val="minor"/>
      </rPr>
      <t xml:space="preserve"> - dbo</t>
    </r>
  </si>
  <si>
    <t>\FixErrorsInData.sql</t>
  </si>
  <si>
    <t>01. License and Certificates\.flf</t>
  </si>
  <si>
    <t>20_NAV2009_DeleteFields.sql</t>
  </si>
  <si>
    <t>SQL\30_NAV2009_Truncate Tables.sql</t>
  </si>
  <si>
    <t>Delete tables ISV Solution 1</t>
  </si>
  <si>
    <t>Delete tables ISV Solution 2</t>
  </si>
  <si>
    <t>Delete tables ISV Solution 3</t>
  </si>
  <si>
    <t>Delete tables ISV Solution 4</t>
  </si>
  <si>
    <r>
      <t xml:space="preserve">Service: </t>
    </r>
    <r>
      <rPr>
        <b/>
        <sz val="10"/>
        <color rgb="FF000000"/>
        <rFont val="Arial"/>
        <family val="2"/>
        <scheme val="minor"/>
      </rPr>
      <t xml:space="preserve">NAV2015_Upgrade
</t>
    </r>
    <r>
      <rPr>
        <sz val="10"/>
        <color rgb="FF000000"/>
        <rFont val="Arial"/>
        <family val="2"/>
        <scheme val="minor"/>
      </rPr>
      <t>Service Account: ServiceAccount</t>
    </r>
  </si>
  <si>
    <t>ServiceAccount should be owner in db</t>
  </si>
  <si>
    <t>..Upgrade\03_NAV2015_Task 7 Run the Schema Synchronization.bak</t>
  </si>
  <si>
    <t>SQL\SQL Project\40_UpgradeErrorFromNAV2009.sql</t>
  </si>
  <si>
    <t>PowerShell\Upgrade_2009_2015.ps1</t>
  </si>
  <si>
    <t>..\MSSQL\Backup\Upgrade\04_NAV2015_UpgradeFinish.bak</t>
  </si>
  <si>
    <t>SQL\SQL Project\60_migration-step1.sql</t>
  </si>
  <si>
    <t>license.flf</t>
  </si>
  <si>
    <t>Upgrade\50_NAV2015_UpgradeToBC14.sql</t>
  </si>
  <si>
    <t>PowerShell\Upgrade_2015_BC14.ps1</t>
  </si>
  <si>
    <t>SQL\SQL Project\Upgrade\Upgrade\100_UpgradeBC14.sql</t>
  </si>
  <si>
    <t>..\Upgrade\05_BC14_UpgradeFinish.bak</t>
  </si>
  <si>
    <t>PowerShell\Upgrade_BC14_BC22.ps1</t>
  </si>
  <si>
    <t>\70_migration-step2.sql</t>
  </si>
  <si>
    <t>80_migration-step3.sql</t>
  </si>
  <si>
    <t>https://dev.azure.com/app</t>
  </si>
  <si>
    <t>Install Extensions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</si>
</sst>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h:mm:ss;@"/>
    <numFmt numFmtId="166" formatCode="0.0"/>
    <numFmt numFmtId="167" formatCode="[$-F400]h:mm:ss\ AM/PM"/>
  </numFmts>
  <fonts count="30"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scheme val="minor"/>
    </font>
    <font>
      <sz val="11"/>
      <color rgb="FF3F3F76"/>
      <name val="Arial"/>
      <family val="2"/>
      <scheme val="minor"/>
    </font>
    <font>
      <sz val="11"/>
      <color theme="0"/>
      <name val="Arial"/>
      <family val="2"/>
      <scheme val="minor"/>
    </font>
    <font>
      <u/>
      <sz val="10"/>
      <color theme="10"/>
      <name val="Arial"/>
      <scheme val="minor"/>
    </font>
    <font>
      <b/>
      <sz val="14"/>
      <color theme="0"/>
      <name val="Arial"/>
      <family val="2"/>
      <scheme val="minor"/>
    </font>
    <font>
      <u/>
      <sz val="11"/>
      <color theme="10"/>
      <name val="Arial"/>
      <family val="2"/>
      <scheme val="minor"/>
    </font>
    <font>
      <b/>
      <sz val="16"/>
      <color theme="1"/>
      <name val="Arial"/>
      <family val="2"/>
      <scheme val="minor"/>
    </font>
    <font>
      <sz val="10"/>
      <color rgb="FF000000"/>
      <name val="Arial"/>
      <family val="2"/>
      <scheme val="minor"/>
    </font>
    <font>
      <sz val="10"/>
      <color theme="1"/>
      <name val="Arial"/>
      <family val="2"/>
      <scheme val="minor"/>
    </font>
    <font>
      <sz val="11"/>
      <color rgb="FF9C0006"/>
      <name val="Arial"/>
      <family val="2"/>
      <scheme val="minor"/>
    </font>
    <font>
      <b/>
      <sz val="10"/>
      <color theme="0"/>
      <name val="Arial"/>
      <scheme val="minor"/>
    </font>
    <font>
      <b/>
      <sz val="10"/>
      <color theme="0"/>
      <name val="Arial"/>
      <family val="2"/>
      <scheme val="minor"/>
    </font>
    <font>
      <b/>
      <sz val="10"/>
      <color rgb="FF000000"/>
      <name val="Arial"/>
      <family val="2"/>
      <scheme val="minor"/>
    </font>
    <font>
      <sz val="10"/>
      <color theme="0"/>
      <name val="Arial"/>
      <family val="2"/>
      <scheme val="minor"/>
    </font>
    <font>
      <b/>
      <sz val="10"/>
      <color rgb="FF000000"/>
      <name val="Arial"/>
      <scheme val="minor"/>
    </font>
    <font>
      <sz val="10"/>
      <color rgb="FF3F3F76"/>
      <name val="Arial"/>
      <scheme val="minor"/>
    </font>
    <font>
      <b/>
      <sz val="10"/>
      <color theme="1"/>
      <name val="Arial"/>
      <scheme val="minor"/>
    </font>
    <font>
      <sz val="10"/>
      <color theme="0"/>
      <name val="Arial"/>
      <scheme val="minor"/>
    </font>
    <font>
      <sz val="10"/>
      <color rgb="FFFF0000"/>
      <name val="Arial"/>
      <scheme val="minor"/>
    </font>
    <font>
      <sz val="10"/>
      <color rgb="FF000000"/>
      <name val="Arial"/>
    </font>
    <font>
      <sz val="10"/>
      <color rgb="FFFF0000"/>
      <name val="Arial"/>
    </font>
    <font>
      <b/>
      <sz val="10"/>
      <color rgb="FF000000"/>
      <name val="Arial"/>
    </font>
    <font>
      <b/>
      <sz val="10"/>
      <color theme="1"/>
      <name val="Arial"/>
      <family val="2"/>
      <scheme val="minor"/>
    </font>
    <font>
      <u/>
      <sz val="10"/>
      <color theme="10"/>
      <name val="Arial"/>
      <family val="2"/>
      <scheme val="minor"/>
    </font>
    <font>
      <b/>
      <u/>
      <sz val="10"/>
      <color theme="10"/>
      <name val="Arial"/>
      <family val="2"/>
      <scheme val="minor"/>
    </font>
    <font>
      <b/>
      <sz val="11"/>
      <color theme="0"/>
      <name val="Arial"/>
      <family val="2"/>
      <scheme val="minor"/>
    </font>
  </fonts>
  <fills count="14">
    <fill>
      <patternFill patternType="none"/>
    </fill>
    <fill>
      <patternFill patternType="gray125"/>
    </fill>
    <fill>
      <patternFill patternType="solid">
        <fgColor theme="0"/>
        <bgColor indexed="64"/>
      </patternFill>
    </fill>
    <fill>
      <patternFill patternType="solid">
        <fgColor rgb="FFFFCC99"/>
      </patternFill>
    </fill>
    <fill>
      <patternFill patternType="solid">
        <fgColor theme="4"/>
      </patternFill>
    </fill>
    <fill>
      <patternFill patternType="solid">
        <fgColor theme="8"/>
      </patternFill>
    </fill>
    <fill>
      <patternFill patternType="solid">
        <fgColor theme="4" tint="0.39997558519241921"/>
        <bgColor indexed="64"/>
      </patternFill>
    </fill>
    <fill>
      <patternFill patternType="solid">
        <fgColor rgb="FFFFC7CE"/>
      </patternFill>
    </fill>
    <fill>
      <patternFill patternType="solid">
        <fgColor theme="8" tint="0.59999389629810485"/>
        <bgColor indexed="65"/>
      </patternFill>
    </fill>
    <fill>
      <patternFill patternType="solid">
        <fgColor theme="4" tint="-0.249977111117893"/>
        <bgColor theme="4" tint="-0.249977111117893"/>
      </patternFill>
    </fill>
    <fill>
      <patternFill patternType="solid">
        <fgColor rgb="FFFFFF00"/>
        <bgColor indexed="64"/>
      </patternFill>
    </fill>
    <fill>
      <patternFill patternType="solid">
        <fgColor theme="4" tint="0.59999389629810485"/>
        <bgColor indexed="65"/>
      </patternFill>
    </fill>
    <fill>
      <patternFill patternType="solid">
        <fgColor rgb="FF002E42"/>
        <bgColor indexed="64"/>
      </patternFill>
    </fill>
    <fill>
      <patternFill patternType="solid">
        <fgColor theme="2" tint="-0.499984740745262"/>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right/>
      <top style="thin">
        <color theme="4" tint="0.79998168889431442"/>
      </top>
      <bottom style="thin">
        <color theme="4" tint="0.79998168889431442"/>
      </bottom>
      <diagonal/>
    </border>
    <border>
      <left/>
      <right/>
      <top/>
      <bottom style="thin">
        <color theme="4" tint="0.79998168889431442"/>
      </bottom>
      <diagonal/>
    </border>
    <border>
      <left/>
      <right/>
      <top style="thin">
        <color theme="4" tint="0.79998168889431442"/>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s>
  <cellStyleXfs count="11">
    <xf numFmtId="0" fontId="0" fillId="0" borderId="0"/>
    <xf numFmtId="0" fontId="5" fillId="3" borderId="1" applyNumberFormat="0" applyAlignment="0" applyProtection="0"/>
    <xf numFmtId="0" fontId="6" fillId="4" borderId="0" applyNumberFormat="0" applyBorder="0" applyAlignment="0" applyProtection="0"/>
    <xf numFmtId="0" fontId="6" fillId="5" borderId="0" applyNumberFormat="0" applyBorder="0" applyAlignment="0" applyProtection="0"/>
    <xf numFmtId="0" fontId="7" fillId="0" borderId="0" applyNumberFormat="0" applyFill="0" applyBorder="0" applyAlignment="0" applyProtection="0"/>
    <xf numFmtId="0" fontId="3" fillId="0" borderId="0"/>
    <xf numFmtId="0" fontId="9" fillId="0" borderId="0" applyNumberFormat="0" applyFill="0" applyBorder="0" applyAlignment="0" applyProtection="0"/>
    <xf numFmtId="0" fontId="13" fillId="7" borderId="0" applyNumberFormat="0" applyBorder="0" applyAlignment="0" applyProtection="0"/>
    <xf numFmtId="0" fontId="2" fillId="8" borderId="0" applyNumberFormat="0" applyBorder="0" applyAlignment="0" applyProtection="0"/>
    <xf numFmtId="0" fontId="2" fillId="0" borderId="0"/>
    <xf numFmtId="0" fontId="1" fillId="11" borderId="0" applyNumberFormat="0" applyBorder="0" applyAlignment="0" applyProtection="0"/>
  </cellStyleXfs>
  <cellXfs count="226">
    <xf numFmtId="0" fontId="0" fillId="0" borderId="0" xfId="0"/>
    <xf numFmtId="0" fontId="8" fillId="4" borderId="2" xfId="2" applyFont="1" applyBorder="1" applyAlignment="1">
      <alignment horizontal="center" vertical="top" wrapText="1"/>
    </xf>
    <xf numFmtId="0" fontId="3" fillId="0" borderId="0" xfId="5" applyAlignment="1">
      <alignment horizontal="center"/>
    </xf>
    <xf numFmtId="0" fontId="3" fillId="0" borderId="0" xfId="5"/>
    <xf numFmtId="0" fontId="3" fillId="0" borderId="0" xfId="5" applyAlignment="1">
      <alignment vertical="top" wrapText="1"/>
    </xf>
    <xf numFmtId="2" fontId="6" fillId="5" borderId="0" xfId="3" applyNumberFormat="1" applyAlignment="1">
      <alignment horizontal="right" vertical="top" wrapText="1"/>
    </xf>
    <xf numFmtId="0" fontId="8" fillId="4" borderId="2" xfId="2" applyFont="1" applyBorder="1" applyAlignment="1">
      <alignment horizontal="left" vertical="top" wrapText="1"/>
    </xf>
    <xf numFmtId="165" fontId="3" fillId="6" borderId="0" xfId="5" applyNumberFormat="1" applyFill="1" applyAlignment="1">
      <alignment horizontal="right"/>
    </xf>
    <xf numFmtId="165" fontId="3" fillId="6" borderId="0" xfId="5" applyNumberFormat="1" applyFill="1" applyAlignment="1">
      <alignment horizontal="center"/>
    </xf>
    <xf numFmtId="166" fontId="10" fillId="6" borderId="0" xfId="2" applyNumberFormat="1" applyFont="1" applyFill="1" applyBorder="1" applyAlignment="1">
      <alignment horizontal="right" vertical="top" wrapText="1"/>
    </xf>
    <xf numFmtId="0" fontId="3" fillId="6" borderId="0" xfId="5" applyFill="1" applyAlignment="1">
      <alignment horizontal="center"/>
    </xf>
    <xf numFmtId="0" fontId="3" fillId="6" borderId="0" xfId="5" applyFill="1"/>
    <xf numFmtId="165" fontId="3" fillId="0" borderId="0" xfId="5" applyNumberFormat="1"/>
    <xf numFmtId="166" fontId="3" fillId="0" borderId="0" xfId="5" applyNumberFormat="1" applyAlignment="1">
      <alignment horizontal="right"/>
    </xf>
    <xf numFmtId="0" fontId="11" fillId="0" borderId="0" xfId="0" applyFont="1"/>
    <xf numFmtId="0" fontId="2" fillId="0" borderId="0" xfId="9"/>
    <xf numFmtId="4" fontId="2" fillId="0" borderId="0" xfId="9" applyNumberFormat="1"/>
    <xf numFmtId="3" fontId="0" fillId="0" borderId="0" xfId="0" applyNumberFormat="1"/>
    <xf numFmtId="3" fontId="2" fillId="0" borderId="0" xfId="9" applyNumberFormat="1"/>
    <xf numFmtId="0" fontId="0" fillId="0" borderId="0" xfId="0" applyAlignment="1">
      <alignment horizontal="left" vertical="top"/>
    </xf>
    <xf numFmtId="0" fontId="13" fillId="7" borderId="0" xfId="7" applyAlignment="1">
      <alignment horizontal="left" vertical="top"/>
    </xf>
    <xf numFmtId="3" fontId="11" fillId="0" borderId="0" xfId="0" applyNumberFormat="1" applyFont="1"/>
    <xf numFmtId="0" fontId="0" fillId="0" borderId="0" xfId="0" pivotButton="1"/>
    <xf numFmtId="0" fontId="0" fillId="0" borderId="0" xfId="0" applyAlignment="1">
      <alignment horizontal="left"/>
    </xf>
    <xf numFmtId="4" fontId="0" fillId="0" borderId="0" xfId="0" applyNumberFormat="1"/>
    <xf numFmtId="0" fontId="17" fillId="9" borderId="4" xfId="0" applyFont="1" applyFill="1" applyBorder="1"/>
    <xf numFmtId="4" fontId="17" fillId="9" borderId="4" xfId="0" applyNumberFormat="1" applyFont="1" applyFill="1" applyBorder="1"/>
    <xf numFmtId="0" fontId="12" fillId="0" borderId="3" xfId="0" applyFont="1" applyBorder="1" applyAlignment="1">
      <alignment horizontal="left"/>
    </xf>
    <xf numFmtId="4" fontId="12" fillId="0" borderId="3" xfId="0" applyNumberFormat="1" applyFont="1" applyBorder="1"/>
    <xf numFmtId="0" fontId="12" fillId="0" borderId="5" xfId="0" applyFont="1" applyBorder="1" applyAlignment="1">
      <alignment horizontal="left"/>
    </xf>
    <xf numFmtId="4" fontId="12" fillId="0" borderId="5" xfId="0" applyNumberFormat="1" applyFont="1" applyBorder="1"/>
    <xf numFmtId="0" fontId="11" fillId="0" borderId="4" xfId="0" applyFont="1" applyBorder="1"/>
    <xf numFmtId="0" fontId="0" fillId="0" borderId="4" xfId="0" applyBorder="1"/>
    <xf numFmtId="0" fontId="0" fillId="0" borderId="5" xfId="0" applyBorder="1"/>
    <xf numFmtId="0" fontId="0" fillId="0" borderId="0" xfId="0" applyAlignment="1">
      <alignment horizontal="center" vertical="center"/>
    </xf>
    <xf numFmtId="0" fontId="0" fillId="0" borderId="0" xfId="0"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2" borderId="6" xfId="5" applyFont="1" applyFill="1" applyBorder="1" applyAlignment="1">
      <alignment vertical="center" wrapText="1"/>
    </xf>
    <xf numFmtId="167" fontId="0" fillId="0" borderId="6" xfId="0" applyNumberFormat="1" applyBorder="1" applyAlignment="1">
      <alignment horizontal="center" vertical="center"/>
    </xf>
    <xf numFmtId="4" fontId="0" fillId="0" borderId="6" xfId="0" applyNumberFormat="1" applyBorder="1" applyAlignment="1">
      <alignment horizontal="center" vertical="center"/>
    </xf>
    <xf numFmtId="0" fontId="4" fillId="0" borderId="0" xfId="5" applyFont="1" applyAlignment="1">
      <alignment horizontal="center" vertical="center"/>
    </xf>
    <xf numFmtId="0" fontId="4" fillId="0" borderId="0" xfId="5" applyFont="1" applyAlignment="1">
      <alignment vertical="center" wrapText="1"/>
    </xf>
    <xf numFmtId="0" fontId="4" fillId="0" borderId="0" xfId="5" applyFont="1" applyAlignment="1">
      <alignment vertical="center"/>
    </xf>
    <xf numFmtId="167" fontId="4" fillId="0" borderId="0" xfId="5" applyNumberFormat="1" applyFont="1" applyAlignment="1">
      <alignment horizontal="center" vertical="center"/>
    </xf>
    <xf numFmtId="4" fontId="4" fillId="0" borderId="0" xfId="5" applyNumberFormat="1" applyFont="1" applyAlignment="1">
      <alignment horizontal="center" vertical="center"/>
    </xf>
    <xf numFmtId="2" fontId="4" fillId="0" borderId="0" xfId="5" applyNumberFormat="1" applyFont="1" applyAlignment="1">
      <alignment horizontal="center" vertical="center"/>
    </xf>
    <xf numFmtId="0" fontId="14" fillId="4" borderId="6" xfId="2" applyFont="1" applyBorder="1" applyAlignment="1">
      <alignment horizontal="center" vertical="center" wrapText="1"/>
    </xf>
    <xf numFmtId="0" fontId="14" fillId="4" borderId="6" xfId="2" applyFont="1" applyBorder="1" applyAlignment="1">
      <alignment horizontal="center" vertical="center"/>
    </xf>
    <xf numFmtId="167" fontId="14" fillId="4" borderId="6" xfId="2" applyNumberFormat="1" applyFont="1" applyBorder="1" applyAlignment="1">
      <alignment horizontal="center" vertical="center"/>
    </xf>
    <xf numFmtId="4" fontId="14" fillId="4" borderId="6" xfId="2" applyNumberFormat="1" applyFont="1" applyBorder="1" applyAlignment="1">
      <alignment horizontal="center" vertical="center"/>
    </xf>
    <xf numFmtId="0" fontId="14" fillId="4" borderId="6" xfId="2" applyFont="1" applyBorder="1" applyAlignment="1">
      <alignment horizontal="left" vertical="center" wrapText="1"/>
    </xf>
    <xf numFmtId="0" fontId="4" fillId="0" borderId="6" xfId="5" applyFont="1" applyBorder="1" applyAlignment="1">
      <alignment vertical="center"/>
    </xf>
    <xf numFmtId="167" fontId="4" fillId="0" borderId="6" xfId="5" applyNumberFormat="1" applyFont="1" applyBorder="1" applyAlignment="1">
      <alignment horizontal="center" vertical="center"/>
    </xf>
    <xf numFmtId="4" fontId="4" fillId="0" borderId="6" xfId="5" applyNumberFormat="1" applyFont="1" applyBorder="1" applyAlignment="1">
      <alignment horizontal="center" vertical="center"/>
    </xf>
    <xf numFmtId="2" fontId="4" fillId="0" borderId="6" xfId="5" applyNumberFormat="1" applyFont="1" applyBorder="1" applyAlignment="1">
      <alignment horizontal="center" vertical="center"/>
    </xf>
    <xf numFmtId="0" fontId="4" fillId="0" borderId="6" xfId="5" applyFont="1" applyBorder="1" applyAlignment="1">
      <alignment horizontal="center" vertical="center"/>
    </xf>
    <xf numFmtId="0" fontId="4" fillId="0" borderId="6" xfId="5" applyFont="1" applyBorder="1" applyAlignment="1">
      <alignment horizontal="center" vertical="center" wrapText="1"/>
    </xf>
    <xf numFmtId="0" fontId="4" fillId="0" borderId="6" xfId="5" applyFont="1" applyBorder="1" applyAlignment="1">
      <alignment vertical="center" wrapText="1"/>
    </xf>
    <xf numFmtId="167" fontId="14" fillId="4" borderId="6" xfId="2" applyNumberFormat="1" applyFont="1" applyBorder="1" applyAlignment="1">
      <alignment horizontal="center" vertical="center" wrapText="1"/>
    </xf>
    <xf numFmtId="4" fontId="14" fillId="4" borderId="6" xfId="2" applyNumberFormat="1" applyFont="1" applyBorder="1" applyAlignment="1">
      <alignment horizontal="center" vertical="center" wrapText="1"/>
    </xf>
    <xf numFmtId="0" fontId="7" fillId="0" borderId="6" xfId="6" applyFont="1" applyBorder="1" applyAlignment="1">
      <alignment vertical="center"/>
    </xf>
    <xf numFmtId="0" fontId="0" fillId="0" borderId="6" xfId="5" applyFont="1" applyBorder="1" applyAlignment="1">
      <alignment horizontal="left" vertical="center" wrapText="1"/>
    </xf>
    <xf numFmtId="0" fontId="4" fillId="0" borderId="6" xfId="5" applyFont="1" applyBorder="1" applyAlignment="1">
      <alignment horizontal="left" vertical="center"/>
    </xf>
    <xf numFmtId="0" fontId="4" fillId="0" borderId="0" xfId="5" applyFont="1" applyAlignment="1">
      <alignment horizontal="left" vertical="center"/>
    </xf>
    <xf numFmtId="0" fontId="4" fillId="2" borderId="6" xfId="5" applyFont="1" applyFill="1" applyBorder="1" applyAlignment="1">
      <alignment vertical="center" wrapText="1"/>
    </xf>
    <xf numFmtId="0" fontId="4" fillId="0" borderId="6" xfId="5" applyFont="1" applyBorder="1" applyAlignment="1">
      <alignment horizontal="left" vertical="center" wrapText="1"/>
    </xf>
    <xf numFmtId="0" fontId="20" fillId="0" borderId="6" xfId="5" applyFont="1" applyBorder="1" applyAlignment="1">
      <alignment horizontal="left" vertical="center" wrapText="1"/>
    </xf>
    <xf numFmtId="2" fontId="21" fillId="5" borderId="6" xfId="3" applyNumberFormat="1" applyFont="1" applyBorder="1" applyAlignment="1">
      <alignment vertical="center" wrapText="1"/>
    </xf>
    <xf numFmtId="2" fontId="21" fillId="5" borderId="6" xfId="3" applyNumberFormat="1" applyFont="1" applyBorder="1" applyAlignment="1">
      <alignment vertical="center"/>
    </xf>
    <xf numFmtId="167" fontId="21" fillId="5" borderId="6" xfId="3" applyNumberFormat="1" applyFont="1" applyBorder="1" applyAlignment="1">
      <alignment horizontal="center" vertical="center"/>
    </xf>
    <xf numFmtId="4" fontId="21" fillId="5" borderId="6" xfId="3" applyNumberFormat="1" applyFont="1" applyBorder="1" applyAlignment="1">
      <alignment horizontal="center" vertical="center"/>
    </xf>
    <xf numFmtId="2" fontId="21" fillId="5" borderId="6" xfId="3" applyNumberFormat="1" applyFont="1" applyBorder="1" applyAlignment="1">
      <alignment horizontal="center" vertical="center"/>
    </xf>
    <xf numFmtId="0" fontId="0" fillId="0" borderId="0" xfId="0" applyAlignment="1">
      <alignment vertical="center" wrapText="1"/>
    </xf>
    <xf numFmtId="0" fontId="14" fillId="4" borderId="7" xfId="2" applyFont="1" applyBorder="1" applyAlignment="1">
      <alignment horizontal="left" vertical="center" wrapText="1"/>
    </xf>
    <xf numFmtId="0" fontId="14" fillId="4" borderId="7" xfId="2" applyFont="1" applyBorder="1" applyAlignment="1">
      <alignment horizontal="center" vertical="center" wrapText="1"/>
    </xf>
    <xf numFmtId="0" fontId="14" fillId="4" borderId="7" xfId="2" applyFont="1" applyBorder="1" applyAlignment="1">
      <alignment horizontal="center" vertical="center"/>
    </xf>
    <xf numFmtId="167" fontId="14" fillId="4" borderId="7" xfId="2" applyNumberFormat="1" applyFont="1" applyBorder="1" applyAlignment="1">
      <alignment horizontal="center" vertical="center"/>
    </xf>
    <xf numFmtId="4" fontId="14" fillId="4" borderId="7" xfId="2" applyNumberFormat="1" applyFont="1" applyBorder="1" applyAlignment="1">
      <alignment horizontal="center" vertical="center"/>
    </xf>
    <xf numFmtId="0" fontId="7" fillId="0" borderId="6" xfId="4" applyBorder="1" applyAlignment="1">
      <alignment vertical="center"/>
    </xf>
    <xf numFmtId="0" fontId="0" fillId="0" borderId="6" xfId="0" applyBorder="1" applyAlignment="1">
      <alignment horizontal="center" vertical="center" wrapText="1"/>
    </xf>
    <xf numFmtId="2" fontId="21" fillId="5" borderId="6" xfId="3" applyNumberFormat="1" applyFont="1" applyBorder="1" applyAlignment="1">
      <alignment horizontal="center" vertical="center" wrapText="1"/>
    </xf>
    <xf numFmtId="0" fontId="4" fillId="0" borderId="0" xfId="5" applyFont="1" applyAlignment="1">
      <alignment horizontal="center" vertical="center" wrapText="1"/>
    </xf>
    <xf numFmtId="0" fontId="0" fillId="0" borderId="0" xfId="0" applyAlignment="1">
      <alignment horizontal="center" vertical="center" wrapText="1"/>
    </xf>
    <xf numFmtId="0" fontId="4" fillId="0" borderId="6" xfId="8" applyFont="1" applyFill="1" applyBorder="1" applyAlignment="1">
      <alignment horizontal="center" vertical="center" wrapText="1"/>
    </xf>
    <xf numFmtId="0" fontId="4" fillId="0" borderId="6" xfId="8" applyFont="1" applyFill="1" applyBorder="1" applyAlignment="1">
      <alignment vertical="center" wrapText="1"/>
    </xf>
    <xf numFmtId="0" fontId="0" fillId="0" borderId="6" xfId="6" applyFont="1" applyBorder="1" applyAlignment="1">
      <alignment vertical="center"/>
    </xf>
    <xf numFmtId="0" fontId="4" fillId="0" borderId="9" xfId="5" applyFont="1" applyBorder="1" applyAlignment="1">
      <alignment horizontal="center" vertical="center"/>
    </xf>
    <xf numFmtId="2" fontId="14" fillId="4" borderId="6" xfId="2" applyNumberFormat="1" applyFont="1" applyBorder="1" applyAlignment="1">
      <alignment horizontal="center" vertical="center" wrapText="1"/>
    </xf>
    <xf numFmtId="2" fontId="14" fillId="4" borderId="7" xfId="2" applyNumberFormat="1" applyFont="1" applyBorder="1" applyAlignment="1">
      <alignment horizontal="center" vertical="center" wrapText="1"/>
    </xf>
    <xf numFmtId="2" fontId="4" fillId="0" borderId="6" xfId="0" applyNumberFormat="1" applyFont="1" applyBorder="1" applyAlignment="1">
      <alignment horizontal="center" vertical="center" wrapText="1"/>
    </xf>
    <xf numFmtId="2" fontId="4" fillId="0" borderId="6" xfId="8" applyNumberFormat="1" applyFont="1" applyFill="1" applyBorder="1" applyAlignment="1">
      <alignment horizontal="center" vertical="center" wrapText="1"/>
    </xf>
    <xf numFmtId="0" fontId="0" fillId="0" borderId="8" xfId="5" applyFont="1" applyBorder="1" applyAlignment="1">
      <alignment vertical="center" wrapText="1"/>
    </xf>
    <xf numFmtId="0" fontId="7" fillId="0" borderId="6" xfId="6" applyFont="1" applyFill="1" applyBorder="1" applyAlignment="1">
      <alignment vertical="center"/>
    </xf>
    <xf numFmtId="167" fontId="21" fillId="0" borderId="6" xfId="3" applyNumberFormat="1" applyFont="1" applyFill="1" applyBorder="1" applyAlignment="1">
      <alignment horizontal="center" vertical="center"/>
    </xf>
    <xf numFmtId="4" fontId="21" fillId="0" borderId="6" xfId="3" applyNumberFormat="1" applyFont="1" applyFill="1" applyBorder="1" applyAlignment="1">
      <alignment horizontal="center" vertical="center"/>
    </xf>
    <xf numFmtId="2" fontId="21" fillId="0" borderId="6" xfId="3" applyNumberFormat="1" applyFont="1" applyFill="1" applyBorder="1" applyAlignment="1">
      <alignment horizontal="center" vertical="center"/>
    </xf>
    <xf numFmtId="0" fontId="4" fillId="0" borderId="8" xfId="5" applyFont="1" applyBorder="1" applyAlignment="1">
      <alignment vertical="center" wrapText="1"/>
    </xf>
    <xf numFmtId="0" fontId="7" fillId="0" borderId="6" xfId="4" applyBorder="1" applyAlignment="1">
      <alignment horizontal="left" vertical="center" wrapText="1"/>
    </xf>
    <xf numFmtId="0" fontId="23" fillId="0" borderId="0" xfId="0" applyFont="1" applyAlignment="1">
      <alignment vertical="center" wrapText="1"/>
    </xf>
    <xf numFmtId="0" fontId="20" fillId="0" borderId="8" xfId="5" applyFont="1" applyBorder="1" applyAlignment="1">
      <alignment vertical="center" wrapText="1"/>
    </xf>
    <xf numFmtId="0" fontId="18" fillId="0" borderId="6" xfId="5" applyFont="1" applyBorder="1" applyAlignment="1">
      <alignment horizontal="left" vertical="center" wrapText="1"/>
    </xf>
    <xf numFmtId="0" fontId="0" fillId="0" borderId="0" xfId="0" applyAlignment="1">
      <alignment horizontal="left" vertical="center"/>
    </xf>
    <xf numFmtId="0" fontId="23" fillId="0" borderId="6" xfId="5" applyFont="1" applyBorder="1" applyAlignment="1">
      <alignment horizontal="left" vertical="center" wrapText="1"/>
    </xf>
    <xf numFmtId="2" fontId="20" fillId="10" borderId="6" xfId="8" applyNumberFormat="1" applyFont="1" applyFill="1" applyBorder="1" applyAlignment="1">
      <alignment horizontal="center" vertical="center" wrapText="1"/>
    </xf>
    <xf numFmtId="0" fontId="4" fillId="0" borderId="11" xfId="5" applyFont="1" applyBorder="1" applyAlignment="1">
      <alignment vertical="center" wrapText="1"/>
    </xf>
    <xf numFmtId="0" fontId="0" fillId="0" borderId="6" xfId="5" applyFont="1" applyBorder="1" applyAlignment="1">
      <alignment horizontal="left" vertical="top" wrapText="1"/>
    </xf>
    <xf numFmtId="0" fontId="4" fillId="0" borderId="6" xfId="5" applyFont="1" applyBorder="1" applyAlignment="1">
      <alignment vertical="top" wrapText="1"/>
    </xf>
    <xf numFmtId="2" fontId="2" fillId="8" borderId="6" xfId="8" applyNumberFormat="1" applyBorder="1" applyAlignment="1">
      <alignment horizontal="center" vertical="center" wrapText="1"/>
    </xf>
    <xf numFmtId="0" fontId="2" fillId="8" borderId="6" xfId="8" applyBorder="1" applyAlignment="1">
      <alignment horizontal="center" vertical="center" wrapText="1"/>
    </xf>
    <xf numFmtId="0" fontId="2" fillId="8" borderId="6" xfId="8" applyBorder="1" applyAlignment="1">
      <alignment horizontal="center" vertical="center"/>
    </xf>
    <xf numFmtId="167" fontId="2" fillId="8" borderId="6" xfId="8" applyNumberFormat="1" applyBorder="1" applyAlignment="1">
      <alignment horizontal="center" vertical="center"/>
    </xf>
    <xf numFmtId="4" fontId="2" fillId="8" borderId="6" xfId="8" applyNumberFormat="1" applyBorder="1" applyAlignment="1">
      <alignment horizontal="center" vertical="center"/>
    </xf>
    <xf numFmtId="164" fontId="2" fillId="8" borderId="6" xfId="8" applyNumberFormat="1" applyBorder="1" applyAlignment="1">
      <alignment horizontal="center" vertical="center"/>
    </xf>
    <xf numFmtId="0" fontId="12" fillId="0" borderId="8" xfId="5" applyFont="1" applyBorder="1" applyAlignment="1">
      <alignment vertical="center" wrapText="1"/>
    </xf>
    <xf numFmtId="0" fontId="12" fillId="0" borderId="6" xfId="5" applyFont="1" applyBorder="1" applyAlignment="1">
      <alignment vertical="center" wrapText="1"/>
    </xf>
    <xf numFmtId="0" fontId="27" fillId="0" borderId="6" xfId="4" applyFont="1" applyFill="1" applyBorder="1" applyAlignment="1">
      <alignment vertical="center" wrapText="1"/>
    </xf>
    <xf numFmtId="0" fontId="12" fillId="0" borderId="6" xfId="8" applyFont="1" applyFill="1" applyBorder="1" applyAlignment="1">
      <alignment vertical="center" wrapText="1"/>
    </xf>
    <xf numFmtId="0" fontId="12" fillId="0" borderId="6" xfId="8" applyFont="1" applyFill="1" applyBorder="1" applyAlignment="1">
      <alignment horizontal="center" vertical="center" wrapText="1"/>
    </xf>
    <xf numFmtId="0" fontId="12" fillId="0" borderId="6" xfId="5" applyFont="1" applyBorder="1" applyAlignment="1">
      <alignment vertical="top" wrapText="1"/>
    </xf>
    <xf numFmtId="0" fontId="27" fillId="0" borderId="6" xfId="6" applyFont="1" applyBorder="1" applyAlignment="1">
      <alignment vertical="center"/>
    </xf>
    <xf numFmtId="0" fontId="26" fillId="0" borderId="6" xfId="8" applyFont="1" applyFill="1" applyBorder="1" applyAlignment="1">
      <alignment vertical="center" wrapText="1"/>
    </xf>
    <xf numFmtId="0" fontId="12" fillId="0" borderId="6" xfId="5" applyFont="1" applyBorder="1" applyAlignment="1">
      <alignment horizontal="left" vertical="center" wrapText="1"/>
    </xf>
    <xf numFmtId="167" fontId="12" fillId="0" borderId="6" xfId="5" applyNumberFormat="1" applyFont="1" applyBorder="1" applyAlignment="1">
      <alignment horizontal="center" vertical="center"/>
    </xf>
    <xf numFmtId="4" fontId="12" fillId="0" borderId="6" xfId="5" applyNumberFormat="1" applyFont="1" applyBorder="1" applyAlignment="1">
      <alignment horizontal="center" vertical="center"/>
    </xf>
    <xf numFmtId="2" fontId="12" fillId="0" borderId="6" xfId="5" applyNumberFormat="1" applyFont="1" applyBorder="1" applyAlignment="1">
      <alignment horizontal="center" vertical="center"/>
    </xf>
    <xf numFmtId="0" fontId="12" fillId="0" borderId="9" xfId="5" applyFont="1" applyBorder="1" applyAlignment="1">
      <alignment horizontal="center" vertical="center"/>
    </xf>
    <xf numFmtId="0" fontId="26" fillId="0" borderId="6" xfId="5" applyFont="1" applyBorder="1" applyAlignment="1">
      <alignment horizontal="left" vertical="center" wrapText="1"/>
    </xf>
    <xf numFmtId="0" fontId="26" fillId="0" borderId="6" xfId="5" applyFont="1" applyBorder="1" applyAlignment="1">
      <alignment vertical="center" wrapText="1"/>
    </xf>
    <xf numFmtId="0" fontId="11" fillId="0" borderId="8" xfId="5" applyFont="1" applyBorder="1" applyAlignment="1">
      <alignment vertical="center" wrapText="1"/>
    </xf>
    <xf numFmtId="0" fontId="15" fillId="4" borderId="6" xfId="2" applyFont="1" applyBorder="1" applyAlignment="1">
      <alignment horizontal="left" vertical="center" wrapText="1"/>
    </xf>
    <xf numFmtId="0" fontId="11" fillId="0" borderId="6" xfId="0" applyFont="1" applyBorder="1" applyAlignment="1">
      <alignment vertical="center" wrapText="1"/>
    </xf>
    <xf numFmtId="0" fontId="7" fillId="0" borderId="6" xfId="4" applyFill="1" applyBorder="1" applyAlignment="1">
      <alignment vertical="center"/>
    </xf>
    <xf numFmtId="0" fontId="26" fillId="0" borderId="12" xfId="5" applyFont="1" applyBorder="1" applyAlignment="1">
      <alignment vertical="center" wrapText="1"/>
    </xf>
    <xf numFmtId="0" fontId="12" fillId="0" borderId="11" xfId="8" applyFont="1" applyFill="1" applyBorder="1" applyAlignment="1">
      <alignment horizontal="center" vertical="center" wrapText="1"/>
    </xf>
    <xf numFmtId="0" fontId="12" fillId="0" borderId="11" xfId="5" applyFont="1" applyBorder="1" applyAlignment="1">
      <alignment vertical="center" wrapText="1"/>
    </xf>
    <xf numFmtId="167" fontId="27" fillId="0" borderId="11" xfId="6" applyNumberFormat="1" applyFont="1" applyBorder="1" applyAlignment="1">
      <alignment vertical="center"/>
    </xf>
    <xf numFmtId="167" fontId="12" fillId="0" borderId="11" xfId="5" applyNumberFormat="1" applyFont="1" applyBorder="1" applyAlignment="1">
      <alignment horizontal="center" vertical="center"/>
    </xf>
    <xf numFmtId="4" fontId="12" fillId="0" borderId="11" xfId="5" applyNumberFormat="1" applyFont="1" applyBorder="1" applyAlignment="1">
      <alignment horizontal="center" vertical="center"/>
    </xf>
    <xf numFmtId="2" fontId="12" fillId="0" borderId="11" xfId="5" applyNumberFormat="1" applyFont="1" applyBorder="1" applyAlignment="1">
      <alignment horizontal="center" vertical="center"/>
    </xf>
    <xf numFmtId="0" fontId="12" fillId="0" borderId="14" xfId="5" applyFont="1" applyBorder="1" applyAlignment="1">
      <alignment horizontal="center" vertical="center"/>
    </xf>
    <xf numFmtId="167" fontId="7" fillId="0" borderId="11" xfId="4" applyNumberFormat="1" applyBorder="1" applyAlignment="1">
      <alignment vertical="center"/>
    </xf>
    <xf numFmtId="0" fontId="26" fillId="0" borderId="8" xfId="5" applyFont="1" applyBorder="1" applyAlignment="1">
      <alignment vertical="center" wrapText="1"/>
    </xf>
    <xf numFmtId="167" fontId="7" fillId="0" borderId="6" xfId="4" applyNumberFormat="1" applyBorder="1" applyAlignment="1">
      <alignment vertical="center"/>
    </xf>
    <xf numFmtId="22" fontId="0" fillId="0" borderId="0" xfId="0" applyNumberFormat="1" applyAlignment="1">
      <alignment vertical="center"/>
    </xf>
    <xf numFmtId="0" fontId="7" fillId="0" borderId="0" xfId="4" applyBorder="1" applyAlignment="1">
      <alignment vertical="center"/>
    </xf>
    <xf numFmtId="0" fontId="20" fillId="0" borderId="12" xfId="5" applyFont="1" applyBorder="1" applyAlignment="1">
      <alignment vertical="center" wrapText="1"/>
    </xf>
    <xf numFmtId="0" fontId="4" fillId="0" borderId="11" xfId="8" applyFont="1" applyFill="1" applyBorder="1" applyAlignment="1">
      <alignment horizontal="center" vertical="center" wrapText="1"/>
    </xf>
    <xf numFmtId="167" fontId="4" fillId="0" borderId="11" xfId="5" applyNumberFormat="1" applyFont="1" applyBorder="1" applyAlignment="1">
      <alignment horizontal="center" vertical="center"/>
    </xf>
    <xf numFmtId="4" fontId="4" fillId="0" borderId="11" xfId="5" applyNumberFormat="1" applyFont="1" applyBorder="1" applyAlignment="1">
      <alignment horizontal="center" vertical="center"/>
    </xf>
    <xf numFmtId="2" fontId="4" fillId="0" borderId="11" xfId="5" applyNumberFormat="1" applyFont="1" applyBorder="1" applyAlignment="1">
      <alignment horizontal="center" vertical="center"/>
    </xf>
    <xf numFmtId="0" fontId="4" fillId="0" borderId="14" xfId="5" applyFont="1" applyBorder="1" applyAlignment="1">
      <alignment horizontal="center" vertical="center"/>
    </xf>
    <xf numFmtId="0" fontId="12" fillId="0" borderId="11" xfId="5" applyFont="1" applyBorder="1" applyAlignment="1">
      <alignment horizontal="left" vertical="top" wrapText="1"/>
    </xf>
    <xf numFmtId="0" fontId="7" fillId="0" borderId="0" xfId="4"/>
    <xf numFmtId="167" fontId="7" fillId="0" borderId="0" xfId="4" applyNumberFormat="1" applyAlignment="1">
      <alignment horizontal="center" vertical="center"/>
    </xf>
    <xf numFmtId="0" fontId="7" fillId="4" borderId="6" xfId="6" applyFont="1" applyFill="1" applyBorder="1" applyAlignment="1">
      <alignment vertical="center"/>
    </xf>
    <xf numFmtId="167" fontId="7" fillId="0" borderId="6" xfId="6" applyNumberFormat="1" applyFont="1" applyBorder="1" applyAlignment="1">
      <alignment vertical="center"/>
    </xf>
    <xf numFmtId="2" fontId="14" fillId="4" borderId="6" xfId="2" applyNumberFormat="1" applyFont="1" applyBorder="1" applyAlignment="1">
      <alignment horizontal="center" vertical="center"/>
    </xf>
    <xf numFmtId="167" fontId="7" fillId="0" borderId="11" xfId="6" applyNumberFormat="1" applyFont="1" applyBorder="1" applyAlignment="1">
      <alignment vertical="center"/>
    </xf>
    <xf numFmtId="0" fontId="12" fillId="0" borderId="8" xfId="5" applyFont="1" applyBorder="1" applyAlignment="1">
      <alignment horizontal="left" vertical="center" wrapText="1" indent="1"/>
    </xf>
    <xf numFmtId="0" fontId="12" fillId="0" borderId="6" xfId="8" applyFont="1" applyFill="1" applyBorder="1" applyAlignment="1">
      <alignment horizontal="left" vertical="center" wrapText="1" indent="1"/>
    </xf>
    <xf numFmtId="0" fontId="12" fillId="0" borderId="11" xfId="8" applyFont="1" applyFill="1" applyBorder="1" applyAlignment="1">
      <alignment horizontal="left" vertical="center" wrapText="1" indent="1"/>
    </xf>
    <xf numFmtId="0" fontId="12" fillId="0" borderId="11" xfId="5" applyFont="1" applyBorder="1" applyAlignment="1">
      <alignment horizontal="left" vertical="center" wrapText="1" indent="1"/>
    </xf>
    <xf numFmtId="0" fontId="12" fillId="0" borderId="12" xfId="5" applyFont="1" applyBorder="1" applyAlignment="1">
      <alignment horizontal="left" vertical="center" wrapText="1" indent="1"/>
    </xf>
    <xf numFmtId="0" fontId="12" fillId="0" borderId="0" xfId="8" applyFont="1" applyFill="1" applyBorder="1" applyAlignment="1">
      <alignment horizontal="center" vertical="center" wrapText="1" indent="1"/>
    </xf>
    <xf numFmtId="167" fontId="27" fillId="0" borderId="6" xfId="6" applyNumberFormat="1" applyFont="1" applyBorder="1" applyAlignment="1">
      <alignment vertical="center"/>
    </xf>
    <xf numFmtId="0" fontId="11" fillId="0" borderId="6" xfId="0" applyFont="1" applyBorder="1" applyAlignment="1">
      <alignment horizontal="center" vertical="center" wrapText="1"/>
    </xf>
    <xf numFmtId="2" fontId="15" fillId="4" borderId="6" xfId="2" applyNumberFormat="1" applyFont="1" applyBorder="1" applyAlignment="1">
      <alignment horizontal="center" vertical="center" wrapText="1"/>
    </xf>
    <xf numFmtId="0" fontId="12" fillId="0" borderId="0" xfId="5" applyFont="1" applyAlignment="1">
      <alignment vertical="center" wrapText="1"/>
    </xf>
    <xf numFmtId="0" fontId="12" fillId="0" borderId="12" xfId="5" applyFont="1" applyBorder="1" applyAlignment="1">
      <alignment vertical="center" wrapText="1"/>
    </xf>
    <xf numFmtId="0" fontId="12" fillId="0" borderId="12" xfId="5" applyFont="1" applyBorder="1" applyAlignment="1">
      <alignment wrapText="1"/>
    </xf>
    <xf numFmtId="0" fontId="26" fillId="0" borderId="11" xfId="5" applyFont="1" applyBorder="1" applyAlignment="1">
      <alignment vertical="center" wrapText="1"/>
    </xf>
    <xf numFmtId="0" fontId="12" fillId="0" borderId="11" xfId="5" applyFont="1" applyBorder="1" applyAlignment="1">
      <alignment vertical="top" wrapText="1"/>
    </xf>
    <xf numFmtId="0" fontId="7" fillId="0" borderId="12" xfId="4" applyFill="1" applyBorder="1" applyAlignment="1">
      <alignment vertical="center" wrapText="1"/>
    </xf>
    <xf numFmtId="0" fontId="12" fillId="0" borderId="12" xfId="5" applyFont="1" applyBorder="1" applyAlignment="1">
      <alignment horizontal="left" vertical="top" wrapText="1"/>
    </xf>
    <xf numFmtId="0" fontId="13" fillId="7" borderId="8" xfId="7" applyBorder="1" applyAlignment="1">
      <alignment horizontal="left" vertical="center" wrapText="1" indent="1"/>
    </xf>
    <xf numFmtId="0" fontId="13" fillId="7" borderId="0" xfId="7" applyBorder="1" applyAlignment="1">
      <alignment horizontal="center" vertical="center" wrapText="1"/>
    </xf>
    <xf numFmtId="0" fontId="13" fillId="7" borderId="6" xfId="7" applyBorder="1" applyAlignment="1">
      <alignment horizontal="center" vertical="center" wrapText="1"/>
    </xf>
    <xf numFmtId="0" fontId="13" fillId="7" borderId="6" xfId="7" applyBorder="1" applyAlignment="1">
      <alignment vertical="center" wrapText="1"/>
    </xf>
    <xf numFmtId="0" fontId="13" fillId="7" borderId="12" xfId="7" applyBorder="1" applyAlignment="1">
      <alignment horizontal="left" vertical="center" wrapText="1" indent="1"/>
    </xf>
    <xf numFmtId="0" fontId="13" fillId="7" borderId="11" xfId="7" applyBorder="1" applyAlignment="1">
      <alignment horizontal="center" vertical="center" wrapText="1"/>
    </xf>
    <xf numFmtId="0" fontId="13" fillId="7" borderId="11" xfId="7" applyBorder="1" applyAlignment="1">
      <alignment vertical="center" wrapText="1"/>
    </xf>
    <xf numFmtId="0" fontId="7" fillId="0" borderId="6" xfId="4" applyBorder="1" applyAlignment="1">
      <alignment vertical="center" wrapText="1"/>
    </xf>
    <xf numFmtId="0" fontId="11" fillId="0" borderId="0" xfId="0" applyFont="1" applyAlignment="1">
      <alignment vertical="center" wrapText="1"/>
    </xf>
    <xf numFmtId="0" fontId="12" fillId="0" borderId="0" xfId="5" applyFont="1" applyAlignment="1">
      <alignment horizontal="center" vertical="center" wrapText="1"/>
    </xf>
    <xf numFmtId="0" fontId="27" fillId="0" borderId="12" xfId="4" applyFont="1" applyFill="1" applyBorder="1" applyAlignment="1">
      <alignment vertical="center" wrapText="1"/>
    </xf>
    <xf numFmtId="0" fontId="0" fillId="0" borderId="0" xfId="0" applyAlignment="1">
      <alignment horizontal="left" vertical="center" indent="1"/>
    </xf>
    <xf numFmtId="2" fontId="0" fillId="0" borderId="6" xfId="0" applyNumberFormat="1" applyBorder="1" applyAlignment="1">
      <alignment horizontal="center" vertical="center"/>
    </xf>
    <xf numFmtId="0" fontId="27" fillId="0" borderId="8" xfId="4" applyFont="1" applyFill="1" applyBorder="1" applyAlignment="1">
      <alignment horizontal="left" vertical="center" wrapText="1" indent="1"/>
    </xf>
    <xf numFmtId="0" fontId="15" fillId="4" borderId="6" xfId="2" applyFont="1" applyBorder="1" applyAlignment="1">
      <alignment horizontal="left" vertical="top" wrapText="1"/>
    </xf>
    <xf numFmtId="0" fontId="2" fillId="8" borderId="6" xfId="8" applyBorder="1" applyAlignment="1">
      <alignment horizontal="left" vertical="top" wrapText="1"/>
    </xf>
    <xf numFmtId="0" fontId="4" fillId="0" borderId="0" xfId="5" applyFont="1" applyAlignment="1">
      <alignment horizontal="left" vertical="top" wrapText="1"/>
    </xf>
    <xf numFmtId="0" fontId="26" fillId="0" borderId="8" xfId="5" applyFont="1" applyBorder="1" applyAlignment="1">
      <alignment horizontal="left" vertical="top" wrapText="1"/>
    </xf>
    <xf numFmtId="2" fontId="1" fillId="11" borderId="0" xfId="10" applyNumberFormat="1" applyAlignment="1">
      <alignment horizontal="center" vertical="center"/>
    </xf>
    <xf numFmtId="0" fontId="1" fillId="11" borderId="6" xfId="10" applyBorder="1" applyAlignment="1">
      <alignment horizontal="center" vertical="center" wrapText="1"/>
    </xf>
    <xf numFmtId="0" fontId="1" fillId="11" borderId="11" xfId="10" applyBorder="1" applyAlignment="1">
      <alignment horizontal="center" vertical="center" wrapText="1"/>
    </xf>
    <xf numFmtId="0" fontId="1" fillId="11" borderId="11" xfId="10" applyBorder="1" applyAlignment="1">
      <alignment vertical="center" wrapText="1"/>
    </xf>
    <xf numFmtId="167" fontId="1" fillId="11" borderId="11" xfId="10" applyNumberFormat="1" applyBorder="1" applyAlignment="1">
      <alignment vertical="center"/>
    </xf>
    <xf numFmtId="167" fontId="1" fillId="11" borderId="11" xfId="10" applyNumberFormat="1" applyBorder="1" applyAlignment="1">
      <alignment horizontal="center" vertical="center"/>
    </xf>
    <xf numFmtId="4" fontId="1" fillId="11" borderId="11" xfId="10" applyNumberFormat="1" applyBorder="1" applyAlignment="1">
      <alignment horizontal="center" vertical="center"/>
    </xf>
    <xf numFmtId="2" fontId="1" fillId="11" borderId="11" xfId="10" applyNumberFormat="1" applyBorder="1" applyAlignment="1">
      <alignment horizontal="center" vertical="center"/>
    </xf>
    <xf numFmtId="0" fontId="1" fillId="11" borderId="14" xfId="10" applyBorder="1" applyAlignment="1">
      <alignment horizontal="center" vertical="center"/>
    </xf>
    <xf numFmtId="0" fontId="7" fillId="0" borderId="6" xfId="4" applyFill="1" applyBorder="1" applyAlignment="1">
      <alignment vertical="center" wrapText="1"/>
    </xf>
    <xf numFmtId="0" fontId="12" fillId="0" borderId="12" xfId="5" applyFont="1" applyBorder="1" applyAlignment="1">
      <alignment horizontal="left" vertical="top" wrapText="1" indent="2"/>
    </xf>
    <xf numFmtId="0" fontId="12" fillId="0" borderId="8" xfId="5" applyFont="1" applyBorder="1" applyAlignment="1">
      <alignment horizontal="left" vertical="top" wrapText="1" indent="2"/>
    </xf>
    <xf numFmtId="0" fontId="12" fillId="0" borderId="12" xfId="5" applyFont="1" applyBorder="1" applyAlignment="1">
      <alignment horizontal="left" vertical="top" wrapText="1" indent="3"/>
    </xf>
    <xf numFmtId="0" fontId="7" fillId="0" borderId="8" xfId="4" applyFill="1" applyBorder="1" applyAlignment="1">
      <alignment horizontal="left" vertical="top" wrapText="1" indent="3"/>
    </xf>
    <xf numFmtId="0" fontId="11" fillId="0" borderId="0" xfId="0" applyFont="1" applyAlignment="1">
      <alignment horizontal="left" vertical="top" indent="3"/>
    </xf>
    <xf numFmtId="0" fontId="28" fillId="0" borderId="8" xfId="4" applyFont="1" applyFill="1" applyBorder="1" applyAlignment="1">
      <alignment horizontal="left" vertical="top" wrapText="1" indent="1"/>
    </xf>
    <xf numFmtId="0" fontId="28" fillId="0" borderId="12" xfId="4" applyFont="1" applyFill="1" applyBorder="1" applyAlignment="1">
      <alignment horizontal="left" vertical="top" wrapText="1" indent="1"/>
    </xf>
    <xf numFmtId="0" fontId="26" fillId="0" borderId="12" xfId="5" applyFont="1" applyBorder="1" applyAlignment="1">
      <alignment horizontal="left" vertical="top" wrapText="1" indent="2"/>
    </xf>
    <xf numFmtId="167" fontId="11" fillId="0" borderId="6" xfId="0" applyNumberFormat="1" applyFont="1" applyBorder="1" applyAlignment="1">
      <alignment horizontal="center" vertical="center"/>
    </xf>
    <xf numFmtId="4" fontId="11" fillId="0" borderId="6" xfId="0" applyNumberFormat="1" applyFont="1" applyBorder="1" applyAlignment="1">
      <alignment horizontal="center" vertical="center"/>
    </xf>
    <xf numFmtId="2" fontId="11" fillId="0" borderId="6" xfId="0" applyNumberFormat="1" applyFont="1" applyBorder="1" applyAlignment="1">
      <alignment horizontal="center" vertical="center"/>
    </xf>
    <xf numFmtId="0" fontId="11" fillId="0" borderId="0" xfId="0" applyFont="1" applyAlignment="1">
      <alignment horizontal="left" vertical="center"/>
    </xf>
    <xf numFmtId="0" fontId="12" fillId="0" borderId="6" xfId="5" applyFont="1" applyBorder="1" applyAlignment="1">
      <alignment horizontal="left" vertical="top" wrapText="1"/>
    </xf>
    <xf numFmtId="0" fontId="12" fillId="0" borderId="8" xfId="5" applyFont="1" applyBorder="1" applyAlignment="1">
      <alignment horizontal="left" vertical="center" wrapText="1"/>
    </xf>
    <xf numFmtId="0" fontId="7" fillId="0" borderId="12" xfId="4" applyFill="1" applyBorder="1" applyAlignment="1">
      <alignment horizontal="left" vertical="top" wrapText="1" indent="3"/>
    </xf>
    <xf numFmtId="0" fontId="28" fillId="11" borderId="12" xfId="4" applyFont="1" applyFill="1" applyBorder="1" applyAlignment="1">
      <alignment horizontal="left" vertical="top" wrapText="1"/>
    </xf>
    <xf numFmtId="0" fontId="7" fillId="0" borderId="13" xfId="4" applyBorder="1" applyAlignment="1">
      <alignment vertical="center"/>
    </xf>
    <xf numFmtId="0" fontId="19" fillId="3" borderId="13" xfId="1" applyFont="1" applyBorder="1" applyAlignment="1">
      <alignment vertical="center" wrapText="1"/>
    </xf>
    <xf numFmtId="0" fontId="7" fillId="0" borderId="13" xfId="4" applyBorder="1" applyAlignment="1">
      <alignment vertical="center" wrapText="1"/>
    </xf>
    <xf numFmtId="0" fontId="29" fillId="12" borderId="10" xfId="5" applyFont="1" applyFill="1" applyBorder="1" applyAlignment="1">
      <alignment horizontal="center" vertical="center" wrapText="1"/>
    </xf>
    <xf numFmtId="0" fontId="29" fillId="13" borderId="10" xfId="5" applyFont="1" applyFill="1" applyBorder="1" applyAlignment="1">
      <alignment horizontal="center" vertical="center" wrapText="1"/>
    </xf>
    <xf numFmtId="49" fontId="29" fillId="13" borderId="10" xfId="5" applyNumberFormat="1" applyFont="1" applyFill="1" applyBorder="1" applyAlignment="1">
      <alignment horizontal="center" vertical="center" wrapText="1"/>
    </xf>
    <xf numFmtId="0" fontId="11" fillId="0" borderId="6" xfId="0" applyFont="1" applyBorder="1" applyAlignment="1">
      <alignment vertical="top" wrapText="1"/>
    </xf>
  </cellXfs>
  <cellStyles count="11">
    <cellStyle name="40% - Accent1" xfId="10" builtinId="31"/>
    <cellStyle name="40% - Accent5" xfId="8" builtinId="47"/>
    <cellStyle name="Accent1" xfId="2" builtinId="29"/>
    <cellStyle name="Accent5" xfId="3" builtinId="45"/>
    <cellStyle name="Bad" xfId="7" builtinId="27"/>
    <cellStyle name="Hyperlink" xfId="4" builtinId="8"/>
    <cellStyle name="Hyperlink 2" xfId="6" xr:uid="{00000000-0005-0000-0000-000007000000}"/>
    <cellStyle name="Input" xfId="1" builtinId="20"/>
    <cellStyle name="Normal" xfId="0" builtinId="0"/>
    <cellStyle name="Normal 2" xfId="5" xr:uid="{00000000-0005-0000-0000-00000A000000}"/>
    <cellStyle name="Normal 3" xfId="9" xr:uid="{00000000-0005-0000-0000-00000B000000}"/>
  </cellStyles>
  <dxfs count="128">
    <dxf>
      <font>
        <b/>
        <i val="0"/>
        <strike val="0"/>
        <condense val="0"/>
        <extend val="0"/>
        <outline val="0"/>
        <shadow val="0"/>
        <u val="none"/>
        <vertAlign val="baseline"/>
        <sz val="11"/>
        <color theme="0"/>
        <name val="Arial"/>
        <family val="2"/>
        <scheme val="minor"/>
      </font>
      <fill>
        <patternFill patternType="solid">
          <fgColor indexed="64"/>
          <bgColor rgb="FF002E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bottom style="thin">
          <color indexed="64"/>
        </bottom>
      </border>
    </dxf>
    <dxf>
      <font>
        <b val="0"/>
        <i val="0"/>
        <strike val="0"/>
        <condense val="0"/>
        <extend val="0"/>
        <outline val="0"/>
        <shadow val="0"/>
        <u val="none"/>
        <vertAlign val="baseline"/>
        <sz val="10"/>
        <color theme="1"/>
        <name val="Arial"/>
        <scheme val="minor"/>
      </font>
      <border diagonalUp="0" diagonalDown="0" outline="0">
        <left/>
        <right/>
        <top style="thin">
          <color theme="4" tint="0.79998168889431442"/>
        </top>
        <bottom/>
      </border>
    </dxf>
    <dxf>
      <font>
        <b val="0"/>
        <i val="0"/>
        <strike val="0"/>
        <condense val="0"/>
        <extend val="0"/>
        <outline val="0"/>
        <shadow val="0"/>
        <u val="none"/>
        <vertAlign val="baseline"/>
        <sz val="10"/>
        <color theme="1"/>
        <name val="Arial"/>
        <scheme val="minor"/>
      </font>
      <numFmt numFmtId="4" formatCode="#,##0.00"/>
      <border diagonalUp="0" diagonalDown="0">
        <left/>
        <right/>
        <top style="thin">
          <color theme="4" tint="0.79998168889431442"/>
        </top>
        <bottom style="thin">
          <color theme="4" tint="0.79998168889431442"/>
        </bottom>
        <vertical/>
        <horizontal/>
      </border>
    </dxf>
    <dxf>
      <font>
        <b val="0"/>
        <i val="0"/>
        <strike val="0"/>
        <condense val="0"/>
        <extend val="0"/>
        <outline val="0"/>
        <shadow val="0"/>
        <u val="none"/>
        <vertAlign val="baseline"/>
        <sz val="10"/>
        <color theme="1"/>
        <name val="Arial"/>
        <scheme val="minor"/>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scheme val="minor"/>
      </font>
      <alignment horizontal="left" vertical="bottom" textRotation="0" wrapText="0" indent="0" justifyLastLine="0" shrinkToFit="0" readingOrder="0"/>
      <border diagonalUp="0" diagonalDown="0">
        <left/>
        <right/>
        <top style="thin">
          <color theme="4" tint="0.79998168889431442"/>
        </top>
        <bottom style="thin">
          <color theme="4" tint="0.79998168889431442"/>
        </bottom>
        <vertical/>
        <horizontal/>
      </border>
    </dxf>
    <dxf>
      <border outline="0">
        <top style="thin">
          <color theme="4" tint="0.79998168889431442"/>
        </top>
      </border>
    </dxf>
    <dxf>
      <border outline="0">
        <bottom style="thin">
          <color theme="4" tint="0.79998168889431442"/>
        </bottom>
      </border>
    </dxf>
    <dxf>
      <border outline="0">
        <bottom style="thin">
          <color theme="4" tint="0.79998168889431442"/>
        </bottom>
      </border>
    </dxf>
    <dxf>
      <numFmt numFmtId="4" formatCode="#,##0.00"/>
    </dxf>
    <dxf>
      <numFmt numFmtId="4" formatCode="#,##0.0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3"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3" formatCode="#,##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68" formatCode="m/d/yyyy\ h:mm"/>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68" formatCode="m/d/yyyy\ h:mm"/>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sz val="10"/>
        <name val="Arial"/>
        <scheme val="minor"/>
      </font>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sz val="10"/>
        <name val="Arial"/>
        <scheme val="minor"/>
      </font>
      <numFmt numFmtId="2" formatCode="0.00"/>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4" formatCode="#,##0.00"/>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167" formatCode="[$-F400]h:mm:ss\ AM/PM"/>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167" formatCode="[$-F400]h:mm:ss\ AM/PM"/>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alignment horizontal="general"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alignment horizontal="general"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dxf>
    <dxf>
      <font>
        <b/>
        <i val="0"/>
        <strike val="0"/>
        <condense val="0"/>
        <extend val="0"/>
        <outline val="0"/>
        <shadow val="0"/>
        <u val="none"/>
        <vertAlign val="baseline"/>
        <sz val="10"/>
        <color theme="1"/>
        <name val="Arial"/>
        <scheme val="minor"/>
      </font>
      <alignment horizontal="left" vertical="top" textRotation="0" wrapText="1" indent="0" justifyLastLine="0" shrinkToFit="0" readingOrder="0"/>
      <border outline="0">
        <left/>
        <right style="thin">
          <color rgb="FF000000"/>
        </right>
        <top style="thin">
          <color rgb="FF000000"/>
        </top>
        <bottom style="thin">
          <color rgb="FF000000"/>
        </bottom>
      </border>
    </dxf>
    <dxf>
      <border outline="0">
        <top style="thin">
          <color rgb="FFFFFFFF"/>
        </top>
      </border>
    </dxf>
    <dxf>
      <font>
        <sz val="10"/>
        <name val="Arial"/>
        <scheme val="none"/>
      </font>
      <alignment horizontal="general" vertical="center" textRotation="0" wrapText="0" indent="0" justifyLastLine="0" shrinkToFit="0" readingOrder="0"/>
    </dxf>
    <dxf>
      <border>
        <bottom style="thin">
          <color rgb="FF000000"/>
        </bottom>
      </border>
    </dxf>
    <dxf>
      <alignment vertical="center"/>
      <border>
        <left style="thin">
          <color rgb="FF000000"/>
        </left>
        <right style="thin">
          <color rgb="FF000000"/>
        </right>
        <top/>
        <bottom/>
        <vertical style="thin">
          <color rgb="FF000000"/>
        </vertical>
        <horizontal style="thin">
          <color rgb="FF000000"/>
        </horizontal>
      </border>
    </dxf>
    <dxf>
      <font>
        <sz val="10"/>
        <name val="Arial"/>
        <scheme val="minor"/>
      </font>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sz val="10"/>
        <name val="Arial"/>
        <scheme val="minor"/>
      </font>
      <numFmt numFmtId="2" formatCode="0.00"/>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4" formatCode="#,##0.00"/>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167" formatCode="[$-F400]h:mm:ss\ AM/PM"/>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167" formatCode="[$-F400]h:mm:ss\ AM/PM"/>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alignment horizontal="general"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alignment horizontal="general"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dxf>
    <dxf>
      <font>
        <b/>
        <i val="0"/>
        <strike val="0"/>
        <condense val="0"/>
        <extend val="0"/>
        <outline val="0"/>
        <shadow val="0"/>
        <u val="none"/>
        <vertAlign val="baseline"/>
        <sz val="10"/>
        <color theme="1"/>
        <name val="Arial"/>
        <scheme val="minor"/>
      </font>
      <alignment horizontal="general" vertical="center" textRotation="0" wrapText="1"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outline="0">
        <top style="thin">
          <color rgb="FFFFFFFF"/>
        </top>
      </border>
    </dxf>
    <dxf>
      <font>
        <sz val="10"/>
        <name val="Arial"/>
        <scheme val="none"/>
      </font>
      <alignment horizontal="general" vertical="center" textRotation="0" wrapText="0" indent="0" justifyLastLine="0" shrinkToFit="0" readingOrder="0"/>
    </dxf>
    <dxf>
      <border>
        <bottom style="thin">
          <color rgb="FF000000"/>
        </bottom>
      </border>
    </dxf>
    <dxf>
      <alignment vertical="center"/>
      <border>
        <left style="thin">
          <color rgb="FF000000"/>
        </left>
        <right style="thin">
          <color rgb="FF000000"/>
        </right>
        <top/>
        <bottom/>
        <vertical style="thin">
          <color rgb="FF000000"/>
        </vertical>
        <horizontal style="thin">
          <color rgb="FF000000"/>
        </horizontal>
      </border>
    </dxf>
    <dxf>
      <font>
        <sz val="10"/>
        <name val="Arial"/>
        <scheme val="minor"/>
      </font>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sz val="10"/>
        <name val="Arial"/>
        <scheme val="minor"/>
      </font>
      <numFmt numFmtId="2" formatCode="0.00"/>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4" formatCode="#,##0.00"/>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167" formatCode="[$-F400]h:mm:ss\ AM/PM"/>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167" formatCode="[$-F400]h:mm:ss\ AM/PM"/>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alignment horizontal="general"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alignment horizontal="general"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dxf>
    <dxf>
      <font>
        <b/>
        <i val="0"/>
        <strike val="0"/>
        <condense val="0"/>
        <extend val="0"/>
        <outline val="0"/>
        <shadow val="0"/>
        <u val="none"/>
        <vertAlign val="baseline"/>
        <sz val="10"/>
        <color theme="1"/>
        <name val="Arial"/>
        <scheme val="minor"/>
      </font>
      <alignment horizontal="general" vertical="center" textRotation="0" wrapText="1"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outline="0">
        <top style="thin">
          <color rgb="FFFFFFFF"/>
        </top>
      </border>
    </dxf>
    <dxf>
      <font>
        <sz val="10"/>
        <name val="Arial"/>
        <scheme val="none"/>
      </font>
      <alignment horizontal="general" vertical="center" textRotation="0" wrapText="0" indent="0" justifyLastLine="0" shrinkToFit="0" readingOrder="0"/>
    </dxf>
    <dxf>
      <border>
        <bottom style="thin">
          <color rgb="FF000000"/>
        </bottom>
      </border>
    </dxf>
    <dxf>
      <alignment vertical="center"/>
      <border>
        <left style="thin">
          <color rgb="FF000000"/>
        </left>
        <right style="thin">
          <color rgb="FF000000"/>
        </right>
        <top/>
        <bottom/>
        <vertical style="thin">
          <color rgb="FF000000"/>
        </vertical>
        <horizontal style="thin">
          <color rgb="FF000000"/>
        </horizontal>
      </border>
    </dxf>
    <dxf>
      <font>
        <sz val="10"/>
        <name val="Arial"/>
        <scheme val="minor"/>
      </font>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sz val="10"/>
        <name val="Arial"/>
        <scheme val="minor"/>
      </font>
      <numFmt numFmtId="2" formatCode="0.00"/>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4" formatCode="#,##0.00"/>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167" formatCode="[$-F400]h:mm:ss\ AM/PM"/>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167" formatCode="[$-F400]h:mm:ss\ AM/PM"/>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alignment horizontal="general"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alignment horizontal="general"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dxf>
    <dxf>
      <font>
        <b/>
        <i val="0"/>
        <strike val="0"/>
        <condense val="0"/>
        <extend val="0"/>
        <outline val="0"/>
        <shadow val="0"/>
        <u val="none"/>
        <vertAlign val="baseline"/>
        <sz val="10"/>
        <color theme="1"/>
        <name val="Arial"/>
        <scheme val="minor"/>
      </font>
      <alignment horizontal="general" vertical="center" textRotation="0" wrapText="1"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outline="0">
        <top style="thin">
          <color rgb="FFFFFFFF"/>
        </top>
      </border>
    </dxf>
    <dxf>
      <font>
        <sz val="10"/>
        <name val="Arial"/>
        <scheme val="none"/>
      </font>
      <alignment horizontal="general" vertical="center" textRotation="0" wrapText="0" indent="0" justifyLastLine="0" shrinkToFit="0" readingOrder="0"/>
    </dxf>
    <dxf>
      <border>
        <bottom style="thin">
          <color rgb="FF000000"/>
        </bottom>
      </border>
    </dxf>
    <dxf>
      <alignment vertical="center"/>
      <border>
        <left style="thin">
          <color rgb="FF000000"/>
        </left>
        <right style="thin">
          <color rgb="FF000000"/>
        </right>
        <top/>
        <bottom/>
        <vertical style="thin">
          <color rgb="FF000000"/>
        </vertical>
        <horizontal style="thin">
          <color rgb="FF000000"/>
        </horizontal>
      </border>
    </dxf>
    <dxf>
      <font>
        <sz val="10"/>
        <name val="Arial"/>
        <scheme val="minor"/>
      </font>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sz val="10"/>
        <name val="Arial"/>
        <scheme val="minor"/>
      </font>
      <numFmt numFmtId="2" formatCode="0.00"/>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4" formatCode="#,##0.00"/>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167" formatCode="[$-F400]h:mm:ss\ AM/PM"/>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numFmt numFmtId="167" formatCode="[$-F400]h:mm:ss\ AM/PM"/>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alignment horizontal="general"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10"/>
        <name val="Arial"/>
        <scheme val="minor"/>
      </font>
      <alignment horizontal="general"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dxf>
    <dxf>
      <font>
        <b/>
        <i val="0"/>
        <strike val="0"/>
        <condense val="0"/>
        <extend val="0"/>
        <outline val="0"/>
        <shadow val="0"/>
        <u val="none"/>
        <vertAlign val="baseline"/>
        <sz val="10"/>
        <color theme="1"/>
        <name val="Arial"/>
        <scheme val="minor"/>
      </font>
      <alignment horizontal="general" vertical="center" textRotation="0" wrapText="1"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outline="0">
        <top style="thin">
          <color theme="0"/>
        </top>
      </border>
    </dxf>
    <dxf>
      <font>
        <sz val="10"/>
        <name val="Arial"/>
        <scheme val="minor"/>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igicodenet.sharepoint.com/sites/Digicode-BC365-Group/Shared%20Documents/Client%20CAM%20Industrials/00.%20Documents/CAM%20Industrials-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General"/>
      <sheetName val="SQL"/>
      <sheetName val="SQL Tables"/>
      <sheetName val="Jet Reports"/>
      <sheetName val="Jet Reports (2)"/>
      <sheetName val="Questionnere"/>
      <sheetName val="ISV Modules"/>
      <sheetName val="Sheet1"/>
      <sheetName val="ERA Modules"/>
      <sheetName val="IT-Infrastructure"/>
      <sheetName val="Integration"/>
      <sheetName val="NAV User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ii Soroka" refreshedDate="45155.669907754629" createdVersion="8" refreshedVersion="8" minRefreshableVersion="3" recordCount="2580" xr:uid="{00000000-000A-0000-FFFF-FFFF00000000}">
  <cacheSource type="worksheet">
    <worksheetSource name="Table10"/>
  </cacheSource>
  <cacheFields count="15">
    <cacheField name="object_id" numFmtId="0">
      <sharedItems containsSemiMixedTypes="0" containsString="0" containsNumber="1" containsInteger="1" minValue="55086" maxValue="2146822710"/>
    </cacheField>
    <cacheField name="index_id" numFmtId="0">
      <sharedItems containsSemiMixedTypes="0" containsString="0" containsNumber="1" containsInteger="1" minValue="1" maxValue="27"/>
    </cacheField>
    <cacheField name="object_type_desc" numFmtId="0">
      <sharedItems/>
    </cacheField>
    <cacheField name="table_name" numFmtId="0">
      <sharedItems/>
    </cacheField>
    <cacheField name="NAV Table" numFmtId="0">
      <sharedItems count="1194">
        <s v="G_L Entry"/>
        <s v="Sales Line Archive"/>
        <s v="Value Entry"/>
        <s v="Ledger Entry Dimension"/>
        <s v="Purch_ Rcpt_ Line"/>
        <s v="Purch_ Inv_ Line"/>
        <s v="Sales Shipment Line"/>
        <s v="Item Analysis View Entry"/>
        <s v="Sales Line"/>
        <s v="Warehouse Entry"/>
        <s v="Sales Invoice Line"/>
        <s v="Purchase Line Archive"/>
        <s v="Posted Document Dimension"/>
        <s v="Registered Whse_ Activity Line"/>
        <s v="Document Dimension Archive"/>
        <s v="Sales Header Archive"/>
        <s v="Analysis View Entry"/>
        <s v="Item Ledger Entry"/>
        <s v="Detailed Cust_ Ledg_ Entry"/>
        <s v="Detailed Vendor Ledg_ Entry"/>
        <s v="VAT Entry"/>
        <s v="Cust_ Ledger Entry"/>
        <s v="Sales Shipment Header"/>
        <s v="Vendor Ledger Entry"/>
        <s v="Sales Invoice Header"/>
        <s v="Matriks Auto Route"/>
        <s v="Purch_ Inv_ Header"/>
        <s v="Purch_ Rcpt_ Header"/>
        <s v="G_L - Item Ledger Relation"/>
        <s v="Payroll Ledger Entry"/>
        <s v="Service Ledger Entry"/>
        <s v="Service Shipment Line"/>
        <s v="G_L Register"/>
        <s v="Service Invoice Line"/>
        <s v="Bank Account Ledger Entry"/>
        <s v="Item Register"/>
        <s v="Item"/>
        <s v="Item Application Entry"/>
        <s v="Posted Whse_ Shipment Line"/>
        <s v="Document Dimension"/>
        <s v="Purchase Header Archive"/>
        <s v="To-do"/>
        <s v="Posted Whse_ Receipt Line"/>
        <s v="Res_ Ledger Entry"/>
        <s v="Payroll Check Ledger Details"/>
        <s v="Job Planning Line"/>
        <s v="Posted Bank Rec_ Line"/>
        <s v="Kit Sales Line Archive"/>
        <s v="EasyPDF History"/>
        <s v="Change Log Entry"/>
        <s v="Sales Header"/>
        <s v="Warehouse Register"/>
        <s v="Check Ledger Entry"/>
        <s v="Service Shipment Item Line"/>
        <s v="Service Document Log"/>
        <s v="Matriks Auto Dialog"/>
        <s v="Payroll Ledger Entry2"/>
        <s v="Matriks Auto Queue"/>
        <s v="EasyPDF Attachment"/>
        <s v="Contact"/>
        <s v="Payroll Ledger Entry3"/>
        <s v="Service Comment Line"/>
        <s v="Service Item Log"/>
        <s v="Sales Cr_Memo Line"/>
        <s v="Purch_ Comment Line"/>
        <s v="Registered Whse_ Activity Hdr_"/>
        <s v="Avg_ Cost Adjmt_ Entry Point"/>
        <s v="Service Shipment Header"/>
        <s v="Matriks Auto Queue Attachment"/>
        <s v="Job Task"/>
        <s v="MobileNAV Settings Buffer"/>
        <s v="Matriks Auto Dialog CC"/>
        <s v="Bank Rec_ Line Dimension"/>
        <s v="Service Invoice Header"/>
        <s v="Bin Content"/>
        <s v="Purch_ Cr_ Memo Line"/>
        <s v="Comment Line"/>
        <s v="Job Ledger Entry"/>
        <s v="Service Order Allocation"/>
        <s v="Posted Whse_ Shipment Header"/>
        <s v="Return Receipt Line"/>
        <s v="Service Item"/>
        <s v="Item Unit of Measure"/>
        <s v="Posted Deposit Line"/>
        <s v="Resource Register"/>
        <s v="Kit Sales Line"/>
        <s v="Sales Price"/>
        <s v="Purchase Line"/>
        <s v="Opportunity Entry"/>
        <s v="Customer"/>
        <s v="Sales Cr_Memo Header"/>
        <s v="Posted Whse_ Receipt Header"/>
        <s v="SO Date Tracking"/>
        <s v="MobileNAV Offline Admin_"/>
        <s v="Posted Cost Allocation Line"/>
        <s v="Return Shipment Line"/>
        <s v="Table 5008: Activity"/>
        <s v="PO Receipt Date"/>
        <s v="User Time Register"/>
        <s v="FA Ledger Entry"/>
        <s v="Kit Sales Shipment Line"/>
        <s v="G_L Entry - VAT Entry link"/>
        <s v="Planning Assignment"/>
        <s v="Item Ledger Cost Addition"/>
        <s v="Bank Account Statement Line"/>
        <s v="Job"/>
        <s v="Purch_ Comment Line Archive"/>
        <s v="Job Comment"/>
        <s v="Service Line"/>
        <s v="Permission"/>
        <s v="Purch_ Cr_ Memo Hdr_"/>
        <s v="Kit Sales Invoice Line"/>
        <s v="Return Receipt Header"/>
        <s v="Contact Profile Answer"/>
        <s v="Table 5000: Prospect"/>
        <s v="Item Cross Reference"/>
        <s v="Table 5006: Cont_ Mgt_ Comment"/>
        <s v="Rlshp_ Mgt_ Comment Line"/>
        <s v="Posted Deposit Header"/>
        <s v="Opportunity"/>
        <s v="Nonstock Item"/>
        <s v="Matriks Auto Notif_ Contact"/>
        <s v="Reservation Entry"/>
        <s v="Record Link"/>
        <s v="Ship-to Address"/>
        <s v="Vendor"/>
        <s v="Employee Payroll Control"/>
        <s v="Purchase Header"/>
        <s v="Bank Rec_ Sub-line"/>
        <s v="Return Shipment Header"/>
        <s v="Object"/>
        <s v="Extended Text Line"/>
        <s v="Payroll Check Ledger"/>
        <s v="Payroll Ledger Entry1"/>
        <s v="MobileNAV Service Setup"/>
        <s v="Phys_ Inventory Ledger Entry"/>
        <s v="Payroll Ledger Entry4"/>
        <s v="Service Register"/>
        <s v="Matriks Auto Reminder"/>
        <s v="Purchase Price"/>
        <s v="Contact Business Relation"/>
        <s v="Employee Tax Auth_ Info"/>
        <s v="Service Item Line"/>
        <s v="Sales Comment Line"/>
        <s v="Exch_ Rate Adjmt_ Reg_"/>
        <s v="Object Metadata"/>
        <s v="Item Attachment"/>
        <s v="Service Header"/>
        <s v="Job Task Dimension"/>
        <s v="Warehouse Journal - TEMP"/>
        <s v="Automate Reminder - Backup"/>
        <s v="Default Dimension"/>
        <s v="EasyPDF Address"/>
        <s v="Prod_ Order Line"/>
        <s v="BOM Ledger Entry"/>
        <s v="MobileNAV CaptionML Admin_"/>
        <s v="Bin"/>
        <s v="Job Register"/>
        <s v="Extended Text Header"/>
        <s v="Outlook Synch_ Link"/>
        <s v="Posted Bank Rec_ Header"/>
        <s v="Employee Qualification"/>
        <s v="Employee Absence"/>
        <s v="Migration Data"/>
        <s v="Object Tracking"/>
        <s v="Warehouse Request"/>
        <s v="Employee"/>
        <s v="Item Vendor"/>
        <s v="Production BOM Line"/>
        <s v="Gen_ Journal Line"/>
        <s v="Profile Questionnaire Line"/>
        <s v="Transfer Receipt Line"/>
        <s v="Transfer Shipment Line"/>
        <s v="Human Resource Comment Line"/>
        <s v="Journal Line Dimension"/>
        <s v="Employee Rate"/>
        <s v="Sales Tax Amount Difference"/>
        <s v="EasyPDF Message Lines"/>
        <s v="Job Queue Log Entry"/>
        <s v="Bracket Detail"/>
        <s v="Sales Comment Line Archive"/>
        <s v="Payroll Calc Method Line"/>
        <s v="Transfer Receipt Header"/>
        <s v="Currency Exchange Rate"/>
        <s v="Transfer Shipment Header"/>
        <s v="Acc_ Schedule Line"/>
        <s v="Warehouse Receipt Header"/>
        <s v="Record of Employment"/>
        <s v="Item Charge Assignment (Purch)"/>
        <s v="MobileNAV Line Format"/>
        <s v="Warehouse Receipt Line"/>
        <s v="G_L Budget Entry"/>
        <s v="Employee Pay Distribution"/>
        <s v="FA Depreciation Book"/>
        <s v="Resource"/>
        <s v="Interaction Log Entry"/>
        <s v="G_L Account"/>
        <s v="G_L Budget Dimension"/>
        <s v="Analysis View Budget Entry"/>
        <s v="BOM Register"/>
        <s v="NAICS Code"/>
        <s v="Migration Record"/>
        <s v="Migration Data Error"/>
        <s v="Fixed Asset"/>
        <s v="Whse_ Cross-Dock Opportunity"/>
        <s v="Item Journal Line"/>
        <s v="Service Cr_Memo Line"/>
        <s v="Purchase Order Cost Addition"/>
        <s v="Bracket"/>
        <s v="Contact Job Responsibility"/>
        <s v="Item Substitution"/>
        <s v="Method Step"/>
        <s v="Migration Table Field"/>
        <s v="Payroll Register"/>
        <s v="MobileNAV Offline Buffer Adm_"/>
        <s v="GIFI Code"/>
        <s v="New Bin"/>
        <s v="User Role"/>
        <s v="Payroll Calc Method"/>
        <s v="Service Cr_Memo Header"/>
        <s v="Direct Deposit Lines"/>
        <s v="Web Service"/>
        <s v="Create Service Item Worksheet"/>
        <s v="Item Application Entry History"/>
        <s v="Payroll Control Group Control"/>
        <s v="Tax Form Class"/>
        <s v="Matriks Auto Bulk Mail Line"/>
        <s v="Pay Cycle Period"/>
        <s v="Whse_ Put-away Request"/>
        <s v="No_ Series"/>
        <s v="Windows Access Control"/>
        <s v="No_ Series Line"/>
        <s v="Auto Rename"/>
        <s v="FA Register"/>
        <s v="Production BOM Header"/>
        <s v="General Posting Setup"/>
        <s v="Change Log Setup (Field)"/>
        <s v="Shipment Method"/>
        <s v="Payroll Control"/>
        <s v="Stockkeeping Unit"/>
        <s v="Setup Checklist Line"/>
        <s v="Fault Code"/>
        <s v="Pay Control Tax Form Class"/>
        <s v="Resource Unit of Measure"/>
        <s v="Product Group"/>
        <s v="Cost Allocation Line"/>
        <s v="Warehouse Activity Header"/>
        <s v="Issued Reminder Header"/>
        <s v="Issued Reminder Line"/>
        <s v="Accounting Period"/>
        <s v="EasyPDF Document"/>
        <s v="Contact Alt_ Address"/>
        <s v="User Menu Level"/>
        <s v="Windows Login"/>
        <s v="Job Queue Response"/>
        <s v="Table 10068: Method Step"/>
        <s v="Time Journal Line"/>
        <s v="Style Sheet Fields"/>
        <s v="Qualification"/>
        <s v="Outlook Synch_ Field"/>
        <s v="Bank Account Statement"/>
        <s v="Res_ Journal Template"/>
        <s v="Employee Other Auth_ Info"/>
        <s v="Bank Rec_ Header"/>
        <s v="Whse_ Worksheet Template"/>
        <s v="Cost Component"/>
        <s v="Whse_ Worksheet Name"/>
        <s v="Bank Rec_ Line"/>
        <s v="Shipping Agent"/>
        <s v="Analysis View"/>
        <s v="Reminder Terms"/>
        <s v="Reminder Level"/>
        <s v="Job Posting Group"/>
        <s v="Rounding Method"/>
        <s v="Bank Comment Line"/>
        <s v="Job Journal Template"/>
        <s v="HCM Comment Line"/>
        <s v="Employee Class"/>
        <s v="Reminder Header"/>
        <s v="Job Journal Line"/>
        <s v="Table 5004: Campaign"/>
        <s v="Work-Hour Template"/>
        <s v="Warehouse Activity Line"/>
        <s v="Automate Notification - Backup"/>
        <s v="Item Cost Journal Batch"/>
        <s v="Manufacturing User Template"/>
        <s v="Table 5007: Contact Management"/>
        <s v="Service Zone"/>
        <s v="Approval Code"/>
        <s v="Warehouse Comment Line"/>
        <s v="Bin Creation Wksh_ Template"/>
        <s v="Selected Dimension"/>
        <s v="Approval Setup"/>
        <s v="Warehouse Setup"/>
        <s v="Deposit Header"/>
        <s v="Resource Service Zone"/>
        <s v="Payroll Setup"/>
        <s v="Warehouse Source Filter"/>
        <s v="Bin Creation Wksh_ Name"/>
        <s v="Reminder_Fin_ Charge Entry"/>
        <s v="ROE Detail Line"/>
        <s v="Invoice Post_ Buffer"/>
        <s v="Service Contract Line"/>
        <s v="Bin Creation Worksheet Line"/>
        <s v="Order Address"/>
        <s v="Service Contract Header"/>
        <s v="Payroll Tax Type"/>
        <s v="FA Setup"/>
        <s v="Pay Structure"/>
        <s v="Employer"/>
        <s v="EasyPDF Setup"/>
        <s v="Source Code"/>
        <s v="Post Code"/>
        <s v="Report Selections"/>
        <s v="Contract Change Log"/>
        <s v="Employer Reporting Authority"/>
        <s v="Item Charge"/>
        <s v="Reason Code"/>
        <s v="Company Information"/>
        <s v="Service Contract Template"/>
        <s v="Employer Rate"/>
        <s v="FA Journal Setup"/>
        <s v="FA Posting Type Setup"/>
        <s v="FA Posting Group"/>
        <s v="Gen_ Journal Template"/>
        <s v="Gen_ Journal Batch"/>
        <s v="EP Caption"/>
        <s v="Bracket Type"/>
        <s v="Company"/>
        <s v="Item Journal Batch"/>
        <s v="User"/>
        <s v="BOM Journal Batch"/>
        <s v="Method Step Class"/>
        <s v="Item Journal Template"/>
        <s v="Phys_ Invt_ Counting Period"/>
        <s v="FA Location"/>
        <s v="EasyPDF Queue"/>
        <s v="Member Of"/>
        <s v="Depreciation Book"/>
        <s v="Res_ Journal Batch"/>
        <s v="Payroll Journal Header"/>
        <s v="Business Relation"/>
        <s v="Payroll Rate"/>
        <s v="Shipment Method Translation"/>
        <s v="Item Charge Assignment (Sales)"/>
        <s v="Base Calendar"/>
        <s v="Interaction Template Setup"/>
        <s v="Pay Control Category Code"/>
        <s v="Acc_ Schedule Name"/>
        <s v="Approval Templates"/>
        <s v="Matriks Auto Notif_ Contact2"/>
        <s v="Base Calendar Change"/>
        <s v="Job Journal Batch"/>
        <s v="Sales Line Discount"/>
        <s v="Payroll Check Jnl"/>
        <s v="Mailing Group"/>
        <s v="Base Amount"/>
        <s v="Additional Approvers"/>
        <s v="Post Value Entry to G_L"/>
        <s v="Purchase Line Discount"/>
        <s v="Payroll Check Jnl Details"/>
        <s v="Contact Mailing Group"/>
        <s v="Base Amount Detail"/>
        <s v="Job Queue Setup"/>
        <s v="Inventory Posting Setup"/>
        <s v="Printer Selection"/>
        <s v="Manufacturing Setup"/>
        <s v="Purchases &amp; Payables Setup"/>
        <s v="Sales Price Worksheet"/>
        <s v="Industry Group"/>
        <s v="Job Queue Process"/>
        <s v="Inventory Period"/>
        <s v="Inventory Setup"/>
        <s v="No_ Series Relationship"/>
        <s v="BOM Journal Template"/>
        <s v="Job Queue Entry"/>
        <s v="FA Journal Template"/>
        <s v="Source Code Setup"/>
        <s v="Direct Deposit Layout"/>
        <s v="Web Source"/>
        <s v="BOM Journal Line"/>
        <s v="FA Journal Batch"/>
        <s v="Resources Setup"/>
        <s v="Sales &amp; Receivables Setup"/>
        <s v="Jobs Setup"/>
        <s v="FA Journal Line"/>
        <s v="Attendee"/>
        <s v="Req_ Wksh_ Template"/>
        <s v="Direct Deposit Sections"/>
        <s v="Contact Web Source"/>
        <s v="Send-To Program"/>
        <s v="Requisition Wksh_ Name"/>
        <s v="Analysis Line Template"/>
        <s v="User Setup"/>
        <s v="Style Sheet Header"/>
        <s v="Service Contract Dimension"/>
        <s v="Cycle Count"/>
        <s v="FA Reclass_ Journal Template"/>
        <s v="Tax Area"/>
        <s v="Requisition Line"/>
        <s v="Style Sheet"/>
        <s v="Customer Posting Group"/>
        <s v="Style Sheet Tables"/>
        <s v="ProcessDocLink"/>
        <s v="FA Reclass_ Journal Batch"/>
        <s v="Time Journal Batch"/>
        <s v="User Default Style Sheet"/>
        <s v="Gen_ Business Posting Group"/>
        <s v="Vendor Posting Group"/>
        <s v="Call Frequency Setup"/>
        <s v="MobileNAV License Setup"/>
        <s v="Inventory Posting Group"/>
        <s v="Style Sheet Table Relations"/>
        <s v="Standard Cost Worksheet Name"/>
        <s v="FOB Terms"/>
        <s v="Notification Setup"/>
        <s v="Tax Area Line"/>
        <s v="Time Journal Template"/>
        <s v="Tax Jurisdiction"/>
        <s v="G_L Budget Name"/>
        <s v="MobileNAV Master Data"/>
        <s v="Relative"/>
        <s v="Profile"/>
        <s v="Tax Group"/>
        <s v="Item Budget Name"/>
        <s v="Job Responsibility"/>
        <s v="Pay Control Schedule"/>
        <s v="Service Price Group"/>
        <s v="Subterritory"/>
        <s v="Employee Relative"/>
        <s v="VAT Statement Template"/>
        <s v="Style Sheet Link"/>
        <s v="MobileNAV User Setup"/>
        <s v="Pay Control Schedule Column"/>
        <s v="User Personalization"/>
        <s v="Tax Detail"/>
        <s v="Activation"/>
        <s v="VAT Business Posting Group"/>
        <s v="Payroll Errors"/>
        <s v="Inv_ Costing Repair Params"/>
        <s v="MobileNAV User Key Selection"/>
        <s v="VAT Product Posting Group"/>
        <s v="General Ledger Setup"/>
        <s v="Payroll Calc_ Trace Line"/>
        <s v="VAT Statement Name"/>
        <s v="Salutation Formula"/>
        <s v="Cause of Absence"/>
        <s v="VAT Posting Setup"/>
        <s v="Inv_ Costing Repair Date"/>
        <s v="Salutation"/>
        <s v="Chart"/>
        <s v="Gen_ Product Posting Group"/>
        <s v="Analysis Column Template"/>
        <s v="Transaction Type"/>
        <s v="Item Analysis View"/>
        <s v="Organizational Level"/>
        <s v="Transport Method"/>
        <s v="Campaign"/>
        <s v="Change Log Setup (Table)"/>
        <s v="Change Log Setup"/>
        <s v="Cause of Inactivity"/>
        <s v="Client Add-in"/>
        <s v="MobileNAV Profile Setup"/>
        <s v="Page Data Personalization"/>
        <s v="Database Key Groups"/>
        <s v="Intrastat Jnl_ Template"/>
        <s v="Migration Table"/>
        <s v="Service Order Type"/>
        <s v="Payment Terms"/>
        <s v="Finance Cue"/>
        <s v="Intrastat Jnl_ Batch"/>
        <s v="Column Layout Name"/>
        <s v="Service Item Group"/>
        <s v="Service Cost"/>
        <s v="Column Layout"/>
        <s v="Finance Charge Terms"/>
        <s v="Payroll Journal Line"/>
        <s v="SMTP Mail Setup"/>
        <s v="Confidential"/>
        <s v="Currency"/>
        <s v="Segment Header"/>
        <s v="Customer Price Group"/>
        <s v="Payroll Journal Batch"/>
        <s v="Temp BOM Component"/>
        <s v="Standard Text"/>
        <s v="Payroll Journal Template"/>
        <s v="Document"/>
        <s v="Tracking Specification"/>
        <s v="FA Posting Type"/>
        <s v="Data Template Header"/>
        <s v="Grounds for Termination"/>
        <s v="Segment Line"/>
        <s v="Zone"/>
        <s v="Warranty Ledger Entry"/>
        <s v="To-Do Master"/>
        <s v="Language"/>
        <s v="FA Date Type"/>
        <s v="Administration Cue"/>
        <s v="Data Template Line"/>
        <s v="Human Resources Setup"/>
        <s v="Warehouse Employee"/>
        <s v="Marketing Setup"/>
        <s v="To-do Buffer"/>
        <s v="Payroll Posting Buffer"/>
        <s v="Country_Region"/>
        <s v="Service Hour"/>
        <s v="Document Setup"/>
        <s v="FA Matrix Posting Type"/>
        <s v="Human Resource Unit of Measure"/>
        <s v="Bin Type"/>
        <s v="Activity"/>
        <s v="Pay Check Print Buffer"/>
        <s v="Customer Discount Group"/>
        <s v="Service Mgt_ Setup"/>
        <s v="Outlook Synch_ Entity"/>
        <s v="Create Attendee"/>
        <s v="Activity Step"/>
        <s v="Return Reason"/>
        <s v="Item Discount Group"/>
        <s v="Matriks Auto Setup"/>
        <s v="Outlook Synch_ Entity Element"/>
        <s v="Special Equipment"/>
        <s v="Team"/>
        <s v="Bank Account"/>
        <s v="Resource Group"/>
        <s v="Salesperson_Purchaser"/>
        <s v="Matriks Auto Team"/>
        <s v="Put-away Template Header"/>
        <s v="Team Salesperson"/>
        <s v="Loaner"/>
        <s v="Position"/>
        <s v="Location"/>
        <s v="Matriks Auto Member"/>
        <s v="Outlook Synch_ Filter"/>
        <s v="Put-away Template Line"/>
        <s v="Payroll Control Group"/>
        <s v="Matriks Auto Person"/>
        <s v="Fault Area"/>
        <s v="Warehouse Journal Template"/>
        <s v="Setup Checklist Comment"/>
        <s v="Matriks Auto SMTP"/>
        <s v="Outlook Synch_ User Setup"/>
        <s v="Profile Questionnaire Header"/>
        <s v="Calculation Order"/>
        <s v="Outlook Synch_ Lookup Name"/>
        <s v="Online Map Setup"/>
        <s v="Cust_ Invoice Disc_"/>
        <s v="Calculation Order Control"/>
        <s v="Substitution Condition"/>
        <s v="Outlook Synch_ Option Correl_"/>
        <s v="Warehouse Journal Line"/>
        <s v="Warehouse Journal Batch"/>
        <s v="Application Area Line"/>
        <s v="Action Message Entry"/>
        <s v="Bank Account Posting Group"/>
        <s v="Dimension"/>
        <s v="Employee Portal Setup"/>
        <s v="Online Map Parameter Setup"/>
        <s v="Resolution Code"/>
        <s v="Matriks Auto E-Mail"/>
        <s v="Fault_Resol_ Codes Rlship_"/>
        <s v="Outlook Synch_ Dependency"/>
        <s v="Sales Cycle Stage"/>
        <s v="EP Web Part Request"/>
        <s v="Nonstock Item Setup"/>
        <s v="Item Variant"/>
        <s v="Repair Status"/>
        <s v="Payroll Tax Form"/>
        <s v="Matriks Auto Notifications"/>
        <s v="Manufacturer"/>
        <s v="Mobile Sales Setup"/>
        <s v="Vendor Invoice Disc_"/>
        <s v="Service Status Priority Setup"/>
        <s v="Office Location"/>
        <s v="Service Shelf"/>
        <s v="Matriks Auto Bulk Mail"/>
        <s v="Purchasing"/>
        <s v="Close Opportunity Code"/>
        <s v="Sales Cycle"/>
        <s v="Dimension Value"/>
        <s v="Entry_Exit Point"/>
        <s v="Untracked Planning Element"/>
        <s v="Pay Cycle"/>
        <s v="Item Category"/>
        <s v="Production Order"/>
        <s v="Warehouse Shipment Header"/>
        <s v="Order Promising Setup"/>
        <s v="Button Area"/>
        <s v="Work Type"/>
        <s v="Service E-Mail Queue"/>
        <s v="Transfer Header"/>
        <s v="Territory"/>
        <s v="Resource Price"/>
        <s v="Payroll Posting Group"/>
        <s v="Transfer Line"/>
        <s v="Customer Bank Account"/>
        <s v="Resource Cost"/>
        <s v="Job Entry No_"/>
        <s v="Filing Status"/>
        <s v="Vendor Location"/>
        <s v="Vendor Bank Account"/>
        <s v="Payroll Reporting Authority"/>
        <s v="Whse_ Pick Request"/>
        <s v="Unit of Measure"/>
        <s v="Whse_ Worksheet Line"/>
        <s v="Rep_ Auth_ Filing Status"/>
        <s v="Purchase Line2"/>
        <s v="Employee2"/>
        <s v="Pay Cycle Term"/>
        <s v="IRS 1099 Form-Box"/>
        <s v="Warehouse Shipment Line"/>
        <s v="Payment Method"/>
        <s v="Attachment Group"/>
        <s v="Dimension Buffer"/>
        <s v="HR Salutation"/>
        <s v="EP WPR Field Lookup"/>
        <s v="Troubleshooting Line"/>
        <s v="Handled IC Inbox Sales Header"/>
        <s v="Interaction Tmpl_ Language"/>
        <s v="Communication Data Source"/>
        <s v="Job Difference Buffer"/>
        <s v="IC Inbox Purchase Line"/>
        <s v="Data Dictionary Info"/>
        <s v="RM Matrix Management"/>
        <s v="Res_ Journal Line"/>
        <s v="EP WPR Field Lookup Condition"/>
        <s v="HR Salutation Formula"/>
        <s v="Table 5001: Prospect Status"/>
        <s v="Item Price Change"/>
        <s v="Troubleshooting Setup"/>
        <s v="Employee Type"/>
        <s v="Handled IC Inbox Sales Line"/>
        <s v="Item Cost Journal Line"/>
        <s v="Inventory Comment Line"/>
        <s v="Prod_ Order Rtng Qlty Meas_"/>
        <s v="Inbound Product Catalog Line"/>
        <s v="Prod_ Order Comment Line"/>
        <s v="Outbound Sales Document Header"/>
        <s v="Analysis View Filter"/>
        <s v="Prod_ Order Rtng Comment Line"/>
        <s v="EP WPR Field Lookup Mapping"/>
        <s v="Field Line Buffer"/>
        <s v="Table 5002: Contact"/>
        <s v="Troubleshooting Header"/>
        <s v="Bin Content Buffer"/>
        <s v="Segment Interaction Language"/>
        <s v="Inbound Product Catalog Hdr_"/>
        <s v="Whse_ Internal Put-away Header"/>
        <s v="Customer Template"/>
        <s v="Outbound Sales Document Line"/>
        <s v="Prod_ Order BOM Comment Line"/>
        <s v="Reminder Text"/>
        <s v="EP WPR Table Filter Field"/>
        <s v="Handled IC Inbox Purch_ Header"/>
        <s v="Table 5003: Contact Job Respon"/>
        <s v="Resource Location"/>
        <s v="Employee Statistics Buffer"/>
        <s v="Handled IC Inbox Purch_ Line"/>
        <s v="Automate Process - Backup"/>
        <s v="Whse_ Internal Put-away Line"/>
        <s v="Outbound Purch_ Document Hdr_"/>
        <s v="Planning Error Log"/>
        <s v="EP WPR Table Filter Key"/>
        <s v="Magnetic Media Specification"/>
        <s v="IC Document Dimension"/>
        <s v="Whse_ Internal Pick Header"/>
        <s v="Outbound Purch_ Document Line"/>
        <s v="Production Schedule Setup"/>
        <s v="Reminder Line"/>
        <s v="Whse_ Internal Pick Line"/>
        <s v="Outbound Product Catalog Line"/>
        <s v="Dimension Code Buffer"/>
        <s v="Unplanned Demand"/>
        <s v="EP Search Table"/>
        <s v="Employer Mag_ Media Property"/>
        <s v="Gen_ Jnl_ Allocation"/>
        <s v="EP Search Field"/>
        <s v="Employee Mag_ Media Property"/>
        <s v="Aging Band Buffer"/>
        <s v="Payroll Control Update"/>
        <s v="Work Shift"/>
        <s v="BizTalk Management Setup"/>
        <s v="Business Unit"/>
        <s v="Resource Skill"/>
        <s v="EP Search Display Field"/>
        <s v="Payroll Magnetic Media"/>
        <s v="Dimension Selection Buffer"/>
        <s v="Reminder Comment Line"/>
        <s v="Invt_ Posting Buffer"/>
        <s v="Approval Entry"/>
        <s v="Shop Calendar"/>
        <s v="BizTalk Partner Setup Header"/>
        <s v="Job Posting Buffer"/>
        <s v="EP SharePoint Image Path"/>
        <s v="Magnetic Media Property"/>
        <s v="Excel Buffer"/>
        <s v="Table 5005: Campaign Line"/>
        <s v="Skill Code"/>
        <s v="Bar Chart Buffer"/>
        <s v="Drop Shpt_ Post_ Buffer"/>
        <s v="EP Search Configuration"/>
        <s v="Pay Grade"/>
        <s v="Table 5009: Activity Type"/>
        <s v="Shop Calendar Working Days"/>
        <s v="Tax Form Class Buffer"/>
        <s v="Approval Comment Line"/>
        <s v="Rating"/>
        <s v="EP Group_User"/>
        <s v="Pay Step"/>
        <s v="Table 5010: Prospect_Contact M"/>
        <s v="Posted Approval Entry"/>
        <s v="Shop Calendar Holiday"/>
        <s v="E-Mail Logging Semaphore"/>
        <s v="BizTalk Partner Agreement"/>
        <s v="Budget Buffer"/>
        <s v="Finance Charge Text"/>
        <s v="Outbound Document"/>
        <s v="EP User Login"/>
        <s v="Table 5011: Market Group Code"/>
        <s v="Contract Group"/>
        <s v="Posted Approval Comment Line"/>
        <s v="Posted Invt_ Put-away Header"/>
        <s v="BizTalk Comment Line"/>
        <s v="Payment Buffer"/>
        <s v="Work Center"/>
        <s v="Shipping Agent Services"/>
        <s v="B10 Adjustment"/>
        <s v="Posted Invt_ Put-away Line"/>
        <s v="Search Result"/>
        <s v="EP User"/>
        <s v="Pay Struct_ Grid Header"/>
        <s v="Table 5012: Prospect Trade"/>
        <s v="Work Center Group"/>
        <s v="Overdue Notification Entry"/>
        <s v="Search Delimiter"/>
        <s v="EP Search Result"/>
        <s v="Pay Struct_ Grid Detail"/>
        <s v="Table 5013: Trade Code"/>
        <s v="Sales Prepayment %"/>
        <s v="Posted Invt_ Pick Header"/>
        <s v="Calendar Entry"/>
        <s v="Posted Invt_ Pick Line"/>
        <s v="Search Detail"/>
        <s v="BizTalk Partner Setup Line"/>
        <s v="Kit BOM Journal Line"/>
        <s v="Finance Charge Memo Line"/>
        <s v="Finance Charge Memo Header"/>
        <s v="Dimension Entry Buffer"/>
        <s v="BizTalk Request"/>
        <s v="G_L Acc_ Budget Buffer"/>
        <s v="Issued Fin_ Charge Memo Header"/>
        <s v="Contract Gain_Loss Entry"/>
        <s v="Employee Pay Structure"/>
        <s v="Purchase Prepayment %"/>
        <s v="BizTalk Message Check"/>
        <s v="G_L Account (Analysis View)"/>
        <s v="FA Subclass"/>
        <s v="Fin_ Charge Comment Line"/>
        <s v="EP Appln_ Server Setup"/>
        <s v="Method Step Comment Line"/>
        <s v="Machine Center"/>
        <s v="Filed Service Contract Header"/>
        <s v="Prepayment Inv_ Line Buffer"/>
        <s v="Phys_ Invt_ Item Selection"/>
        <s v="Search Word"/>
        <s v="BizTalk Doc_ Receipt Check"/>
        <s v="Calendar Absence Entry"/>
        <s v="EP Trusted Site"/>
        <s v="Contact Alt_ Addr_ Date Range"/>
        <s v="Filed Contract Line"/>
        <s v="Payment Term Translation"/>
        <s v="Search Word Detail"/>
        <s v="Inventory Buffer"/>
        <s v="Item Journal Buffer"/>
        <s v="Kit Component"/>
        <s v="Search Result Detail"/>
        <s v="BizTalk Partner Currency Map"/>
        <s v="Stop"/>
        <s v="Contract_Service Discount"/>
        <s v="Agreement Type"/>
        <s v="Dimension Code Amount Buffer"/>
        <s v="FA Class"/>
        <s v="Issued Fin_ Charge Memo Line"/>
        <s v="BizTalk Reservation Entry"/>
        <s v="Scrap"/>
        <s v="Service Contract Account Group"/>
        <s v="Rounding Residual Buffer"/>
        <s v="VAT Registration No_ Format"/>
        <s v="Inter_ Log Entry Comment Line"/>
        <s v="CV Ledger Entry Buffer"/>
        <s v="Customized Calendar Change"/>
        <s v="Current Salesperson"/>
        <s v="Detailed CV Ledg_ Entry Buffer"/>
        <s v="Maintenance Registration"/>
        <s v="Customized Calendar Entry"/>
        <s v="Posted Auto Rename"/>
        <s v="Date Compr_ Register"/>
        <s v="Reconcile CV Acc Buffer"/>
        <s v="Where Used Base Calendar"/>
        <s v="Object Translation"/>
        <s v="Manufacturing Comment Line"/>
        <s v="Outbound Product Catalog Hdr_"/>
        <s v="Routing Header"/>
        <s v="FA Allocation"/>
        <s v="TempBlob"/>
        <s v="Routing Line"/>
        <s v="Campaign Target Group"/>
        <s v="Contact Industry Group"/>
        <s v="Inventory Period Entry"/>
        <s v="Entry No_ Amount Buffer"/>
        <s v="Analysis Field Value"/>
        <s v="Cost Element Buffer"/>
        <s v="Login"/>
        <s v="Miniform Line"/>
        <s v="To-do Interaction Language"/>
        <s v="Report List Translation"/>
        <s v="Bin Template"/>
        <s v="Property Store"/>
        <s v="Item Statistics Buffer"/>
        <s v="Dimension Translation"/>
        <s v="Split Information"/>
        <s v="Miniform Function Group"/>
        <s v="Analysis Report Name"/>
        <s v="BOM Component"/>
        <s v="Payable Vendor Ledger Entry"/>
        <s v="Family"/>
        <s v="Invt_ Post to G_L Test Buffer"/>
        <s v="Miniform Function"/>
        <s v="BizTalk Suspended Queue"/>
        <s v="Family Line"/>
        <s v="Analysis Type"/>
        <s v="Direct Deposit Buffer"/>
        <s v="Attachment"/>
        <s v="Availability at Date"/>
        <s v="MobileNAV Coordinate"/>
        <s v="Item Identifier"/>
        <s v="Alternative Address"/>
        <s v="Miniform Header"/>
        <s v="Unsynchronized Category"/>
        <s v="BizTalk Technical Notification"/>
        <s v="Routing Comment Line"/>
        <s v="Analysis Line"/>
        <s v="ROE Report Buffer"/>
        <s v="Interaction Group"/>
        <s v="Standard Service Code"/>
        <s v="Capacity Ledger Entry"/>
        <s v="XBRL Taxonomy"/>
        <s v="Standard Service Line"/>
        <s v="XBRL Taxonomy Line"/>
        <s v="Maintenance Ledger Entry"/>
        <s v="FA Reclass_ Journal Line"/>
        <s v="Interaction Template"/>
        <s v="Production BOM Comment Line"/>
        <s v="XMLQueue"/>
        <s v="Analysis Column"/>
        <s v="Standard Service Item Gr_ Code"/>
        <s v="Style Sheet Setup"/>
        <s v="Standard Cost Worksheet"/>
        <s v="XBRL Comment Line"/>
        <s v="Maintenance"/>
        <s v="Notification"/>
        <s v="Routing Link"/>
        <s v="Inventory Report Header"/>
        <s v="XBRL G_L Map Line"/>
        <s v="MobileNAV Category Transl_"/>
        <s v="Insurance"/>
        <s v="Notification Worksheet Batch"/>
        <s v="Item Budget Entry"/>
        <s v="Serv_ Price Group Setup"/>
        <s v="BA Database"/>
        <s v="Inventory Report Entry"/>
        <s v="XBRL Rollup Line"/>
        <s v="Temp Tax Mapping"/>
        <s v="Ins_ Coverage Ledger Entry"/>
        <s v="Standard Task"/>
        <s v="Production BOM Version"/>
        <s v="Profile Metadata"/>
        <s v="Capacity Unit of Measure"/>
        <s v="User Metadata"/>
        <s v="XBRL Schema"/>
        <s v="Insurance Type"/>
        <s v="Notification Line"/>
        <s v="Service Price Adjustment Group"/>
        <s v="BA Db_ Company"/>
        <s v="Average Cost Calc_ Overview"/>
        <s v="Standard Task Tool"/>
        <s v="Item Budget Buffer"/>
        <s v="Serv_ Price Adjustment Detail"/>
        <s v="BA Db_ Schedule"/>
        <s v="Cost Share Buffer"/>
        <s v="Insurance Journal Template"/>
        <s v="Notification Log Entry"/>
        <s v="Notification Worksheet Line"/>
        <s v="VAT Statement Line"/>
        <s v="Item Budget Dimension"/>
        <s v="XBRL Linkbase"/>
        <s v="Attribute Class"/>
        <s v="Standard Task Personnel"/>
        <s v="Currency for Fin_ Charge Terms"/>
        <s v="Item Purch_Qty_Disc_"/>
        <s v="Service Line Price Adjmt_"/>
        <s v="BA Db_ Overview Line"/>
        <s v="Insurance Journal Batch"/>
        <s v="Warehouse Basic Cue"/>
        <s v="Setup Questionnaire"/>
        <s v="Union"/>
        <s v="Currency for Reminder Level"/>
        <s v="Item Analysis View Filter"/>
        <s v="XBRL Taxonomy Label"/>
        <s v="Temp Proposed Order Hdr"/>
        <s v="MobileNAV Login Log"/>
        <s v="BA Db_ Numbered List"/>
        <s v="Tariff Number"/>
        <s v="Campaign Entry"/>
        <s v="BA Db_ Numbered List Value"/>
        <s v="Temp FA Ledger Entry"/>
        <s v="Employment Contract"/>
        <s v="Temp Proposed Order Line"/>
        <s v="Insurance Journal Line"/>
        <s v="Warehouse WMS Cue"/>
        <s v="Question Area"/>
        <s v="Item Tracking Code"/>
        <s v="Attribute Class Property Value"/>
        <s v="Standard Task Quality Measure"/>
        <s v="Serial No_ Information"/>
        <s v="Employee Attribute"/>
        <s v="Insurance Register"/>
        <s v="Service Cue"/>
        <s v="Question"/>
        <s v="Quality Measure"/>
        <s v="Attribute Class Property"/>
        <s v="Standard Task Description"/>
        <s v="Adjust Exchange Rate Buffer"/>
        <s v="BA Db_ Dimension"/>
        <s v="Temp Maintenance Ledger Entry"/>
        <s v="FA G_L Posting Buffer"/>
        <s v="Sales Cue"/>
        <s v="Employee Statistics Group"/>
        <s v="Campaign Status"/>
        <s v="Item Analysis View Budg_ Entry"/>
        <s v="Lot No_ Information"/>
        <s v="Attribute Code Buffer"/>
        <s v="Routing Version"/>
        <s v="BA Db_ Dimension Relation"/>
        <s v="Misc_ Article"/>
        <s v="Delivery Sorter"/>
        <s v="Temp Tax Jurisdiction"/>
        <s v="Main Asset Component"/>
        <s v="Item Tracking Comment"/>
        <s v="Applicant"/>
        <s v="Intrastat Jnl_ Line"/>
        <s v="Production Matrix BOM Line"/>
        <s v="Analysis Dim_ Selection Buffer"/>
        <s v="Logged Segment"/>
        <s v="Item Entry Relation"/>
        <s v="Employee Affiliation"/>
        <s v="Production Matrix  BOM Entry"/>
        <s v="Currency Amount"/>
        <s v="Analysis Selected Dimension"/>
        <s v="BA Db_ Cube"/>
        <s v="Temp G_L Account"/>
        <s v="Depreciation Table Header"/>
        <s v="Manufacturing Cue"/>
        <s v="BA Db_ Dimension Level"/>
        <s v="XBRL Line Constant"/>
        <s v="Temp Tax Detail"/>
        <s v="FA Buffer Projection"/>
        <s v="Purchase Cue"/>
        <s v="BA Db_ Cube Table Relation"/>
        <s v="IC G_L Account"/>
        <s v="Depreciation Table Line"/>
        <s v="Job Cue"/>
        <s v="Confidential Information"/>
        <s v="Employee Experience"/>
        <s v="Order Tracking Entry"/>
        <s v="Misc_ Article Information"/>
        <s v="Whse_ Item Entry Relation"/>
        <s v="BA Db_ Cube Measure"/>
        <s v="IC Dimension"/>
        <s v="Warehouse Worker WMS Cue"/>
        <s v="Value Entry Relation"/>
        <s v="Employee Reference"/>
        <s v="Where-Used Line"/>
        <s v="Resource Price Change"/>
        <s v="Document Entry"/>
        <s v="Sales Shipment Buffer"/>
        <s v="Customer Amount"/>
        <s v="Segment History"/>
        <s v="Item Tracing Buffer"/>
        <s v="Vendor Amount"/>
        <s v="Employee Job Requisition"/>
        <s v="Sales Planning Line"/>
        <s v="BA Db_ Cube Function"/>
        <s v="Payroll Journal Cycle"/>
        <s v="IC Dimension Value"/>
        <s v="Template Field"/>
        <s v="Item Tracing History Buffer"/>
        <s v="Job Requisition"/>
        <s v="Routing Tool"/>
        <s v="Service Shipment Buffer"/>
        <s v="Entry Summary"/>
        <s v="Item Amount"/>
        <s v="IC Partner"/>
        <s v="Document Category"/>
        <s v="Depreciation Table Buffer"/>
        <s v="SB Owner Cue"/>
        <s v="Company Type"/>
        <s v="HR Confidential Comment Line"/>
        <s v="BA Db_ Cube Dimension"/>
        <s v="G_L Account Net Change"/>
        <s v="BA Db_ Virtual Cube"/>
        <s v="IC Outbox Transaction"/>
        <s v="My Customer"/>
        <s v="Mobile User"/>
        <s v="Whse_ Item Tracking Line"/>
        <s v="Degree_Level"/>
        <s v="Routing Quality Measure"/>
        <s v="BA Db_ Virtual Cube Member"/>
        <s v="Department"/>
        <s v="IC Outbox Jnl_ Line"/>
        <s v="Document Journal Line"/>
        <s v="FA Allocation Dimension"/>
        <s v="My Vendor"/>
        <s v="Mobile Group"/>
        <s v="Warehouse Class"/>
        <s v="Qualification Assessment"/>
        <s v="Planning Component"/>
        <s v="Burden Posting Buffer"/>
        <s v="License Agreement"/>
        <s v="BA Db_ Virtual Cube Calc_"/>
        <s v="Project"/>
        <s v="Handled IC Outbox Trans_"/>
        <s v="FA Posting Group Buffer"/>
        <s v="My Item"/>
        <s v="Mobile Group User"/>
        <s v="Record Buffer"/>
        <s v="Course Type"/>
        <s v="Routing Personnel"/>
        <s v="Position Class"/>
        <s v="Planning Routing Line"/>
        <s v="Acc_ Sched_ Cell Value"/>
        <s v="BA Advanced Setup"/>
        <s v="Handled IC Outbox Jnl_ Line"/>
        <s v="Total Value Insured"/>
        <s v="Mobile Document Group"/>
        <s v="Item Availability Line"/>
        <s v="Standard General Journal"/>
        <s v="Loaner Entry"/>
        <s v="Mobile Document Type"/>
        <s v="Contact Duplicate"/>
        <s v="IC Inbox Transaction"/>
        <s v="Res_ Capacity Entry"/>
        <s v="Standard General Journal Line"/>
        <s v="IC Inbox Jnl_ Line"/>
        <s v="Stockkeeping Unit Comment Line"/>
        <s v="Mobile Document Queue"/>
        <s v="Return Shipment Tracking Line"/>
        <s v="Position Qualification"/>
        <s v="Invt_ Value Tracking Entry"/>
        <s v="Bank Acc_ Reconciliation Line"/>
        <s v="Credit Manager Cue"/>
        <s v="Cont_ Duplicate Search String"/>
        <s v="Bank Acc_ Reconciliation"/>
        <s v="Planning Buffer"/>
        <s v="Position Qualification Equiv_"/>
        <s v="Standard Item Journal"/>
        <s v="Symptom Code"/>
        <s v="Handled IC Inbox Trans_"/>
        <s v="Responsibility Center"/>
        <s v="Mobile Language"/>
        <s v="Position Payroll Control"/>
        <s v="Standard Item Journal Line"/>
        <s v="Fault Reason Code"/>
        <s v="Handled IC Inbox Jnl_ Line"/>
        <s v="Mobile User Windows Login"/>
        <s v="Standard Sales Code"/>
        <s v="Returns-Related Document"/>
        <s v="Position Rate"/>
        <s v="IC Inbox_Outbox Jnl_ Line Dim_"/>
        <s v="Mobile Option Field Setup"/>
        <s v="MobileNAV NoSeries Setup"/>
        <s v="Registered Absence"/>
        <s v="MobileNAV FlowFilters"/>
        <s v="Close Income Statement Buffer"/>
        <s v="Currency Total Buffer"/>
        <s v="MobileNAV FilterValue Buffer"/>
        <s v="Job Journal Quantity"/>
        <s v="Standard Sales Line"/>
        <s v="Appl_ Analysis Col_ Buffer"/>
        <s v="Cust__Item Discount"/>
        <s v="IC Comment Line"/>
        <s v="Mobile Option Field Caption"/>
        <s v="Outlook Synch_ Setup Detail"/>
        <s v="Standard Customer Sales Code"/>
        <s v="EP Group"/>
        <s v="Required Tables"/>
        <s v="Pay Control Update History"/>
        <s v="IC Outbox Sales Header"/>
        <s v="Mobile Document Schema"/>
        <s v="Standard Purchase Code"/>
        <s v="Required Fields"/>
        <s v="IC Outbox Sales Line"/>
        <s v="Matriks Auto Process Log"/>
        <s v="Mobile Document Type Schema"/>
        <s v="Race"/>
        <s v="Standard Purchase Line"/>
        <s v="EP WP Request Table Tab"/>
        <s v="IC Outbox Purchase Header"/>
        <s v="Unit of Measure Translation"/>
        <s v="Standard Vendor Purchase Code"/>
        <s v="EP WP Request Tab Field"/>
        <s v="Job WIP Entry"/>
        <s v="IC Outbox Purchase Line"/>
        <s v="Mobile Customer Price"/>
        <s v="Production Forecast Name"/>
        <s v="MobileNAV Tracking Spec_"/>
        <s v="Production Forecast Entry"/>
        <s v="Dimension Combination"/>
        <s v="MobileNAV Entry Summary"/>
        <s v="Dimension Value Combination"/>
        <s v="MobileNAV Shopping Cart"/>
        <s v="Inventory Profile Track Buffer"/>
        <s v="Dimension ID Buffer"/>
        <s v="Line Number Buffer"/>
        <s v="Reversal Entry"/>
        <s v="Inventory Profile"/>
        <s v="EP WP Request Table Action"/>
        <s v="Job WIP G_L Entry"/>
        <s v="Service Order Posting Buffer"/>
        <s v="Handled IC Outbox Sales Header"/>
        <s v="Mobile Sales Activity"/>
        <s v="EEO Reporting Buffer"/>
        <s v="Duplicate Search String Setup"/>
        <s v="Transaction Specification"/>
        <s v="EP WP Request Table"/>
        <s v="Communication Template"/>
        <s v="Job Item Price"/>
        <s v="Item Sales Qty_ Disc_"/>
        <s v="Handled IC Outbox Purch_ Hdr"/>
        <s v="Sales Tax Amount Line"/>
        <s v="Prod_ Order Component"/>
        <s v="Segment Criteria Line"/>
        <s v="Order Promising Line"/>
        <s v="EP WPR Table Action Filter"/>
        <s v="Comm_ Template Translation"/>
        <s v="Job G_L Account Price"/>
        <s v="Item Translation"/>
        <s v="Service Document Register"/>
        <s v="Handled IC Outbox Purch_ Line"/>
        <s v="Prod_ Order Routing Line"/>
        <s v="Saved Segment Criteria"/>
        <s v="Inbound Sales Document Header"/>
        <s v="EP WPR Header_Line Connection"/>
        <s v="Communication Log Entry"/>
        <s v="IC Inbox Sales Header"/>
        <s v="Transfer Route"/>
        <s v="Prod_ Order Capacity Need"/>
        <s v="Saved Segment Criteria Line"/>
        <s v="Inbound Sales Document Line"/>
        <s v="EP WP Request Table Sort Key"/>
        <s v="Communication Log Journal"/>
        <s v="Job Buffer"/>
        <s v="Service Item Component"/>
        <s v="IC Inbox Sales Line"/>
        <s v="Matriks Auto Language Notif_"/>
        <s v="Communication Method"/>
        <s v="EP WPR Header Create Criterion"/>
        <s v="HR Representative"/>
        <s v="Job WIP Buffer"/>
        <s v="Production Document Dimension"/>
        <s v="IC Inbox Purchase Header"/>
        <s v="Matriks Auto Language Report"/>
        <s v="Item Ledger Buffer"/>
        <s v="Contact Value"/>
        <s v="Area"/>
        <s v="EP Temporary Filter"/>
        <s v="EP WPR Table Edit Criterion"/>
        <s v="HR Document"/>
        <s v="Job Resource Price"/>
        <s v="Item Price"/>
        <s v="Handled IC Outbox Sales Line"/>
        <s v="Segment Wizard Filter"/>
        <s v="Inbound Purch_ Document Header"/>
        <s v="G_L Account Where-Used"/>
        <s v="Prod_ Order Routing Tool"/>
        <s v="Inbound Purchase Document Line"/>
        <s v="Prod_ Order Routing Personnel"/>
        <s v="VAT Amount Line"/>
        <s v="Capacity Constrained Resource"/>
        <s v="Default Dimension Priority"/>
        <s v="Interaction Log Entry0" u="1"/>
        <s v="G_L Entry0" u="1"/>
        <s v="Payroll Ledger Entry0" u="1"/>
        <s v="Item Ledger Entry0" u="1"/>
      </sharedItems>
    </cacheField>
    <cacheField name="index_name" numFmtId="0">
      <sharedItems containsMixedTypes="1" containsNumber="1" containsInteger="1" minValue="1" maxValue="17"/>
    </cacheField>
    <cacheField name="type_desc" numFmtId="0">
      <sharedItems/>
    </cacheField>
    <cacheField name="is_primary_key" numFmtId="0">
      <sharedItems containsSemiMixedTypes="0" containsString="0" containsNumber="1" containsInteger="1" minValue="0" maxValue="1"/>
    </cacheField>
    <cacheField name="fill_factor" numFmtId="0">
      <sharedItems containsSemiMixedTypes="0" containsString="0" containsNumber="1" containsInteger="1" minValue="0" maxValue="0"/>
    </cacheField>
    <cacheField name="avg_fragmentation_in_percent" numFmtId="0">
      <sharedItems containsSemiMixedTypes="0" containsString="0" containsNumber="1" minValue="0" maxValue="99.446401610468001"/>
    </cacheField>
    <cacheField name="key_count" numFmtId="0">
      <sharedItems containsSemiMixedTypes="0" containsString="0" containsNumber="1" containsInteger="1" minValue="1" maxValue="19"/>
    </cacheField>
    <cacheField name="key_columns" numFmtId="0">
      <sharedItems longText="1"/>
    </cacheField>
    <cacheField name="row_count" numFmtId="3">
      <sharedItems containsSemiMixedTypes="0" containsString="0" containsNumber="1" containsInteger="1" minValue="0" maxValue="20005957"/>
    </cacheField>
    <cacheField name="in_row_data_page_count" numFmtId="0">
      <sharedItems containsSemiMixedTypes="0" containsString="0" containsNumber="1" containsInteger="1" minValue="0" maxValue="244473"/>
    </cacheField>
    <cacheField name="in_row_data_page_count_mb" numFmtId="0">
      <sharedItems containsSemiMixedTypes="0" containsString="0" containsNumber="1" minValue="0" maxValue="1909.945312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0">
  <r>
    <n v="1669580986"/>
    <n v="1"/>
    <s v="USER_TABLE"/>
    <s v="CAM Industrial Supply Ltd_$G_L Entry"/>
    <x v="0"/>
    <s v="CAM Industrial Supply Ltd_$G_L Entry$0"/>
    <s v="CLUSTERED"/>
    <n v="1"/>
    <n v="0"/>
    <n v="0.88312410777468298"/>
    <n v="1"/>
    <s v=" Entry No_"/>
    <n v="6010427"/>
    <n v="244473"/>
    <n v="1909.9453120000001"/>
  </r>
  <r>
    <n v="205243786"/>
    <n v="1"/>
    <s v="USER_TABLE"/>
    <s v="CAM Industrial Supply Ltd_$Sales Line Archive"/>
    <x v="1"/>
    <s v="CAM Industrial Supply Ltd_$Sales Line Archive$0"/>
    <s v="CLUSTERED"/>
    <n v="1"/>
    <n v="0"/>
    <n v="57.810963068943899"/>
    <n v="5"/>
    <s v=" Document Type, Document No_, Doc_ No_ Occurrence, Version No_, Line No_"/>
    <n v="977557"/>
    <n v="212477"/>
    <n v="1659.9765620000001"/>
  </r>
  <r>
    <n v="454292678"/>
    <n v="1"/>
    <s v="USER_TABLE"/>
    <s v="CAM Industrial Supply Ltd_$Value Entry"/>
    <x v="2"/>
    <s v="CAM Industrial Supply Ltd_$Value Entry$0"/>
    <s v="CLUSTERED"/>
    <n v="1"/>
    <n v="0"/>
    <n v="13.370552818828701"/>
    <n v="1"/>
    <s v=" Entry No_"/>
    <n v="1806317"/>
    <n v="137025"/>
    <n v="1070.5078120000001"/>
  </r>
  <r>
    <n v="1979154096"/>
    <n v="1"/>
    <s v="USER_TABLE"/>
    <s v="CAM Industrial Supply Ltd_$Ledger Entry Dimension"/>
    <x v="3"/>
    <s v="CAM Industrial Supply Ltd_$Ledger Entry Dimension$0"/>
    <s v="CLUSTERED"/>
    <n v="1"/>
    <n v="0"/>
    <n v="50.992860435146603"/>
    <n v="3"/>
    <s v=" Table ID, Entry No_, Dimension Code"/>
    <n v="20005957"/>
    <n v="106309"/>
    <n v="830.53906199999994"/>
  </r>
  <r>
    <n v="1378103950"/>
    <n v="1"/>
    <s v="USER_TABLE"/>
    <s v="CAM Industrial Supply Ltd_$Purch_ Rcpt_ Line"/>
    <x v="4"/>
    <s v="CAM Industrial Supply Ltd_$Purch_ Rcpt_ Line$0"/>
    <s v="CLUSTERED"/>
    <n v="1"/>
    <n v="0"/>
    <n v="4.1549511783651099"/>
    <n v="2"/>
    <s v=" Document No_, Line No_"/>
    <n v="688922"/>
    <n v="78244"/>
    <n v="611.28125"/>
  </r>
  <r>
    <n v="1442104178"/>
    <n v="1"/>
    <s v="USER_TABLE"/>
    <s v="CAM Industrial Supply Ltd_$Purch_ Inv_ Line"/>
    <x v="5"/>
    <s v="CAM Industrial Supply Ltd_$Purch_ Inv_ Line$0"/>
    <s v="CLUSTERED"/>
    <n v="1"/>
    <n v="0"/>
    <n v="8.2864612215796605"/>
    <n v="2"/>
    <s v=" Document No_, Line No_"/>
    <n v="683630"/>
    <n v="75738"/>
    <n v="591.703125"/>
  </r>
  <r>
    <n v="1979154096"/>
    <n v="2"/>
    <s v="USER_TABLE"/>
    <s v="CAM Industrial Supply Ltd_$Ledger Entry Dimension"/>
    <x v="3"/>
    <n v="1"/>
    <s v="NONCLUSTERED"/>
    <n v="0"/>
    <n v="0"/>
    <n v="77.208721010970706"/>
    <n v="7"/>
    <s v=" Dimension Code, Dimension Value Code, Table ID, Entry No_"/>
    <n v="20005957"/>
    <n v="72010"/>
    <n v="562.578125"/>
  </r>
  <r>
    <n v="1186103266"/>
    <n v="1"/>
    <s v="USER_TABLE"/>
    <s v="CAM Industrial Supply Ltd_$Sales Shipment Line"/>
    <x v="6"/>
    <s v="CAM Industrial Supply Ltd_$Sales Shipment Line$0"/>
    <s v="CLUSTERED"/>
    <n v="1"/>
    <n v="0"/>
    <n v="1.91959742168947"/>
    <n v="2"/>
    <s v=" Document No_, Line No_"/>
    <n v="889803"/>
    <n v="70744"/>
    <n v="552.6875"/>
  </r>
  <r>
    <n v="1215343394"/>
    <n v="1"/>
    <s v="VIEW"/>
    <s v="CAM Industrial Supply Ltd_$Item Analysis View Entry$VSIFT$0"/>
    <x v="7"/>
    <s v="VSIFTIDX"/>
    <s v="CLUSTERED"/>
    <n v="0"/>
    <n v="0"/>
    <n v="92.331986901378002"/>
    <n v="13"/>
    <s v=" Analysis Area, Analysis View Code, Item No_, Item Ledger Entry Type, Entry Type, Source Type, Source No_, Dimension 1 Value Code, Dimension 2 Value Code, Dimension 3 Value Code, Location Code, Posting Date, Entry No_"/>
    <n v="1544926"/>
    <n v="60159"/>
    <n v="469.992187"/>
  </r>
  <r>
    <n v="1183343280"/>
    <n v="1"/>
    <s v="USER_TABLE"/>
    <s v="CAM Industrial Supply Ltd_$Item Analysis View Entry"/>
    <x v="7"/>
    <s v="CAM Industrial Supply Ltd_$Item Analysis View Entry$0"/>
    <s v="CLUSTERED"/>
    <n v="1"/>
    <n v="0"/>
    <n v="93.872863158946004"/>
    <n v="13"/>
    <s v=" Analysis Area, Analysis View Code, Item No_, Item Ledger Entry Type, Entry Type, Source Type, Source No_, Dimension 1 Value Code, Dimension 2 Value Code, Dimension 3 Value Code, Location Code, Posting Date, Entry No_"/>
    <n v="1544926"/>
    <n v="60077"/>
    <n v="469.351562"/>
  </r>
  <r>
    <n v="2117582582"/>
    <n v="1"/>
    <s v="USER_TABLE"/>
    <s v="CAM Industrial Supply Ltd_$Sales Line"/>
    <x v="8"/>
    <s v="CAM Industrial Supply Ltd_$Sales Line$0"/>
    <s v="CLUSTERED"/>
    <n v="1"/>
    <n v="0"/>
    <n v="62.3351165176609"/>
    <n v="3"/>
    <s v=" Document Type, Document No_, Line No_"/>
    <n v="224162"/>
    <n v="54584"/>
    <n v="426.4375"/>
  </r>
  <r>
    <n v="1743345275"/>
    <n v="1"/>
    <s v="USER_TABLE"/>
    <s v="CAM Industrial Supply Ltd_$Warehouse Entry"/>
    <x v="9"/>
    <s v="CAM Industrial Supply Ltd_$Warehouse Entry$0"/>
    <s v="CLUSTERED"/>
    <n v="1"/>
    <n v="0"/>
    <n v="1.7129039998523401"/>
    <n v="1"/>
    <s v=" Entry No_"/>
    <n v="1515913"/>
    <n v="54177"/>
    <n v="423.257812"/>
  </r>
  <r>
    <n v="1250103494"/>
    <n v="1"/>
    <s v="USER_TABLE"/>
    <s v="CAM Industrial Supply Ltd_$Sales Invoice Line"/>
    <x v="10"/>
    <s v="CAM Industrial Supply Ltd_$Sales Invoice Line$0"/>
    <s v="CLUSTERED"/>
    <n v="1"/>
    <n v="0"/>
    <n v="2.7617188240423101"/>
    <n v="2"/>
    <s v=" Document No_, Line No_"/>
    <n v="682831"/>
    <n v="52757"/>
    <n v="412.164062"/>
  </r>
  <r>
    <n v="285244071"/>
    <n v="1"/>
    <s v="USER_TABLE"/>
    <s v="CAM Industrial Supply Ltd_$Purchase Line Archive"/>
    <x v="11"/>
    <s v="CAM Industrial Supply Ltd_$Purchase Line Archive$0"/>
    <s v="CLUSTERED"/>
    <n v="1"/>
    <n v="0"/>
    <n v="71.792233892384601"/>
    <n v="5"/>
    <s v=" Document Type, Document No_, Doc_ No_ Occurrence, Version No_, Line No_"/>
    <n v="171327"/>
    <n v="41797"/>
    <n v="326.539062"/>
  </r>
  <r>
    <n v="2107154552"/>
    <n v="1"/>
    <s v="USER_TABLE"/>
    <s v="CAM Industrial Supply Ltd_$Posted Document Dimension"/>
    <x v="12"/>
    <s v="CAM Industrial Supply Ltd_$Posted Document Dimension$0"/>
    <s v="CLUSTERED"/>
    <n v="1"/>
    <n v="0"/>
    <n v="67.008916509051602"/>
    <n v="4"/>
    <s v=" Table ID, Document No_, Line No_, Dimension Code"/>
    <n v="5862640"/>
    <n v="40711"/>
    <n v="318.054687"/>
  </r>
  <r>
    <n v="358292336"/>
    <n v="1"/>
    <s v="USER_TABLE"/>
    <s v="CAM Industrial Supply Ltd_$Registered Whse_ Activity Line"/>
    <x v="13"/>
    <s v="CAM Industrial Supply Ltd_$Registered Whse_ Activity Line$0"/>
    <s v="CLUSTERED"/>
    <n v="1"/>
    <n v="0"/>
    <n v="58.162199791159097"/>
    <n v="3"/>
    <s v=" Activity Type, No_, Line No_"/>
    <n v="745225"/>
    <n v="40222"/>
    <n v="314.234375"/>
  </r>
  <r>
    <n v="1669580986"/>
    <n v="10"/>
    <s v="USER_TABLE"/>
    <s v="CAM Industrial Supply Ltd_$G_L Entry"/>
    <x v="0"/>
    <n v="9"/>
    <s v="NONCLUSTERED"/>
    <n v="0"/>
    <n v="0"/>
    <n v="72.437028718113297"/>
    <n v="8"/>
    <s v=" G_L Account No_, Business Unit Code, Global Dimension 1 Code, Global Dimension 2 Code, Close Income Statement Dim_ ID, Posting Date, Entry No_"/>
    <n v="6010427"/>
    <n v="37398"/>
    <n v="292.171875"/>
  </r>
  <r>
    <n v="922486365"/>
    <n v="1"/>
    <s v="VIEW"/>
    <s v="CAM Industrial Supply Ltd_$Value Entry$VSIFT$7"/>
    <x v="2"/>
    <s v="VSIFTIDX"/>
    <s v="CLUSTERED"/>
    <n v="0"/>
    <n v="0"/>
    <n v="87.626483271794598"/>
    <n v="7"/>
    <s v=" Source Type, Source No_, Item No_, Posting Date, Entry Type, Adjustment, Drop Shipment"/>
    <n v="1102091"/>
    <n v="35479"/>
    <n v="277.179687"/>
  </r>
  <r>
    <n v="1669580986"/>
    <n v="5"/>
    <s v="USER_TABLE"/>
    <s v="CAM Industrial Supply Ltd_$G_L Entry"/>
    <x v="0"/>
    <n v="4"/>
    <s v="NONCLUSTERED"/>
    <n v="0"/>
    <n v="0"/>
    <n v="79.686961516369905"/>
    <n v="7"/>
    <s v=" G_L Account No_, Business Unit Code, Global Dimension 1 Code, Global Dimension 2 Code, Posting Date, Entry No_"/>
    <n v="6010427"/>
    <n v="34820"/>
    <n v="272.03125"/>
  </r>
  <r>
    <n v="1669580986"/>
    <n v="3"/>
    <s v="USER_TABLE"/>
    <s v="CAM Industrial Supply Ltd_$G_L Entry"/>
    <x v="0"/>
    <n v="2"/>
    <s v="NONCLUSTERED"/>
    <n v="0"/>
    <n v="0"/>
    <n v="79.737064286575801"/>
    <n v="6"/>
    <s v=" G_L Account No_, Global Dimension 1 Code, Global Dimension 2 Code, Posting Date, Entry No_"/>
    <n v="6010427"/>
    <n v="33164"/>
    <n v="259.09375"/>
  </r>
  <r>
    <n v="141243558"/>
    <n v="1"/>
    <s v="USER_TABLE"/>
    <s v="CAM Industrial Supply Ltd_$Document Dimension Archive"/>
    <x v="14"/>
    <s v="CAM Industrial Supply Ltd_$Document Dimension Archive$0"/>
    <s v="CLUSTERED"/>
    <n v="1"/>
    <n v="0"/>
    <n v="93.957573133774503"/>
    <n v="7"/>
    <s v=" Table ID, Document Type, Document No_, Line No_, Doc_ No_ Occurrence, Version No_, Dimension Code"/>
    <n v="2362808"/>
    <n v="32338"/>
    <n v="252.640625"/>
  </r>
  <r>
    <n v="2107154552"/>
    <n v="2"/>
    <s v="USER_TABLE"/>
    <s v="CAM Industrial Supply Ltd_$Posted Document Dimension"/>
    <x v="12"/>
    <n v="1"/>
    <s v="NONCLUSTERED"/>
    <n v="0"/>
    <n v="0"/>
    <n v="73.061040134210899"/>
    <n v="9"/>
    <s v=" Dimension Code, Dimension Value Code, Table ID, Document No_, Line No_"/>
    <n v="5862640"/>
    <n v="30996"/>
    <n v="242.15625"/>
  </r>
  <r>
    <n v="1669580986"/>
    <n v="6"/>
    <s v="USER_TABLE"/>
    <s v="CAM Industrial Supply Ltd_$G_L Entry"/>
    <x v="0"/>
    <n v="5"/>
    <s v="NONCLUSTERED"/>
    <n v="0"/>
    <n v="0"/>
    <n v="76.535551162315102"/>
    <n v="4"/>
    <s v=" Document No_, Posting Date, Entry No_"/>
    <n v="6010427"/>
    <n v="29338"/>
    <n v="229.203125"/>
  </r>
  <r>
    <n v="890486251"/>
    <n v="1"/>
    <s v="VIEW"/>
    <s v="CAM Industrial Supply Ltd_$Value Entry$VSIFT$3"/>
    <x v="2"/>
    <s v="VSIFTIDX"/>
    <s v="CLUSTERED"/>
    <n v="0"/>
    <n v="0"/>
    <n v="77.8010291595197"/>
    <n v="8"/>
    <s v=" Item No_, Posting Date, Item Ledger Entry Type, Entry Type, Variance Type, Item Charge No_, Location Code, Variant Code"/>
    <n v="829150"/>
    <n v="29150"/>
    <n v="227.734375"/>
  </r>
  <r>
    <n v="173243672"/>
    <n v="1"/>
    <s v="USER_TABLE"/>
    <s v="CAM Industrial Supply Ltd_$Sales Header Archive"/>
    <x v="15"/>
    <s v="CAM Industrial Supply Ltd_$Sales Header Archive$0"/>
    <s v="CLUSTERED"/>
    <n v="1"/>
    <n v="0"/>
    <n v="88.048886004758799"/>
    <n v="4"/>
    <s v=" Document Type, No_, Doc_ No_ Occurrence, Version No_"/>
    <n v="166562"/>
    <n v="27738"/>
    <n v="216.703125"/>
  </r>
  <r>
    <n v="237243900"/>
    <n v="1"/>
    <s v="VIEW"/>
    <s v="CAM Industrial Supply Ltd_$Sales Line Archive$VSIFT$0"/>
    <x v="1"/>
    <s v="VSIFTIDX"/>
    <s v="CLUSTERED"/>
    <n v="0"/>
    <n v="0"/>
    <n v="89.591225601616301"/>
    <n v="5"/>
    <s v=" Document Type, Document No_, Doc_ No_ Occurrence, Version No_, Line No_"/>
    <n v="977557"/>
    <n v="27717"/>
    <n v="216.539062"/>
  </r>
  <r>
    <n v="1669580986"/>
    <n v="9"/>
    <s v="USER_TABLE"/>
    <s v="CAM Industrial Supply Ltd_$G_L Entry"/>
    <x v="0"/>
    <n v="8"/>
    <s v="NONCLUSTERED"/>
    <n v="0"/>
    <n v="0"/>
    <n v="76.632649101703507"/>
    <n v="5"/>
    <s v=" G_L Account No_, Job No_, Posting Date, Entry No_"/>
    <n v="6010427"/>
    <n v="25771"/>
    <n v="201.335937"/>
  </r>
  <r>
    <n v="1669580986"/>
    <n v="2"/>
    <s v="USER_TABLE"/>
    <s v="CAM Industrial Supply Ltd_$G_L Entry"/>
    <x v="0"/>
    <n v="1"/>
    <s v="NONCLUSTERED"/>
    <n v="0"/>
    <n v="0"/>
    <n v="76.753755968787601"/>
    <n v="4"/>
    <s v=" G_L Account No_, Posting Date, Entry No_"/>
    <n v="6010427"/>
    <n v="25759"/>
    <n v="201.242187"/>
  </r>
  <r>
    <n v="1669580986"/>
    <n v="4"/>
    <s v="USER_TABLE"/>
    <s v="CAM Industrial Supply Ltd_$G_L Entry"/>
    <x v="0"/>
    <n v="3"/>
    <s v="NONCLUSTERED"/>
    <n v="0"/>
    <n v="0"/>
    <n v="76.788695213323507"/>
    <n v="5"/>
    <s v=" G_L Account No_, Business Unit Code, Posting Date, Entry No_"/>
    <n v="6010427"/>
    <n v="25759"/>
    <n v="201.242187"/>
  </r>
  <r>
    <n v="119671474"/>
    <n v="1"/>
    <s v="USER_TABLE"/>
    <s v="CAM Industrial Supply Ltd_$Analysis View Entry"/>
    <x v="16"/>
    <s v="CAM Industrial Supply Ltd_$Analysis View Entry$0"/>
    <s v="CLUSTERED"/>
    <n v="1"/>
    <n v="0"/>
    <n v="77.8429728974574"/>
    <n v="9"/>
    <s v=" Analysis View Code, G_L Account No_, Dimension 1 Value Code, Dimension 2 Value Code, Dimension 3 Value Code, Dimension 4 Value Code, Business Unit Code, Posting Date, Entry No_"/>
    <n v="930837"/>
    <n v="25053"/>
    <n v="195.726562"/>
  </r>
  <r>
    <n v="151671588"/>
    <n v="1"/>
    <s v="VIEW"/>
    <s v="CAM Industrial Supply Ltd_$Analysis View Entry$VSIFT$0"/>
    <x v="16"/>
    <s v="VSIFTIDX"/>
    <s v="CLUSTERED"/>
    <n v="0"/>
    <n v="0"/>
    <n v="77.850955973336497"/>
    <n v="9"/>
    <s v=" Analysis View Code, G_L Account No_, Dimension 1 Value Code, Dimension 2 Value Code, Dimension 3 Value Code, Dimension 4 Value Code, Business Unit Code, Posting Date, Entry No_"/>
    <n v="930837"/>
    <n v="25053"/>
    <n v="195.726562"/>
  </r>
  <r>
    <n v="2053582354"/>
    <n v="1"/>
    <s v="USER_TABLE"/>
    <s v="CAM Industrial Supply Ltd_$Item Ledger Entry"/>
    <x v="17"/>
    <s v="CAM Industrial Supply Ltd_$Item Ledger Entry$0"/>
    <s v="CLUSTERED"/>
    <n v="1"/>
    <n v="0"/>
    <n v="2.5765036932817398"/>
    <n v="1"/>
    <s v=" Entry No_"/>
    <n v="618268"/>
    <n v="22744"/>
    <n v="177.6875"/>
  </r>
  <r>
    <n v="535672956"/>
    <n v="1"/>
    <s v="USER_TABLE"/>
    <s v="CAM Industrial Supply Ltd_$Detailed Cust_ Ledg_ Entry"/>
    <x v="18"/>
    <s v="CAM Industrial Supply Ltd_$Detailed Cust_ Ledg_ Entry$0"/>
    <s v="CLUSTERED"/>
    <n v="1"/>
    <n v="0"/>
    <n v="1.98275442100648"/>
    <n v="1"/>
    <s v=" Entry No_"/>
    <n v="636521"/>
    <n v="20527"/>
    <n v="160.367187"/>
  </r>
  <r>
    <n v="567673070"/>
    <n v="1"/>
    <s v="USER_TABLE"/>
    <s v="CAM Industrial Supply Ltd_$Detailed Vendor Ledg_ Entry"/>
    <x v="19"/>
    <s v="CAM Industrial Supply Ltd_$Detailed Vendor Ledg_ Entry$0"/>
    <s v="CLUSTERED"/>
    <n v="1"/>
    <n v="0"/>
    <n v="2.0459699031127601"/>
    <n v="1"/>
    <s v=" Entry No_"/>
    <n v="611263"/>
    <n v="19404"/>
    <n v="151.59375"/>
  </r>
  <r>
    <n v="990626572"/>
    <n v="1"/>
    <s v="USER_TABLE"/>
    <s v="CAM Industrial Supply Ltd_$VAT Entry"/>
    <x v="20"/>
    <s v="CAM Industrial Supply Ltd_$VAT Entry$0"/>
    <s v="CLUSTERED"/>
    <n v="1"/>
    <n v="0"/>
    <n v="2.0079067831876798"/>
    <n v="1"/>
    <s v=" Entry No_"/>
    <n v="343401"/>
    <n v="19224"/>
    <n v="150.1875"/>
  </r>
  <r>
    <n v="1797581442"/>
    <n v="1"/>
    <s v="USER_TABLE"/>
    <s v="CAM Industrial Supply Ltd_$Cust_ Ledger Entry"/>
    <x v="21"/>
    <s v="CAM Industrial Supply Ltd_$Cust_ Ledger Entry$0"/>
    <s v="CLUSTERED"/>
    <n v="1"/>
    <n v="0"/>
    <n v="4.5204808790730597"/>
    <n v="1"/>
    <s v=" Entry No_"/>
    <n v="298244"/>
    <n v="18383"/>
    <n v="143.617187"/>
  </r>
  <r>
    <n v="1154103152"/>
    <n v="1"/>
    <s v="USER_TABLE"/>
    <s v="CAM Industrial Supply Ltd_$Sales Shipment Header"/>
    <x v="22"/>
    <s v="CAM Industrial Supply Ltd_$Sales Shipment Header$0"/>
    <s v="CLUSTERED"/>
    <n v="1"/>
    <n v="0"/>
    <n v="8.2477641603179901"/>
    <n v="1"/>
    <s v=" No_"/>
    <n v="189652"/>
    <n v="18114"/>
    <n v="141.515625"/>
  </r>
  <r>
    <n v="1893581784"/>
    <n v="1"/>
    <s v="USER_TABLE"/>
    <s v="CAM Industrial Supply Ltd_$Vendor Ledger Entry"/>
    <x v="23"/>
    <s v="CAM Industrial Supply Ltd_$Vendor Ledger Entry$0"/>
    <s v="CLUSTERED"/>
    <n v="1"/>
    <n v="0"/>
    <n v="15.0814443558492"/>
    <n v="1"/>
    <s v=" Entry No_"/>
    <n v="271563"/>
    <n v="17558"/>
    <n v="137.171875"/>
  </r>
  <r>
    <n v="454292678"/>
    <n v="3"/>
    <s v="USER_TABLE"/>
    <s v="CAM Industrial Supply Ltd_$Value Entry"/>
    <x v="2"/>
    <n v="3"/>
    <s v="NONCLUSTERED"/>
    <n v="0"/>
    <n v="0"/>
    <n v="88.395904436860107"/>
    <n v="10"/>
    <s v=" Item No_, Posting Date, Item Ledger Entry Type, Entry Type, Variance Type, Item Charge No_, Location Code, Variant Code, Entry No_"/>
    <n v="1806317"/>
    <n v="16115"/>
    <n v="125.898437"/>
  </r>
  <r>
    <n v="1218103380"/>
    <n v="1"/>
    <s v="USER_TABLE"/>
    <s v="CAM Industrial Supply Ltd_$Sales Invoice Header"/>
    <x v="24"/>
    <s v="CAM Industrial Supply Ltd_$Sales Invoice Header$0"/>
    <s v="CLUSTERED"/>
    <n v="1"/>
    <n v="0"/>
    <n v="14.342753758812201"/>
    <n v="1"/>
    <s v=" No_"/>
    <n v="165828"/>
    <n v="16029"/>
    <n v="125.226562"/>
  </r>
  <r>
    <n v="1800393483"/>
    <n v="1"/>
    <s v="USER_TABLE"/>
    <s v="CAM Industrial Supply Ltd_$Matriks Auto Route"/>
    <x v="25"/>
    <s v="CAM Industrial Supply Ltd_$Matriks Auto Route$0"/>
    <s v="CLUSTERED"/>
    <n v="1"/>
    <n v="0"/>
    <n v="1.3168503090567101"/>
    <n v="1"/>
    <s v=" No_"/>
    <n v="391971"/>
    <n v="14884"/>
    <n v="116.28125"/>
  </r>
  <r>
    <n v="454292678"/>
    <n v="6"/>
    <s v="USER_TABLE"/>
    <s v="CAM Industrial Supply Ltd_$Value Entry"/>
    <x v="2"/>
    <n v="6"/>
    <s v="NONCLUSTERED"/>
    <n v="0"/>
    <n v="0"/>
    <n v="94.159592529711404"/>
    <n v="9"/>
    <s v=" Source Type, Source No_, Item No_, Posting Date, Entry Type, Adjustment, Drop Shipment, Entry No_"/>
    <n v="1806317"/>
    <n v="14725"/>
    <n v="115.039062"/>
  </r>
  <r>
    <n v="993438613"/>
    <n v="1"/>
    <s v="VIEW"/>
    <s v="CAM Industrial Supply Ltd_$G_L Entry$VSIFT$4"/>
    <x v="0"/>
    <s v="VSIFTIDX"/>
    <s v="CLUSTERED"/>
    <n v="0"/>
    <n v="0"/>
    <n v="82.033321999319995"/>
    <n v="5"/>
    <s v=" G_L Account No_, Business Unit Code, Global Dimension 1 Code, Global Dimension 2 Code, Posting Date"/>
    <n v="561919"/>
    <n v="14705"/>
    <n v="114.882812"/>
  </r>
  <r>
    <n v="961438499"/>
    <n v="1"/>
    <s v="VIEW"/>
    <s v="CAM Industrial Supply Ltd_$G_L Entry$VSIFT$2"/>
    <x v="0"/>
    <s v="VSIFTIDX"/>
    <s v="CLUSTERED"/>
    <n v="0"/>
    <n v="0"/>
    <n v="82.012964858410101"/>
    <n v="4"/>
    <s v=" G_L Account No_, Global Dimension 1 Code, Global Dimension 2 Code, Posting Date"/>
    <n v="561919"/>
    <n v="14655"/>
    <n v="114.492187"/>
  </r>
  <r>
    <n v="454292678"/>
    <n v="10"/>
    <s v="USER_TABLE"/>
    <s v="CAM Industrial Supply Ltd_$Value Entry"/>
    <x v="2"/>
    <n v="11"/>
    <s v="NONCLUSTERED"/>
    <n v="0"/>
    <n v="0"/>
    <n v="94.000860091743107"/>
    <n v="7"/>
    <s v=" Source Type, Source No_, Item Ledger Entry Type, Item No_, Posting Date, Entry No_"/>
    <n v="1806317"/>
    <n v="13952"/>
    <n v="109"/>
  </r>
  <r>
    <n v="1743345275"/>
    <n v="4"/>
    <s v="USER_TABLE"/>
    <s v="CAM Industrial Supply Ltd_$Warehouse Entry"/>
    <x v="9"/>
    <n v="3"/>
    <s v="NONCLUSTERED"/>
    <n v="0"/>
    <n v="0"/>
    <n v="96.169890026545303"/>
    <n v="10"/>
    <s v=" Item No_, Bin Code, Location Code, Variant Code, Unit of Measure Code, Lot No_, Serial No_, Entry Type, Entry No_"/>
    <n v="1515913"/>
    <n v="13185"/>
    <n v="103.007812"/>
  </r>
  <r>
    <n v="1410104064"/>
    <n v="1"/>
    <s v="USER_TABLE"/>
    <s v="CAM Industrial Supply Ltd_$Purch_ Inv_ Header"/>
    <x v="26"/>
    <s v="CAM Industrial Supply Ltd_$Purch_ Inv_ Header$0"/>
    <s v="CLUSTERED"/>
    <n v="1"/>
    <n v="0"/>
    <n v="21.852970795569"/>
    <n v="1"/>
    <s v=" No_"/>
    <n v="140601"/>
    <n v="12909"/>
    <n v="100.851562"/>
  </r>
  <r>
    <n v="1346103836"/>
    <n v="1"/>
    <s v="USER_TABLE"/>
    <s v="CAM Industrial Supply Ltd_$Purch_ Rcpt_ Header"/>
    <x v="27"/>
    <s v="CAM Industrial Supply Ltd_$Purch_ Rcpt_ Header$0"/>
    <s v="CLUSTERED"/>
    <n v="1"/>
    <n v="0"/>
    <n v="9.9568157744642694"/>
    <n v="1"/>
    <s v=" No_"/>
    <n v="145723"/>
    <n v="12273"/>
    <n v="95.882812000000001"/>
  </r>
  <r>
    <n v="870294160"/>
    <n v="1"/>
    <s v="USER_TABLE"/>
    <s v="CAM Industrial Supply Ltd_$G_L - Item Ledger Relation"/>
    <x v="28"/>
    <s v="CAM Industrial Supply Ltd_$G_L - Item Ledger Relation$0"/>
    <s v="CLUSTERED"/>
    <n v="1"/>
    <n v="0"/>
    <n v="3.1925590749120198"/>
    <n v="2"/>
    <s v=" G_L Entry No_, Value Entry No_"/>
    <n v="3329478"/>
    <n v="11934"/>
    <n v="93.234375"/>
  </r>
  <r>
    <n v="454292678"/>
    <n v="5"/>
    <s v="USER_TABLE"/>
    <s v="CAM Industrial Supply Ltd_$Value Entry"/>
    <x v="2"/>
    <n v="5"/>
    <s v="NONCLUSTERED"/>
    <n v="0"/>
    <n v="0"/>
    <n v="90.464070586239103"/>
    <n v="7"/>
    <s v=" Item No_, Valuation Date, Location Code, Variant Code, Drop Shipment, Entry No_"/>
    <n v="1806317"/>
    <n v="11787"/>
    <n v="92.085937000000001"/>
  </r>
  <r>
    <n v="1743345275"/>
    <n v="5"/>
    <s v="USER_TABLE"/>
    <s v="CAM Industrial Supply Ltd_$Warehouse Entry"/>
    <x v="9"/>
    <n v="4"/>
    <s v="NONCLUSTERED"/>
    <n v="0"/>
    <n v="0"/>
    <n v="93.252950230887606"/>
    <n v="9"/>
    <s v=" Item No_, Location Code, Variant Code, Bin Type Code, Unit of Measure Code, Lot No_, Serial No_, Entry No_"/>
    <n v="1515913"/>
    <n v="11694"/>
    <n v="91.359375"/>
  </r>
  <r>
    <n v="1079010925"/>
    <n v="1"/>
    <s v="USER_TABLE"/>
    <s v="CAM Industrial Supply Ltd_$Payroll Ledger Entry"/>
    <x v="29"/>
    <s v="CAM Industrial Supply Ltd_$Payroll Ledger Entry$0"/>
    <s v="CLUSTERED"/>
    <n v="1"/>
    <n v="0"/>
    <n v="7.6539258143475797"/>
    <n v="1"/>
    <s v=" Entry No_"/>
    <n v="198903"/>
    <n v="10622"/>
    <n v="82.984375"/>
  </r>
  <r>
    <n v="1245963515"/>
    <n v="1"/>
    <s v="VIEW"/>
    <s v="CAM Industrial Supply Ltd_$Item Ledger Entry$VSIFT$6"/>
    <x v="17"/>
    <s v="VSIFTIDX"/>
    <s v="CLUSTERED"/>
    <n v="0"/>
    <n v="0"/>
    <n v="90.115105008077506"/>
    <n v="9"/>
    <s v=" Item No_, Open, Variant Code, Positive, Location Code, Posting Date, Expiration Date, Lot No_, Serial No_"/>
    <n v="568700"/>
    <n v="9904"/>
    <n v="77.375"/>
  </r>
  <r>
    <n v="1366295927"/>
    <n v="1"/>
    <s v="USER_TABLE"/>
    <s v="CAM Industrial Supply Ltd_$Service Ledger Entry"/>
    <x v="30"/>
    <s v="CAM Industrial Supply Ltd_$Service Ledger Entry$0"/>
    <s v="CLUSTERED"/>
    <n v="1"/>
    <n v="0"/>
    <n v="8.6291309669522605"/>
    <n v="1"/>
    <s v=" Entry No_"/>
    <n v="188267"/>
    <n v="9804"/>
    <n v="76.59375"/>
  </r>
  <r>
    <n v="706817580"/>
    <n v="1"/>
    <s v="USER_TABLE"/>
    <s v="CAM Industrial Supply Ltd_$Service Shipment Line"/>
    <x v="31"/>
    <s v="CAM Industrial Supply Ltd_$Service Shipment Line$0"/>
    <s v="CLUSTERED"/>
    <n v="1"/>
    <n v="0"/>
    <n v="13.3654047270446"/>
    <n v="2"/>
    <s v=" Document No_, Line No_"/>
    <n v="104032"/>
    <n v="9562"/>
    <n v="74.703125"/>
  </r>
  <r>
    <n v="194099732"/>
    <n v="1"/>
    <s v="USER_TABLE"/>
    <s v="CAM Industrial Supply Ltd_$G_L Register"/>
    <x v="32"/>
    <s v="CAM Industrial Supply Ltd_$G_L Register$0"/>
    <s v="CLUSTERED"/>
    <n v="1"/>
    <n v="0"/>
    <n v="3.4241412727468501"/>
    <n v="1"/>
    <s v=" No_"/>
    <n v="1079373"/>
    <n v="9287"/>
    <n v="72.554687000000001"/>
  </r>
  <r>
    <n v="1197963344"/>
    <n v="1"/>
    <s v="VIEW"/>
    <s v="CAM Industrial Supply Ltd_$Item Ledger Entry$VSIFT$3"/>
    <x v="17"/>
    <s v="VSIFTIDX"/>
    <s v="CLUSTERED"/>
    <n v="0"/>
    <n v="0"/>
    <n v="90.945960758522403"/>
    <n v="6"/>
    <s v=" Item No_, Entry Type, Variant Code, Drop Shipment, Location Code, Posting Date"/>
    <n v="566219"/>
    <n v="9123"/>
    <n v="71.273437000000001"/>
  </r>
  <r>
    <n v="1229963458"/>
    <n v="1"/>
    <s v="VIEW"/>
    <s v="CAM Industrial Supply Ltd_$Item Ledger Entry$VSIFT$5"/>
    <x v="17"/>
    <s v="VSIFTIDX"/>
    <s v="CLUSTERED"/>
    <n v="0"/>
    <n v="0"/>
    <n v="90.643339608016802"/>
    <n v="6"/>
    <s v=" Item No_, Open, Variant Code, Positive, Location Code, Posting Date"/>
    <n v="568699"/>
    <n v="9031"/>
    <n v="70.554687000000001"/>
  </r>
  <r>
    <n v="454292678"/>
    <n v="7"/>
    <s v="USER_TABLE"/>
    <s v="CAM Industrial Supply Ltd_$Value Entry"/>
    <x v="2"/>
    <n v="7"/>
    <s v="NONCLUSTERED"/>
    <n v="0"/>
    <n v="0"/>
    <n v="90.411573399125302"/>
    <n v="5"/>
    <s v=" Item Charge No_, Inventory Posting Group, Item No_, Entry No_"/>
    <n v="1806317"/>
    <n v="8917"/>
    <n v="69.664062000000001"/>
  </r>
  <r>
    <n v="770817808"/>
    <n v="1"/>
    <s v="USER_TABLE"/>
    <s v="CAM Industrial Supply Ltd_$Service Invoice Line"/>
    <x v="33"/>
    <s v="CAM Industrial Supply Ltd_$Service Invoice Line$0"/>
    <s v="CLUSTERED"/>
    <n v="1"/>
    <n v="0"/>
    <n v="12.166312308055801"/>
    <n v="2"/>
    <s v=" Document No_, Line No_"/>
    <n v="94434"/>
    <n v="8466"/>
    <n v="66.140625"/>
  </r>
  <r>
    <n v="1534628510"/>
    <n v="1"/>
    <s v="USER_TABLE"/>
    <s v="CAM Industrial Supply Ltd_$Bank Account Ledger Entry"/>
    <x v="34"/>
    <s v="CAM Industrial Supply Ltd_$Bank Account Ledger Entry$0"/>
    <s v="CLUSTERED"/>
    <n v="1"/>
    <n v="0"/>
    <n v="73.728507875435895"/>
    <n v="1"/>
    <s v=" Entry No_"/>
    <n v="143732"/>
    <n v="8317"/>
    <n v="64.976562000000001"/>
  </r>
  <r>
    <n v="205243786"/>
    <n v="5"/>
    <s v="USER_TABLE"/>
    <s v="CAM Industrial Supply Ltd_$Sales Line Archive"/>
    <x v="1"/>
    <n v="4"/>
    <s v="NONCLUSTERED"/>
    <n v="0"/>
    <n v="0"/>
    <n v="98.380860318994706"/>
    <n v="12"/>
    <s v=" Type, No_, Document Type, Document No_, Doc_ No_ Occurrence, Version No_, Line No_"/>
    <n v="977557"/>
    <n v="8276"/>
    <n v="64.65625"/>
  </r>
  <r>
    <n v="1669580986"/>
    <n v="7"/>
    <s v="USER_TABLE"/>
    <s v="CAM Industrial Supply Ltd_$G_L Entry"/>
    <x v="0"/>
    <n v="6"/>
    <s v="NONCLUSTERED"/>
    <n v="0"/>
    <n v="0"/>
    <n v="3.6964504283965698"/>
    <n v="3"/>
    <s v=" Transaction No_, Entry No_"/>
    <n v="6010427"/>
    <n v="8170"/>
    <n v="63.828125"/>
  </r>
  <r>
    <n v="226099846"/>
    <n v="1"/>
    <s v="USER_TABLE"/>
    <s v="CAM Industrial Supply Ltd_$Item Register"/>
    <x v="35"/>
    <s v="CAM Industrial Supply Ltd_$Item Register$0"/>
    <s v="CLUSTERED"/>
    <n v="1"/>
    <n v="0"/>
    <n v="3.9891317772014299"/>
    <n v="1"/>
    <s v=" No_"/>
    <n v="790323"/>
    <n v="8097"/>
    <n v="63.257812000000001"/>
  </r>
  <r>
    <n v="1457440266"/>
    <n v="1"/>
    <s v="VIEW"/>
    <s v="CAM Industrial Supply Ltd_$Detailed Cust_ Ledg_ Entry$VSIFT$5"/>
    <x v="18"/>
    <s v="VSIFTIDX"/>
    <s v="CLUSTERED"/>
    <n v="0"/>
    <n v="0"/>
    <n v="71.651398861104198"/>
    <n v="4"/>
    <s v=" Customer No_, Posting Date, Entry Type, Currency Code"/>
    <n v="353408"/>
    <n v="8078"/>
    <n v="63.109375"/>
  </r>
  <r>
    <n v="1925581898"/>
    <n v="1"/>
    <s v="USER_TABLE"/>
    <s v="CAM Industrial Supply Ltd_$Item"/>
    <x v="36"/>
    <s v="CAM Industrial Supply Ltd_$Item$0"/>
    <s v="CLUSTERED"/>
    <n v="1"/>
    <n v="0"/>
    <n v="61.200807265388498"/>
    <n v="1"/>
    <s v=" No_"/>
    <n v="45575"/>
    <n v="7928"/>
    <n v="61.9375"/>
  </r>
  <r>
    <n v="1467152272"/>
    <n v="1"/>
    <s v="USER_TABLE"/>
    <s v="CAM Industrial Supply Ltd_$Item Application Entry"/>
    <x v="37"/>
    <s v="CAM Industrial Supply Ltd_$Item Application Entry$0"/>
    <s v="CLUSTERED"/>
    <n v="1"/>
    <n v="0"/>
    <n v="4.23267013052845"/>
    <n v="1"/>
    <s v=" Entry No_"/>
    <n v="666681"/>
    <n v="7891"/>
    <n v="61.648437000000001"/>
  </r>
  <r>
    <n v="233103921"/>
    <n v="1"/>
    <s v="VIEW"/>
    <s v="CAM Industrial Supply Ltd_$Item Ledger Entry$VSIFT$20"/>
    <x v="17"/>
    <s v="VSIFTIDX"/>
    <s v="CLUSTERED"/>
    <n v="0"/>
    <n v="0"/>
    <n v="91.848804319876606"/>
    <n v="6"/>
    <s v=" Entry Type, Item No_, Variant Code, Source Type, Source No_, Posting Date"/>
    <n v="585847"/>
    <n v="7778"/>
    <n v="60.765625"/>
  </r>
  <r>
    <n v="454292678"/>
    <n v="21"/>
    <s v="USER_TABLE"/>
    <s v="CAM Industrial Supply Ltd_$Value Entry"/>
    <x v="2"/>
    <n v="10"/>
    <s v="NONCLUSTERED"/>
    <n v="0"/>
    <n v="0"/>
    <n v="75.7319453480807"/>
    <n v="5"/>
    <s v=" Job No_, Job Task No_, Document No_, Entry No_"/>
    <n v="1806317"/>
    <n v="7685"/>
    <n v="60.039062000000001"/>
  </r>
  <r>
    <n v="906486308"/>
    <n v="1"/>
    <s v="VIEW"/>
    <s v="CAM Industrial Supply Ltd_$Value Entry$VSIFT$6"/>
    <x v="2"/>
    <s v="VSIFTIDX"/>
    <s v="CLUSTERED"/>
    <n v="0"/>
    <n v="0"/>
    <n v="97.327188940092199"/>
    <n v="5"/>
    <s v=" Item No_, Valuation Date, Location Code, Variant Code, Drop Shipment"/>
    <n v="311669"/>
    <n v="7595"/>
    <n v="59.335937000000001"/>
  </r>
  <r>
    <n v="2031346301"/>
    <n v="1"/>
    <s v="USER_TABLE"/>
    <s v="CAM Industrial Supply Ltd_$Posted Whse_ Shipment Line"/>
    <x v="38"/>
    <s v="CAM Industrial Supply Ltd_$Posted Whse_ Shipment Line$0"/>
    <s v="CLUSTERED"/>
    <n v="1"/>
    <n v="0"/>
    <n v="6.2533620225927899"/>
    <n v="2"/>
    <s v=" No_, Line No_"/>
    <n v="209790"/>
    <n v="7436"/>
    <n v="58.09375"/>
  </r>
  <r>
    <n v="205243786"/>
    <n v="4"/>
    <s v="USER_TABLE"/>
    <s v="CAM Industrial Supply Ltd_$Sales Line Archive"/>
    <x v="1"/>
    <n v="3"/>
    <s v="NONCLUSTERED"/>
    <n v="0"/>
    <n v="0"/>
    <n v="98.185291308500496"/>
    <n v="11"/>
    <s v=" Bill-to Customer No_, Document Type, Document No_, Doc_ No_ Occurrence, Version No_, Line No_"/>
    <n v="977557"/>
    <n v="7329"/>
    <n v="57.257812000000001"/>
  </r>
  <r>
    <n v="358292336"/>
    <n v="5"/>
    <s v="USER_TABLE"/>
    <s v="CAM Industrial Supply Ltd_$Registered Whse_ Activity Line"/>
    <x v="13"/>
    <n v="4"/>
    <s v="NONCLUSTERED"/>
    <n v="0"/>
    <n v="0"/>
    <n v="83.608571038624305"/>
    <n v="11"/>
    <s v=" Source Type, Source Subtype, Source No_, Source Line No_, Source Subline No_, Activity Type, No_, Line No_"/>
    <n v="745225"/>
    <n v="7327"/>
    <n v="57.242187000000001"/>
  </r>
  <r>
    <n v="205243786"/>
    <n v="3"/>
    <s v="USER_TABLE"/>
    <s v="CAM Industrial Supply Ltd_$Sales Line Archive"/>
    <x v="1"/>
    <n v="2"/>
    <s v="NONCLUSTERED"/>
    <n v="0"/>
    <n v="0"/>
    <n v="97.966147966148"/>
    <n v="11"/>
    <s v=" Sell-to Customer No_, Document Type, Document No_, Doc_ No_ Occurrence, Version No_, Line No_"/>
    <n v="977557"/>
    <n v="7326"/>
    <n v="57.234375"/>
  </r>
  <r>
    <n v="1473440323"/>
    <n v="1"/>
    <s v="VIEW"/>
    <s v="CAM Industrial Supply Ltd_$Detailed Cust_ Ledg_ Entry$VSIFT$7"/>
    <x v="18"/>
    <s v="VSIFTIDX"/>
    <s v="CLUSTERED"/>
    <n v="0"/>
    <n v="0"/>
    <n v="88.5046473482777"/>
    <n v="5"/>
    <s v=" Customer No_, Initial Document Type, Document Type, Entry Type, Posting Date"/>
    <n v="480745"/>
    <n v="7316"/>
    <n v="57.15625"/>
  </r>
  <r>
    <n v="1743345275"/>
    <n v="3"/>
    <s v="USER_TABLE"/>
    <s v="CAM Industrial Supply Ltd_$Warehouse Entry"/>
    <x v="9"/>
    <n v="2"/>
    <s v="NONCLUSTERED"/>
    <n v="0"/>
    <n v="0"/>
    <n v="75.430009788840707"/>
    <n v="5"/>
    <s v=" Source Type, Source Subtype, Source No_, Entry No_"/>
    <n v="1515913"/>
    <n v="7151"/>
    <n v="55.867187000000001"/>
  </r>
  <r>
    <n v="1213963401"/>
    <n v="1"/>
    <s v="VIEW"/>
    <s v="CAM Industrial Supply Ltd_$Item Ledger Entry$VSIFT$4"/>
    <x v="17"/>
    <s v="VSIFTIDX"/>
    <s v="CLUSTERED"/>
    <n v="0"/>
    <n v="0"/>
    <n v="93.720430107526894"/>
    <n v="5"/>
    <s v=" Source Type, Source No_, Item No_, Variant Code, Posting Date"/>
    <n v="584297"/>
    <n v="6975"/>
    <n v="54.492187000000001"/>
  </r>
  <r>
    <n v="2043154324"/>
    <n v="1"/>
    <s v="USER_TABLE"/>
    <s v="CAM Industrial Supply Ltd_$Document Dimension"/>
    <x v="39"/>
    <s v="CAM Industrial Supply Ltd_$Document Dimension$0"/>
    <s v="CLUSTERED"/>
    <n v="1"/>
    <n v="0"/>
    <n v="90.937042459736503"/>
    <n v="5"/>
    <s v=" Table ID, Document Type, Document No_, Line No_, Dimension Code"/>
    <n v="591820"/>
    <n v="6830"/>
    <n v="53.359375"/>
  </r>
  <r>
    <n v="599673184"/>
    <n v="1"/>
    <s v="VIEW"/>
    <s v="CAM Industrial Supply Ltd_$Detailed Vendor Ledg_ Entry$VSIFT$0"/>
    <x v="19"/>
    <s v="VSIFTIDX"/>
    <s v="CLUSTERED"/>
    <n v="0"/>
    <n v="0"/>
    <n v="4.63712645370234"/>
    <n v="1"/>
    <s v=" Entry No_"/>
    <n v="611263"/>
    <n v="6793"/>
    <n v="53.070312000000001"/>
  </r>
  <r>
    <n v="358292336"/>
    <n v="4"/>
    <s v="USER_TABLE"/>
    <s v="CAM Industrial Supply Ltd_$Registered Whse_ Activity Line"/>
    <x v="13"/>
    <n v="3"/>
    <s v="NONCLUSTERED"/>
    <n v="0"/>
    <n v="0"/>
    <n v="77.781056358807902"/>
    <n v="9"/>
    <s v=" Whse_ Document Type, Whse_ Document No_, Whse_ Document Line No_, Activity Type, No_, Line No_"/>
    <n v="745225"/>
    <n v="6778"/>
    <n v="52.953125"/>
  </r>
  <r>
    <n v="928058392"/>
    <n v="1"/>
    <s v="VIEW"/>
    <s v="CAM Industrial Supply Ltd_$G_L Entry$VSIFT$10"/>
    <x v="0"/>
    <s v="VSIFTIDX"/>
    <s v="CLUSTERED"/>
    <n v="0"/>
    <n v="0"/>
    <n v="81.958212597224303"/>
    <n v="6"/>
    <s v=" G_L Account No_, Business Unit Code, Global Dimension 1 Code, Global Dimension 2 Code, Close Income Statement Dim_ ID, Posting Date"/>
    <n v="561919"/>
    <n v="6557"/>
    <n v="51.226562000000001"/>
  </r>
  <r>
    <n v="253243957"/>
    <n v="1"/>
    <s v="USER_TABLE"/>
    <s v="CAM Industrial Supply Ltd_$Purchase Header Archive"/>
    <x v="40"/>
    <s v="CAM Industrial Supply Ltd_$Purchase Header Archive$0"/>
    <s v="CLUSTERED"/>
    <n v="1"/>
    <n v="0"/>
    <n v="85.1453175457481"/>
    <n v="4"/>
    <s v=" Document Type, No_, Doc_ No_ Occurrence, Version No_"/>
    <n v="38984"/>
    <n v="6503"/>
    <n v="50.804687000000001"/>
  </r>
  <r>
    <n v="454292678"/>
    <n v="4"/>
    <s v="USER_TABLE"/>
    <s v="CAM Industrial Supply Ltd_$Value Entry"/>
    <x v="2"/>
    <n v="4"/>
    <s v="NONCLUSTERED"/>
    <n v="0"/>
    <n v="0"/>
    <n v="76.406758642070997"/>
    <n v="3"/>
    <s v=" Document No_, Entry No_"/>
    <n v="1806317"/>
    <n v="6451"/>
    <n v="50.398437000000001"/>
  </r>
  <r>
    <n v="1456724242"/>
    <n v="1"/>
    <s v="USER_TABLE"/>
    <s v="CAM Industrial Supply Ltd_$To-do"/>
    <x v="41"/>
    <s v="CAM Industrial Supply Ltd_$To-do$0"/>
    <s v="CLUSTERED"/>
    <n v="1"/>
    <n v="0"/>
    <n v="98.831999999999994"/>
    <n v="1"/>
    <s v=" No_"/>
    <n v="102483"/>
    <n v="6250"/>
    <n v="48.828125"/>
  </r>
  <r>
    <n v="870294160"/>
    <n v="3"/>
    <s v="USER_TABLE"/>
    <s v="CAM Industrial Supply Ltd_$G_L - Item Ledger Relation"/>
    <x v="28"/>
    <n v="2"/>
    <s v="NONCLUSTERED"/>
    <n v="0"/>
    <n v="0"/>
    <n v="5.3091615409517603"/>
    <n v="5"/>
    <s v=" G_L Register No_, G_L Entry No_, Value Entry No_"/>
    <n v="3329478"/>
    <n v="6178"/>
    <n v="48.265625"/>
  </r>
  <r>
    <n v="1357963914"/>
    <n v="1"/>
    <s v="VIEW"/>
    <s v="CAM Industrial Supply Ltd_$Sales Line$VSIFT$0"/>
    <x v="8"/>
    <s v="VSIFTIDX"/>
    <s v="CLUSTERED"/>
    <n v="0"/>
    <n v="0"/>
    <n v="80.087847730600302"/>
    <n v="3"/>
    <s v=" Document Type, Document No_, Line No_"/>
    <n v="224162"/>
    <n v="6147"/>
    <n v="48.023437000000001"/>
  </r>
  <r>
    <n v="1505440437"/>
    <n v="1"/>
    <s v="VIEW"/>
    <s v="CAM Industrial Supply Ltd_$Detailed Vendor Ledg_ Entry$VSIFT$5"/>
    <x v="19"/>
    <s v="VSIFTIDX"/>
    <s v="CLUSTERED"/>
    <n v="0"/>
    <n v="0"/>
    <n v="80.280541510357196"/>
    <n v="4"/>
    <s v=" Vendor No_, Posting Date, Entry Type, Currency Code"/>
    <n v="236161"/>
    <n v="6131"/>
    <n v="47.898437000000001"/>
  </r>
  <r>
    <n v="1441440209"/>
    <n v="1"/>
    <s v="VIEW"/>
    <s v="CAM Industrial Supply Ltd_$Detailed Cust_ Ledg_ Entry$VSIFT$4"/>
    <x v="18"/>
    <s v="VSIFTIDX"/>
    <s v="CLUSTERED"/>
    <n v="0"/>
    <n v="0"/>
    <n v="79.462383215866296"/>
    <n v="3"/>
    <s v=" Customer No_, Initial Entry Due Date, Posting Date"/>
    <n v="418527"/>
    <n v="6101"/>
    <n v="47.664062000000001"/>
  </r>
  <r>
    <n v="977438556"/>
    <n v="1"/>
    <s v="VIEW"/>
    <s v="CAM Industrial Supply Ltd_$G_L Entry$VSIFT$3"/>
    <x v="0"/>
    <s v="VSIFTIDX"/>
    <s v="CLUSTERED"/>
    <n v="0"/>
    <n v="0"/>
    <n v="75.807774315236998"/>
    <n v="3"/>
    <s v=" G_L Account No_, Business Unit Code, Posting Date"/>
    <n v="250274"/>
    <n v="6097"/>
    <n v="47.632812000000001"/>
  </r>
  <r>
    <n v="945438442"/>
    <n v="1"/>
    <s v="VIEW"/>
    <s v="CAM Industrial Supply Ltd_$G_L Entry$VSIFT$1"/>
    <x v="0"/>
    <s v="VSIFTIDX"/>
    <s v="CLUSTERED"/>
    <n v="0"/>
    <n v="0"/>
    <n v="75.873380350992306"/>
    <n v="2"/>
    <s v=" G_L Account No_, Posting Date"/>
    <n v="250274"/>
    <n v="6097"/>
    <n v="47.632812000000001"/>
  </r>
  <r>
    <n v="1127011096"/>
    <n v="1"/>
    <s v="VIEW"/>
    <s v="CAM Industrial Supply Ltd_$Payroll Ledger Entry$VSIFT$2"/>
    <x v="29"/>
    <s v="VSIFTIDX"/>
    <s v="CLUSTERED"/>
    <n v="0"/>
    <n v="0"/>
    <n v="98.852707946684703"/>
    <n v="10"/>
    <s v=" Employee No_, Payroll Control Type, Payroll Control Name, G_L Post Type, Payroll Control Code, Posting Date, Pay Cycle Code, Pay Cycle Term, Pay Cycle Period, Employer No_"/>
    <n v="174243"/>
    <n v="5927"/>
    <n v="46.304687000000001"/>
  </r>
  <r>
    <n v="205243786"/>
    <n v="2"/>
    <s v="USER_TABLE"/>
    <s v="CAM Industrial Supply Ltd_$Sales Line Archive"/>
    <x v="1"/>
    <n v="1"/>
    <s v="NONCLUSTERED"/>
    <n v="0"/>
    <n v="0"/>
    <n v="92.161841882512306"/>
    <n v="10"/>
    <s v=" Document Type, Document No_, Line No_, Doc_ No_ Occurrence, Version No_"/>
    <n v="977557"/>
    <n v="5907"/>
    <n v="46.148437000000001"/>
  </r>
  <r>
    <n v="2043154324"/>
    <n v="2"/>
    <s v="USER_TABLE"/>
    <s v="CAM Industrial Supply Ltd_$Document Dimension"/>
    <x v="39"/>
    <n v="1"/>
    <s v="NONCLUSTERED"/>
    <n v="0"/>
    <n v="0"/>
    <n v="93.233618233618202"/>
    <n v="11"/>
    <s v=" Dimension Code, Dimension Value Code, Table ID, Document Type, Document No_, Line No_"/>
    <n v="591820"/>
    <n v="5616"/>
    <n v="43.875"/>
  </r>
  <r>
    <n v="2053582354"/>
    <n v="6"/>
    <s v="USER_TABLE"/>
    <s v="CAM Industrial Supply Ltd_$Item Ledger Entry"/>
    <x v="17"/>
    <n v="6"/>
    <s v="NONCLUSTERED"/>
    <n v="0"/>
    <n v="0"/>
    <n v="92.762410003789299"/>
    <n v="11"/>
    <s v=" Item No_, Open, Variant Code, Positive, Location Code, Posting Date, Expiration Date, Lot No_, Serial No_, Entry No_"/>
    <n v="618268"/>
    <n v="5278"/>
    <n v="41.234375"/>
  </r>
  <r>
    <n v="1903345845"/>
    <n v="1"/>
    <s v="USER_TABLE"/>
    <s v="CAM Industrial Supply Ltd_$Posted Whse_ Receipt Line"/>
    <x v="42"/>
    <s v="CAM Industrial Supply Ltd_$Posted Whse_ Receipt Line$0"/>
    <s v="CLUSTERED"/>
    <n v="1"/>
    <n v="0"/>
    <n v="15.4972428218292"/>
    <n v="2"/>
    <s v=" No_, Line No_"/>
    <n v="106590"/>
    <n v="5259"/>
    <n v="41.085937000000001"/>
  </r>
  <r>
    <n v="1669580986"/>
    <n v="8"/>
    <s v="USER_TABLE"/>
    <s v="CAM Industrial Supply Ltd_$G_L Entry"/>
    <x v="0"/>
    <n v="7"/>
    <s v="NONCLUSTERED"/>
    <n v="0"/>
    <n v="0"/>
    <n v="6.2307692307692299"/>
    <n v="3"/>
    <s v=" IC Partner Code, Entry No_"/>
    <n v="6010427"/>
    <n v="5200"/>
    <n v="40.625"/>
  </r>
  <r>
    <n v="2082106458"/>
    <n v="1"/>
    <s v="USER_TABLE"/>
    <s v="CAM Industrial Supply Ltd_$Res_ Ledger Entry"/>
    <x v="43"/>
    <s v="CAM Industrial Supply Ltd_$Res_ Ledger Entry$0"/>
    <s v="CLUSTERED"/>
    <n v="1"/>
    <n v="0"/>
    <n v="12.827479138366"/>
    <n v="1"/>
    <s v=" Entry No_"/>
    <n v="131052"/>
    <n v="5153"/>
    <n v="40.257812000000001"/>
  </r>
  <r>
    <n v="1521440494"/>
    <n v="1"/>
    <s v="VIEW"/>
    <s v="CAM Industrial Supply Ltd_$Detailed Vendor Ledg_ Entry$VSIFT$7"/>
    <x v="19"/>
    <s v="VSIFTIDX"/>
    <s v="CLUSTERED"/>
    <n v="0"/>
    <n v="0"/>
    <n v="93.690286624203793"/>
    <n v="5"/>
    <s v=" Vendor No_, Initial Document Type, Document Type, Entry Type, Posting Date"/>
    <n v="319466"/>
    <n v="5024"/>
    <n v="39.25"/>
  </r>
  <r>
    <n v="2053582354"/>
    <n v="12"/>
    <s v="USER_TABLE"/>
    <s v="CAM Industrial Supply Ltd_$Item Ledger Entry"/>
    <x v="17"/>
    <n v="14"/>
    <s v="NONCLUSTERED"/>
    <n v="0"/>
    <n v="0"/>
    <n v="94.530776992936396"/>
    <n v="8"/>
    <s v=" Entry Type, Item No_, Variant Code, Source Type, Source No_, Posting Date, Entry No_"/>
    <n v="618268"/>
    <n v="4955"/>
    <n v="38.710937000000001"/>
  </r>
  <r>
    <n v="736057708"/>
    <n v="1"/>
    <s v="USER_TABLE"/>
    <s v="CAM Industrial Supply Ltd_$Payroll Check Ledger Details"/>
    <x v="44"/>
    <s v="CAM Industrial Supply Ltd_$Payroll Check Ledger Details$0"/>
    <s v="CLUSTERED"/>
    <n v="1"/>
    <n v="0"/>
    <n v="4.8393825615352499"/>
    <n v="2"/>
    <s v=" Payroll Check Ledger Entry No_, Line No_"/>
    <n v="168443"/>
    <n v="4794"/>
    <n v="37.453125"/>
  </r>
  <r>
    <n v="454292678"/>
    <n v="2"/>
    <s v="USER_TABLE"/>
    <s v="CAM Industrial Supply Ltd_$Value Entry"/>
    <x v="2"/>
    <n v="1"/>
    <s v="NONCLUSTERED"/>
    <n v="0"/>
    <n v="0"/>
    <n v="70.296203587818098"/>
    <n v="4"/>
    <s v=" Item Ledger Entry No_, Entry Type, Entry No_"/>
    <n v="1806317"/>
    <n v="4794"/>
    <n v="37.453125"/>
  </r>
  <r>
    <n v="1743345275"/>
    <n v="2"/>
    <s v="USER_TABLE"/>
    <s v="CAM Industrial Supply Ltd_$Warehouse Entry"/>
    <x v="9"/>
    <n v="1"/>
    <s v="NONCLUSTERED"/>
    <n v="0"/>
    <n v="0"/>
    <n v="66.025908900961099"/>
    <n v="4"/>
    <s v=" Reference No_, Registering Date, Entry No_"/>
    <n v="1515913"/>
    <n v="4786"/>
    <n v="37.390625"/>
  </r>
  <r>
    <n v="1860201677"/>
    <n v="1"/>
    <s v="USER_TABLE"/>
    <s v="CAM Industrial Supply Ltd_$Job Planning Line"/>
    <x v="45"/>
    <s v="CAM Industrial Supply Ltd_$Job Planning Line$0"/>
    <s v="CLUSTERED"/>
    <n v="1"/>
    <n v="0"/>
    <n v="77.085953878406698"/>
    <n v="3"/>
    <s v=" Job No_, Job Task No_, Line No_"/>
    <n v="35716"/>
    <n v="4770"/>
    <n v="37.265625"/>
  </r>
  <r>
    <n v="2053582354"/>
    <n v="3"/>
    <s v="USER_TABLE"/>
    <s v="CAM Industrial Supply Ltd_$Item Ledger Entry"/>
    <x v="17"/>
    <n v="3"/>
    <s v="NONCLUSTERED"/>
    <n v="0"/>
    <n v="0"/>
    <n v="94.182356674423502"/>
    <n v="8"/>
    <s v=" Item No_, Entry Type, Variant Code, Drop Shipment, Location Code, Posting Date, Entry No_"/>
    <n v="618268"/>
    <n v="4727"/>
    <n v="36.929687000000001"/>
  </r>
  <r>
    <n v="1186103266"/>
    <n v="2"/>
    <s v="USER_TABLE"/>
    <s v="CAM Industrial Supply Ltd_$Sales Shipment Line"/>
    <x v="6"/>
    <n v="1"/>
    <s v="NONCLUSTERED"/>
    <n v="0"/>
    <n v="0"/>
    <n v="57.790968836124698"/>
    <n v="6"/>
    <s v=" Order No_, Order Line No_, Document No_, Line No_"/>
    <n v="889803"/>
    <n v="4717"/>
    <n v="36.851562000000001"/>
  </r>
  <r>
    <n v="870294160"/>
    <n v="2"/>
    <s v="USER_TABLE"/>
    <s v="CAM Industrial Supply Ltd_$G_L - Item Ledger Relation"/>
    <x v="28"/>
    <n v="1"/>
    <s v="NONCLUSTERED"/>
    <n v="0"/>
    <n v="0"/>
    <n v="7.6719576719576699"/>
    <n v="4"/>
    <s v=" Value Entry No_, G_L Entry No_"/>
    <n v="3329478"/>
    <n v="4536"/>
    <n v="35.4375"/>
  </r>
  <r>
    <n v="2053582354"/>
    <n v="5"/>
    <s v="USER_TABLE"/>
    <s v="CAM Industrial Supply Ltd_$Item Ledger Entry"/>
    <x v="17"/>
    <n v="5"/>
    <s v="NONCLUSTERED"/>
    <n v="0"/>
    <n v="0"/>
    <n v="93.603460050079704"/>
    <n v="8"/>
    <s v=" Item No_, Open, Variant Code, Positive, Location Code, Posting Date, Entry No_"/>
    <n v="618268"/>
    <n v="4393"/>
    <n v="34.320312000000001"/>
  </r>
  <r>
    <n v="1489440380"/>
    <n v="1"/>
    <s v="VIEW"/>
    <s v="CAM Industrial Supply Ltd_$Detailed Vendor Ledg_ Entry$VSIFT$4"/>
    <x v="19"/>
    <s v="VSIFTIDX"/>
    <s v="CLUSTERED"/>
    <n v="0"/>
    <n v="0"/>
    <n v="80.229357798165097"/>
    <n v="3"/>
    <s v=" Vendor No_, Initial Entry Due Date, Posting Date"/>
    <n v="300937"/>
    <n v="4360"/>
    <n v="34.0625"/>
  </r>
  <r>
    <n v="535672956"/>
    <n v="6"/>
    <s v="USER_TABLE"/>
    <s v="CAM Industrial Supply Ltd_$Detailed Cust_ Ledg_ Entry"/>
    <x v="18"/>
    <n v="7"/>
    <s v="NONCLUSTERED"/>
    <n v="0"/>
    <n v="0"/>
    <n v="90.011560693641599"/>
    <n v="7"/>
    <s v=" Customer No_, Initial Document Type, Document Type, Entry Type, Posting Date, Entry No_"/>
    <n v="636521"/>
    <n v="4325"/>
    <n v="33.789062000000001"/>
  </r>
  <r>
    <n v="184387726"/>
    <n v="1"/>
    <s v="USER_TABLE"/>
    <s v="CAM Industrial Supply Ltd_$Posted Bank Rec_ Line"/>
    <x v="46"/>
    <s v="CAM Industrial Supply Ltd_$Posted Bank Rec_ Line$0"/>
    <s v="CLUSTERED"/>
    <n v="1"/>
    <n v="0"/>
    <n v="48.462455303933297"/>
    <n v="4"/>
    <s v=" Bank Account No_, Statement No_, Record Type, Line No_"/>
    <n v="151442"/>
    <n v="4195"/>
    <n v="32.773437000000001"/>
  </r>
  <r>
    <n v="2053582354"/>
    <n v="13"/>
    <s v="USER_TABLE"/>
    <s v="CAM Industrial Supply Ltd_$Item Ledger Entry"/>
    <x v="17"/>
    <n v="15"/>
    <s v="NONCLUSTERED"/>
    <n v="0"/>
    <n v="0"/>
    <n v="92.578313253011999"/>
    <n v="6"/>
    <s v=" Item No_, Variant Code, Location Code, Posting Date, Entry No_"/>
    <n v="618268"/>
    <n v="4150"/>
    <n v="32.421875"/>
  </r>
  <r>
    <n v="2053582354"/>
    <n v="4"/>
    <s v="USER_TABLE"/>
    <s v="CAM Industrial Supply Ltd_$Item Ledger Entry"/>
    <x v="17"/>
    <n v="4"/>
    <s v="NONCLUSTERED"/>
    <n v="0"/>
    <n v="0"/>
    <n v="95.983446932814005"/>
    <n v="7"/>
    <s v=" Source Type, Source No_, Item No_, Variant Code, Posting Date, Entry No_"/>
    <n v="618268"/>
    <n v="4108"/>
    <n v="32.09375"/>
  </r>
  <r>
    <n v="567673070"/>
    <n v="6"/>
    <s v="USER_TABLE"/>
    <s v="CAM Industrial Supply Ltd_$Detailed Vendor Ledg_ Entry"/>
    <x v="19"/>
    <n v="7"/>
    <s v="NONCLUSTERED"/>
    <n v="0"/>
    <n v="0"/>
    <n v="89.093167701863393"/>
    <n v="7"/>
    <s v=" Vendor No_, Initial Document Type, Document Type, Entry Type, Posting Date, Entry No_"/>
    <n v="611263"/>
    <n v="4025"/>
    <n v="31.445312000000001"/>
  </r>
  <r>
    <n v="535672956"/>
    <n v="3"/>
    <s v="USER_TABLE"/>
    <s v="CAM Industrial Supply Ltd_$Detailed Cust_ Ledg_ Entry"/>
    <x v="18"/>
    <n v="3"/>
    <s v="NONCLUSTERED"/>
    <n v="0"/>
    <n v="0"/>
    <n v="82.167213942914898"/>
    <n v="6"/>
    <s v=" Customer No_, Initial Entry Due Date, Posting Date, Currency Code, Entry No_"/>
    <n v="636521"/>
    <n v="3959"/>
    <n v="30.929687000000001"/>
  </r>
  <r>
    <n v="520388923"/>
    <n v="1"/>
    <s v="USER_TABLE"/>
    <s v="CAM Industrial Supply Ltd_$Kit Sales Line Archive"/>
    <x v="47"/>
    <s v="CAM Industrial Supply Ltd_$Kit Sales Line Archive$0"/>
    <s v="CLUSTERED"/>
    <n v="1"/>
    <n v="0"/>
    <n v="77.097272259392696"/>
    <n v="6"/>
    <s v=" Document Type, Document No_, Doc_ No_ Occurrence, Version No_, Document Line No_, Line No_"/>
    <n v="63670"/>
    <n v="3886"/>
    <n v="30.359375"/>
  </r>
  <r>
    <n v="567673070"/>
    <n v="3"/>
    <s v="USER_TABLE"/>
    <s v="CAM Industrial Supply Ltd_$Detailed Vendor Ledg_ Entry"/>
    <x v="19"/>
    <n v="3"/>
    <s v="NONCLUSTERED"/>
    <n v="0"/>
    <n v="0"/>
    <n v="83.104786545924995"/>
    <n v="6"/>
    <s v=" Vendor No_, Initial Entry Due Date, Posting Date, Currency Code, Entry No_"/>
    <n v="611263"/>
    <n v="3865"/>
    <n v="30.195312000000001"/>
  </r>
  <r>
    <n v="1442104178"/>
    <n v="3"/>
    <s v="USER_TABLE"/>
    <s v="CAM Industrial Supply Ltd_$Purch_ Inv_ Line"/>
    <x v="5"/>
    <n v="2"/>
    <s v="NONCLUSTERED"/>
    <n v="0"/>
    <n v="0"/>
    <n v="87.740760020822506"/>
    <n v="7"/>
    <s v=" Type, No_, Variant Code, Document No_, Line No_"/>
    <n v="683630"/>
    <n v="3842"/>
    <n v="30.015625"/>
  </r>
  <r>
    <n v="194099732"/>
    <n v="3"/>
    <s v="USER_TABLE"/>
    <s v="CAM Industrial Supply Ltd_$G_L Register"/>
    <x v="32"/>
    <n v="2"/>
    <s v="NONCLUSTERED"/>
    <n v="0"/>
    <n v="0"/>
    <n v="44.937549827265499"/>
    <n v="5"/>
    <s v=" Source Code, Journal Batch Name, Creation Date, No_"/>
    <n v="1079373"/>
    <n v="3763"/>
    <n v="29.398437000000001"/>
  </r>
  <r>
    <n v="1378103950"/>
    <n v="2"/>
    <s v="USER_TABLE"/>
    <s v="CAM Industrial Supply Ltd_$Purch_ Rcpt_ Line"/>
    <x v="4"/>
    <n v="1"/>
    <s v="NONCLUSTERED"/>
    <n v="0"/>
    <n v="0"/>
    <n v="65.864742047580904"/>
    <n v="6"/>
    <s v=" Order No_, Order Line No_, Document No_, Line No_"/>
    <n v="688922"/>
    <n v="3741"/>
    <n v="29.226562000000001"/>
  </r>
  <r>
    <n v="1041438784"/>
    <n v="1"/>
    <s v="VIEW"/>
    <s v="CAM Industrial Supply Ltd_$Cust_ Ledger Entry$VSIFT$1"/>
    <x v="21"/>
    <s v="VSIFTIDX"/>
    <s v="CLUSTERED"/>
    <n v="0"/>
    <n v="0"/>
    <n v="81.138694009714001"/>
    <n v="3"/>
    <s v=" Customer No_, Posting Date, Currency Code"/>
    <n v="244324"/>
    <n v="3706"/>
    <n v="28.953125"/>
  </r>
  <r>
    <n v="553105061"/>
    <n v="1"/>
    <s v="USER_TABLE"/>
    <s v="CAM Industrial Supply Ltd_$EasyPDF History"/>
    <x v="48"/>
    <s v="CAM Industrial Supply Ltd_$EasyPDF History$0"/>
    <s v="CLUSTERED"/>
    <n v="1"/>
    <n v="0"/>
    <n v="9.0934065934065895"/>
    <n v="1"/>
    <s v=" EntryNo"/>
    <n v="142785"/>
    <n v="3640"/>
    <n v="28.4375"/>
  </r>
  <r>
    <n v="365960380"/>
    <n v="1"/>
    <s v="VIEW"/>
    <s v="CAM Industrial Supply Ltd_$Service Ledger Entry$VSIFT$3"/>
    <x v="30"/>
    <s v="VSIFTIDX"/>
    <s v="CLUSTERED"/>
    <n v="0"/>
    <n v="0"/>
    <n v="13.353863381858901"/>
    <n v="12"/>
    <s v=" Service Contract No_, Entry No_, Entry Type, Type, Moved from Prepaid Acc_, Posting Date, Open, Prepaid, Service Item No_ (Serviced), Customer No_, Contract Group Code, Responsibility Center"/>
    <n v="188267"/>
    <n v="3572"/>
    <n v="27.90625"/>
  </r>
  <r>
    <n v="1186103266"/>
    <n v="5"/>
    <s v="USER_TABLE"/>
    <s v="CAM Industrial Supply Ltd_$Sales Shipment Line"/>
    <x v="6"/>
    <n v="4"/>
    <s v="NONCLUSTERED"/>
    <n v="0"/>
    <n v="0"/>
    <n v="70.686719636776402"/>
    <n v="5"/>
    <s v=" Sell-to Customer No_, Document No_, Line No_"/>
    <n v="889803"/>
    <n v="3524"/>
    <n v="27.53125"/>
  </r>
  <r>
    <n v="381960437"/>
    <n v="1"/>
    <s v="VIEW"/>
    <s v="CAM Industrial Supply Ltd_$Service Ledger Entry$VSIFT$4"/>
    <x v="30"/>
    <s v="VSIFTIDX"/>
    <s v="CLUSTERED"/>
    <n v="0"/>
    <n v="0"/>
    <n v="94.288150042625702"/>
    <n v="8"/>
    <s v=" Service Order No_, Service Item No_ (Serviced), Entry Type, Moved from Prepaid Acc_, Posting Date, Open, Type, Service Contract No_"/>
    <n v="113236"/>
    <n v="3519"/>
    <n v="27.492187000000001"/>
  </r>
  <r>
    <n v="1255675521"/>
    <n v="1"/>
    <s v="USER_TABLE"/>
    <s v="CAM Industrial Supply Ltd_$Change Log Entry"/>
    <x v="49"/>
    <s v="CAM Industrial Supply Ltd_$Change Log Entry$0"/>
    <s v="CLUSTERED"/>
    <n v="1"/>
    <n v="0"/>
    <n v="1.4959723820483299"/>
    <n v="1"/>
    <s v=" Entry No_"/>
    <n v="172195"/>
    <n v="3476"/>
    <n v="27.15625"/>
  </r>
  <r>
    <n v="2085582468"/>
    <n v="1"/>
    <s v="USER_TABLE"/>
    <s v="CAM Industrial Supply Ltd_$Sales Header"/>
    <x v="50"/>
    <s v="CAM Industrial Supply Ltd_$Sales Header$0"/>
    <s v="CLUSTERED"/>
    <n v="1"/>
    <n v="0"/>
    <n v="95.317044793484598"/>
    <n v="2"/>
    <s v=" Document Type, No_"/>
    <n v="20413"/>
    <n v="3438"/>
    <n v="26.859375"/>
  </r>
  <r>
    <n v="535672956"/>
    <n v="5"/>
    <s v="USER_TABLE"/>
    <s v="CAM Industrial Supply Ltd_$Detailed Cust_ Ledg_ Entry"/>
    <x v="18"/>
    <n v="6"/>
    <s v="NONCLUSTERED"/>
    <n v="0"/>
    <n v="0"/>
    <n v="84.049079754601195"/>
    <n v="5"/>
    <s v=" Document No_, Document Type, Posting Date, Entry No_"/>
    <n v="636521"/>
    <n v="3423"/>
    <n v="26.742187000000001"/>
  </r>
  <r>
    <n v="567673070"/>
    <n v="4"/>
    <s v="USER_TABLE"/>
    <s v="CAM Industrial Supply Ltd_$Detailed Vendor Ledg_ Entry"/>
    <x v="19"/>
    <n v="5"/>
    <s v="NONCLUSTERED"/>
    <n v="0"/>
    <n v="0"/>
    <n v="82.988777318369799"/>
    <n v="6"/>
    <s v=" Vendor No_, Posting Date, Entry Type, Currency Code, Entry No_"/>
    <n v="611263"/>
    <n v="3386"/>
    <n v="26.453125"/>
  </r>
  <r>
    <n v="454292678"/>
    <n v="8"/>
    <s v="USER_TABLE"/>
    <s v="CAM Industrial Supply Ltd_$Value Entry"/>
    <x v="2"/>
    <n v="8"/>
    <s v="NONCLUSTERED"/>
    <n v="0"/>
    <n v="0"/>
    <n v="9.7147950089126596"/>
    <n v="4"/>
    <s v=" Capacity Ledger Entry No_, Entry Type, Entry No_"/>
    <n v="1806317"/>
    <n v="3366"/>
    <n v="26.296875"/>
  </r>
  <r>
    <n v="567673070"/>
    <n v="5"/>
    <s v="USER_TABLE"/>
    <s v="CAM Industrial Supply Ltd_$Detailed Vendor Ledg_ Entry"/>
    <x v="19"/>
    <n v="6"/>
    <s v="NONCLUSTERED"/>
    <n v="0"/>
    <n v="0"/>
    <n v="79.863176680547298"/>
    <n v="5"/>
    <s v=" Document No_, Document Type, Posting Date, Entry No_"/>
    <n v="611263"/>
    <n v="3362"/>
    <n v="26.265625"/>
  </r>
  <r>
    <n v="1775345389"/>
    <n v="1"/>
    <s v="USER_TABLE"/>
    <s v="CAM Industrial Supply Ltd_$Warehouse Register"/>
    <x v="51"/>
    <s v="CAM Industrial Supply Ltd_$Warehouse Register$0"/>
    <s v="CLUSTERED"/>
    <n v="1"/>
    <n v="0"/>
    <n v="8.3058470764617702"/>
    <n v="1"/>
    <s v=" No_"/>
    <n v="480506"/>
    <n v="3335"/>
    <n v="26.054687000000001"/>
  </r>
  <r>
    <n v="535672956"/>
    <n v="4"/>
    <s v="USER_TABLE"/>
    <s v="CAM Industrial Supply Ltd_$Detailed Cust_ Ledg_ Entry"/>
    <x v="18"/>
    <n v="5"/>
    <s v="NONCLUSTERED"/>
    <n v="0"/>
    <n v="0"/>
    <n v="82.069795427196098"/>
    <n v="6"/>
    <s v=" Customer No_, Posting Date, Entry Type, Currency Code, Entry No_"/>
    <n v="636521"/>
    <n v="3324"/>
    <n v="25.96875"/>
  </r>
  <r>
    <n v="1566628624"/>
    <n v="1"/>
    <s v="USER_TABLE"/>
    <s v="CAM Industrial Supply Ltd_$Check Ledger Entry"/>
    <x v="52"/>
    <s v="CAM Industrial Supply Ltd_$Check Ledger Entry$0"/>
    <s v="CLUSTERED"/>
    <n v="1"/>
    <n v="0"/>
    <n v="77.386468952734006"/>
    <n v="1"/>
    <s v=" Entry No_"/>
    <n v="99394"/>
    <n v="3237"/>
    <n v="25.289062000000001"/>
  </r>
  <r>
    <n v="642817352"/>
    <n v="1"/>
    <s v="USER_TABLE"/>
    <s v="CAM Industrial Supply Ltd_$Service Shipment Item Line"/>
    <x v="53"/>
    <s v="CAM Industrial Supply Ltd_$Service Shipment Item Line$0"/>
    <s v="CLUSTERED"/>
    <n v="1"/>
    <n v="0"/>
    <n v="43.293450881612102"/>
    <n v="2"/>
    <s v=" No_, Line No_"/>
    <n v="73351"/>
    <n v="3176"/>
    <n v="24.8125"/>
  </r>
  <r>
    <n v="1186103266"/>
    <n v="6"/>
    <s v="USER_TABLE"/>
    <s v="CAM Industrial Supply Ltd_$Sales Shipment Line"/>
    <x v="6"/>
    <n v="5"/>
    <s v="NONCLUSTERED"/>
    <n v="0"/>
    <n v="0"/>
    <n v="63.013265950726499"/>
    <n v="5"/>
    <s v=" Bill-to Customer No_, Document No_, Line No_"/>
    <n v="889803"/>
    <n v="3166"/>
    <n v="24.734375"/>
  </r>
  <r>
    <n v="1542296554"/>
    <n v="1"/>
    <s v="USER_TABLE"/>
    <s v="CAM Industrial Supply Ltd_$Service Document Log"/>
    <x v="54"/>
    <s v="CAM Industrial Supply Ltd_$Service Document Log$0"/>
    <s v="CLUSTERED"/>
    <n v="1"/>
    <n v="0"/>
    <n v="95.741976485541798"/>
    <n v="3"/>
    <s v=" Document Type, Document No_, Entry No_"/>
    <n v="170718"/>
    <n v="3147"/>
    <n v="24.585937000000001"/>
  </r>
  <r>
    <n v="1704393141"/>
    <n v="1"/>
    <s v="USER_TABLE"/>
    <s v="CAM Industrial Supply Ltd_$Matriks Auto Dialog"/>
    <x v="55"/>
    <s v="CAM Industrial Supply Ltd_$Matriks Auto Dialog$0"/>
    <s v="CLUSTERED"/>
    <n v="1"/>
    <n v="0"/>
    <n v="24.975482183720199"/>
    <n v="1"/>
    <s v=" No_"/>
    <n v="86780"/>
    <n v="3059"/>
    <n v="23.898437000000001"/>
  </r>
  <r>
    <n v="1239011495"/>
    <n v="1"/>
    <s v="VIEW"/>
    <s v="CAM Industrial Supply Ltd_$Payroll Ledger Entry$VSIFT$12"/>
    <x v="56"/>
    <s v="VSIFTIDX"/>
    <s v="CLUSTERED"/>
    <n v="0"/>
    <n v="0"/>
    <n v="99.209225700164794"/>
    <n v="4"/>
    <s v=" Employer No_, Employee No_, Payroll Control Code, Posting Date"/>
    <n v="174125"/>
    <n v="3035"/>
    <n v="23.710937000000001"/>
  </r>
  <r>
    <n v="1960394053"/>
    <n v="1"/>
    <s v="USER_TABLE"/>
    <s v="CAM Industrial Supply Ltd_$Matriks Auto Queue"/>
    <x v="57"/>
    <s v="CAM Industrial Supply Ltd_$Matriks Auto Queue$0"/>
    <s v="CLUSTERED"/>
    <n v="1"/>
    <n v="0"/>
    <n v="4.2112299465240604"/>
    <n v="1"/>
    <s v=" No_"/>
    <n v="90299"/>
    <n v="2992"/>
    <n v="23.375"/>
  </r>
  <r>
    <n v="2053582354"/>
    <n v="11"/>
    <s v="USER_TABLE"/>
    <s v="CAM Industrial Supply Ltd_$Item Ledger Entry"/>
    <x v="17"/>
    <n v="11"/>
    <s v="NONCLUSTERED"/>
    <n v="0"/>
    <n v="0"/>
    <n v="94.678714859437704"/>
    <n v="6"/>
    <s v=" Item No_, Positive, Location Code, Variant Code, Entry No_"/>
    <n v="618268"/>
    <n v="2988"/>
    <n v="23.34375"/>
  </r>
  <r>
    <n v="2053582354"/>
    <n v="2"/>
    <s v="USER_TABLE"/>
    <s v="CAM Industrial Supply Ltd_$Item Ledger Entry"/>
    <x v="17"/>
    <n v="2"/>
    <s v="NONCLUSTERED"/>
    <n v="0"/>
    <n v="0"/>
    <n v="94.025797691785499"/>
    <n v="4"/>
    <s v=" Item No_, Posting Date, Entry No_"/>
    <n v="618268"/>
    <n v="2946"/>
    <n v="23.015625"/>
  </r>
  <r>
    <n v="358292336"/>
    <n v="2"/>
    <s v="USER_TABLE"/>
    <s v="CAM Industrial Supply Ltd_$Registered Whse_ Activity Line"/>
    <x v="13"/>
    <n v="1"/>
    <s v="NONCLUSTERED"/>
    <n v="0"/>
    <n v="0"/>
    <n v="67.246080436264506"/>
    <n v="6"/>
    <s v=" No_, Line No_, Activity Type"/>
    <n v="745225"/>
    <n v="2934"/>
    <n v="22.921875"/>
  </r>
  <r>
    <n v="1186103266"/>
    <n v="3"/>
    <s v="USER_TABLE"/>
    <s v="CAM Industrial Supply Ltd_$Sales Shipment Line"/>
    <x v="6"/>
    <n v="2"/>
    <s v="NONCLUSTERED"/>
    <n v="0"/>
    <n v="0"/>
    <n v="12.831097351221199"/>
    <n v="6"/>
    <s v=" Blanket Order No_, Blanket Order Line No_, Document No_, Line No_"/>
    <n v="889803"/>
    <n v="2907"/>
    <n v="22.710937000000001"/>
  </r>
  <r>
    <n v="585105175"/>
    <n v="1"/>
    <s v="USER_TABLE"/>
    <s v="CAM Industrial Supply Ltd_$EasyPDF Attachment"/>
    <x v="58"/>
    <s v="CAM Industrial Supply Ltd_$EasyPDF Attachment$0"/>
    <s v="CLUSTERED"/>
    <n v="1"/>
    <n v="0"/>
    <n v="10.923501033769799"/>
    <n v="1"/>
    <s v=" Entry No_"/>
    <n v="135349"/>
    <n v="2902"/>
    <n v="22.671875"/>
  </r>
  <r>
    <n v="1250103494"/>
    <n v="6"/>
    <s v="USER_TABLE"/>
    <s v="CAM Industrial Supply Ltd_$Sales Invoice Line"/>
    <x v="10"/>
    <n v="6"/>
    <s v="NONCLUSTERED"/>
    <n v="0"/>
    <n v="0"/>
    <n v="76.356589147286797"/>
    <n v="5"/>
    <s v=" Bill-to Customer No_, Document No_, Line No_"/>
    <n v="682831"/>
    <n v="2838"/>
    <n v="22.171875"/>
  </r>
  <r>
    <n v="480720765"/>
    <n v="1"/>
    <s v="USER_TABLE"/>
    <s v="CAM Industrial Supply Ltd_$Contact"/>
    <x v="59"/>
    <s v="CAM Industrial Supply Ltd_$Contact$0"/>
    <s v="CLUSTERED"/>
    <n v="1"/>
    <n v="0"/>
    <n v="87.566607460035499"/>
    <n v="1"/>
    <s v=" No_"/>
    <n v="39990"/>
    <n v="2815"/>
    <n v="21.992187000000001"/>
  </r>
  <r>
    <n v="1250103494"/>
    <n v="3"/>
    <s v="USER_TABLE"/>
    <s v="CAM Industrial Supply Ltd_$Sales Invoice Line"/>
    <x v="10"/>
    <n v="2"/>
    <s v="NONCLUSTERED"/>
    <n v="0"/>
    <n v="0"/>
    <n v="75.846099038118993"/>
    <n v="5"/>
    <s v=" Sell-to Customer No_, Document No_, Line No_"/>
    <n v="682831"/>
    <n v="2807"/>
    <n v="21.929687000000001"/>
  </r>
  <r>
    <n v="429960608"/>
    <n v="1"/>
    <s v="VIEW"/>
    <s v="CAM Industrial Supply Ltd_$Service Ledger Entry$VSIFT$7"/>
    <x v="30"/>
    <s v="VSIFTIDX"/>
    <s v="CLUSTERED"/>
    <n v="0"/>
    <n v="0"/>
    <n v="98.0336074365391"/>
    <n v="6"/>
    <s v=" Service Item No_ (Serviced), Entry Type, Type, Service Contract No_, Posting Date, Service Order No_"/>
    <n v="113236"/>
    <n v="2797"/>
    <n v="21.851562000000001"/>
  </r>
  <r>
    <n v="317244185"/>
    <n v="1"/>
    <s v="VIEW"/>
    <s v="CAM Industrial Supply Ltd_$Purchase Line Archive$VSIFT$0"/>
    <x v="11"/>
    <s v="VSIFTIDX"/>
    <s v="CLUSTERED"/>
    <n v="0"/>
    <n v="0"/>
    <n v="91.770299926847102"/>
    <n v="5"/>
    <s v=" Document Type, Document No_, Doc_ No_ Occurrence, Version No_, Line No_"/>
    <n v="171327"/>
    <n v="2734"/>
    <n v="21.359375"/>
  </r>
  <r>
    <n v="1255011552"/>
    <n v="1"/>
    <s v="VIEW"/>
    <s v="CAM Industrial Supply Ltd_$Payroll Ledger Entry$VSIFT$13"/>
    <x v="60"/>
    <s v="VSIFTIDX"/>
    <s v="CLUSTERED"/>
    <n v="0"/>
    <n v="0"/>
    <n v="98.827838827838804"/>
    <n v="5"/>
    <s v=" Vendor Ledger Entry No_, Payroll Control Code, Employer No_, Employee No_, Posting Date"/>
    <n v="174183"/>
    <n v="2730"/>
    <n v="21.328125"/>
  </r>
  <r>
    <n v="1186103266"/>
    <n v="4"/>
    <s v="USER_TABLE"/>
    <s v="CAM Industrial Supply Ltd_$Sales Shipment Line"/>
    <x v="6"/>
    <n v="3"/>
    <s v="NONCLUSTERED"/>
    <n v="0"/>
    <n v="0"/>
    <n v="39.506172839506199"/>
    <n v="5"/>
    <s v=" Item Shpt_ Entry No_, Document No_, Line No_"/>
    <n v="889803"/>
    <n v="2673"/>
    <n v="20.882812000000001"/>
  </r>
  <r>
    <n v="358292336"/>
    <n v="3"/>
    <s v="USER_TABLE"/>
    <s v="CAM Industrial Supply Ltd_$Registered Whse_ Activity Line"/>
    <x v="13"/>
    <n v="2"/>
    <s v="NONCLUSTERED"/>
    <n v="0"/>
    <n v="0"/>
    <n v="60.568649457538299"/>
    <n v="7"/>
    <s v=" Activity Type, No_, Sorting Sequence No_, Line No_"/>
    <n v="745225"/>
    <n v="2673"/>
    <n v="20.882812000000001"/>
  </r>
  <r>
    <n v="1334295813"/>
    <n v="1"/>
    <s v="USER_TABLE"/>
    <s v="CAM Industrial Supply Ltd_$Service Comment Line"/>
    <x v="61"/>
    <s v="CAM Industrial Supply Ltd_$Service Comment Line$0"/>
    <s v="CLUSTERED"/>
    <n v="1"/>
    <n v="0"/>
    <n v="87.523487410747805"/>
    <n v="6"/>
    <s v=" Table Name, Table Subtype, No_, Type, Table Line No_, Line No_"/>
    <n v="207506"/>
    <n v="2661"/>
    <n v="20.789062000000001"/>
  </r>
  <r>
    <n v="226099846"/>
    <n v="3"/>
    <s v="USER_TABLE"/>
    <s v="CAM Industrial Supply Ltd_$Item Register"/>
    <x v="35"/>
    <n v="2"/>
    <s v="NONCLUSTERED"/>
    <n v="0"/>
    <n v="0"/>
    <n v="57.352373600926299"/>
    <n v="5"/>
    <s v=" Source Code, Journal Batch Name, Creation Date, No_"/>
    <n v="790323"/>
    <n v="2591"/>
    <n v="20.242187000000001"/>
  </r>
  <r>
    <n v="1467152272"/>
    <n v="2"/>
    <s v="USER_TABLE"/>
    <s v="CAM Industrial Supply Ltd_$Item Application Entry"/>
    <x v="37"/>
    <n v="1"/>
    <s v="NONCLUSTERED"/>
    <n v="0"/>
    <n v="0"/>
    <n v="87.987640015449998"/>
    <n v="6"/>
    <s v=" Inbound Item Entry No_, Item Ledger Entry No_, Outbound Item Entry No_, Cost Application, Entry No_"/>
    <n v="666681"/>
    <n v="2589"/>
    <n v="20.226562000000001"/>
  </r>
  <r>
    <n v="1442104178"/>
    <n v="2"/>
    <s v="USER_TABLE"/>
    <s v="CAM Industrial Supply Ltd_$Purch_ Inv_ Line"/>
    <x v="5"/>
    <n v="1"/>
    <s v="NONCLUSTERED"/>
    <n v="0"/>
    <n v="0"/>
    <n v="39.534883720930203"/>
    <n v="6"/>
    <s v=" Blanket Order No_, Blanket Order Line No_, Document No_, Line No_"/>
    <n v="683630"/>
    <n v="2494"/>
    <n v="19.484375"/>
  </r>
  <r>
    <n v="1378103950"/>
    <n v="6"/>
    <s v="USER_TABLE"/>
    <s v="CAM Industrial Supply Ltd_$Purch_ Rcpt_ Line"/>
    <x v="4"/>
    <n v="5"/>
    <s v="NONCLUSTERED"/>
    <n v="0"/>
    <n v="0"/>
    <n v="67.7445432497979"/>
    <n v="5"/>
    <s v=" Buy-from Vendor No_, Document No_, Line No_"/>
    <n v="688922"/>
    <n v="2474"/>
    <n v="19.328125"/>
  </r>
  <r>
    <n v="2118298606"/>
    <n v="1"/>
    <s v="USER_TABLE"/>
    <s v="CAM Industrial Supply Ltd_$Service Item Log"/>
    <x v="62"/>
    <s v="CAM Industrial Supply Ltd_$Service Item Log$0"/>
    <s v="CLUSTERED"/>
    <n v="1"/>
    <n v="0"/>
    <n v="97.931034482758605"/>
    <n v="2"/>
    <s v=" Service Item No_, Entry No_"/>
    <n v="151876"/>
    <n v="2465"/>
    <n v="19.257812000000001"/>
  </r>
  <r>
    <n v="1442104178"/>
    <n v="4"/>
    <s v="USER_TABLE"/>
    <s v="CAM Industrial Supply Ltd_$Purch_ Inv_ Line"/>
    <x v="5"/>
    <n v="3"/>
    <s v="NONCLUSTERED"/>
    <n v="0"/>
    <n v="0"/>
    <n v="64.323445753758605"/>
    <n v="5"/>
    <s v=" Buy-from Vendor No_, Document No_, Line No_"/>
    <n v="683630"/>
    <n v="2461"/>
    <n v="19.226562000000001"/>
  </r>
  <r>
    <n v="1079010925"/>
    <n v="3"/>
    <s v="USER_TABLE"/>
    <s v="CAM Industrial Supply Ltd_$Payroll Ledger Entry"/>
    <x v="29"/>
    <n v="2"/>
    <s v="NONCLUSTERED"/>
    <n v="0"/>
    <n v="0"/>
    <n v="99.061607507139996"/>
    <n v="7"/>
    <s v=" Employee No_, Payroll Control Type, Payroll Control Name, G_L Post Type, Payroll Control Code, Posting Date"/>
    <n v="198903"/>
    <n v="2451"/>
    <n v="19.148437000000001"/>
  </r>
  <r>
    <n v="1314103722"/>
    <n v="1"/>
    <s v="USER_TABLE"/>
    <s v="CAM Industrial Supply Ltd_$Sales Cr_Memo Line"/>
    <x v="63"/>
    <s v="CAM Industrial Supply Ltd_$Sales Cr_Memo Line$0"/>
    <s v="CLUSTERED"/>
    <n v="1"/>
    <n v="0"/>
    <n v="9.7861842105263204"/>
    <n v="2"/>
    <s v=" Document No_, Line No_"/>
    <n v="35327"/>
    <n v="2432"/>
    <n v="19"/>
  </r>
  <r>
    <n v="1378103950"/>
    <n v="3"/>
    <s v="USER_TABLE"/>
    <s v="CAM Industrial Supply Ltd_$Purch_ Rcpt_ Line"/>
    <x v="4"/>
    <n v="2"/>
    <s v="NONCLUSTERED"/>
    <n v="0"/>
    <n v="0"/>
    <n v="30.813713341594401"/>
    <n v="6"/>
    <s v=" Blanket Order No_, Blanket Order Line No_, Document No_, Line No_"/>
    <n v="688922"/>
    <n v="2421"/>
    <n v="18.914062000000001"/>
  </r>
  <r>
    <n v="1009438670"/>
    <n v="1"/>
    <s v="VIEW"/>
    <s v="CAM Industrial Supply Ltd_$G_L Entry$VSIFT$8"/>
    <x v="0"/>
    <s v="VSIFTIDX"/>
    <s v="CLUSTERED"/>
    <n v="0"/>
    <n v="0"/>
    <n v="79.1477037649979"/>
    <n v="3"/>
    <s v=" G_L Account No_, Job No_, Posting Date"/>
    <n v="260769"/>
    <n v="2417"/>
    <n v="18.882812000000001"/>
  </r>
  <r>
    <n v="1467152272"/>
    <n v="6"/>
    <s v="USER_TABLE"/>
    <s v="CAM Industrial Supply Ltd_$Item Application Entry"/>
    <x v="37"/>
    <n v="5"/>
    <s v="NONCLUSTERED"/>
    <n v="0"/>
    <n v="0"/>
    <n v="67.128463476070493"/>
    <n v="4"/>
    <s v=" Item Ledger Entry No_, Output Completely Invd_ Date, Entry No_"/>
    <n v="666681"/>
    <n v="2382"/>
    <n v="18.609375"/>
  </r>
  <r>
    <n v="1378103950"/>
    <n v="5"/>
    <s v="USER_TABLE"/>
    <s v="CAM Industrial Supply Ltd_$Purch_ Rcpt_ Line"/>
    <x v="4"/>
    <n v="4"/>
    <s v="NONCLUSTERED"/>
    <n v="0"/>
    <n v="0"/>
    <n v="65.317426501917296"/>
    <n v="5"/>
    <s v=" Pay-to Vendor No_, Document No_, Line No_"/>
    <n v="688922"/>
    <n v="2347"/>
    <n v="18.335937000000001"/>
  </r>
  <r>
    <n v="2117582582"/>
    <n v="3"/>
    <s v="USER_TABLE"/>
    <s v="CAM Industrial Supply Ltd_$Sales Line"/>
    <x v="8"/>
    <n v="2"/>
    <s v="NONCLUSTERED"/>
    <n v="0"/>
    <n v="0"/>
    <n v="93.411356740355401"/>
    <n v="13"/>
    <s v=" Document Type, Type, No_, Variant Code, Drop Shipment, Build Kit, Location Code, Shipment Date, Document No_, Line No_"/>
    <n v="224162"/>
    <n v="2307"/>
    <n v="18.023437000000001"/>
  </r>
  <r>
    <n v="1250103494"/>
    <n v="2"/>
    <s v="USER_TABLE"/>
    <s v="CAM Industrial Supply Ltd_$Sales Invoice Line"/>
    <x v="10"/>
    <n v="1"/>
    <s v="NONCLUSTERED"/>
    <n v="0"/>
    <n v="0"/>
    <n v="16.821602478972999"/>
    <n v="6"/>
    <s v=" Blanket Order No_, Blanket Order Line No_, Document No_, Line No_"/>
    <n v="682831"/>
    <n v="2259"/>
    <n v="17.648437000000001"/>
  </r>
  <r>
    <n v="1250103494"/>
    <n v="4"/>
    <s v="USER_TABLE"/>
    <s v="CAM Industrial Supply Ltd_$Sales Invoice Line"/>
    <x v="10"/>
    <n v="4"/>
    <s v="NONCLUSTERED"/>
    <n v="0"/>
    <n v="0"/>
    <n v="16.696191319752"/>
    <n v="6"/>
    <s v=" Shipment No_, Shipment Line No_, Document No_, Line No_"/>
    <n v="682831"/>
    <n v="2258"/>
    <n v="17.640625"/>
  </r>
  <r>
    <n v="2053582354"/>
    <n v="8"/>
    <s v="USER_TABLE"/>
    <s v="CAM Industrial Supply Ltd_$Item Ledger Entry"/>
    <x v="17"/>
    <n v="8"/>
    <s v="NONCLUSTERED"/>
    <n v="0"/>
    <n v="0"/>
    <n v="45.099778270510001"/>
    <n v="5"/>
    <s v=" Document No_, Document Type, Document Line No_, Entry No_"/>
    <n v="618268"/>
    <n v="2255"/>
    <n v="17.617187000000001"/>
  </r>
  <r>
    <n v="130099504"/>
    <n v="1"/>
    <s v="USER_TABLE"/>
    <s v="CAM Industrial Supply Ltd_$Purch_ Comment Line"/>
    <x v="64"/>
    <s v="CAM Industrial Supply Ltd_$Purch_ Comment Line$0"/>
    <s v="CLUSTERED"/>
    <n v="1"/>
    <n v="0"/>
    <n v="77.861579414374404"/>
    <n v="4"/>
    <s v=" Document Type, No_, Document Line No_, Line No_"/>
    <n v="212454"/>
    <n v="2254"/>
    <n v="17.609375"/>
  </r>
  <r>
    <n v="1186103266"/>
    <n v="7"/>
    <s v="USER_TABLE"/>
    <s v="CAM Industrial Supply Ltd_$Sales Shipment Line"/>
    <x v="6"/>
    <n v="6"/>
    <s v="NONCLUSTERED"/>
    <n v="0"/>
    <n v="0"/>
    <n v="13.853006681514501"/>
    <n v="5"/>
    <s v=" Document No_, Package Tracking No_, Line No_"/>
    <n v="889803"/>
    <n v="2245"/>
    <n v="17.539062000000001"/>
  </r>
  <r>
    <n v="1467152272"/>
    <n v="3"/>
    <s v="USER_TABLE"/>
    <s v="CAM Industrial Supply Ltd_$Item Application Entry"/>
    <x v="37"/>
    <n v="2"/>
    <s v="NONCLUSTERED"/>
    <n v="0"/>
    <n v="0"/>
    <n v="64.001786511835604"/>
    <n v="6"/>
    <s v=" Outbound Item Entry No_, Item Ledger Entry No_, Cost Application, Transferred-from Entry No_, Entry No_"/>
    <n v="666681"/>
    <n v="2239"/>
    <n v="17.492187000000001"/>
  </r>
  <r>
    <n v="326292222"/>
    <n v="1"/>
    <s v="USER_TABLE"/>
    <s v="CAM Industrial Supply Ltd_$Registered Whse_ Activity Hdr_"/>
    <x v="65"/>
    <s v="CAM Industrial Supply Ltd_$Registered Whse_ Activity Hdr_$0"/>
    <s v="CLUSTERED"/>
    <n v="1"/>
    <n v="0"/>
    <n v="69.896349707075302"/>
    <n v="2"/>
    <s v=" Type, No_"/>
    <n v="168519"/>
    <n v="2219"/>
    <n v="17.335937000000001"/>
  </r>
  <r>
    <n v="1378103950"/>
    <n v="4"/>
    <s v="USER_TABLE"/>
    <s v="CAM Industrial Supply Ltd_$Purch_ Rcpt_ Line"/>
    <x v="4"/>
    <n v="3"/>
    <s v="NONCLUSTERED"/>
    <n v="0"/>
    <n v="0"/>
    <n v="42.733089579524702"/>
    <n v="5"/>
    <s v=" Item Rcpt_ Entry No_, Document No_, Line No_"/>
    <n v="688922"/>
    <n v="2188"/>
    <n v="17.09375"/>
  </r>
  <r>
    <n v="518292906"/>
    <n v="1"/>
    <s v="USER_TABLE"/>
    <s v="CAM Industrial Supply Ltd_$Avg_ Cost Adjmt_ Entry Point"/>
    <x v="66"/>
    <s v="CAM Industrial Supply Ltd_$Avg_ Cost Adjmt_ Entry Point$0"/>
    <s v="CLUSTERED"/>
    <n v="1"/>
    <n v="0"/>
    <n v="98.612395929694699"/>
    <n v="4"/>
    <s v=" Item No_, Variant Code, Location Code, Valuation Date"/>
    <n v="308545"/>
    <n v="2162"/>
    <n v="16.890625"/>
  </r>
  <r>
    <n v="2053582354"/>
    <n v="7"/>
    <s v="USER_TABLE"/>
    <s v="CAM Industrial Supply Ltd_$Item Ledger Entry"/>
    <x v="17"/>
    <n v="7"/>
    <s v="NONCLUSTERED"/>
    <n v="0"/>
    <n v="0"/>
    <n v="65.344664778092493"/>
    <n v="5"/>
    <s v=" Country_Region Code, Entry Type, Posting Date, Entry No_"/>
    <n v="618268"/>
    <n v="2118"/>
    <n v="16.546875"/>
  </r>
  <r>
    <n v="2053582354"/>
    <n v="10"/>
    <s v="USER_TABLE"/>
    <s v="CAM Industrial Supply Ltd_$Item Ledger Entry"/>
    <x v="17"/>
    <n v="10"/>
    <s v="NONCLUSTERED"/>
    <n v="0"/>
    <n v="0"/>
    <n v="95.648060548722796"/>
    <n v="4"/>
    <s v=" Item No_, Applied Entry to Adjust, Entry No_"/>
    <n v="618268"/>
    <n v="2114"/>
    <n v="16.515625"/>
  </r>
  <r>
    <n v="1250103494"/>
    <n v="5"/>
    <s v="USER_TABLE"/>
    <s v="CAM Industrial Supply Ltd_$Sales Invoice Line"/>
    <x v="10"/>
    <n v="5"/>
    <s v="NONCLUSTERED"/>
    <n v="0"/>
    <n v="0"/>
    <n v="21.2121212121212"/>
    <n v="5"/>
    <s v=" Job Contract Entry No_, Document No_, Line No_"/>
    <n v="682831"/>
    <n v="2112"/>
    <n v="16.5"/>
  </r>
  <r>
    <n v="1467152272"/>
    <n v="5"/>
    <s v="USER_TABLE"/>
    <s v="CAM Industrial Supply Ltd_$Item Application Entry"/>
    <x v="37"/>
    <n v="4"/>
    <s v="NONCLUSTERED"/>
    <n v="0"/>
    <n v="0"/>
    <n v="89.546539379475007"/>
    <n v="5"/>
    <s v=" Inbound Item Entry No_, Outbound Item Entry No_, Cost Application, Entry No_"/>
    <n v="666681"/>
    <n v="2095"/>
    <n v="16.367187000000001"/>
  </r>
  <r>
    <n v="674817466"/>
    <n v="1"/>
    <s v="USER_TABLE"/>
    <s v="CAM Industrial Supply Ltd_$Service Shipment Header"/>
    <x v="67"/>
    <s v="CAM Industrial Supply Ltd_$Service Shipment Header$0"/>
    <s v="CLUSTERED"/>
    <n v="1"/>
    <n v="0"/>
    <n v="36.7942583732057"/>
    <n v="1"/>
    <s v=" No_"/>
    <n v="17178"/>
    <n v="2090"/>
    <n v="16.328125"/>
  </r>
  <r>
    <n v="1057438841"/>
    <n v="1"/>
    <s v="VIEW"/>
    <s v="CAM Industrial Supply Ltd_$Vendor Ledger Entry$VSIFT$1"/>
    <x v="23"/>
    <s v="VSIFTIDX"/>
    <s v="CLUSTERED"/>
    <n v="0"/>
    <n v="0"/>
    <n v="88.487475915221594"/>
    <n v="3"/>
    <s v=" Vendor No_, Posting Date, Currency Code"/>
    <n v="154103"/>
    <n v="2076"/>
    <n v="16.21875"/>
  </r>
  <r>
    <n v="1079010925"/>
    <n v="11"/>
    <s v="USER_TABLE"/>
    <s v="CAM Industrial Supply Ltd_$Payroll Ledger Entry"/>
    <x v="29"/>
    <n v="10"/>
    <s v="NONCLUSTERED"/>
    <n v="0"/>
    <n v="0"/>
    <n v="98.972099853157104"/>
    <n v="6"/>
    <s v=" Employer No_, Employee No_, Payroll Control Type, Payroll Control Name, Entry No_"/>
    <n v="198903"/>
    <n v="2043"/>
    <n v="15.960936999999999"/>
  </r>
  <r>
    <n v="567673070"/>
    <n v="8"/>
    <s v="USER_TABLE"/>
    <s v="CAM Industrial Supply Ltd_$Detailed Vendor Ledg_ Entry"/>
    <x v="19"/>
    <n v="9"/>
    <s v="NONCLUSTERED"/>
    <n v="0"/>
    <n v="0"/>
    <n v="31.467844869906699"/>
    <n v="5"/>
    <s v=" Transaction No_, Vendor No_, Entry Type, Entry No_"/>
    <n v="611263"/>
    <n v="2037"/>
    <n v="15.914061999999999"/>
  </r>
  <r>
    <n v="413960551"/>
    <n v="1"/>
    <s v="VIEW"/>
    <s v="CAM Industrial Supply Ltd_$Service Ledger Entry$VSIFT$6"/>
    <x v="30"/>
    <s v="VSIFTIDX"/>
    <s v="CLUSTERED"/>
    <n v="0"/>
    <n v="0"/>
    <n v="98.375984251968504"/>
    <n v="11"/>
    <s v=" Service Item No_ (Serviced), Entry Type, Moved from Prepaid Acc_, Type, Posting Date, Open, Service Contract No_, Prepaid, Customer No_, Contract Group Code, Responsibility Center"/>
    <n v="112206"/>
    <n v="2032"/>
    <n v="15.875"/>
  </r>
  <r>
    <n v="1034486764"/>
    <n v="1"/>
    <s v="VIEW"/>
    <s v="CAM Industrial Supply Ltd_$Warehouse Entry$VSIFT$5"/>
    <x v="9"/>
    <s v="VSIFTIDX"/>
    <s v="CLUSTERED"/>
    <n v="0"/>
    <n v="0"/>
    <n v="97.384007897334598"/>
    <n v="7"/>
    <s v=" Item No_, Location Code, Variant Code, Bin Type Code, Unit of Measure Code, Lot No_, Serial No_"/>
    <n v="85726"/>
    <n v="2026"/>
    <n v="15.828125"/>
  </r>
  <r>
    <n v="990626572"/>
    <n v="7"/>
    <s v="USER_TABLE"/>
    <s v="CAM Industrial Supply Ltd_$VAT Entry"/>
    <x v="20"/>
    <n v="6"/>
    <s v="NONCLUSTERED"/>
    <n v="0"/>
    <n v="0"/>
    <n v="60.3754940711462"/>
    <n v="7"/>
    <s v=" Tax Jurisdiction Code, Tax Group Used, Tax Type, Use Tax, Posting Date, Entry No_"/>
    <n v="343401"/>
    <n v="2024"/>
    <n v="15.8125"/>
  </r>
  <r>
    <n v="535672956"/>
    <n v="8"/>
    <s v="USER_TABLE"/>
    <s v="CAM Industrial Supply Ltd_$Detailed Cust_ Ledg_ Entry"/>
    <x v="18"/>
    <n v="9"/>
    <s v="NONCLUSTERED"/>
    <n v="0"/>
    <n v="0"/>
    <n v="25.572139303482601"/>
    <n v="5"/>
    <s v=" Transaction No_, Customer No_, Entry Type, Entry No_"/>
    <n v="636521"/>
    <n v="2010"/>
    <n v="15.703125"/>
  </r>
  <r>
    <n v="194099732"/>
    <n v="2"/>
    <s v="USER_TABLE"/>
    <s v="CAM Industrial Supply Ltd_$G_L Register"/>
    <x v="32"/>
    <n v="1"/>
    <s v="NONCLUSTERED"/>
    <n v="0"/>
    <n v="0"/>
    <n v="12.2885572139303"/>
    <n v="3"/>
    <s v=" Creation Date, No_"/>
    <n v="1079373"/>
    <n v="2010"/>
    <n v="15.703125"/>
  </r>
  <r>
    <n v="1992394167"/>
    <n v="1"/>
    <s v="USER_TABLE"/>
    <s v="CAM Industrial Supply Ltd_$Matriks Auto Queue Attachment"/>
    <x v="68"/>
    <s v="CAM Industrial Supply Ltd_$Matriks Auto Queue Attachment$0"/>
    <s v="CLUSTERED"/>
    <n v="1"/>
    <n v="0"/>
    <n v="99.446401610468001"/>
    <n v="1"/>
    <s v=" ID"/>
    <n v="90299"/>
    <n v="1987"/>
    <n v="15.523436999999999"/>
  </r>
  <r>
    <n v="990626572"/>
    <n v="2"/>
    <s v="USER_TABLE"/>
    <s v="CAM Industrial Supply Ltd_$VAT Entry"/>
    <x v="20"/>
    <n v="1"/>
    <s v="NONCLUSTERED"/>
    <n v="0"/>
    <n v="0"/>
    <n v="64.2785065590313"/>
    <n v="9"/>
    <s v=" Type, Closed, VAT Bus_ Posting Group, VAT Prod_ Posting Group, Posting Date, Tax Jurisdiction Code, Use Tax, Entry No_"/>
    <n v="343401"/>
    <n v="1982"/>
    <n v="15.484375"/>
  </r>
  <r>
    <n v="1366295927"/>
    <n v="5"/>
    <s v="USER_TABLE"/>
    <s v="CAM Industrial Supply Ltd_$Service Ledger Entry"/>
    <x v="30"/>
    <n v="4"/>
    <s v="NONCLUSTERED"/>
    <n v="0"/>
    <n v="0"/>
    <n v="94.7848101265823"/>
    <n v="10"/>
    <s v=" Service Order No_, Service Item No_ (Serviced), Entry Type, Moved from Prepaid Acc_, Posting Date, Open, Type, Service Contract No_, Entry No_"/>
    <n v="188267"/>
    <n v="1975"/>
    <n v="15.429686999999999"/>
  </r>
  <r>
    <n v="184387726"/>
    <n v="4"/>
    <s v="USER_TABLE"/>
    <s v="CAM Industrial Supply Ltd_$Posted Bank Rec_ Line"/>
    <x v="46"/>
    <n v="3"/>
    <s v="NONCLUSTERED"/>
    <n v="0"/>
    <n v="0"/>
    <n v="93.515704154001995"/>
    <n v="12"/>
    <s v=" Bank Account No_, Statement No_, Posting Date, Document Type, Document No_, External Document No_, Record Type, Line No_"/>
    <n v="151442"/>
    <n v="1974"/>
    <n v="15.421875"/>
  </r>
  <r>
    <n v="2053582354"/>
    <n v="24"/>
    <s v="USER_TABLE"/>
    <s v="CAM Industrial Supply Ltd_$Item Ledger Entry"/>
    <x v="17"/>
    <n v="1"/>
    <s v="NONCLUSTERED"/>
    <n v="0"/>
    <n v="0"/>
    <n v="95.428864920390296"/>
    <n v="3"/>
    <s v=" Item No_, Entry No_"/>
    <n v="618268"/>
    <n v="1947"/>
    <n v="15.210936999999999"/>
  </r>
  <r>
    <n v="1796201449"/>
    <n v="1"/>
    <s v="USER_TABLE"/>
    <s v="CAM Industrial Supply Ltd_$Job Task"/>
    <x v="69"/>
    <s v="CAM Industrial Supply Ltd_$Job Task$0"/>
    <s v="CLUSTERED"/>
    <n v="1"/>
    <n v="0"/>
    <n v="66.102591221575906"/>
    <n v="2"/>
    <s v=" Job No_, Job Task No_"/>
    <n v="29754"/>
    <n v="1891"/>
    <n v="14.773436999999999"/>
  </r>
  <r>
    <n v="567673070"/>
    <n v="2"/>
    <s v="USER_TABLE"/>
    <s v="CAM Industrial Supply Ltd_$Detailed Vendor Ledg_ Entry"/>
    <x v="19"/>
    <n v="1"/>
    <s v="NONCLUSTERED"/>
    <n v="0"/>
    <n v="0"/>
    <n v="68.644067796610202"/>
    <n v="4"/>
    <s v=" Vendor Ledger Entry No_, Posting Date, Entry No_"/>
    <n v="611263"/>
    <n v="1888"/>
    <n v="14.75"/>
  </r>
  <r>
    <n v="1366295927"/>
    <n v="8"/>
    <s v="USER_TABLE"/>
    <s v="CAM Industrial Supply Ltd_$Service Ledger Entry"/>
    <x v="30"/>
    <n v="7"/>
    <s v="NONCLUSTERED"/>
    <n v="0"/>
    <n v="0"/>
    <n v="98.010752688172005"/>
    <n v="8"/>
    <s v=" Service Item No_ (Serviced), Entry Type, Type, Service Contract No_, Posting Date, Service Order No_, Entry No_"/>
    <n v="188267"/>
    <n v="1860"/>
    <n v="14.53125"/>
  </r>
  <r>
    <n v="535672956"/>
    <n v="2"/>
    <s v="USER_TABLE"/>
    <s v="CAM Industrial Supply Ltd_$Detailed Cust_ Ledg_ Entry"/>
    <x v="18"/>
    <n v="1"/>
    <s v="NONCLUSTERED"/>
    <n v="0"/>
    <n v="0"/>
    <n v="61.267605633802802"/>
    <n v="4"/>
    <s v=" Cust_ Ledger Entry No_, Posting Date, Entry No_"/>
    <n v="636521"/>
    <n v="1846"/>
    <n v="14.421875"/>
  </r>
  <r>
    <n v="841106087"/>
    <n v="1"/>
    <s v="USER_TABLE"/>
    <s v="CAM Industrial Supply Ltd_$MobileNAV Settings Buffer"/>
    <x v="70"/>
    <s v="CAM Industrial Supply Ltd_$MobileNAV Settings Buffer$0"/>
    <s v="CLUSTERED"/>
    <n v="1"/>
    <n v="0"/>
    <n v="79.856850715746404"/>
    <n v="7"/>
    <s v=" User ID, Query ID, Service Name, Line Type, Page Line No_, Relation No_, Line No_"/>
    <n v="40482"/>
    <n v="1817"/>
    <n v="14.195311999999999"/>
  </r>
  <r>
    <n v="1366295927"/>
    <n v="7"/>
    <s v="USER_TABLE"/>
    <s v="CAM Industrial Supply Ltd_$Service Ledger Entry"/>
    <x v="30"/>
    <n v="6"/>
    <s v="NONCLUSTERED"/>
    <n v="0"/>
    <n v="0"/>
    <n v="97.737306843267106"/>
    <n v="13"/>
    <s v=" Service Item No_ (Serviced), Entry Type, Moved from Prepaid Acc_, Type, Posting Date, Open, Service Contract No_, Prepaid, Customer No_, Contract Group Code, Responsibility Center, Entry No_"/>
    <n v="188267"/>
    <n v="1812"/>
    <n v="14.15625"/>
  </r>
  <r>
    <n v="1255675521"/>
    <n v="2"/>
    <s v="USER_TABLE"/>
    <s v="CAM Industrial Supply Ltd_$Change Log Entry"/>
    <x v="49"/>
    <n v="1"/>
    <s v="NONCLUSTERED"/>
    <n v="0"/>
    <n v="0"/>
    <n v="95.824053452115805"/>
    <n v="4"/>
    <s v=" Table No_, Primary Key Field 1 Value, Entry No_"/>
    <n v="172195"/>
    <n v="1796"/>
    <n v="14.03125"/>
  </r>
  <r>
    <n v="1736393255"/>
    <n v="1"/>
    <s v="USER_TABLE"/>
    <s v="CAM Industrial Supply Ltd_$Matriks Auto Dialog CC"/>
    <x v="71"/>
    <s v="CAM Industrial Supply Ltd_$Matriks Auto Dialog CC$0"/>
    <s v="CLUSTERED"/>
    <n v="1"/>
    <n v="0"/>
    <n v="8.76116071428571"/>
    <n v="3"/>
    <s v=" Dialog No_, Team Code, Person Code"/>
    <n v="266821"/>
    <n v="1792"/>
    <n v="14"/>
  </r>
  <r>
    <n v="1467152272"/>
    <n v="7"/>
    <s v="USER_TABLE"/>
    <s v="CAM Industrial Supply Ltd_$Item Application Entry"/>
    <x v="37"/>
    <n v="6"/>
    <s v="NONCLUSTERED"/>
    <n v="0"/>
    <n v="0"/>
    <n v="35.290827740492198"/>
    <n v="5"/>
    <s v=" Item Ledger Entry No_, Inbound Item Entry No_, Outbound Item Entry No_, Entry No_"/>
    <n v="666681"/>
    <n v="1788"/>
    <n v="13.96875"/>
  </r>
  <r>
    <n v="1079010925"/>
    <n v="12"/>
    <s v="USER_TABLE"/>
    <s v="CAM Industrial Supply Ltd_$Payroll Ledger Entry"/>
    <x v="29"/>
    <n v="11"/>
    <s v="NONCLUSTERED"/>
    <n v="0"/>
    <n v="0"/>
    <n v="99.044406970208001"/>
    <n v="6"/>
    <s v=" Employer No_, Employee No_, Payroll Control Code, Posting Date, Entry No_"/>
    <n v="198903"/>
    <n v="1779"/>
    <n v="13.898436999999999"/>
  </r>
  <r>
    <n v="216387840"/>
    <n v="1"/>
    <s v="USER_TABLE"/>
    <s v="CAM Industrial Supply Ltd_$Bank Rec_ Line Dimension"/>
    <x v="72"/>
    <s v="CAM Industrial Supply Ltd_$Bank Rec_ Line Dimension$0"/>
    <s v="CLUSTERED"/>
    <n v="1"/>
    <n v="0"/>
    <n v="89.548022598870105"/>
    <n v="6"/>
    <s v=" Table ID, Bank Account No_, Statement No_, Record Type, Line No_, Dimension Code"/>
    <n v="125710"/>
    <n v="1770"/>
    <n v="13.828125"/>
  </r>
  <r>
    <n v="990626572"/>
    <n v="3"/>
    <s v="USER_TABLE"/>
    <s v="CAM Industrial Supply Ltd_$VAT Entry"/>
    <x v="20"/>
    <n v="2"/>
    <s v="NONCLUSTERED"/>
    <n v="0"/>
    <n v="0"/>
    <n v="65.0519031141868"/>
    <n v="7"/>
    <s v=" Type, Closed, Tax Jurisdiction Code, Use Tax, Posting Date, Entry No_"/>
    <n v="343401"/>
    <n v="1734"/>
    <n v="13.546875"/>
  </r>
  <r>
    <n v="738817694"/>
    <n v="1"/>
    <s v="USER_TABLE"/>
    <s v="CAM Industrial Supply Ltd_$Service Invoice Header"/>
    <x v="73"/>
    <s v="CAM Industrial Supply Ltd_$Service Invoice Header$0"/>
    <s v="CLUSTERED"/>
    <n v="1"/>
    <n v="0"/>
    <n v="32.714617169373497"/>
    <n v="1"/>
    <s v=" No_"/>
    <n v="13089"/>
    <n v="1724"/>
    <n v="13.46875"/>
  </r>
  <r>
    <n v="2031346301"/>
    <n v="4"/>
    <s v="USER_TABLE"/>
    <s v="CAM Industrial Supply Ltd_$Posted Whse_ Shipment Line"/>
    <x v="38"/>
    <n v="3"/>
    <s v="NONCLUSTERED"/>
    <n v="0"/>
    <n v="0"/>
    <n v="80.165778567199496"/>
    <n v="8"/>
    <s v=" Source Type, Source Subtype, Source No_, Source Line No_, No_, Line No_"/>
    <n v="209790"/>
    <n v="1689"/>
    <n v="13.195311999999999"/>
  </r>
  <r>
    <n v="1800393483"/>
    <n v="2"/>
    <s v="USER_TABLE"/>
    <s v="CAM Industrial Supply Ltd_$Matriks Auto Route"/>
    <x v="25"/>
    <n v="1"/>
    <s v="NONCLUSTERED"/>
    <n v="0"/>
    <n v="0"/>
    <n v="35.932813437312497"/>
    <n v="3"/>
    <s v=" E-Mail No_, No_"/>
    <n v="391971"/>
    <n v="1667"/>
    <n v="13.023436999999999"/>
  </r>
  <r>
    <n v="1455344249"/>
    <n v="1"/>
    <s v="USER_TABLE"/>
    <s v="CAM Industrial Supply Ltd_$Bin Content"/>
    <x v="74"/>
    <s v="CAM Industrial Supply Ltd_$Bin Content$0"/>
    <s v="CLUSTERED"/>
    <n v="1"/>
    <n v="0"/>
    <n v="97.9480989740495"/>
    <n v="5"/>
    <s v=" Location Code, Bin Code, Item No_, Variant Code, Unit of Measure Code"/>
    <n v="50764"/>
    <n v="1657"/>
    <n v="12.945311999999999"/>
  </r>
  <r>
    <n v="1159011210"/>
    <n v="1"/>
    <s v="VIEW"/>
    <s v="CAM Industrial Supply Ltd_$Payroll Ledger Entry$VSIFT$6"/>
    <x v="29"/>
    <s v="VSIFTIDX"/>
    <s v="CLUSTERED"/>
    <n v="0"/>
    <n v="0"/>
    <n v="98.783454987834503"/>
    <n v="6"/>
    <s v=" Employee No_, Reporting Authority Type, Reporting Authority Code, G_L Post Type, Work Type Code, Posting Date"/>
    <n v="100056"/>
    <n v="1644"/>
    <n v="12.84375"/>
  </r>
  <r>
    <n v="1506104406"/>
    <n v="1"/>
    <s v="USER_TABLE"/>
    <s v="CAM Industrial Supply Ltd_$Purch_ Cr_ Memo Line"/>
    <x v="75"/>
    <s v="CAM Industrial Supply Ltd_$Purch_ Cr_ Memo Line$0"/>
    <s v="CLUSTERED"/>
    <n v="1"/>
    <n v="0"/>
    <n v="19.6762141967621"/>
    <n v="2"/>
    <s v=" Document No_, Line No_"/>
    <n v="15546"/>
    <n v="1606"/>
    <n v="12.546875"/>
  </r>
  <r>
    <n v="454292678"/>
    <n v="9"/>
    <s v="USER_TABLE"/>
    <s v="CAM Industrial Supply Ltd_$Value Entry"/>
    <x v="2"/>
    <n v="9"/>
    <s v="NONCLUSTERED"/>
    <n v="0"/>
    <n v="0"/>
    <n v="21.401752190237801"/>
    <n v="3"/>
    <s v=" Prod_ Order No_, Entry No_"/>
    <n v="1806317"/>
    <n v="1598"/>
    <n v="12.484375"/>
  </r>
  <r>
    <n v="1797581442"/>
    <n v="10"/>
    <s v="USER_TABLE"/>
    <s v="CAM Industrial Supply Ltd_$Cust_ Ledger Entry"/>
    <x v="21"/>
    <n v="10"/>
    <s v="NONCLUSTERED"/>
    <n v="0"/>
    <n v="0"/>
    <n v="94.381313131313107"/>
    <n v="7"/>
    <s v=" Customer No_, Applies-to ID, Open, Positive, Due Date, Entry No_"/>
    <n v="298244"/>
    <n v="1584"/>
    <n v="12.375"/>
  </r>
  <r>
    <n v="2031346301"/>
    <n v="2"/>
    <s v="USER_TABLE"/>
    <s v="CAM Industrial Supply Ltd_$Posted Whse_ Shipment Line"/>
    <x v="38"/>
    <n v="1"/>
    <s v="NONCLUSTERED"/>
    <n v="0"/>
    <n v="0"/>
    <n v="77.292852624920897"/>
    <n v="6"/>
    <s v=" Whse_ Shipment No_, Whse Shipment Line No_, No_, Line No_"/>
    <n v="209790"/>
    <n v="1581"/>
    <n v="12.351561999999999"/>
  </r>
  <r>
    <n v="1797581442"/>
    <n v="5"/>
    <s v="USER_TABLE"/>
    <s v="CAM Industrial Supply Ltd_$Cust_ Ledger Entry"/>
    <x v="21"/>
    <n v="4"/>
    <s v="NONCLUSTERED"/>
    <n v="0"/>
    <n v="0"/>
    <n v="94.423320659062099"/>
    <n v="7"/>
    <s v=" Customer No_, Open, Positive, Due Date, Currency Code, Entry No_"/>
    <n v="298244"/>
    <n v="1578"/>
    <n v="12.328125"/>
  </r>
  <r>
    <n v="1026102696"/>
    <n v="1"/>
    <s v="USER_TABLE"/>
    <s v="CAM Industrial Supply Ltd_$Comment Line"/>
    <x v="76"/>
    <s v="CAM Industrial Supply Ltd_$Comment Line$0"/>
    <s v="CLUSTERED"/>
    <n v="1"/>
    <n v="0"/>
    <n v="91.048593350383598"/>
    <n v="3"/>
    <s v=" Table Name, No_, Line No_"/>
    <n v="70656"/>
    <n v="1564"/>
    <n v="12.21875"/>
  </r>
  <r>
    <n v="1079010925"/>
    <n v="6"/>
    <s v="USER_TABLE"/>
    <s v="CAM Industrial Supply Ltd_$Payroll Ledger Entry"/>
    <x v="29"/>
    <n v="5"/>
    <s v="NONCLUSTERED"/>
    <n v="0"/>
    <n v="0"/>
    <n v="98.891063274624898"/>
    <n v="8"/>
    <s v=" Employee No_, Reporting Authority Type, Reporting Authority Code, G_L Post Type, Work Type Code, Posting Date, Entry No_"/>
    <n v="198903"/>
    <n v="1533"/>
    <n v="11.976561999999999"/>
  </r>
  <r>
    <n v="1698105090"/>
    <n v="1"/>
    <s v="USER_TABLE"/>
    <s v="CAM Industrial Supply Ltd_$Job Ledger Entry"/>
    <x v="77"/>
    <s v="CAM Industrial Supply Ltd_$Job Ledger Entry$0"/>
    <s v="CLUSTERED"/>
    <n v="1"/>
    <n v="0"/>
    <n v="21.1640211640212"/>
    <n v="1"/>
    <s v=" Entry No_"/>
    <n v="14868"/>
    <n v="1512"/>
    <n v="11.8125"/>
  </r>
  <r>
    <n v="2053582354"/>
    <n v="9"/>
    <s v="USER_TABLE"/>
    <s v="CAM Industrial Supply Ltd_$Item Ledger Entry"/>
    <x v="17"/>
    <n v="9"/>
    <s v="NONCLUSTERED"/>
    <n v="0"/>
    <n v="0"/>
    <n v="42.592592592592602"/>
    <n v="6"/>
    <s v=" Prod_ Order No_, Prod_ Order Line No_, Entry Type, Prod_ Order Comp_ Line No_, Entry No_"/>
    <n v="618268"/>
    <n v="1512"/>
    <n v="11.8125"/>
  </r>
  <r>
    <n v="1893581784"/>
    <n v="4"/>
    <s v="USER_TABLE"/>
    <s v="CAM Industrial Supply Ltd_$Vendor Ledger Entry"/>
    <x v="23"/>
    <n v="3"/>
    <s v="NONCLUSTERED"/>
    <n v="0"/>
    <n v="0"/>
    <n v="98.259705488621194"/>
    <n v="5"/>
    <s v=" External Document No_, Document Type, Vendor No_, Entry No_"/>
    <n v="271563"/>
    <n v="1494"/>
    <n v="11.671875"/>
  </r>
  <r>
    <n v="98815414"/>
    <n v="1"/>
    <s v="USER_TABLE"/>
    <s v="CAM Industrial Supply Ltd_$Service Order Allocation"/>
    <x v="78"/>
    <s v="CAM Industrial Supply Ltd_$Service Order Allocation$0"/>
    <s v="CLUSTERED"/>
    <n v="1"/>
    <n v="0"/>
    <n v="83.109017496635303"/>
    <n v="1"/>
    <s v=" Entry No_"/>
    <n v="51891"/>
    <n v="1486"/>
    <n v="11.609375"/>
  </r>
  <r>
    <n v="2117582582"/>
    <n v="4"/>
    <s v="USER_TABLE"/>
    <s v="CAM Industrial Supply Ltd_$Sales Line"/>
    <x v="8"/>
    <n v="3"/>
    <s v="NONCLUSTERED"/>
    <n v="0"/>
    <n v="0"/>
    <n v="94.137466307277606"/>
    <n v="8"/>
    <s v=" Document Type, Bill-to Customer No_, Currency Code, Document No_, Line No_"/>
    <n v="224162"/>
    <n v="1484"/>
    <n v="11.59375"/>
  </r>
  <r>
    <n v="1999346187"/>
    <n v="1"/>
    <s v="USER_TABLE"/>
    <s v="CAM Industrial Supply Ltd_$Posted Whse_ Shipment Header"/>
    <x v="79"/>
    <s v="CAM Industrial Supply Ltd_$Posted Whse_ Shipment Header$0"/>
    <s v="CLUSTERED"/>
    <n v="1"/>
    <n v="0"/>
    <n v="16.0702228224173"/>
    <n v="1"/>
    <s v=" No_"/>
    <n v="95493"/>
    <n v="1481"/>
    <n v="11.570311999999999"/>
  </r>
  <r>
    <n v="226099846"/>
    <n v="2"/>
    <s v="USER_TABLE"/>
    <s v="CAM Industrial Supply Ltd_$Item Register"/>
    <x v="35"/>
    <n v="1"/>
    <s v="NONCLUSTERED"/>
    <n v="0"/>
    <n v="0"/>
    <n v="13.8095238095238"/>
    <n v="3"/>
    <s v=" Creation Date, No_"/>
    <n v="790323"/>
    <n v="1470"/>
    <n v="11.484375"/>
  </r>
  <r>
    <n v="535672956"/>
    <n v="7"/>
    <s v="USER_TABLE"/>
    <s v="CAM Industrial Supply Ltd_$Detailed Cust_ Ledg_ Entry"/>
    <x v="18"/>
    <n v="8"/>
    <s v="NONCLUSTERED"/>
    <n v="0"/>
    <n v="0"/>
    <n v="58.839590443685999"/>
    <n v="4"/>
    <s v=" Applied Cust_ Ledger Entry No_, Entry Type, Entry No_"/>
    <n v="636521"/>
    <n v="1465"/>
    <n v="11.445311999999999"/>
  </r>
  <r>
    <n v="1698821114"/>
    <n v="1"/>
    <s v="USER_TABLE"/>
    <s v="CAM Industrial Supply Ltd_$Return Receipt Line"/>
    <x v="80"/>
    <s v="CAM Industrial Supply Ltd_$Return Receipt Line$0"/>
    <s v="CLUSTERED"/>
    <n v="1"/>
    <n v="0"/>
    <n v="15.865384615384601"/>
    <n v="2"/>
    <s v=" Document No_, Line No_"/>
    <n v="21201"/>
    <n v="1456"/>
    <n v="11.375"/>
  </r>
  <r>
    <n v="567673070"/>
    <n v="7"/>
    <s v="USER_TABLE"/>
    <s v="CAM Industrial Supply Ltd_$Detailed Vendor Ledg_ Entry"/>
    <x v="19"/>
    <n v="8"/>
    <s v="NONCLUSTERED"/>
    <n v="0"/>
    <n v="0"/>
    <n v="66.782006920415199"/>
    <n v="4"/>
    <s v=" Applied Vend_ Ledger Entry No_, Entry Type, Entry No_"/>
    <n v="611263"/>
    <n v="1445"/>
    <n v="11.289061999999999"/>
  </r>
  <r>
    <n v="990626572"/>
    <n v="4"/>
    <s v="USER_TABLE"/>
    <s v="CAM Industrial Supply Ltd_$VAT Entry"/>
    <x v="20"/>
    <n v="3"/>
    <s v="NONCLUSTERED"/>
    <n v="0"/>
    <n v="0"/>
    <n v="74.650837988826794"/>
    <n v="8"/>
    <s v=" Type, Country_Region Code, VAT Registration No_, VAT Bus_ Posting Group, VAT Prod_ Posting Group, Posting Date, Entry No_"/>
    <n v="343401"/>
    <n v="1432"/>
    <n v="11.1875"/>
  </r>
  <r>
    <n v="1797581442"/>
    <n v="2"/>
    <s v="USER_TABLE"/>
    <s v="CAM Industrial Supply Ltd_$Cust_ Ledger Entry"/>
    <x v="21"/>
    <n v="1"/>
    <s v="NONCLUSTERED"/>
    <n v="0"/>
    <n v="0"/>
    <n v="92.036645525017605"/>
    <n v="5"/>
    <s v=" Customer No_, Posting Date, Currency Code, Entry No_"/>
    <n v="298244"/>
    <n v="1419"/>
    <n v="11.085936999999999"/>
  </r>
  <r>
    <n v="1797581442"/>
    <n v="3"/>
    <s v="USER_TABLE"/>
    <s v="CAM Industrial Supply Ltd_$Cust_ Ledger Entry"/>
    <x v="21"/>
    <n v="2"/>
    <s v="NONCLUSTERED"/>
    <n v="0"/>
    <n v="0"/>
    <n v="72.558802565930193"/>
    <n v="5"/>
    <s v=" Document No_, Document Type, Customer No_, Entry No_"/>
    <n v="298244"/>
    <n v="1403"/>
    <n v="10.960936999999999"/>
  </r>
  <r>
    <n v="2117582582"/>
    <n v="6"/>
    <s v="USER_TABLE"/>
    <s v="CAM Industrial Supply Ltd_$Sales Line"/>
    <x v="8"/>
    <n v="5"/>
    <s v="NONCLUSTERED"/>
    <n v="0"/>
    <n v="0"/>
    <n v="83.357245337159299"/>
    <n v="7"/>
    <s v=" Document Type, Document No_, Location Code, Line No_"/>
    <n v="224162"/>
    <n v="1394"/>
    <n v="10.890625"/>
  </r>
  <r>
    <n v="2117582582"/>
    <n v="5"/>
    <s v="USER_TABLE"/>
    <s v="CAM Industrial Supply Ltd_$Sales Line"/>
    <x v="8"/>
    <n v="4"/>
    <s v="NONCLUSTERED"/>
    <n v="0"/>
    <n v="0"/>
    <n v="84.559884559884594"/>
    <n v="8"/>
    <s v=" Document Type, Blanket Order No_, Blanket Order Line No_, Document No_, Line No_"/>
    <n v="224162"/>
    <n v="1386"/>
    <n v="10.828125"/>
  </r>
  <r>
    <n v="2117582582"/>
    <n v="7"/>
    <s v="USER_TABLE"/>
    <s v="CAM Industrial Supply Ltd_$Sales Line"/>
    <x v="8"/>
    <n v="6"/>
    <s v="NONCLUSTERED"/>
    <n v="0"/>
    <n v="0"/>
    <n v="84.343434343434296"/>
    <n v="8"/>
    <s v=" Document Type, Shipment No_, Shipment Line No_, Document No_, Line No_"/>
    <n v="224162"/>
    <n v="1386"/>
    <n v="10.828125"/>
  </r>
  <r>
    <n v="184387726"/>
    <n v="5"/>
    <s v="USER_TABLE"/>
    <s v="CAM Industrial Supply Ltd_$Posted Bank Rec_ Line"/>
    <x v="46"/>
    <n v="4"/>
    <s v="NONCLUSTERED"/>
    <n v="0"/>
    <n v="0"/>
    <n v="96.656976744186096"/>
    <n v="11"/>
    <s v=" Bank Account No_, Statement No_, Record Type, Bal_ Account Type, Bal_ Account No_, Positive, Line No_"/>
    <n v="151442"/>
    <n v="1376"/>
    <n v="10.75"/>
  </r>
  <r>
    <n v="184387726"/>
    <n v="6"/>
    <s v="USER_TABLE"/>
    <s v="CAM Industrial Supply Ltd_$Posted Bank Rec_ Line"/>
    <x v="46"/>
    <n v="5"/>
    <s v="NONCLUSTERED"/>
    <n v="0"/>
    <n v="0"/>
    <n v="96.872727272727303"/>
    <n v="11"/>
    <s v=" Bank Account No_, Statement No_, Record Type, Account Type, Positive, Account No_, Line No_"/>
    <n v="151442"/>
    <n v="1375"/>
    <n v="10.742186999999999"/>
  </r>
  <r>
    <n v="2117582582"/>
    <n v="8"/>
    <s v="USER_TABLE"/>
    <s v="CAM Industrial Supply Ltd_$Sales Line"/>
    <x v="8"/>
    <n v="8"/>
    <s v="NONCLUSTERED"/>
    <n v="0"/>
    <n v="0"/>
    <n v="93.745454545454606"/>
    <n v="7"/>
    <s v=" Document Type, Sell-to Customer No_, Document No_, Line No_"/>
    <n v="224162"/>
    <n v="1375"/>
    <n v="10.742186999999999"/>
  </r>
  <r>
    <n v="1893581784"/>
    <n v="5"/>
    <s v="USER_TABLE"/>
    <s v="CAM Industrial Supply Ltd_$Vendor Ledger Entry"/>
    <x v="23"/>
    <n v="4"/>
    <s v="NONCLUSTERED"/>
    <n v="0"/>
    <n v="0"/>
    <n v="92.711370262390702"/>
    <n v="7"/>
    <s v=" Vendor No_, Open, Positive, Due Date, Currency Code, Entry No_"/>
    <n v="271563"/>
    <n v="1372"/>
    <n v="10.71875"/>
  </r>
  <r>
    <n v="1893581784"/>
    <n v="3"/>
    <s v="USER_TABLE"/>
    <s v="CAM Industrial Supply Ltd_$Vendor Ledger Entry"/>
    <x v="23"/>
    <n v="2"/>
    <s v="NONCLUSTERED"/>
    <n v="0"/>
    <n v="0"/>
    <n v="78.232286340394495"/>
    <n v="5"/>
    <s v=" Document No_, Document Type, Vendor No_, Entry No_"/>
    <n v="271563"/>
    <n v="1369"/>
    <n v="10.695311999999999"/>
  </r>
  <r>
    <n v="1893581784"/>
    <n v="9"/>
    <s v="USER_TABLE"/>
    <s v="CAM Industrial Supply Ltd_$Vendor Ledger Entry"/>
    <x v="23"/>
    <n v="9"/>
    <s v="NONCLUSTERED"/>
    <n v="0"/>
    <n v="0"/>
    <n v="92.763157894736906"/>
    <n v="7"/>
    <s v=" Vendor No_, Applies-to ID, Open, Positive, Due Date, Entry No_"/>
    <n v="271563"/>
    <n v="1368"/>
    <n v="10.6875"/>
  </r>
  <r>
    <n v="1800393483"/>
    <n v="3"/>
    <s v="USER_TABLE"/>
    <s v="CAM Industrial Supply Ltd_$Matriks Auto Route"/>
    <x v="25"/>
    <n v="2"/>
    <s v="NONCLUSTERED"/>
    <n v="0"/>
    <n v="0"/>
    <n v="72.020725388600994"/>
    <n v="3"/>
    <s v=" Owner Team Code, No_"/>
    <n v="391971"/>
    <n v="1351"/>
    <n v="10.554686999999999"/>
  </r>
  <r>
    <n v="518292906"/>
    <n v="2"/>
    <s v="USER_TABLE"/>
    <s v="CAM Industrial Supply Ltd_$Avg_ Cost Adjmt_ Entry Point"/>
    <x v="66"/>
    <n v="1"/>
    <s v="NONCLUSTERED"/>
    <n v="0"/>
    <n v="0"/>
    <n v="98.515219005196698"/>
    <n v="9"/>
    <s v=" Item No_, Cost Is Adjusted, Valuation Date, Variant Code, Location Code"/>
    <n v="308545"/>
    <n v="1347"/>
    <n v="10.523436999999999"/>
  </r>
  <r>
    <n v="990626572"/>
    <n v="5"/>
    <s v="USER_TABLE"/>
    <s v="CAM Industrial Supply Ltd_$VAT Entry"/>
    <x v="20"/>
    <n v="4"/>
    <s v="NONCLUSTERED"/>
    <n v="0"/>
    <n v="0"/>
    <n v="54.204204204204203"/>
    <n v="4"/>
    <s v=" Document No_, Posting Date, Entry No_"/>
    <n v="343401"/>
    <n v="1332"/>
    <n v="10.40625"/>
  </r>
  <r>
    <n v="397960494"/>
    <n v="1"/>
    <s v="VIEW"/>
    <s v="CAM Industrial Supply Ltd_$Service Ledger Entry$VSIFT$5"/>
    <x v="30"/>
    <s v="VSIFTIDX"/>
    <s v="CLUSTERED"/>
    <n v="0"/>
    <n v="0"/>
    <n v="97.211755840241096"/>
    <n v="7"/>
    <s v=" Type, No_, Entry Type, Moved from Prepaid Acc_, Posting Date, Open, Prepaid"/>
    <n v="57299"/>
    <n v="1327"/>
    <n v="10.367186999999999"/>
  </r>
  <r>
    <n v="1893581784"/>
    <n v="2"/>
    <s v="USER_TABLE"/>
    <s v="CAM Industrial Supply Ltd_$Vendor Ledger Entry"/>
    <x v="23"/>
    <n v="1"/>
    <s v="NONCLUSTERED"/>
    <n v="0"/>
    <n v="0"/>
    <n v="90.798479087452506"/>
    <n v="5"/>
    <s v=" Vendor No_, Posting Date, Currency Code, Entry No_"/>
    <n v="271563"/>
    <n v="1315"/>
    <n v="10.273436999999999"/>
  </r>
  <r>
    <n v="2117582582"/>
    <n v="9"/>
    <s v="USER_TABLE"/>
    <s v="CAM Industrial Supply Ltd_$Sales Line"/>
    <x v="8"/>
    <n v="9"/>
    <s v="NONCLUSTERED"/>
    <n v="0"/>
    <n v="0"/>
    <n v="83.9846743295019"/>
    <n v="7"/>
    <s v=" Job Contract Entry No_, Document Type, Document No_, Line No_"/>
    <n v="224162"/>
    <n v="1305"/>
    <n v="10.195311999999999"/>
  </r>
  <r>
    <n v="477960779"/>
    <n v="1"/>
    <s v="VIEW"/>
    <s v="CAM Industrial Supply Ltd_$Service Order Allocation$VSIFT$3"/>
    <x v="78"/>
    <s v="VSIFTIDX"/>
    <s v="CLUSTERED"/>
    <n v="0"/>
    <n v="0"/>
    <n v="95.863166268894204"/>
    <n v="8"/>
    <s v=" Status, Document Type, Document No_, Service Item Line No_, Resource No_, Allocation Date, Starting Time, Posted"/>
    <n v="51753"/>
    <n v="1257"/>
    <n v="9.8203119999999995"/>
  </r>
  <r>
    <n v="285244071"/>
    <n v="4"/>
    <s v="USER_TABLE"/>
    <s v="CAM Industrial Supply Ltd_$Purchase Line Archive"/>
    <x v="11"/>
    <n v="3"/>
    <s v="NONCLUSTERED"/>
    <n v="0"/>
    <n v="0"/>
    <n v="95.749799518845194"/>
    <n v="11"/>
    <s v=" Pay-to Vendor No_, Document Type, Document No_, Doc_ No_ Occurrence, Version No_, Line No_"/>
    <n v="171327"/>
    <n v="1247"/>
    <n v="9.7421869999999995"/>
  </r>
  <r>
    <n v="1366295927"/>
    <n v="6"/>
    <s v="USER_TABLE"/>
    <s v="CAM Industrial Supply Ltd_$Service Ledger Entry"/>
    <x v="30"/>
    <n v="5"/>
    <s v="NONCLUSTERED"/>
    <n v="0"/>
    <n v="0"/>
    <n v="96.147672552166895"/>
    <n v="9"/>
    <s v=" Type, No_, Entry Type, Moved from Prepaid Acc_, Posting Date, Open, Prepaid, Entry No_"/>
    <n v="188267"/>
    <n v="1246"/>
    <n v="9.734375"/>
  </r>
  <r>
    <n v="285244071"/>
    <n v="3"/>
    <s v="USER_TABLE"/>
    <s v="CAM Industrial Supply Ltd_$Purchase Line Archive"/>
    <x v="11"/>
    <n v="2"/>
    <s v="NONCLUSTERED"/>
    <n v="0"/>
    <n v="0"/>
    <n v="95.330112721417095"/>
    <n v="11"/>
    <s v=" Buy-from Vendor No_, Document Type, Document No_, Doc_ No_ Occurrence, Version No_, Line No_"/>
    <n v="171327"/>
    <n v="1242"/>
    <n v="9.703125"/>
  </r>
  <r>
    <n v="1079010925"/>
    <n v="9"/>
    <s v="USER_TABLE"/>
    <s v="CAM Industrial Supply Ltd_$Payroll Ledger Entry"/>
    <x v="29"/>
    <n v="8"/>
    <s v="NONCLUSTERED"/>
    <n v="0"/>
    <n v="0"/>
    <n v="98.871877518130503"/>
    <n v="6"/>
    <s v=" Employee No_, Pay Cycle Code, Pay Cycle Term, Pay Cycle Period, Entry No_"/>
    <n v="198903"/>
    <n v="1241"/>
    <n v="9.6953119999999995"/>
  </r>
  <r>
    <n v="1079010925"/>
    <n v="2"/>
    <s v="USER_TABLE"/>
    <s v="CAM Industrial Supply Ltd_$Payroll Ledger Entry"/>
    <x v="29"/>
    <n v="1"/>
    <s v="NONCLUSTERED"/>
    <n v="0"/>
    <n v="0"/>
    <n v="98.708635996771605"/>
    <n v="5"/>
    <s v=" Employee No_, Posting Date, Document Type, Document No_"/>
    <n v="198903"/>
    <n v="1239"/>
    <n v="9.6796869999999995"/>
  </r>
  <r>
    <n v="184387726"/>
    <n v="2"/>
    <s v="USER_TABLE"/>
    <s v="CAM Industrial Supply Ltd_$Posted Bank Rec_ Line"/>
    <x v="46"/>
    <n v="1"/>
    <s v="NONCLUSTERED"/>
    <n v="0"/>
    <n v="0"/>
    <n v="93.678160919540204"/>
    <n v="9"/>
    <s v=" Bank Account No_, Statement No_, Record Type, Cleared, Line No_"/>
    <n v="151442"/>
    <n v="1218"/>
    <n v="9.515625"/>
  </r>
  <r>
    <n v="770817808"/>
    <n v="7"/>
    <s v="USER_TABLE"/>
    <s v="CAM Industrial Supply Ltd_$Service Invoice Line"/>
    <x v="33"/>
    <n v="6"/>
    <s v="NONCLUSTERED"/>
    <n v="0"/>
    <n v="0"/>
    <n v="97.093023255813904"/>
    <n v="11"/>
    <s v=" Type, No_, Variant Code, Location Code, Posting Date, Shortcut Dimension 1 Code, Shortcut Dimension 2 Code, Document No_, Line No_"/>
    <n v="94434"/>
    <n v="1204"/>
    <n v="9.40625"/>
  </r>
  <r>
    <n v="1154103152"/>
    <n v="4"/>
    <s v="USER_TABLE"/>
    <s v="CAM Industrial Supply Ltd_$Sales Shipment Header"/>
    <x v="22"/>
    <n v="3"/>
    <s v="NONCLUSTERED"/>
    <n v="0"/>
    <n v="0"/>
    <n v="94.705882352941202"/>
    <n v="4"/>
    <s v=" Sell-to Customer No_, External Document No_, No_"/>
    <n v="189652"/>
    <n v="1190"/>
    <n v="9.296875"/>
  </r>
  <r>
    <n v="1366295927"/>
    <n v="4"/>
    <s v="USER_TABLE"/>
    <s v="CAM Industrial Supply Ltd_$Service Ledger Entry"/>
    <x v="30"/>
    <n v="3"/>
    <s v="NONCLUSTERED"/>
    <n v="0"/>
    <n v="0"/>
    <n v="28.837998303647201"/>
    <n v="13"/>
    <s v=" Service Contract No_, Entry No_, Entry Type, Type, Moved from Prepaid Acc_, Posting Date, Open, Prepaid, Service Item No_ (Serviced), Customer No_, Contract Group Code, Responsibility Center"/>
    <n v="188267"/>
    <n v="1179"/>
    <n v="9.2109369999999995"/>
  </r>
  <r>
    <n v="326292222"/>
    <n v="3"/>
    <s v="USER_TABLE"/>
    <s v="CAM Industrial Supply Ltd_$Registered Whse_ Activity Hdr_"/>
    <x v="65"/>
    <n v="2"/>
    <s v="NONCLUSTERED"/>
    <n v="0"/>
    <n v="0"/>
    <n v="82.735042735042697"/>
    <n v="5"/>
    <s v=" Whse_ Activity No_, Type, No_"/>
    <n v="168519"/>
    <n v="1170"/>
    <n v="9.140625"/>
  </r>
  <r>
    <n v="184387726"/>
    <n v="3"/>
    <s v="USER_TABLE"/>
    <s v="CAM Industrial Supply Ltd_$Posted Bank Rec_ Line"/>
    <x v="46"/>
    <n v="2"/>
    <s v="NONCLUSTERED"/>
    <n v="0"/>
    <n v="0"/>
    <n v="96.153846153846203"/>
    <n v="9"/>
    <s v=" Bank Account No_, Statement No_, Record Type, Positive, Line No_"/>
    <n v="151442"/>
    <n v="1170"/>
    <n v="9.140625"/>
  </r>
  <r>
    <n v="2054298378"/>
    <n v="1"/>
    <s v="USER_TABLE"/>
    <s v="CAM Industrial Supply Ltd_$Service Item"/>
    <x v="81"/>
    <s v="CAM Industrial Supply Ltd_$Service Item$0"/>
    <s v="CLUSTERED"/>
    <n v="1"/>
    <n v="0"/>
    <n v="68.085106382978694"/>
    <n v="1"/>
    <s v=" No_"/>
    <n v="16811"/>
    <n v="1128"/>
    <n v="8.8125"/>
  </r>
  <r>
    <n v="1534628510"/>
    <n v="6"/>
    <s v="USER_TABLE"/>
    <s v="CAM Industrial Supply Ltd_$Bank Account Ledger Entry"/>
    <x v="34"/>
    <n v="6"/>
    <s v="NONCLUSTERED"/>
    <n v="0"/>
    <n v="0"/>
    <n v="63.288888888888899"/>
    <n v="5"/>
    <s v=" Bank Account No_, Posting Date, Statement Status, Entry No_"/>
    <n v="143732"/>
    <n v="1125"/>
    <n v="8.7890619999999995"/>
  </r>
  <r>
    <n v="1903345845"/>
    <n v="4"/>
    <s v="USER_TABLE"/>
    <s v="CAM Industrial Supply Ltd_$Posted Whse_ Receipt Line"/>
    <x v="42"/>
    <n v="3"/>
    <s v="NONCLUSTERED"/>
    <n v="0"/>
    <n v="0"/>
    <n v="79.626334519573007"/>
    <n v="10"/>
    <s v=" Source Type, Source Subtype, Source No_, Source Line No_, Posted Source Document, Posted Source No_, No_, Line No_"/>
    <n v="106590"/>
    <n v="1124"/>
    <n v="8.78125"/>
  </r>
  <r>
    <n v="445960665"/>
    <n v="1"/>
    <s v="VIEW"/>
    <s v="CAM Industrial Supply Ltd_$Service Order Allocation$VSIFT$1"/>
    <x v="78"/>
    <s v="VSIFTIDX"/>
    <s v="CLUSTERED"/>
    <n v="0"/>
    <n v="0"/>
    <n v="95.896520963425502"/>
    <n v="7"/>
    <s v=" Status, Document Type, Document No_, Service Item Line No_, Allocation Date, Starting Time, Posted"/>
    <n v="51512"/>
    <n v="1121"/>
    <n v="8.7578119999999995"/>
  </r>
  <r>
    <n v="1797581442"/>
    <n v="7"/>
    <s v="USER_TABLE"/>
    <s v="CAM Industrial Supply Ltd_$Cust_ Ledger Entry"/>
    <x v="21"/>
    <n v="7"/>
    <s v="NONCLUSTERED"/>
    <n v="0"/>
    <n v="0"/>
    <n v="64.553571428571402"/>
    <n v="4"/>
    <s v=" Salesperson Code, Posting Date, Entry No_"/>
    <n v="298244"/>
    <n v="1120"/>
    <n v="8.75"/>
  </r>
  <r>
    <n v="2117582582"/>
    <n v="2"/>
    <s v="USER_TABLE"/>
    <s v="CAM Industrial Supply Ltd_$Sales Line"/>
    <x v="8"/>
    <n v="1"/>
    <s v="NONCLUSTERED"/>
    <n v="0"/>
    <n v="0"/>
    <n v="84.1539838854073"/>
    <n v="6"/>
    <s v=" Document No_, Line No_, Document Type"/>
    <n v="224162"/>
    <n v="1117"/>
    <n v="8.7265619999999995"/>
  </r>
  <r>
    <n v="1373963971"/>
    <n v="1"/>
    <s v="VIEW"/>
    <s v="CAM Industrial Supply Ltd_$Sales Line$VSIFT$2"/>
    <x v="8"/>
    <s v="VSIFTIDX"/>
    <s v="CLUSTERED"/>
    <n v="0"/>
    <n v="0"/>
    <n v="98.137802607076395"/>
    <n v="8"/>
    <s v=" Document Type, Type, No_, Variant Code, Drop Shipment, Build Kit, Location Code, Shipment Date"/>
    <n v="77150"/>
    <n v="1074"/>
    <n v="8.390625"/>
  </r>
  <r>
    <n v="493960836"/>
    <n v="1"/>
    <s v="VIEW"/>
    <s v="CAM Industrial Supply Ltd_$Service Order Allocation$VSIFT$4"/>
    <x v="78"/>
    <s v="VSIFTIDX"/>
    <s v="CLUSTERED"/>
    <n v="0"/>
    <n v="0"/>
    <n v="95.710200190657801"/>
    <n v="6"/>
    <s v=" Document Type, Document No_, Service Item Line No_, Allocation Date, Starting Time, Posted"/>
    <n v="50549"/>
    <n v="1049"/>
    <n v="8.1953119999999995"/>
  </r>
  <r>
    <n v="285244071"/>
    <n v="2"/>
    <s v="USER_TABLE"/>
    <s v="CAM Industrial Supply Ltd_$Purchase Line Archive"/>
    <x v="11"/>
    <n v="1"/>
    <s v="NONCLUSTERED"/>
    <n v="0"/>
    <n v="0"/>
    <n v="86.8194842406877"/>
    <n v="10"/>
    <s v=" Document Type, Document No_, Line No_, Doc_ No_ Occurrence, Version No_"/>
    <n v="171327"/>
    <n v="1047"/>
    <n v="8.1796869999999995"/>
  </r>
  <r>
    <n v="1218103380"/>
    <n v="5"/>
    <s v="USER_TABLE"/>
    <s v="CAM Industrial Supply Ltd_$Sales Invoice Header"/>
    <x v="24"/>
    <n v="3"/>
    <s v="NONCLUSTERED"/>
    <n v="0"/>
    <n v="0"/>
    <n v="96.080305927342295"/>
    <n v="4"/>
    <s v=" Sell-to Customer No_, External Document No_, No_"/>
    <n v="165828"/>
    <n v="1046"/>
    <n v="8.171875"/>
  </r>
  <r>
    <n v="2031346301"/>
    <n v="3"/>
    <s v="USER_TABLE"/>
    <s v="CAM Industrial Supply Ltd_$Posted Whse_ Shipment Line"/>
    <x v="38"/>
    <n v="2"/>
    <s v="NONCLUSTERED"/>
    <n v="0"/>
    <n v="0"/>
    <n v="25.433526011560701"/>
    <n v="6"/>
    <s v=" Posted Source No_, Posting Date, No_, Line No_"/>
    <n v="209790"/>
    <n v="1038"/>
    <n v="8.109375"/>
  </r>
  <r>
    <n v="1218103380"/>
    <n v="6"/>
    <s v="USER_TABLE"/>
    <s v="CAM Industrial Supply Ltd_$Sales Invoice Header"/>
    <x v="24"/>
    <n v="4"/>
    <s v="NONCLUSTERED"/>
    <n v="0"/>
    <n v="0"/>
    <n v="91.561590688651805"/>
    <n v="4"/>
    <s v=" Sell-to Customer No_, Order Date, No_"/>
    <n v="165828"/>
    <n v="1031"/>
    <n v="8.0546869999999995"/>
  </r>
  <r>
    <n v="1467152272"/>
    <n v="4"/>
    <s v="USER_TABLE"/>
    <s v="CAM Industrial Supply Ltd_$Item Application Entry"/>
    <x v="37"/>
    <n v="3"/>
    <s v="NONCLUSTERED"/>
    <n v="0"/>
    <n v="0"/>
    <n v="37.2608257804632"/>
    <n v="4"/>
    <s v=" Transferred-from Entry No_, Cost Application, Entry No_"/>
    <n v="666681"/>
    <n v="993"/>
    <n v="7.7578120000000004"/>
  </r>
  <r>
    <n v="1901249828"/>
    <n v="1"/>
    <s v="USER_TABLE"/>
    <s v="CAM Industrial Supply Ltd_$Item Unit of Measure"/>
    <x v="82"/>
    <s v="CAM Industrial Supply Ltd_$Item Unit of Measure$0"/>
    <s v="CLUSTERED"/>
    <n v="1"/>
    <n v="0"/>
    <n v="65.235173824130896"/>
    <n v="2"/>
    <s v=" Item No_, Code"/>
    <n v="46068"/>
    <n v="978"/>
    <n v="7.640625"/>
  </r>
  <r>
    <n v="706817580"/>
    <n v="4"/>
    <s v="USER_TABLE"/>
    <s v="CAM Industrial Supply Ltd_$Service Shipment Line"/>
    <x v="31"/>
    <n v="3"/>
    <s v="NONCLUSTERED"/>
    <n v="0"/>
    <n v="0"/>
    <n v="98.045267489711904"/>
    <n v="7"/>
    <s v=" Service Item No_, Type, Posting Date, Document No_, Line No_"/>
    <n v="104032"/>
    <n v="972"/>
    <n v="7.59375"/>
  </r>
  <r>
    <n v="1079010925"/>
    <n v="14"/>
    <s v="USER_TABLE"/>
    <s v="CAM Industrial Supply Ltd_$Payroll Ledger Entry"/>
    <x v="29"/>
    <n v="13"/>
    <s v="NONCLUSTERED"/>
    <n v="0"/>
    <n v="0"/>
    <n v="96.991701244813299"/>
    <n v="6"/>
    <s v=" Payroll Control Code, Payroll Control Type, G_L Post Type, Posting Date, Entry No_"/>
    <n v="198903"/>
    <n v="964"/>
    <n v="7.53125"/>
  </r>
  <r>
    <n v="344388296"/>
    <n v="1"/>
    <s v="USER_TABLE"/>
    <s v="CAM Industrial Supply Ltd_$Posted Deposit Line"/>
    <x v="83"/>
    <s v="CAM Industrial Supply Ltd_$Posted Deposit Line$0"/>
    <s v="CLUSTERED"/>
    <n v="1"/>
    <n v="0"/>
    <n v="20.5291005291005"/>
    <n v="2"/>
    <s v=" Deposit No_, Line No_"/>
    <n v="54627"/>
    <n v="945"/>
    <n v="7.3828120000000004"/>
  </r>
  <r>
    <n v="702625546"/>
    <n v="1"/>
    <s v="USER_TABLE"/>
    <s v="CAM Industrial Supply Ltd_$Resource Register"/>
    <x v="84"/>
    <s v="CAM Industrial Supply Ltd_$Resource Register$0"/>
    <s v="CLUSTERED"/>
    <n v="1"/>
    <n v="0"/>
    <n v="27.961579509071498"/>
    <n v="1"/>
    <s v=" No_"/>
    <n v="128540"/>
    <n v="937"/>
    <n v="7.3203120000000004"/>
  </r>
  <r>
    <n v="1345439867"/>
    <n v="1"/>
    <s v="VIEW"/>
    <s v="CAM Industrial Supply Ltd_$VAT Entry$VSIFT$3"/>
    <x v="20"/>
    <s v="VSIFTIDX"/>
    <s v="CLUSTERED"/>
    <n v="0"/>
    <n v="0"/>
    <n v="90.909090909090907"/>
    <n v="6"/>
    <s v=" Type, Country_Region Code, VAT Registration No_, VAT Bus_ Posting Group, VAT Prod_ Posting Group, Posting Date"/>
    <n v="64435"/>
    <n v="935"/>
    <n v="7.3046870000000004"/>
  </r>
  <r>
    <n v="2118298606"/>
    <n v="2"/>
    <s v="USER_TABLE"/>
    <s v="CAM Industrial Supply Ltd_$Service Item Log"/>
    <x v="62"/>
    <n v="1"/>
    <s v="NONCLUSTERED"/>
    <n v="0"/>
    <n v="0"/>
    <n v="85.9743040685225"/>
    <n v="5"/>
    <s v=" Change Date, Service Item No_, Entry No_"/>
    <n v="151876"/>
    <n v="934"/>
    <n v="7.296875"/>
  </r>
  <r>
    <n v="1797581442"/>
    <n v="6"/>
    <s v="USER_TABLE"/>
    <s v="CAM Industrial Supply Ltd_$Cust_ Ledger Entry"/>
    <x v="21"/>
    <n v="5"/>
    <s v="NONCLUSTERED"/>
    <n v="0"/>
    <n v="0"/>
    <n v="58.9382448537378"/>
    <n v="4"/>
    <s v=" Open, Due Date, Entry No_"/>
    <n v="298244"/>
    <n v="923"/>
    <n v="7.2109370000000004"/>
  </r>
  <r>
    <n v="1542296554"/>
    <n v="2"/>
    <s v="USER_TABLE"/>
    <s v="CAM Industrial Supply Ltd_$Service Document Log"/>
    <x v="54"/>
    <n v="1"/>
    <s v="NONCLUSTERED"/>
    <n v="0"/>
    <n v="0"/>
    <n v="26.760563380281699"/>
    <n v="8"/>
    <s v=" Change Date, Change Time, Document Type, Document No_, Entry No_"/>
    <n v="170718"/>
    <n v="923"/>
    <n v="7.2109370000000004"/>
  </r>
  <r>
    <n v="1410104064"/>
    <n v="4"/>
    <s v="USER_TABLE"/>
    <s v="CAM Industrial Supply Ltd_$Purch_ Inv_ Header"/>
    <x v="26"/>
    <n v="3"/>
    <s v="NONCLUSTERED"/>
    <n v="0"/>
    <n v="0"/>
    <n v="97.600872410032693"/>
    <n v="4"/>
    <s v=" Vendor Invoice No_, Posting Date, No_"/>
    <n v="140601"/>
    <n v="917"/>
    <n v="7.1640620000000004"/>
  </r>
  <r>
    <n v="1366295927"/>
    <n v="3"/>
    <s v="USER_TABLE"/>
    <s v="CAM Industrial Supply Ltd_$Service Ledger Entry"/>
    <x v="30"/>
    <n v="2"/>
    <s v="NONCLUSTERED"/>
    <n v="0"/>
    <n v="0"/>
    <n v="95.414847161571998"/>
    <n v="6"/>
    <s v=" Entry Type, Document Type, Document No_, Document Line No_, Entry No_"/>
    <n v="188267"/>
    <n v="916"/>
    <n v="7.15625"/>
  </r>
  <r>
    <n v="1775345389"/>
    <n v="2"/>
    <s v="USER_TABLE"/>
    <s v="CAM Industrial Supply Ltd_$Warehouse Register"/>
    <x v="51"/>
    <n v="1"/>
    <s v="NONCLUSTERED"/>
    <n v="0"/>
    <n v="0"/>
    <n v="73.736263736263695"/>
    <n v="3"/>
    <s v=" Source Code, No_"/>
    <n v="480506"/>
    <n v="910"/>
    <n v="7.109375"/>
  </r>
  <r>
    <n v="424388581"/>
    <n v="1"/>
    <s v="USER_TABLE"/>
    <s v="CAM Industrial Supply Ltd_$Kit Sales Line"/>
    <x v="85"/>
    <s v="CAM Industrial Supply Ltd_$Kit Sales Line$0"/>
    <s v="CLUSTERED"/>
    <n v="1"/>
    <n v="0"/>
    <n v="75.377468060394904"/>
    <n v="4"/>
    <s v=" Document Type, Document No_, Document Line No_, Line No_"/>
    <n v="14629"/>
    <n v="861"/>
    <n v="6.7265620000000004"/>
  </r>
  <r>
    <n v="2082106458"/>
    <n v="4"/>
    <s v="USER_TABLE"/>
    <s v="CAM Industrial Supply Ltd_$Res_ Ledger Entry"/>
    <x v="43"/>
    <n v="3"/>
    <s v="NONCLUSTERED"/>
    <n v="0"/>
    <n v="0"/>
    <n v="96.274738067520403"/>
    <n v="7"/>
    <s v=" Entry Type, Chargeable, Unit of Measure Code, Resource Group No_, Posting Date, Entry No_"/>
    <n v="131052"/>
    <n v="859"/>
    <n v="6.7109370000000004"/>
  </r>
  <r>
    <n v="1366295927"/>
    <n v="2"/>
    <s v="USER_TABLE"/>
    <s v="CAM Industrial Supply Ltd_$Service Ledger Entry"/>
    <x v="30"/>
    <n v="1"/>
    <s v="NONCLUSTERED"/>
    <n v="0"/>
    <n v="0"/>
    <n v="96.037296037296002"/>
    <n v="4"/>
    <s v=" Document No_, Posting Date, Entry No_"/>
    <n v="188267"/>
    <n v="858"/>
    <n v="6.703125"/>
  </r>
  <r>
    <n v="770817808"/>
    <n v="3"/>
    <s v="USER_TABLE"/>
    <s v="CAM Industrial Supply Ltd_$Service Invoice Line"/>
    <x v="33"/>
    <n v="2"/>
    <s v="NONCLUSTERED"/>
    <n v="0"/>
    <n v="0"/>
    <n v="98.016336056009294"/>
    <n v="7"/>
    <s v=" Service Item No_, Type, Posting Date, Document No_, Line No_"/>
    <n v="94434"/>
    <n v="857"/>
    <n v="6.6953120000000004"/>
  </r>
  <r>
    <n v="706817580"/>
    <n v="2"/>
    <s v="USER_TABLE"/>
    <s v="CAM Industrial Supply Ltd_$Service Shipment Line"/>
    <x v="31"/>
    <n v="1"/>
    <s v="NONCLUSTERED"/>
    <n v="0"/>
    <n v="0"/>
    <n v="94.509345794392502"/>
    <n v="6"/>
    <s v=" Order No_, Order Line No_, Document No_, Line No_"/>
    <n v="104032"/>
    <n v="856"/>
    <n v="6.6875"/>
  </r>
  <r>
    <n v="1079010925"/>
    <n v="8"/>
    <s v="USER_TABLE"/>
    <s v="CAM Industrial Supply Ltd_$Payroll Ledger Entry"/>
    <x v="29"/>
    <n v="7"/>
    <s v="NONCLUSTERED"/>
    <n v="0"/>
    <n v="0"/>
    <n v="98.596491228070207"/>
    <n v="6"/>
    <s v=" Reporting Authority Type, Reporting Authority Code, G_L Post Type, Payroll Control Type, Posting Date"/>
    <n v="198903"/>
    <n v="855"/>
    <n v="6.6796870000000004"/>
  </r>
  <r>
    <n v="575341114"/>
    <n v="1"/>
    <s v="USER_TABLE"/>
    <s v="CAM Industrial Supply Ltd_$Sales Price"/>
    <x v="86"/>
    <s v="CAM Industrial Supply Ltd_$Sales Price$0"/>
    <s v="CLUSTERED"/>
    <n v="1"/>
    <n v="0"/>
    <n v="95.433255269320796"/>
    <n v="8"/>
    <s v=" Item No_, Sales Type, Sales Code, Starting Date, Currency Code, Variant Code, Unit of Measure Code, Minimum Quantity"/>
    <n v="3788"/>
    <n v="854"/>
    <n v="6.671875"/>
  </r>
  <r>
    <n v="1154103152"/>
    <n v="5"/>
    <s v="USER_TABLE"/>
    <s v="CAM Industrial Supply Ltd_$Sales Shipment Header"/>
    <x v="22"/>
    <n v="4"/>
    <s v="NONCLUSTERED"/>
    <n v="0"/>
    <n v="0"/>
    <n v="91.556091676719007"/>
    <n v="3"/>
    <s v=" Sell-to Customer No_, No_"/>
    <n v="189652"/>
    <n v="829"/>
    <n v="6.4765620000000004"/>
  </r>
  <r>
    <n v="34099162"/>
    <n v="1"/>
    <s v="USER_TABLE"/>
    <s v="CAM Industrial Supply Ltd_$Purchase Line"/>
    <x v="87"/>
    <s v="CAM Industrial Supply Ltd_$Purchase Line$0"/>
    <s v="CLUSTERED"/>
    <n v="1"/>
    <n v="0"/>
    <n v="79.539951573849905"/>
    <n v="3"/>
    <s v=" Document Type, Document No_, Line No_"/>
    <n v="2267"/>
    <n v="826"/>
    <n v="6.453125"/>
  </r>
  <r>
    <n v="1872725724"/>
    <n v="8"/>
    <s v="USER_TABLE"/>
    <s v="CAM Industrial Supply Ltd_$Opportunity Entry"/>
    <x v="88"/>
    <n v="7"/>
    <s v="NONCLUSTERED"/>
    <n v="0"/>
    <n v="0"/>
    <n v="95.995145631067999"/>
    <n v="17"/>
    <s v=" Active, Salesperson Code, Estimated Close Date, Action Taken, Sales Cycle Code, Sales Cycle Stage, Completed %, Probability %, Contact No_, Contact Company No_, Campaign No_, Chances of Success %, Estimated Value (LCY), Calcd_ Current Value (LCY), Close Opportunity Code, Entry No_"/>
    <n v="21636"/>
    <n v="824"/>
    <n v="6.4375"/>
  </r>
  <r>
    <n v="1701581100"/>
    <n v="1"/>
    <s v="USER_TABLE"/>
    <s v="CAM Industrial Supply Ltd_$Customer"/>
    <x v="89"/>
    <s v="CAM Industrial Supply Ltd_$Customer$0"/>
    <s v="CLUSTERED"/>
    <n v="1"/>
    <n v="0"/>
    <n v="90.267639902676393"/>
    <n v="1"/>
    <s v=" No_"/>
    <n v="7574"/>
    <n v="822"/>
    <n v="6.421875"/>
  </r>
  <r>
    <n v="98815414"/>
    <n v="4"/>
    <s v="USER_TABLE"/>
    <s v="CAM Industrial Supply Ltd_$Service Order Allocation"/>
    <x v="78"/>
    <n v="3"/>
    <s v="NONCLUSTERED"/>
    <n v="0"/>
    <n v="0"/>
    <n v="95.133819951338197"/>
    <n v="10"/>
    <s v=" Status, Document Type, Document No_, Service Item Line No_, Resource No_, Allocation Date, Starting Time, Posted, Entry No_"/>
    <n v="51891"/>
    <n v="822"/>
    <n v="6.421875"/>
  </r>
  <r>
    <n v="1282103608"/>
    <n v="1"/>
    <s v="USER_TABLE"/>
    <s v="CAM Industrial Supply Ltd_$Sales Cr_Memo Header"/>
    <x v="90"/>
    <s v="CAM Industrial Supply Ltd_$Sales Cr_Memo Header$0"/>
    <s v="CLUSTERED"/>
    <n v="1"/>
    <n v="0"/>
    <n v="17.826617826617799"/>
    <n v="1"/>
    <s v=" No_"/>
    <n v="9513"/>
    <n v="819"/>
    <n v="6.3984370000000004"/>
  </r>
  <r>
    <n v="1154103152"/>
    <n v="3"/>
    <s v="USER_TABLE"/>
    <s v="CAM Industrial Supply Ltd_$Sales Shipment Header"/>
    <x v="22"/>
    <n v="2"/>
    <s v="NONCLUSTERED"/>
    <n v="0"/>
    <n v="0"/>
    <n v="90.953545232273797"/>
    <n v="3"/>
    <s v=" Bill-to Customer No_, No_"/>
    <n v="189652"/>
    <n v="818"/>
    <n v="6.390625"/>
  </r>
  <r>
    <n v="770817808"/>
    <n v="27"/>
    <s v="USER_TABLE"/>
    <s v="CAM Industrial Supply Ltd_$Service Invoice Line"/>
    <x v="33"/>
    <n v="11"/>
    <s v="NONCLUSTERED"/>
    <n v="0"/>
    <n v="0"/>
    <n v="99.001248439450706"/>
    <n v="7"/>
    <s v=" Service Item Line No_, Service Item No_, Shipment No_, Document No_, Line No_"/>
    <n v="94434"/>
    <n v="801"/>
    <n v="6.2578120000000004"/>
  </r>
  <r>
    <n v="1154103152"/>
    <n v="2"/>
    <s v="USER_TABLE"/>
    <s v="CAM Industrial Supply Ltd_$Sales Shipment Header"/>
    <x v="22"/>
    <n v="1"/>
    <s v="NONCLUSTERED"/>
    <n v="0"/>
    <n v="0"/>
    <n v="38.5"/>
    <n v="3"/>
    <s v=" Order No_, No_"/>
    <n v="189652"/>
    <n v="800"/>
    <n v="6.25"/>
  </r>
  <r>
    <n v="2082106458"/>
    <n v="3"/>
    <s v="USER_TABLE"/>
    <s v="CAM Industrial Supply Ltd_$Res_ Ledger Entry"/>
    <x v="43"/>
    <n v="2"/>
    <s v="NONCLUSTERED"/>
    <n v="0"/>
    <n v="0"/>
    <n v="96.620775969962494"/>
    <n v="7"/>
    <s v=" Entry Type, Chargeable, Unit of Measure Code, Resource No_, Posting Date, Entry No_"/>
    <n v="131052"/>
    <n v="799"/>
    <n v="6.2421870000000004"/>
  </r>
  <r>
    <n v="1871345731"/>
    <n v="1"/>
    <s v="USER_TABLE"/>
    <s v="CAM Industrial Supply Ltd_$Posted Whse_ Receipt Header"/>
    <x v="91"/>
    <s v="CAM Industrial Supply Ltd_$Posted Whse_ Receipt Header$0"/>
    <s v="CLUSTERED"/>
    <n v="1"/>
    <n v="0"/>
    <n v="24.402515723270401"/>
    <n v="1"/>
    <s v=" No_"/>
    <n v="57640"/>
    <n v="795"/>
    <n v="6.2109370000000004"/>
  </r>
  <r>
    <n v="1797581442"/>
    <n v="4"/>
    <s v="USER_TABLE"/>
    <s v="CAM Industrial Supply Ltd_$Cust_ Ledger Entry"/>
    <x v="21"/>
    <n v="3"/>
    <s v="NONCLUSTERED"/>
    <n v="0"/>
    <n v="0"/>
    <n v="84.948979591836704"/>
    <n v="3"/>
    <s v=" External Document No_, Entry No_"/>
    <n v="298244"/>
    <n v="784"/>
    <n v="6.125"/>
  </r>
  <r>
    <n v="98815414"/>
    <n v="3"/>
    <s v="USER_TABLE"/>
    <s v="CAM Industrial Supply Ltd_$Service Order Allocation"/>
    <x v="78"/>
    <n v="2"/>
    <s v="NONCLUSTERED"/>
    <n v="0"/>
    <n v="0"/>
    <n v="91.326530612244895"/>
    <n v="9"/>
    <s v=" Document Type, Document No_, Status, Resource Group No_, Allocation Date, Starting Time, Posted, Entry No_"/>
    <n v="51891"/>
    <n v="784"/>
    <n v="6.125"/>
  </r>
  <r>
    <n v="1456724242"/>
    <n v="2"/>
    <s v="USER_TABLE"/>
    <s v="CAM Industrial Supply Ltd_$To-do"/>
    <x v="41"/>
    <n v="1"/>
    <s v="NONCLUSTERED"/>
    <n v="0"/>
    <n v="0"/>
    <n v="74.201787994891404"/>
    <n v="6"/>
    <s v=" Contact Company No_, Date, Contact No_, Closed, No_"/>
    <n v="102483"/>
    <n v="783"/>
    <n v="6.1171870000000004"/>
  </r>
  <r>
    <n v="1893581784"/>
    <n v="6"/>
    <s v="USER_TABLE"/>
    <s v="CAM Industrial Supply Ltd_$Vendor Ledger Entry"/>
    <x v="23"/>
    <n v="5"/>
    <s v="NONCLUSTERED"/>
    <n v="0"/>
    <n v="0"/>
    <n v="57.326478149100303"/>
    <n v="4"/>
    <s v=" Open, Due Date, Entry No_"/>
    <n v="271563"/>
    <n v="778"/>
    <n v="6.078125"/>
  </r>
  <r>
    <n v="1079010925"/>
    <n v="4"/>
    <s v="USER_TABLE"/>
    <s v="CAM Industrial Supply Ltd_$Payroll Ledger Entry"/>
    <x v="29"/>
    <n v="3"/>
    <s v="NONCLUSTERED"/>
    <n v="0"/>
    <n v="0"/>
    <n v="97.028423772609798"/>
    <n v="4"/>
    <s v=" Payroll Control Code, Posting Date, Entry No_"/>
    <n v="198903"/>
    <n v="774"/>
    <n v="6.046875"/>
  </r>
  <r>
    <n v="1456724242"/>
    <n v="3"/>
    <s v="USER_TABLE"/>
    <s v="CAM Industrial Supply Ltd_$To-do"/>
    <x v="41"/>
    <n v="2"/>
    <s v="NONCLUSTERED"/>
    <n v="0"/>
    <n v="0"/>
    <n v="68.448500651890498"/>
    <n v="6"/>
    <s v=" Contact Company No_, Contact No_, Closed, Date, No_"/>
    <n v="102483"/>
    <n v="767"/>
    <n v="5.9921870000000004"/>
  </r>
  <r>
    <n v="776389835"/>
    <n v="1"/>
    <s v="USER_TABLE"/>
    <s v="CAM Industrial Supply Ltd_$SO Date Tracking"/>
    <x v="92"/>
    <s v="CAM Industrial Supply Ltd_$SO Date Tracking$0"/>
    <s v="CLUSTERED"/>
    <n v="1"/>
    <n v="0"/>
    <n v="1.43603133159269"/>
    <n v="6"/>
    <s v=" Date Type, Document Type, Document No_, User ID, Entry Date, Entry Time"/>
    <n v="40473"/>
    <n v="766"/>
    <n v="5.984375"/>
  </r>
  <r>
    <n v="1903345845"/>
    <n v="3"/>
    <s v="USER_TABLE"/>
    <s v="CAM Industrial Supply Ltd_$Posted Whse_ Receipt Line"/>
    <x v="42"/>
    <n v="2"/>
    <s v="NONCLUSTERED"/>
    <n v="0"/>
    <n v="0"/>
    <n v="98.172323759791098"/>
    <n v="7"/>
    <s v=" Item No_, Location Code, Variant Code, No_, Line No_"/>
    <n v="106590"/>
    <n v="766"/>
    <n v="5.984375"/>
  </r>
  <r>
    <n v="1079010925"/>
    <n v="13"/>
    <s v="USER_TABLE"/>
    <s v="CAM Industrial Supply Ltd_$Payroll Ledger Entry"/>
    <x v="29"/>
    <n v="12"/>
    <s v="NONCLUSTERED"/>
    <n v="0"/>
    <n v="0"/>
    <n v="97.361477572559394"/>
    <n v="3"/>
    <s v=" Vendor Ledger Entry No_, Payroll Control Code"/>
    <n v="198903"/>
    <n v="758"/>
    <n v="5.921875"/>
  </r>
  <r>
    <n v="1097106999"/>
    <n v="1"/>
    <s v="USER_TABLE"/>
    <s v="CAM Industrial Supply Ltd_$MobileNAV Offline Admin_"/>
    <x v="93"/>
    <s v="CAM Industrial Supply Ltd_$MobileNAV Offline Admin_$0"/>
    <s v="CLUSTERED"/>
    <n v="1"/>
    <n v="0"/>
    <n v="66.842800528401597"/>
    <n v="3"/>
    <s v=" User ID, Page No_, Entry No_"/>
    <n v="29027"/>
    <n v="757"/>
    <n v="5.9140620000000004"/>
  </r>
  <r>
    <n v="212911830"/>
    <n v="1"/>
    <s v="USER_TABLE"/>
    <s v="CAM Industrial Supply Ltd_$Posted Cost Allocation Line"/>
    <x v="94"/>
    <s v="CAM Industrial Supply Ltd_$Posted Cost Allocation Line$0"/>
    <s v="CLUSTERED"/>
    <n v="1"/>
    <n v="0"/>
    <n v="1.1968085106383"/>
    <n v="4"/>
    <s v=" Document Type, Document No_, Document Line No_, Line No_"/>
    <n v="34728"/>
    <n v="752"/>
    <n v="5.875"/>
  </r>
  <r>
    <n v="1218103380"/>
    <n v="7"/>
    <s v="USER_TABLE"/>
    <s v="CAM Industrial Supply Ltd_$Sales Invoice Header"/>
    <x v="24"/>
    <n v="5"/>
    <s v="NONCLUSTERED"/>
    <n v="0"/>
    <n v="0"/>
    <n v="94.262295081967196"/>
    <n v="3"/>
    <s v=" Sell-to Customer No_, No_"/>
    <n v="165828"/>
    <n v="732"/>
    <n v="5.71875"/>
  </r>
  <r>
    <n v="770817808"/>
    <n v="6"/>
    <s v="USER_TABLE"/>
    <s v="CAM Industrial Supply Ltd_$Service Invoice Line"/>
    <x v="33"/>
    <n v="5"/>
    <s v="NONCLUSTERED"/>
    <n v="0"/>
    <n v="0"/>
    <n v="77.640603566529506"/>
    <n v="7"/>
    <s v=" Document No_, Service Item Line No_, Type, No_, Line No_"/>
    <n v="94434"/>
    <n v="729"/>
    <n v="5.6953120000000004"/>
  </r>
  <r>
    <n v="98815414"/>
    <n v="2"/>
    <s v="USER_TABLE"/>
    <s v="CAM Industrial Supply Ltd_$Service Order Allocation"/>
    <x v="78"/>
    <n v="1"/>
    <s v="NONCLUSTERED"/>
    <n v="0"/>
    <n v="0"/>
    <n v="96.25"/>
    <n v="9"/>
    <s v=" Status, Document Type, Document No_, Service Item Line No_, Allocation Date, Starting Time, Posted, Entry No_"/>
    <n v="51891"/>
    <n v="720"/>
    <n v="5.625"/>
  </r>
  <r>
    <n v="1455344249"/>
    <n v="3"/>
    <s v="USER_TABLE"/>
    <s v="CAM Industrial Supply Ltd_$Bin Content"/>
    <x v="74"/>
    <n v="2"/>
    <s v="NONCLUSTERED"/>
    <n v="0"/>
    <n v="0"/>
    <n v="97.762237762237802"/>
    <n v="13"/>
    <s v=" Location Code, Item No_, Variant Code, Cross-Dock Bin, Qty_ per Unit of Measure, Bin Ranking, Bin Code, Unit of Measure Code"/>
    <n v="50764"/>
    <n v="715"/>
    <n v="5.5859370000000004"/>
  </r>
  <r>
    <n v="1586820715"/>
    <n v="1"/>
    <s v="USER_TABLE"/>
    <s v="CAM Industrial Supply Ltd_$Return Shipment Line"/>
    <x v="95"/>
    <s v="CAM Industrial Supply Ltd_$Return Shipment Line$0"/>
    <s v="CLUSTERED"/>
    <n v="1"/>
    <n v="0"/>
    <n v="21.378340365682099"/>
    <n v="2"/>
    <s v=" Document No_, Line No_"/>
    <n v="9499"/>
    <n v="711"/>
    <n v="5.5546870000000004"/>
  </r>
  <r>
    <n v="1534628510"/>
    <n v="2"/>
    <s v="USER_TABLE"/>
    <s v="CAM Industrial Supply Ltd_$Bank Account Ledger Entry"/>
    <x v="34"/>
    <n v="1"/>
    <s v="NONCLUSTERED"/>
    <n v="0"/>
    <n v="0"/>
    <n v="77.966101694915295"/>
    <n v="4"/>
    <s v=" Bank Account No_, Posting Date, Entry No_"/>
    <n v="143732"/>
    <n v="708"/>
    <n v="5.53125"/>
  </r>
  <r>
    <n v="1079010925"/>
    <n v="7"/>
    <s v="USER_TABLE"/>
    <s v="CAM Industrial Supply Ltd_$Payroll Ledger Entry"/>
    <x v="29"/>
    <n v="6"/>
    <s v="NONCLUSTERED"/>
    <n v="0"/>
    <n v="0"/>
    <n v="96.751412429378504"/>
    <n v="6"/>
    <s v=" Reporting Authority Type, Reporting Authority Code, Work Type Code, Posting Date, Entry No_"/>
    <n v="198903"/>
    <n v="708"/>
    <n v="5.53125"/>
  </r>
  <r>
    <n v="1218103380"/>
    <n v="2"/>
    <s v="USER_TABLE"/>
    <s v="CAM Industrial Supply Ltd_$Sales Invoice Header"/>
    <x v="24"/>
    <n v="1"/>
    <s v="NONCLUSTERED"/>
    <n v="0"/>
    <n v="0"/>
    <n v="51.2022630834512"/>
    <n v="3"/>
    <s v=" Order No_, No_"/>
    <n v="165828"/>
    <n v="707"/>
    <n v="5.5234370000000004"/>
  </r>
  <r>
    <n v="802817922"/>
    <n v="1"/>
    <s v="VIEW"/>
    <s v="CAM Industrial Supply Ltd_$Service Invoice Line$VSIFT$0"/>
    <x v="33"/>
    <s v="VSIFTIDX"/>
    <s v="CLUSTERED"/>
    <n v="0"/>
    <n v="0"/>
    <n v="56.005788712011601"/>
    <n v="2"/>
    <s v=" Document No_, Line No_"/>
    <n v="94434"/>
    <n v="691"/>
    <n v="5.3984370000000004"/>
  </r>
  <r>
    <n v="1534628510"/>
    <n v="4"/>
    <s v="USER_TABLE"/>
    <s v="CAM Industrial Supply Ltd_$Bank Account Ledger Entry"/>
    <x v="34"/>
    <n v="4"/>
    <s v="NONCLUSTERED"/>
    <n v="0"/>
    <n v="0"/>
    <n v="91.594202898550705"/>
    <n v="4"/>
    <s v=" Document No_, Posting Date, Entry No_"/>
    <n v="143732"/>
    <n v="690"/>
    <n v="5.390625"/>
  </r>
  <r>
    <n v="642817352"/>
    <n v="4"/>
    <s v="USER_TABLE"/>
    <s v="CAM Industrial Supply Ltd_$Service Shipment Item Line"/>
    <x v="53"/>
    <n v="3"/>
    <s v="NONCLUSTERED"/>
    <n v="0"/>
    <n v="0"/>
    <n v="92.732558139534902"/>
    <n v="8"/>
    <s v=" Service Price Group Code, Adjustment Type, Base Amount to Adjust, Customer No_, No_, Line No_"/>
    <n v="73351"/>
    <n v="688"/>
    <n v="5.375"/>
  </r>
  <r>
    <n v="461960722"/>
    <n v="1"/>
    <s v="VIEW"/>
    <s v="CAM Industrial Supply Ltd_$Service Order Allocation$VSIFT$2"/>
    <x v="78"/>
    <s v="VSIFTIDX"/>
    <s v="CLUSTERED"/>
    <n v="0"/>
    <n v="0"/>
    <n v="81.831831831831806"/>
    <n v="7"/>
    <s v=" Document Type, Document No_, Status, Resource Group No_, Allocation Date, Starting Time, Posted"/>
    <n v="29900"/>
    <n v="666"/>
    <n v="5.203125"/>
  </r>
  <r>
    <n v="1704393141"/>
    <n v="10"/>
    <s v="USER_TABLE"/>
    <s v="CAM Industrial Supply Ltd_$Matriks Auto Dialog"/>
    <x v="55"/>
    <n v="9"/>
    <s v="NONCLUSTERED"/>
    <n v="0"/>
    <n v="0"/>
    <n v="94.285714285714306"/>
    <n v="3"/>
    <s v=" Reference ID, No_"/>
    <n v="86780"/>
    <n v="665"/>
    <n v="5.1953120000000004"/>
  </r>
  <r>
    <n v="98815414"/>
    <n v="5"/>
    <s v="USER_TABLE"/>
    <s v="CAM Industrial Supply Ltd_$Service Order Allocation"/>
    <x v="78"/>
    <n v="4"/>
    <s v="NONCLUSTERED"/>
    <n v="0"/>
    <n v="0"/>
    <n v="96.536144578313298"/>
    <n v="8"/>
    <s v=" Document Type, Document No_, Service Item Line No_, Allocation Date, Starting Time, Posted, Entry No_"/>
    <n v="51891"/>
    <n v="664"/>
    <n v="5.1875"/>
  </r>
  <r>
    <n v="288720081"/>
    <n v="1"/>
    <s v="USER_TABLE"/>
    <s v="CAM Industrial Supply Ltd_$Table 5008: Activity"/>
    <x v="96"/>
    <s v="CAM Industrial Supply Ltd_$Table 5008: Activity$0"/>
    <s v="CLUSTERED"/>
    <n v="1"/>
    <n v="0"/>
    <n v="0.60514372163388797"/>
    <n v="1"/>
    <s v=" Entry No_"/>
    <n v="48624"/>
    <n v="661"/>
    <n v="5.1640620000000004"/>
  </r>
  <r>
    <n v="1797581442"/>
    <n v="8"/>
    <s v="USER_TABLE"/>
    <s v="CAM Industrial Supply Ltd_$Cust_ Ledger Entry"/>
    <x v="21"/>
    <n v="8"/>
    <s v="NONCLUSTERED"/>
    <n v="0"/>
    <n v="0"/>
    <n v="65.548780487804905"/>
    <n v="3"/>
    <s v=" Closed by Entry No_, Entry No_"/>
    <n v="298244"/>
    <n v="656"/>
    <n v="5.125"/>
  </r>
  <r>
    <n v="1725965225"/>
    <n v="1"/>
    <s v="VIEW"/>
    <s v="CAM Industrial Supply Ltd_$VAT Entry$VSIFT$1"/>
    <x v="20"/>
    <s v="VSIFTIDX"/>
    <s v="CLUSTERED"/>
    <n v="0"/>
    <n v="0"/>
    <n v="71.428571428571402"/>
    <n v="7"/>
    <s v=" Type, Closed, VAT Bus_ Posting Group, VAT Prod_ Posting Group, Posting Date, Tax Jurisdiction Code, Use Tax"/>
    <n v="18823"/>
    <n v="651"/>
    <n v="5.0859370000000004"/>
  </r>
  <r>
    <n v="712389607"/>
    <n v="1"/>
    <s v="USER_TABLE"/>
    <s v="CAM Industrial Supply Ltd_$PO Receipt Date"/>
    <x v="97"/>
    <s v="CAM Industrial Supply Ltd_$PO Receipt Date$0"/>
    <s v="CLUSTERED"/>
    <n v="1"/>
    <n v="0"/>
    <n v="19.4006309148265"/>
    <n v="5"/>
    <s v=" Document Type, Document No_, User ID, Entry Date, Entry Time"/>
    <n v="29362"/>
    <n v="634"/>
    <n v="4.953125"/>
  </r>
  <r>
    <n v="841106087"/>
    <n v="4"/>
    <s v="USER_TABLE"/>
    <s v="CAM Industrial Supply Ltd_$MobileNAV Settings Buffer"/>
    <x v="70"/>
    <n v="3"/>
    <s v="NONCLUSTERED"/>
    <n v="0"/>
    <n v="0"/>
    <n v="70.681458003169595"/>
    <n v="15"/>
    <s v=" CategoryLocalizedName, User ID, Query ID, Service Name, Line Type, Page Line No_, Relation No_, Line No_"/>
    <n v="40482"/>
    <n v="631"/>
    <n v="4.9296870000000004"/>
  </r>
  <r>
    <n v="637961349"/>
    <n v="1"/>
    <s v="VIEW"/>
    <s v="CAM Industrial Supply Ltd_$Service Invoice Line$VSIFT$6"/>
    <x v="33"/>
    <s v="VSIFTIDX"/>
    <s v="CLUSTERED"/>
    <n v="0"/>
    <n v="0"/>
    <n v="98.092209856915701"/>
    <n v="7"/>
    <s v=" Type, No_, Variant Code, Location Code, Posting Date, Shortcut Dimension 1 Code, Shortcut Dimension 2 Code"/>
    <n v="39790"/>
    <n v="629"/>
    <n v="4.9140620000000004"/>
  </r>
  <r>
    <n v="1893581784"/>
    <n v="7"/>
    <s v="USER_TABLE"/>
    <s v="CAM Industrial Supply Ltd_$Vendor Ledger Entry"/>
    <x v="23"/>
    <n v="7"/>
    <s v="NONCLUSTERED"/>
    <n v="0"/>
    <n v="0"/>
    <n v="69.823434991974295"/>
    <n v="3"/>
    <s v=" Closed by Entry No_, Entry No_"/>
    <n v="271563"/>
    <n v="623"/>
    <n v="4.8671870000000004"/>
  </r>
  <r>
    <n v="386100416"/>
    <n v="1"/>
    <s v="USER_TABLE"/>
    <s v="CAM Industrial Supply Ltd_$User Time Register"/>
    <x v="98"/>
    <s v="CAM Industrial Supply Ltd_$User Time Register$0"/>
    <s v="CLUSTERED"/>
    <n v="1"/>
    <n v="0"/>
    <n v="71.014492753623202"/>
    <n v="2"/>
    <s v=" User ID, Date"/>
    <n v="78356"/>
    <n v="621"/>
    <n v="4.8515620000000004"/>
  </r>
  <r>
    <n v="1872725724"/>
    <n v="1"/>
    <s v="USER_TABLE"/>
    <s v="CAM Industrial Supply Ltd_$Opportunity Entry"/>
    <x v="88"/>
    <s v="CAM Industrial Supply Ltd_$Opportunity Entry$0"/>
    <s v="CLUSTERED"/>
    <n v="1"/>
    <n v="0"/>
    <n v="21.970920840064601"/>
    <n v="1"/>
    <s v=" Entry No_"/>
    <n v="21636"/>
    <n v="619"/>
    <n v="4.8359370000000004"/>
  </r>
  <r>
    <n v="326292222"/>
    <n v="4"/>
    <s v="USER_TABLE"/>
    <s v="CAM Industrial Supply Ltd_$Registered Whse_ Activity Hdr_"/>
    <x v="65"/>
    <n v="3"/>
    <s v="NONCLUSTERED"/>
    <n v="0"/>
    <n v="0"/>
    <n v="68.852459016393396"/>
    <n v="5"/>
    <s v=" Location Code, Type, No_"/>
    <n v="168519"/>
    <n v="610"/>
    <n v="4.765625"/>
  </r>
  <r>
    <n v="1079010925"/>
    <n v="5"/>
    <s v="USER_TABLE"/>
    <s v="CAM Industrial Supply Ltd_$Payroll Ledger Entry"/>
    <x v="29"/>
    <n v="4"/>
    <s v="NONCLUSTERED"/>
    <n v="0"/>
    <n v="0"/>
    <n v="31.7957166392092"/>
    <n v="3"/>
    <s v=" Document Type, Document No_"/>
    <n v="198903"/>
    <n v="607"/>
    <n v="4.7421870000000004"/>
  </r>
  <r>
    <n v="313768175"/>
    <n v="1"/>
    <s v="USER_TABLE"/>
    <s v="CAM Industrial Supply Ltd_$FA Ledger Entry"/>
    <x v="99"/>
    <s v="CAM Industrial Supply Ltd_$FA Ledger Entry$0"/>
    <s v="CLUSTERED"/>
    <n v="1"/>
    <n v="0"/>
    <n v="18.5430463576159"/>
    <n v="1"/>
    <s v=" Entry No_"/>
    <n v="9310"/>
    <n v="604"/>
    <n v="4.71875"/>
  </r>
  <r>
    <n v="736057708"/>
    <n v="2"/>
    <s v="USER_TABLE"/>
    <s v="CAM Industrial Supply Ltd_$Payroll Check Ledger Details"/>
    <x v="44"/>
    <n v="1"/>
    <s v="NONCLUSTERED"/>
    <n v="0"/>
    <n v="0"/>
    <n v="98.138747884940798"/>
    <n v="6"/>
    <s v=" Check Stub Section, Check Stub Sequence, Payroll Check Ledger Entry No_, Line No_"/>
    <n v="168443"/>
    <n v="591"/>
    <n v="4.6171870000000004"/>
  </r>
  <r>
    <n v="1346103836"/>
    <n v="3"/>
    <s v="USER_TABLE"/>
    <s v="CAM Industrial Supply Ltd_$Purch_ Rcpt_ Header"/>
    <x v="27"/>
    <n v="2"/>
    <s v="NONCLUSTERED"/>
    <n v="0"/>
    <n v="0"/>
    <n v="89.249146757679199"/>
    <n v="3"/>
    <s v=" Pay-to Vendor No_, No_"/>
    <n v="145723"/>
    <n v="586"/>
    <n v="4.578125"/>
  </r>
  <r>
    <n v="1346103836"/>
    <n v="4"/>
    <s v="USER_TABLE"/>
    <s v="CAM Industrial Supply Ltd_$Purch_ Rcpt_ Header"/>
    <x v="27"/>
    <n v="3"/>
    <s v="NONCLUSTERED"/>
    <n v="0"/>
    <n v="0"/>
    <n v="89.401709401709397"/>
    <n v="3"/>
    <s v=" Buy-from Vendor No_, No_"/>
    <n v="145723"/>
    <n v="585"/>
    <n v="4.5703120000000004"/>
  </r>
  <r>
    <n v="1346103836"/>
    <n v="2"/>
    <s v="USER_TABLE"/>
    <s v="CAM Industrial Supply Ltd_$Purch_ Rcpt_ Header"/>
    <x v="27"/>
    <n v="1"/>
    <s v="NONCLUSTERED"/>
    <n v="0"/>
    <n v="0"/>
    <n v="52.2569444444444"/>
    <n v="3"/>
    <s v=" Order No_, No_"/>
    <n v="145723"/>
    <n v="576"/>
    <n v="4.5"/>
  </r>
  <r>
    <n v="552389037"/>
    <n v="1"/>
    <s v="USER_TABLE"/>
    <s v="CAM Industrial Supply Ltd_$Kit Sales Shipment Line"/>
    <x v="100"/>
    <s v="CAM Industrial Supply Ltd_$Kit Sales Shipment Line$0"/>
    <s v="CLUSTERED"/>
    <n v="1"/>
    <n v="0"/>
    <n v="24.912280701754401"/>
    <n v="3"/>
    <s v=" Document No_, Document Line No_, Line No_"/>
    <n v="15291"/>
    <n v="570"/>
    <n v="4.453125"/>
  </r>
  <r>
    <n v="1999346187"/>
    <n v="3"/>
    <s v="USER_TABLE"/>
    <s v="CAM Industrial Supply Ltd_$Posted Whse_ Shipment Header"/>
    <x v="79"/>
    <n v="2"/>
    <s v="NONCLUSTERED"/>
    <n v="0"/>
    <n v="0"/>
    <n v="65.432098765432102"/>
    <n v="3"/>
    <s v=" Whse_ Shipment No_, No_"/>
    <n v="95493"/>
    <n v="567"/>
    <n v="4.4296870000000004"/>
  </r>
  <r>
    <n v="1410104064"/>
    <n v="5"/>
    <s v="USER_TABLE"/>
    <s v="CAM Industrial Supply Ltd_$Purch_ Inv_ Header"/>
    <x v="26"/>
    <n v="4"/>
    <s v="NONCLUSTERED"/>
    <n v="0"/>
    <n v="0"/>
    <n v="90.248226950354606"/>
    <n v="3"/>
    <s v=" Buy-from Vendor No_, No_"/>
    <n v="140601"/>
    <n v="564"/>
    <n v="4.40625"/>
  </r>
  <r>
    <n v="770817808"/>
    <n v="4"/>
    <s v="USER_TABLE"/>
    <s v="CAM Industrial Supply Ltd_$Service Invoice Line"/>
    <x v="33"/>
    <n v="3"/>
    <s v="NONCLUSTERED"/>
    <n v="0"/>
    <n v="0"/>
    <n v="73.3333333333333"/>
    <n v="5"/>
    <s v=" Document No_, Service Item No_, Line No_"/>
    <n v="94434"/>
    <n v="555"/>
    <n v="4.3359370000000004"/>
  </r>
  <r>
    <n v="1455344249"/>
    <n v="2"/>
    <s v="USER_TABLE"/>
    <s v="CAM Industrial Supply Ltd_$Bin Content"/>
    <x v="74"/>
    <n v="1"/>
    <s v="NONCLUSTERED"/>
    <n v="0"/>
    <n v="0"/>
    <n v="98.372513562386999"/>
    <n v="11"/>
    <s v=" Bin Type Code, Location Code, Bin Code, Item No_, Variant Code, Unit of Measure Code"/>
    <n v="50764"/>
    <n v="553"/>
    <n v="4.3203120000000004"/>
  </r>
  <r>
    <n v="1903345845"/>
    <n v="2"/>
    <s v="USER_TABLE"/>
    <s v="CAM Industrial Supply Ltd_$Posted Whse_ Receipt Line"/>
    <x v="42"/>
    <n v="1"/>
    <s v="NONCLUSTERED"/>
    <n v="0"/>
    <n v="0"/>
    <n v="41.454545454545503"/>
    <n v="6"/>
    <s v=" Posted Source No_, Posting Date, No_, Line No_"/>
    <n v="106590"/>
    <n v="550"/>
    <n v="4.296875"/>
  </r>
  <r>
    <n v="706817580"/>
    <n v="5"/>
    <s v="USER_TABLE"/>
    <s v="CAM Industrial Supply Ltd_$Service Shipment Line"/>
    <x v="31"/>
    <n v="4"/>
    <s v="NONCLUSTERED"/>
    <n v="0"/>
    <n v="0"/>
    <n v="96.903460837887096"/>
    <n v="5"/>
    <s v=" Customer No_, Document No_, Line No_"/>
    <n v="104032"/>
    <n v="549"/>
    <n v="4.2890620000000004"/>
  </r>
  <r>
    <n v="706817580"/>
    <n v="6"/>
    <s v="USER_TABLE"/>
    <s v="CAM Industrial Supply Ltd_$Service Shipment Line"/>
    <x v="31"/>
    <n v="5"/>
    <s v="NONCLUSTERED"/>
    <n v="0"/>
    <n v="0"/>
    <n v="97.627737226277404"/>
    <n v="5"/>
    <s v=" Bill-to Customer No_, Document No_, Line No_"/>
    <n v="104032"/>
    <n v="548"/>
    <n v="4.28125"/>
  </r>
  <r>
    <n v="770817808"/>
    <n v="2"/>
    <s v="USER_TABLE"/>
    <s v="CAM Industrial Supply Ltd_$Service Invoice Line"/>
    <x v="33"/>
    <n v="1"/>
    <s v="NONCLUSTERED"/>
    <n v="0"/>
    <n v="0"/>
    <n v="97.069597069597094"/>
    <n v="6"/>
    <s v=" Type, No_, Document No_, Line No_"/>
    <n v="94434"/>
    <n v="546"/>
    <n v="4.265625"/>
  </r>
  <r>
    <n v="2082106458"/>
    <n v="5"/>
    <s v="USER_TABLE"/>
    <s v="CAM Industrial Supply Ltd_$Res_ Ledger Entry"/>
    <x v="43"/>
    <n v="4"/>
    <s v="NONCLUSTERED"/>
    <n v="0"/>
    <n v="0"/>
    <n v="92.124542124542103"/>
    <n v="4"/>
    <s v=" Document No_, Posting Date, Entry No_"/>
    <n v="131052"/>
    <n v="546"/>
    <n v="4.265625"/>
  </r>
  <r>
    <n v="841106087"/>
    <n v="3"/>
    <s v="USER_TABLE"/>
    <s v="CAM Industrial Supply Ltd_$MobileNAV Settings Buffer"/>
    <x v="70"/>
    <n v="2"/>
    <s v="NONCLUSTERED"/>
    <n v="0"/>
    <n v="0"/>
    <n v="86.740331491712695"/>
    <n v="15"/>
    <s v=" LocalizedName, User ID, Query ID, Service Name, Line Type, Page Line No_, Relation No_, Line No_"/>
    <n v="40482"/>
    <n v="543"/>
    <n v="4.2421870000000004"/>
  </r>
  <r>
    <n v="1633440893"/>
    <n v="1"/>
    <s v="VIEW"/>
    <s v="CAM Industrial Supply Ltd_$Job Planning Line$VSIFT$2"/>
    <x v="45"/>
    <s v="VSIFTIDX"/>
    <s v="CLUSTERED"/>
    <n v="0"/>
    <n v="0"/>
    <n v="64.206642066420699"/>
    <n v="4"/>
    <s v=" Job No_, Job Task No_, Contract Line, Planning Date"/>
    <n v="24576"/>
    <n v="542"/>
    <n v="4.234375"/>
  </r>
  <r>
    <n v="1693965111"/>
    <n v="1"/>
    <s v="USER_TABLE"/>
    <s v="CAM Industrial Supply Ltd_$G_L Entry - VAT Entry link"/>
    <x v="101"/>
    <s v="CAM Industrial Supply Ltd_$G_L Entry - VAT Entry link$0"/>
    <s v="CLUSTERED"/>
    <n v="1"/>
    <n v="0"/>
    <n v="39.4444444444444"/>
    <n v="2"/>
    <s v=" G_L Entry No_, VAT Entry No_"/>
    <n v="173639"/>
    <n v="540"/>
    <n v="4.21875"/>
  </r>
  <r>
    <n v="1534628510"/>
    <n v="3"/>
    <s v="USER_TABLE"/>
    <s v="CAM Industrial Supply Ltd_$Bank Account Ledger Entry"/>
    <x v="34"/>
    <n v="2"/>
    <s v="NONCLUSTERED"/>
    <n v="0"/>
    <n v="0"/>
    <n v="79.213483146067404"/>
    <n v="4"/>
    <s v=" Bank Account No_, Open, Entry No_"/>
    <n v="143732"/>
    <n v="534"/>
    <n v="4.171875"/>
  </r>
  <r>
    <n v="1455344249"/>
    <n v="4"/>
    <s v="USER_TABLE"/>
    <s v="CAM Industrial Supply Ltd_$Bin Content"/>
    <x v="74"/>
    <n v="3"/>
    <s v="NONCLUSTERED"/>
    <n v="0"/>
    <n v="0"/>
    <n v="96.975425330812897"/>
    <n v="13"/>
    <s v=" Location Code, Warehouse Class Code, Fixed, Bin Ranking, Bin Code, Item No_, Variant Code, Unit of Measure Code"/>
    <n v="50764"/>
    <n v="529"/>
    <n v="4.1328120000000004"/>
  </r>
  <r>
    <n v="1255675521"/>
    <n v="3"/>
    <s v="USER_TABLE"/>
    <s v="CAM Industrial Supply Ltd_$Change Log Entry"/>
    <x v="49"/>
    <n v="2"/>
    <s v="NONCLUSTERED"/>
    <n v="0"/>
    <n v="0"/>
    <n v="84.499054820415907"/>
    <n v="4"/>
    <s v=" Table No_, Date and Time, Entry No_"/>
    <n v="172195"/>
    <n v="529"/>
    <n v="4.1328120000000004"/>
  </r>
  <r>
    <n v="1410104064"/>
    <n v="2"/>
    <s v="USER_TABLE"/>
    <s v="CAM Industrial Supply Ltd_$Purch_ Inv_ Header"/>
    <x v="26"/>
    <n v="1"/>
    <s v="NONCLUSTERED"/>
    <n v="0"/>
    <n v="0"/>
    <n v="55.747126436781599"/>
    <n v="3"/>
    <s v=" Order No_, No_"/>
    <n v="140601"/>
    <n v="522"/>
    <n v="4.078125"/>
  </r>
  <r>
    <n v="770817808"/>
    <n v="11"/>
    <s v="USER_TABLE"/>
    <s v="CAM Industrial Supply Ltd_$Service Invoice Line"/>
    <x v="33"/>
    <n v="10"/>
    <s v="NONCLUSTERED"/>
    <n v="0"/>
    <n v="0"/>
    <n v="97.1264367816092"/>
    <n v="5"/>
    <s v=" Customer No_, Document No_, Line No_"/>
    <n v="94434"/>
    <n v="522"/>
    <n v="4.078125"/>
  </r>
  <r>
    <n v="1748917302"/>
    <n v="1"/>
    <s v="USER_TABLE"/>
    <s v="CAM Industrial Supply Ltd_$Planning Assignment"/>
    <x v="102"/>
    <s v="CAM Industrial Supply Ltd_$Planning Assignment$0"/>
    <s v="CLUSTERED"/>
    <n v="1"/>
    <n v="0"/>
    <n v="97.490347490347503"/>
    <n v="3"/>
    <s v=" Item No_, Variant Code, Location Code"/>
    <n v="48055"/>
    <n v="518"/>
    <n v="4.046875"/>
  </r>
  <r>
    <n v="2082106458"/>
    <n v="2"/>
    <s v="USER_TABLE"/>
    <s v="CAM Industrial Supply Ltd_$Res_ Ledger Entry"/>
    <x v="43"/>
    <n v="1"/>
    <s v="NONCLUSTERED"/>
    <n v="0"/>
    <n v="0"/>
    <n v="93.230174081237905"/>
    <n v="4"/>
    <s v=" Resource No_, Posting Date, Entry No_"/>
    <n v="131052"/>
    <n v="517"/>
    <n v="4.0390620000000004"/>
  </r>
  <r>
    <n v="98815414"/>
    <n v="6"/>
    <s v="USER_TABLE"/>
    <s v="CAM Industrial Supply Ltd_$Service Order Allocation"/>
    <x v="78"/>
    <n v="5"/>
    <s v="NONCLUSTERED"/>
    <n v="0"/>
    <n v="0"/>
    <n v="95.866141732283495"/>
    <n v="7"/>
    <s v=" Resource No_, Document Type, Allocation Date, Status, Posted, Entry No_"/>
    <n v="51891"/>
    <n v="508"/>
    <n v="3.96875"/>
  </r>
  <r>
    <n v="1704393141"/>
    <n v="6"/>
    <s v="USER_TABLE"/>
    <s v="CAM Industrial Supply Ltd_$Matriks Auto Dialog"/>
    <x v="55"/>
    <n v="5"/>
    <s v="NONCLUSTERED"/>
    <n v="0"/>
    <n v="0"/>
    <n v="98.613861386138595"/>
    <n v="3"/>
    <s v=" Contact No_, No_"/>
    <n v="86780"/>
    <n v="505"/>
    <n v="3.9453119999999999"/>
  </r>
  <r>
    <n v="36911203"/>
    <n v="1"/>
    <s v="USER_TABLE"/>
    <s v="CAM Industrial Supply Ltd_$Item Ledger Cost Addition"/>
    <x v="103"/>
    <s v="CAM Industrial Supply Ltd_$Item Ledger Cost Addition$0"/>
    <s v="CLUSTERED"/>
    <n v="1"/>
    <n v="0"/>
    <n v="0.39761431411530801"/>
    <n v="1"/>
    <s v=" Entry No_"/>
    <n v="33180"/>
    <n v="503"/>
    <n v="3.9296869999999999"/>
  </r>
  <r>
    <n v="1455344249"/>
    <n v="5"/>
    <s v="USER_TABLE"/>
    <s v="CAM Industrial Supply Ltd_$Bin Content"/>
    <x v="74"/>
    <n v="4"/>
    <s v="NONCLUSTERED"/>
    <n v="0"/>
    <n v="0"/>
    <n v="97.813121272365805"/>
    <n v="13"/>
    <s v=" Location Code, Item No_, Variant Code, Warehouse Class Code, Fixed, Bin Ranking, Bin Code, Unit of Measure Code"/>
    <n v="50764"/>
    <n v="503"/>
    <n v="3.9296869999999999"/>
  </r>
  <r>
    <n v="480720765"/>
    <n v="3"/>
    <s v="USER_TABLE"/>
    <s v="CAM Industrial Supply Ltd_$Contact"/>
    <x v="59"/>
    <n v="2"/>
    <s v="NONCLUSTERED"/>
    <n v="0"/>
    <n v="0"/>
    <n v="98.807157057654095"/>
    <n v="6"/>
    <s v=" Company Name, Company No_, Type, Name, No_"/>
    <n v="39990"/>
    <n v="503"/>
    <n v="3.9296869999999999"/>
  </r>
  <r>
    <n v="1694629080"/>
    <n v="1"/>
    <s v="USER_TABLE"/>
    <s v="CAM Industrial Supply Ltd_$Bank Account Statement Line"/>
    <x v="104"/>
    <s v="CAM Industrial Supply Ltd_$Bank Account Statement Line$0"/>
    <s v="CLUSTERED"/>
    <n v="1"/>
    <n v="0"/>
    <n v="0.81799591002045002"/>
    <n v="3"/>
    <s v=" Bank Account No_, Statement No_, Statement Line No_"/>
    <n v="27449"/>
    <n v="489"/>
    <n v="3.8203119999999999"/>
  </r>
  <r>
    <n v="1704393141"/>
    <n v="7"/>
    <s v="USER_TABLE"/>
    <s v="CAM Industrial Supply Ltd_$Matriks Auto Dialog"/>
    <x v="55"/>
    <n v="6"/>
    <s v="NONCLUSTERED"/>
    <n v="0"/>
    <n v="0"/>
    <n v="94.467213114754102"/>
    <n v="3"/>
    <s v=" Document No_, No_"/>
    <n v="86780"/>
    <n v="488"/>
    <n v="3.8125"/>
  </r>
  <r>
    <n v="1666104976"/>
    <n v="1"/>
    <s v="USER_TABLE"/>
    <s v="CAM Industrial Supply Ltd_$Job"/>
    <x v="105"/>
    <s v="CAM Industrial Supply Ltd_$Job$0"/>
    <s v="CLUSTERED"/>
    <n v="1"/>
    <n v="0"/>
    <n v="30.5613305613306"/>
    <n v="1"/>
    <s v=" No_"/>
    <n v="8707"/>
    <n v="481"/>
    <n v="3.7578119999999999"/>
  </r>
  <r>
    <n v="770817808"/>
    <n v="9"/>
    <s v="USER_TABLE"/>
    <s v="CAM Industrial Supply Ltd_$Service Invoice Line"/>
    <x v="33"/>
    <n v="8"/>
    <s v="NONCLUSTERED"/>
    <n v="0"/>
    <n v="0"/>
    <n v="74.375"/>
    <n v="6"/>
    <s v=" Document No_, Service Item Line No_, Component Line No_, Line No_"/>
    <n v="94434"/>
    <n v="480"/>
    <n v="3.75"/>
  </r>
  <r>
    <n v="990626572"/>
    <n v="6"/>
    <s v="USER_TABLE"/>
    <s v="CAM Industrial Supply Ltd_$VAT Entry"/>
    <x v="20"/>
    <n v="5"/>
    <s v="NONCLUSTERED"/>
    <n v="0"/>
    <n v="0"/>
    <n v="19.0578158458244"/>
    <n v="3"/>
    <s v=" Transaction No_, Entry No_"/>
    <n v="343401"/>
    <n v="467"/>
    <n v="3.6484369999999999"/>
  </r>
  <r>
    <n v="520388923"/>
    <n v="2"/>
    <s v="USER_TABLE"/>
    <s v="CAM Industrial Supply Ltd_$Kit Sales Line Archive"/>
    <x v="47"/>
    <n v="1"/>
    <s v="NONCLUSTERED"/>
    <n v="0"/>
    <n v="0"/>
    <n v="87.7682403433476"/>
    <n v="12"/>
    <s v=" Document Type, Document No_, Document Line No_, Line No_, Doc_ No_ Occurrence, Version No_"/>
    <n v="63670"/>
    <n v="466"/>
    <n v="3.640625"/>
  </r>
  <r>
    <n v="685245496"/>
    <n v="1"/>
    <s v="USER_TABLE"/>
    <s v="CAM Industrial Supply Ltd_$Purch_ Comment Line Archive"/>
    <x v="106"/>
    <s v="CAM Industrial Supply Ltd_$Purch_ Comment Line Archive$0"/>
    <s v="CLUSTERED"/>
    <n v="1"/>
    <n v="0"/>
    <n v="91.558441558441601"/>
    <n v="6"/>
    <s v=" Document Type, No_, Doc_ No_ Occurrence, Version No_, Document Line No_, Line No_"/>
    <n v="24072"/>
    <n v="462"/>
    <n v="3.609375"/>
  </r>
  <r>
    <n v="642817352"/>
    <n v="2"/>
    <s v="USER_TABLE"/>
    <s v="CAM Industrial Supply Ltd_$Service Shipment Item Line"/>
    <x v="53"/>
    <n v="1"/>
    <s v="NONCLUSTERED"/>
    <n v="0"/>
    <n v="0"/>
    <n v="99.134199134199093"/>
    <n v="5"/>
    <s v=" Service Item No_, No_, Line No_"/>
    <n v="73351"/>
    <n v="462"/>
    <n v="3.609375"/>
  </r>
  <r>
    <n v="575341114"/>
    <n v="15"/>
    <s v="USER_TABLE"/>
    <s v="CAM Industrial Supply Ltd_$Sales Price"/>
    <x v="86"/>
    <n v="2"/>
    <s v="NONCLUSTERED"/>
    <n v="0"/>
    <n v="0"/>
    <n v="96.103896103896105"/>
    <n v="17"/>
    <s v=" Description, Sales Type, Sales Code, Starting Date, Item No_, Currency Code, Variant Code, Unit of Measure Code, Minimum Quantity"/>
    <n v="3788"/>
    <n v="462"/>
    <n v="3.609375"/>
  </r>
  <r>
    <n v="744389721"/>
    <n v="1"/>
    <s v="USER_TABLE"/>
    <s v="CAM Industrial Supply Ltd_$Job Comment"/>
    <x v="107"/>
    <s v="CAM Industrial Supply Ltd_$Job Comment$0"/>
    <s v="CLUSTERED"/>
    <n v="1"/>
    <n v="0"/>
    <n v="70.394736842105303"/>
    <n v="3"/>
    <s v=" Job No_, Type, Line No_"/>
    <n v="27337"/>
    <n v="456"/>
    <n v="3.5625"/>
  </r>
  <r>
    <n v="1455344249"/>
    <n v="7"/>
    <s v="USER_TABLE"/>
    <s v="CAM Industrial Supply Ltd_$Bin Content"/>
    <x v="74"/>
    <n v="6"/>
    <s v="NONCLUSTERED"/>
    <n v="0"/>
    <n v="0"/>
    <n v="98.901098901098905"/>
    <n v="11"/>
    <s v=" Default, Location Code, Item No_, Variant Code, Bin Code, Unit of Measure Code"/>
    <n v="50764"/>
    <n v="455"/>
    <n v="3.5546869999999999"/>
  </r>
  <r>
    <n v="1190295300"/>
    <n v="1"/>
    <s v="USER_TABLE"/>
    <s v="CAM Industrial Supply Ltd_$Service Line"/>
    <x v="108"/>
    <s v="CAM Industrial Supply Ltd_$Service Line$0"/>
    <s v="CLUSTERED"/>
    <n v="1"/>
    <n v="0"/>
    <n v="91.814159292035399"/>
    <n v="3"/>
    <s v=" Document Type, Document No_, Line No_"/>
    <n v="1796"/>
    <n v="452"/>
    <n v="3.53125"/>
  </r>
  <r>
    <n v="841106087"/>
    <n v="2"/>
    <s v="USER_TABLE"/>
    <s v="CAM Industrial Supply Ltd_$MobileNAV Settings Buffer"/>
    <x v="70"/>
    <n v="1"/>
    <s v="NONCLUSTERED"/>
    <n v="0"/>
    <n v="0"/>
    <n v="81.374722838137501"/>
    <n v="14"/>
    <s v=" Line Type, User ID, Query ID, Service Name, Page Line No_, Relation No_, Line No_"/>
    <n v="40482"/>
    <n v="451"/>
    <n v="3.5234369999999999"/>
  </r>
  <r>
    <n v="326292222"/>
    <n v="2"/>
    <s v="USER_TABLE"/>
    <s v="CAM Industrial Supply Ltd_$Registered Whse_ Activity Hdr_"/>
    <x v="65"/>
    <n v="1"/>
    <s v="NONCLUSTERED"/>
    <n v="0"/>
    <n v="0"/>
    <n v="72.562358276644005"/>
    <n v="4"/>
    <s v=" No_, Type"/>
    <n v="168519"/>
    <n v="441"/>
    <n v="3.4453119999999999"/>
  </r>
  <r>
    <n v="1566628624"/>
    <n v="3"/>
    <s v="USER_TABLE"/>
    <s v="CAM Industrial Supply Ltd_$Check Ledger Entry"/>
    <x v="52"/>
    <n v="2"/>
    <s v="NONCLUSTERED"/>
    <n v="0"/>
    <n v="0"/>
    <n v="74.545454545454504"/>
    <n v="5"/>
    <s v=" Bank Account No_, Entry Status, Check No_, Entry No_"/>
    <n v="99394"/>
    <n v="440"/>
    <n v="3.4375"/>
  </r>
  <r>
    <n v="1455344249"/>
    <n v="6"/>
    <s v="USER_TABLE"/>
    <s v="CAM Industrial Supply Ltd_$Bin Content"/>
    <x v="74"/>
    <n v="5"/>
    <s v="NONCLUSTERED"/>
    <n v="0"/>
    <n v="0"/>
    <n v="98.165137614678898"/>
    <n v="10"/>
    <s v=" Item No_, Location Code, Bin Code, Variant Code, Unit of Measure Code"/>
    <n v="50764"/>
    <n v="436"/>
    <n v="3.40625"/>
  </r>
  <r>
    <n v="1329439810"/>
    <n v="1"/>
    <s v="VIEW"/>
    <s v="CAM Industrial Supply Ltd_$VAT Entry$VSIFT$2"/>
    <x v="20"/>
    <s v="VSIFTIDX"/>
    <s v="CLUSTERED"/>
    <n v="0"/>
    <n v="0"/>
    <n v="81.524249422632806"/>
    <n v="5"/>
    <s v=" Type, Closed, Tax Jurisdiction Code, Use Tax, Posting Date"/>
    <n v="18823"/>
    <n v="433"/>
    <n v="3.3828119999999999"/>
  </r>
  <r>
    <n v="1566628624"/>
    <n v="6"/>
    <s v="USER_TABLE"/>
    <s v="CAM Industrial Supply Ltd_$Check Ledger Entry"/>
    <x v="52"/>
    <n v="5"/>
    <s v="NONCLUSTERED"/>
    <n v="0"/>
    <n v="0"/>
    <n v="84.883720930232599"/>
    <n v="4"/>
    <s v=" Document No_, Posting Date, Entry No_"/>
    <n v="99394"/>
    <n v="430"/>
    <n v="3.359375"/>
  </r>
  <r>
    <n v="693577509"/>
    <n v="1"/>
    <s v="USER_TABLE"/>
    <s v="Permission"/>
    <x v="109"/>
    <s v="Permission$0"/>
    <s v="CLUSTERED"/>
    <n v="1"/>
    <n v="0"/>
    <n v="9.5571095571095608"/>
    <n v="3"/>
    <s v=" Role ID, Object Type, Object ID"/>
    <n v="10260"/>
    <n v="429"/>
    <n v="3.3515619999999999"/>
  </r>
  <r>
    <n v="1704393141"/>
    <n v="4"/>
    <s v="USER_TABLE"/>
    <s v="CAM Industrial Supply Ltd_$Matriks Auto Dialog"/>
    <x v="55"/>
    <n v="3"/>
    <s v="NONCLUSTERED"/>
    <n v="0"/>
    <n v="0"/>
    <n v="96"/>
    <n v="3"/>
    <s v=" Customer No_, No_"/>
    <n v="86780"/>
    <n v="425"/>
    <n v="3.3203119999999999"/>
  </r>
  <r>
    <n v="1410104064"/>
    <n v="6"/>
    <s v="USER_TABLE"/>
    <s v="CAM Industrial Supply Ltd_$Purch_ Inv_ Header"/>
    <x v="26"/>
    <n v="5"/>
    <s v="NONCLUSTERED"/>
    <n v="0"/>
    <n v="0"/>
    <n v="59.101654846335698"/>
    <n v="4"/>
    <s v=" Prepayment Order No_, Prepayment Invoice, No_"/>
    <n v="140601"/>
    <n v="423"/>
    <n v="3.3046869999999999"/>
  </r>
  <r>
    <n v="1474104292"/>
    <n v="1"/>
    <s v="USER_TABLE"/>
    <s v="CAM Industrial Supply Ltd_$Purch_ Cr_ Memo Hdr_"/>
    <x v="110"/>
    <s v="CAM Industrial Supply Ltd_$Purch_ Cr_ Memo Hdr_$0"/>
    <s v="CLUSTERED"/>
    <n v="1"/>
    <n v="0"/>
    <n v="36.255924170616098"/>
    <n v="1"/>
    <s v=" No_"/>
    <n v="4618"/>
    <n v="422"/>
    <n v="3.296875"/>
  </r>
  <r>
    <n v="1410104064"/>
    <n v="3"/>
    <s v="USER_TABLE"/>
    <s v="CAM Industrial Supply Ltd_$Purch_ Inv_ Header"/>
    <x v="26"/>
    <n v="2"/>
    <s v="NONCLUSTERED"/>
    <n v="0"/>
    <n v="0"/>
    <n v="64.508393285371696"/>
    <n v="3"/>
    <s v=" Pre-Assigned No_, No_"/>
    <n v="140601"/>
    <n v="417"/>
    <n v="3.2578119999999999"/>
  </r>
  <r>
    <n v="1281439639"/>
    <n v="1"/>
    <s v="VIEW"/>
    <s v="CAM Industrial Supply Ltd_$Res_ Ledger Entry$VSIFT$2"/>
    <x v="43"/>
    <s v="VSIFTIDX"/>
    <s v="CLUSTERED"/>
    <n v="0"/>
    <n v="0"/>
    <n v="94.711538461538495"/>
    <n v="5"/>
    <s v=" Entry Type, Chargeable, Unit of Measure Code, Resource No_, Posting Date"/>
    <n v="18728"/>
    <n v="416"/>
    <n v="3.25"/>
  </r>
  <r>
    <n v="584389151"/>
    <n v="1"/>
    <s v="USER_TABLE"/>
    <s v="CAM Industrial Supply Ltd_$Kit Sales Invoice Line"/>
    <x v="111"/>
    <s v="CAM Industrial Supply Ltd_$Kit Sales Invoice Line$0"/>
    <s v="CLUSTERED"/>
    <n v="1"/>
    <n v="0"/>
    <n v="34.4578313253012"/>
    <n v="3"/>
    <s v=" Document No_, Document Line No_, Line No_"/>
    <n v="11080"/>
    <n v="415"/>
    <n v="3.2421869999999999"/>
  </r>
  <r>
    <n v="1666821000"/>
    <n v="1"/>
    <s v="USER_TABLE"/>
    <s v="CAM Industrial Supply Ltd_$Return Receipt Header"/>
    <x v="112"/>
    <s v="CAM Industrial Supply Ltd_$Return Receipt Header$0"/>
    <s v="CLUSTERED"/>
    <n v="1"/>
    <n v="0"/>
    <n v="28.192771084337299"/>
    <n v="1"/>
    <s v=" No_"/>
    <n v="4798"/>
    <n v="415"/>
    <n v="3.2421869999999999"/>
  </r>
  <r>
    <n v="702625546"/>
    <n v="3"/>
    <s v="USER_TABLE"/>
    <s v="CAM Industrial Supply Ltd_$Resource Register"/>
    <x v="84"/>
    <n v="2"/>
    <s v="NONCLUSTERED"/>
    <n v="0"/>
    <n v="0"/>
    <n v="29.4685990338164"/>
    <n v="5"/>
    <s v=" Source Code, Journal Batch Name, Creation Date, No_"/>
    <n v="128540"/>
    <n v="414"/>
    <n v="3.234375"/>
  </r>
  <r>
    <n v="1925581898"/>
    <n v="14"/>
    <s v="USER_TABLE"/>
    <s v="CAM Industrial Supply Ltd_$Item"/>
    <x v="36"/>
    <n v="13"/>
    <s v="NONCLUSTERED"/>
    <n v="0"/>
    <n v="0"/>
    <n v="98.543689320388395"/>
    <n v="3"/>
    <s v=" Description, No_"/>
    <n v="45575"/>
    <n v="412"/>
    <n v="3.21875"/>
  </r>
  <r>
    <n v="770817808"/>
    <n v="5"/>
    <s v="USER_TABLE"/>
    <s v="CAM Industrial Supply Ltd_$Service Invoice Line"/>
    <x v="33"/>
    <n v="4"/>
    <s v="NONCLUSTERED"/>
    <n v="0"/>
    <n v="0"/>
    <n v="77.128953771289503"/>
    <n v="6"/>
    <s v=" Document No_, Service Item Line No_, Serv_ Price Adjmt_ Gr_ Code, Line No_"/>
    <n v="94434"/>
    <n v="411"/>
    <n v="3.2109369999999999"/>
  </r>
  <r>
    <n v="1925581898"/>
    <n v="2"/>
    <s v="USER_TABLE"/>
    <s v="CAM Industrial Supply Ltd_$Item"/>
    <x v="36"/>
    <n v="1"/>
    <s v="NONCLUSTERED"/>
    <n v="0"/>
    <n v="0"/>
    <n v="99.022004889975506"/>
    <n v="3"/>
    <s v=" Search Description, No_"/>
    <n v="45575"/>
    <n v="409"/>
    <n v="3.1953119999999999"/>
  </r>
  <r>
    <n v="1218103380"/>
    <n v="8"/>
    <s v="USER_TABLE"/>
    <s v="CAM Industrial Supply Ltd_$Sales Invoice Header"/>
    <x v="24"/>
    <n v="6"/>
    <s v="NONCLUSTERED"/>
    <n v="0"/>
    <n v="0"/>
    <n v="26.044226044226001"/>
    <n v="4"/>
    <s v=" Prepayment Order No_, Prepayment Invoice, No_"/>
    <n v="165828"/>
    <n v="407"/>
    <n v="3.1796869999999999"/>
  </r>
  <r>
    <n v="1797581442"/>
    <n v="9"/>
    <s v="USER_TABLE"/>
    <s v="CAM Industrial Supply Ltd_$Cust_ Ledger Entry"/>
    <x v="21"/>
    <n v="9"/>
    <s v="NONCLUSTERED"/>
    <n v="0"/>
    <n v="0"/>
    <n v="16.502463054187199"/>
    <n v="3"/>
    <s v=" Transaction No_, Entry No_"/>
    <n v="298244"/>
    <n v="406"/>
    <n v="3.171875"/>
  </r>
  <r>
    <n v="1744725268"/>
    <n v="1"/>
    <s v="USER_TABLE"/>
    <s v="CAM Industrial Supply Ltd_$Contact Profile Answer"/>
    <x v="113"/>
    <s v="CAM Industrial Supply Ltd_$Contact Profile Answer$0"/>
    <s v="CLUSTERED"/>
    <n v="1"/>
    <n v="0"/>
    <n v="23.192019950124699"/>
    <n v="3"/>
    <s v=" Contact No_, Profile Questionnaire Code, Line No_"/>
    <n v="33528"/>
    <n v="401"/>
    <n v="3.1328119999999999"/>
  </r>
  <r>
    <n v="1218103380"/>
    <n v="3"/>
    <s v="USER_TABLE"/>
    <s v="CAM Industrial Supply Ltd_$Sales Invoice Header"/>
    <x v="24"/>
    <n v="2"/>
    <s v="NONCLUSTERED"/>
    <n v="0"/>
    <n v="0"/>
    <n v="31.077694235589"/>
    <n v="3"/>
    <s v=" Pre-Assigned No_, No_"/>
    <n v="165828"/>
    <n v="399"/>
    <n v="3.1171869999999999"/>
  </r>
  <r>
    <n v="32719169"/>
    <n v="1"/>
    <s v="USER_TABLE"/>
    <s v="CAM Industrial Supply Ltd_$Table 5000: Prospect"/>
    <x v="114"/>
    <s v="CAM Industrial Supply Ltd_$Table 5000: Prospect$0"/>
    <s v="CLUSTERED"/>
    <n v="1"/>
    <n v="0"/>
    <n v="11.1111111111111"/>
    <n v="1"/>
    <s v=" No_"/>
    <n v="11721"/>
    <n v="396"/>
    <n v="3.09375"/>
  </r>
  <r>
    <n v="1079010925"/>
    <n v="10"/>
    <s v="USER_TABLE"/>
    <s v="CAM Industrial Supply Ltd_$Payroll Ledger Entry"/>
    <x v="29"/>
    <n v="9"/>
    <s v="NONCLUSTERED"/>
    <n v="0"/>
    <n v="0"/>
    <n v="41.298701298701303"/>
    <n v="3"/>
    <s v=" Pay Period End Date, Entry No_"/>
    <n v="198903"/>
    <n v="385"/>
    <n v="3.0078119999999999"/>
  </r>
  <r>
    <n v="1617440836"/>
    <n v="1"/>
    <s v="VIEW"/>
    <s v="CAM Industrial Supply Ltd_$Job Planning Line$VSIFT$1"/>
    <x v="45"/>
    <s v="VSIFTIDX"/>
    <s v="CLUSTERED"/>
    <n v="0"/>
    <n v="0"/>
    <n v="56.5104166666667"/>
    <n v="4"/>
    <s v=" Job No_, Job Task No_, Schedule Line, Planning Date"/>
    <n v="24570"/>
    <n v="384"/>
    <n v="3"/>
  </r>
  <r>
    <n v="344388296"/>
    <n v="3"/>
    <s v="USER_TABLE"/>
    <s v="CAM Industrial Supply Ltd_$Posted Deposit Line"/>
    <x v="83"/>
    <n v="2"/>
    <s v="NONCLUSTERED"/>
    <n v="0"/>
    <n v="0"/>
    <n v="98.4375"/>
    <n v="6"/>
    <s v=" Document No_, Posting Date, Deposit No_, Line No_"/>
    <n v="54627"/>
    <n v="384"/>
    <n v="3"/>
  </r>
  <r>
    <n v="1566628624"/>
    <n v="2"/>
    <s v="USER_TABLE"/>
    <s v="CAM Industrial Supply Ltd_$Check Ledger Entry"/>
    <x v="52"/>
    <n v="1"/>
    <s v="NONCLUSTERED"/>
    <n v="0"/>
    <n v="0"/>
    <n v="61.007957559681699"/>
    <n v="4"/>
    <s v=" Bank Account No_, Check Date, Entry No_"/>
    <n v="99394"/>
    <n v="377"/>
    <n v="2.9453119999999999"/>
  </r>
  <r>
    <n v="1769773362"/>
    <n v="1"/>
    <s v="USER_TABLE"/>
    <s v="CAM Industrial Supply Ltd_$Item Cross Reference"/>
    <x v="115"/>
    <s v="CAM Industrial Supply Ltd_$Item Cross Reference$0"/>
    <s v="CLUSTERED"/>
    <n v="1"/>
    <n v="0"/>
    <n v="56.603773584905703"/>
    <n v="6"/>
    <s v=" Item No_, Variant Code, Unit of Measure, Cross-Reference Type, Cross-Reference Type No_, Cross-Reference No_"/>
    <n v="29016"/>
    <n v="371"/>
    <n v="2.8984369999999999"/>
  </r>
  <r>
    <n v="1649440950"/>
    <n v="1"/>
    <s v="VIEW"/>
    <s v="CAM Industrial Supply Ltd_$Job Planning Line$VSIFT$5"/>
    <x v="45"/>
    <s v="VSIFTIDX"/>
    <s v="CLUSTERED"/>
    <n v="0"/>
    <n v="0"/>
    <n v="77.235772357723604"/>
    <n v="5"/>
    <s v=" Job No_, Schedule Line, Type, No_, Planning Date"/>
    <n v="30612"/>
    <n v="369"/>
    <n v="2.8828119999999999"/>
  </r>
  <r>
    <n v="1893581784"/>
    <n v="8"/>
    <s v="USER_TABLE"/>
    <s v="CAM Industrial Supply Ltd_$Vendor Ledger Entry"/>
    <x v="23"/>
    <n v="8"/>
    <s v="NONCLUSTERED"/>
    <n v="0"/>
    <n v="0"/>
    <n v="23.306233062330602"/>
    <n v="3"/>
    <s v=" Transaction No_, Entry No_"/>
    <n v="271563"/>
    <n v="369"/>
    <n v="2.8828119999999999"/>
  </r>
  <r>
    <n v="706817580"/>
    <n v="3"/>
    <s v="USER_TABLE"/>
    <s v="CAM Industrial Supply Ltd_$Service Shipment Line"/>
    <x v="31"/>
    <n v="2"/>
    <s v="NONCLUSTERED"/>
    <n v="0"/>
    <n v="0"/>
    <n v="72.404371584699504"/>
    <n v="5"/>
    <s v=" Item Shpt_ Entry No_, Document No_, Line No_"/>
    <n v="104032"/>
    <n v="366"/>
    <n v="2.859375"/>
  </r>
  <r>
    <n v="224719853"/>
    <n v="1"/>
    <s v="USER_TABLE"/>
    <s v="CAM Industrial Supply Ltd_$Table 5006: Cont_ Mgt_ Comment"/>
    <x v="116"/>
    <s v="CAM Industrial Supply Ltd_$Table 5006: Cont_ Mgt_ Comment$0"/>
    <s v="CLUSTERED"/>
    <n v="1"/>
    <n v="0"/>
    <n v="0.82417582417582402"/>
    <n v="5"/>
    <s v=" Table Name, Prospect No_, Table Entry No_, Table Code, Line No_"/>
    <n v="24145"/>
    <n v="364"/>
    <n v="2.84375"/>
  </r>
  <r>
    <n v="706817580"/>
    <n v="7"/>
    <s v="USER_TABLE"/>
    <s v="CAM Industrial Supply Ltd_$Service Shipment Line"/>
    <x v="31"/>
    <n v="6"/>
    <s v="NONCLUSTERED"/>
    <n v="0"/>
    <n v="0"/>
    <n v="65.921787709497195"/>
    <n v="5"/>
    <s v=" Fault Reason Code, Document No_, Line No_"/>
    <n v="104032"/>
    <n v="358"/>
    <n v="2.796875"/>
  </r>
  <r>
    <n v="706817580"/>
    <n v="8"/>
    <s v="USER_TABLE"/>
    <s v="CAM Industrial Supply Ltd_$Service Shipment Line"/>
    <x v="31"/>
    <n v="7"/>
    <s v="NONCLUSTERED"/>
    <n v="0"/>
    <n v="0"/>
    <n v="65.921787709497195"/>
    <n v="5"/>
    <s v=" Contract No_, Document No_, Line No_"/>
    <n v="104032"/>
    <n v="358"/>
    <n v="2.796875"/>
  </r>
  <r>
    <n v="1704393141"/>
    <n v="9"/>
    <s v="USER_TABLE"/>
    <s v="CAM Industrial Supply Ltd_$Matriks Auto Dialog"/>
    <x v="55"/>
    <n v="8"/>
    <s v="NONCLUSTERED"/>
    <n v="0"/>
    <n v="0"/>
    <n v="92.937853107344594"/>
    <n v="3"/>
    <s v=" Search ID, No_"/>
    <n v="86780"/>
    <n v="354"/>
    <n v="2.765625"/>
  </r>
  <r>
    <n v="1871345731"/>
    <n v="3"/>
    <s v="USER_TABLE"/>
    <s v="CAM Industrial Supply Ltd_$Posted Whse_ Receipt Header"/>
    <x v="91"/>
    <n v="2"/>
    <s v="NONCLUSTERED"/>
    <n v="0"/>
    <n v="0"/>
    <n v="87.679083094555907"/>
    <n v="3"/>
    <s v=" Whse_ Receipt No_, No_"/>
    <n v="57640"/>
    <n v="349"/>
    <n v="2.7265619999999999"/>
  </r>
  <r>
    <n v="832722019"/>
    <n v="1"/>
    <s v="USER_TABLE"/>
    <s v="CAM Industrial Supply Ltd_$Rlshp_ Mgt_ Comment Line"/>
    <x v="117"/>
    <s v="CAM Industrial Supply Ltd_$Rlshp_ Mgt_ Comment Line$0"/>
    <s v="CLUSTERED"/>
    <n v="1"/>
    <n v="0"/>
    <n v="1.72413793103448"/>
    <n v="4"/>
    <s v=" Table Name, No_, Sub No_, Line No_"/>
    <n v="23798"/>
    <n v="348"/>
    <n v="2.71875"/>
  </r>
  <r>
    <n v="1456724242"/>
    <n v="4"/>
    <s v="USER_TABLE"/>
    <s v="CAM Industrial Supply Ltd_$To-do"/>
    <x v="41"/>
    <n v="3"/>
    <s v="NONCLUSTERED"/>
    <n v="0"/>
    <n v="0"/>
    <n v="10.919540229885101"/>
    <n v="5"/>
    <s v=" Salesperson Code, Date, Closed, No_"/>
    <n v="102483"/>
    <n v="348"/>
    <n v="2.71875"/>
  </r>
  <r>
    <n v="376388410"/>
    <n v="1"/>
    <s v="VIEW"/>
    <s v="CAM Industrial Supply Ltd_$Posted Deposit Line$VSIFT$0"/>
    <x v="83"/>
    <s v="VSIFTIDX"/>
    <s v="CLUSTERED"/>
    <n v="0"/>
    <n v="0"/>
    <n v="26.011560693641599"/>
    <n v="2"/>
    <s v=" Deposit No_, Line No_"/>
    <n v="54627"/>
    <n v="346"/>
    <n v="2.703125"/>
  </r>
  <r>
    <n v="1566628624"/>
    <n v="5"/>
    <s v="USER_TABLE"/>
    <s v="CAM Industrial Supply Ltd_$Check Ledger Entry"/>
    <x v="52"/>
    <n v="4"/>
    <s v="NONCLUSTERED"/>
    <n v="0"/>
    <n v="0"/>
    <n v="73.099415204678394"/>
    <n v="4"/>
    <s v=" Bank Account No_, Open, Entry No_"/>
    <n v="99394"/>
    <n v="342"/>
    <n v="2.671875"/>
  </r>
  <r>
    <n v="1704393141"/>
    <n v="3"/>
    <s v="USER_TABLE"/>
    <s v="CAM Industrial Supply Ltd_$Matriks Auto Dialog"/>
    <x v="55"/>
    <n v="2"/>
    <s v="NONCLUSTERED"/>
    <n v="0"/>
    <n v="0"/>
    <n v="87.976539589442794"/>
    <n v="3"/>
    <s v=" Owner Member Code, No_"/>
    <n v="86780"/>
    <n v="341"/>
    <n v="2.6640619999999999"/>
  </r>
  <r>
    <n v="1456724242"/>
    <n v="7"/>
    <s v="USER_TABLE"/>
    <s v="CAM Industrial Supply Ltd_$To-do"/>
    <x v="41"/>
    <n v="6"/>
    <s v="NONCLUSTERED"/>
    <n v="0"/>
    <n v="0"/>
    <n v="4.1543026706231503"/>
    <n v="4"/>
    <s v=" Segment No_, Date, No_"/>
    <n v="102483"/>
    <n v="337"/>
    <n v="2.6328119999999999"/>
  </r>
  <r>
    <n v="1665441007"/>
    <n v="1"/>
    <s v="VIEW"/>
    <s v="CAM Industrial Supply Ltd_$Job Planning Line$VSIFT$6"/>
    <x v="45"/>
    <s v="VSIFTIDX"/>
    <s v="CLUSTERED"/>
    <n v="0"/>
    <n v="0"/>
    <n v="87.797619047619094"/>
    <n v="5"/>
    <s v=" Job No_, Schedule Line, Type, Resource Group No_, Planning Date"/>
    <n v="25988"/>
    <n v="336"/>
    <n v="2.625"/>
  </r>
  <r>
    <n v="344388296"/>
    <n v="2"/>
    <s v="USER_TABLE"/>
    <s v="CAM Industrial Supply Ltd_$Posted Deposit Line"/>
    <x v="83"/>
    <n v="1"/>
    <s v="NONCLUSTERED"/>
    <n v="0"/>
    <n v="0"/>
    <n v="98.805970149253696"/>
    <n v="6"/>
    <s v=" Account Type, Account No_, Deposit No_, Line No_"/>
    <n v="54627"/>
    <n v="335"/>
    <n v="2.6171869999999999"/>
  </r>
  <r>
    <n v="642817352"/>
    <n v="3"/>
    <s v="USER_TABLE"/>
    <s v="CAM Industrial Supply Ltd_$Service Shipment Item Line"/>
    <x v="53"/>
    <n v="2"/>
    <s v="NONCLUSTERED"/>
    <n v="0"/>
    <n v="0"/>
    <n v="84.036144578313298"/>
    <n v="7"/>
    <s v=" Item No_, Serial No_, Loaner No_, No_, Line No_"/>
    <n v="73351"/>
    <n v="332"/>
    <n v="2.59375"/>
  </r>
  <r>
    <n v="1860201677"/>
    <n v="8"/>
    <s v="USER_TABLE"/>
    <s v="CAM Industrial Supply Ltd_$Job Planning Line"/>
    <x v="45"/>
    <n v="7"/>
    <s v="NONCLUSTERED"/>
    <n v="0"/>
    <n v="0"/>
    <n v="89.361702127659598"/>
    <n v="11"/>
    <s v=" Status, Schedule Line, Type, No_, Planning Date, Job No_, Job Task No_, Line No_"/>
    <n v="35716"/>
    <n v="329"/>
    <n v="2.5703119999999999"/>
  </r>
  <r>
    <n v="312388182"/>
    <n v="1"/>
    <s v="USER_TABLE"/>
    <s v="CAM Industrial Supply Ltd_$Posted Deposit Header"/>
    <x v="118"/>
    <s v="CAM Industrial Supply Ltd_$Posted Deposit Header$0"/>
    <s v="CLUSTERED"/>
    <n v="1"/>
    <n v="0"/>
    <n v="29.5731707317073"/>
    <n v="1"/>
    <s v=" No_"/>
    <n v="18674"/>
    <n v="328"/>
    <n v="2.5625"/>
  </r>
  <r>
    <n v="1704393141"/>
    <n v="2"/>
    <s v="USER_TABLE"/>
    <s v="CAM Industrial Supply Ltd_$Matriks Auto Dialog"/>
    <x v="55"/>
    <n v="1"/>
    <s v="NONCLUSTERED"/>
    <n v="0"/>
    <n v="0"/>
    <n v="74.390243902438996"/>
    <n v="3"/>
    <s v=" Owner Team Code, No_"/>
    <n v="86780"/>
    <n v="328"/>
    <n v="2.5625"/>
  </r>
  <r>
    <n v="1840725610"/>
    <n v="1"/>
    <s v="USER_TABLE"/>
    <s v="CAM Industrial Supply Ltd_$Opportunity"/>
    <x v="119"/>
    <s v="CAM Industrial Supply Ltd_$Opportunity$0"/>
    <s v="CLUSTERED"/>
    <n v="1"/>
    <n v="0"/>
    <n v="91.640866873064994"/>
    <n v="1"/>
    <s v=" No_"/>
    <n v="7114"/>
    <n v="323"/>
    <n v="2.5234369999999999"/>
  </r>
  <r>
    <n v="1456724242"/>
    <n v="6"/>
    <s v="USER_TABLE"/>
    <s v="CAM Industrial Supply Ltd_$To-do"/>
    <x v="41"/>
    <n v="5"/>
    <s v="NONCLUSTERED"/>
    <n v="0"/>
    <n v="0"/>
    <n v="11.455108359133099"/>
    <n v="4"/>
    <s v=" Campaign No_, Date, No_"/>
    <n v="102483"/>
    <n v="323"/>
    <n v="2.5234369999999999"/>
  </r>
  <r>
    <n v="1801773476"/>
    <n v="1"/>
    <s v="USER_TABLE"/>
    <s v="CAM Industrial Supply Ltd_$Nonstock Item"/>
    <x v="120"/>
    <s v="CAM Industrial Supply Ltd_$Nonstock Item$0"/>
    <s v="CLUSTERED"/>
    <n v="1"/>
    <n v="0"/>
    <n v="9.00621118012422"/>
    <n v="1"/>
    <s v=" Entry No_"/>
    <n v="12527"/>
    <n v="322"/>
    <n v="2.515625"/>
  </r>
  <r>
    <n v="770817808"/>
    <n v="10"/>
    <s v="USER_TABLE"/>
    <s v="CAM Industrial Supply Ltd_$Service Invoice Line"/>
    <x v="33"/>
    <n v="9"/>
    <s v="NONCLUSTERED"/>
    <n v="0"/>
    <n v="0"/>
    <n v="68.944099378882001"/>
    <n v="5"/>
    <s v=" Fault Reason Code, Document No_, Line No_"/>
    <n v="94434"/>
    <n v="322"/>
    <n v="2.515625"/>
  </r>
  <r>
    <n v="2024394281"/>
    <n v="1"/>
    <s v="USER_TABLE"/>
    <s v="CAM Industrial Supply Ltd_$Matriks Auto Notif_ Contact"/>
    <x v="121"/>
    <s v="CAM Industrial Supply Ltd_$Matriks Auto Notif_ Contact$0"/>
    <s v="CLUSTERED"/>
    <n v="1"/>
    <n v="0"/>
    <n v="97.196261682243005"/>
    <n v="5"/>
    <s v=" Relation Type, Reference No_, Notification Type, Via, Contact No_"/>
    <n v="35084"/>
    <n v="321"/>
    <n v="2.5078119999999999"/>
  </r>
  <r>
    <n v="621961292"/>
    <n v="1"/>
    <s v="VIEW"/>
    <s v="CAM Industrial Supply Ltd_$Service Invoice Line$VSIFT$4"/>
    <x v="33"/>
    <s v="VSIFTIDX"/>
    <s v="CLUSTERED"/>
    <n v="0"/>
    <n v="0"/>
    <n v="70.662460567823302"/>
    <n v="3"/>
    <s v=" Document No_, Service Item Line No_, Serv_ Price Adjmt_ Gr_ Code"/>
    <n v="35725"/>
    <n v="317"/>
    <n v="2.4765619999999999"/>
  </r>
  <r>
    <n v="1992394167"/>
    <n v="2"/>
    <s v="USER_TABLE"/>
    <s v="CAM Industrial Supply Ltd_$Matriks Auto Queue Attachment"/>
    <x v="68"/>
    <n v="1"/>
    <s v="NONCLUSTERED"/>
    <n v="0"/>
    <n v="0"/>
    <n v="22.397476340693999"/>
    <n v="3"/>
    <s v=" Queue No_, ID"/>
    <n v="90299"/>
    <n v="317"/>
    <n v="2.4765619999999999"/>
  </r>
  <r>
    <n v="1403152044"/>
    <n v="2"/>
    <s v="USER_TABLE"/>
    <s v="CAM Industrial Supply Ltd_$Reservation Entry"/>
    <x v="122"/>
    <n v="1"/>
    <s v="NONCLUSTERED"/>
    <n v="0"/>
    <n v="0"/>
    <n v="97.142857142857096"/>
    <n v="13"/>
    <s v=" Source ID, Source Ref_ No_, Source Type, Source Subtype, Source Batch Name, Source Prod_ Order Line, Reservation Status, Shipment Date, Expected Receipt Date, Entry No_, Positive"/>
    <n v="2685"/>
    <n v="315"/>
    <n v="2.4609369999999999"/>
  </r>
  <r>
    <n v="1901249828"/>
    <n v="2"/>
    <s v="USER_TABLE"/>
    <s v="CAM Industrial Supply Ltd_$Item Unit of Measure"/>
    <x v="82"/>
    <n v="1"/>
    <s v="NONCLUSTERED"/>
    <n v="0"/>
    <n v="0"/>
    <n v="83.061889250814303"/>
    <n v="5"/>
    <s v=" Item No_, Qty_ per Unit of Measure, Code"/>
    <n v="46068"/>
    <n v="307"/>
    <n v="2.3984369999999999"/>
  </r>
  <r>
    <n v="1456724242"/>
    <n v="8"/>
    <s v="USER_TABLE"/>
    <s v="CAM Industrial Supply Ltd_$To-do"/>
    <x v="41"/>
    <n v="7"/>
    <s v="NONCLUSTERED"/>
    <n v="0"/>
    <n v="0"/>
    <n v="7.8431372549019596"/>
    <n v="5"/>
    <s v=" Opportunity No_, Date, Closed, No_"/>
    <n v="102483"/>
    <n v="306"/>
    <n v="2.390625"/>
  </r>
  <r>
    <n v="917578307"/>
    <n v="1"/>
    <s v="USER_TABLE"/>
    <s v="Record Link"/>
    <x v="123"/>
    <s v="Record Link$0"/>
    <s v="CLUSTERED"/>
    <n v="1"/>
    <n v="0"/>
    <n v="23.026315789473699"/>
    <n v="1"/>
    <s v=" Link ID"/>
    <n v="10038"/>
    <n v="304"/>
    <n v="2.375"/>
  </r>
  <r>
    <n v="770817808"/>
    <n v="8"/>
    <s v="USER_TABLE"/>
    <s v="CAM Industrial Supply Ltd_$Service Invoice Line"/>
    <x v="33"/>
    <n v="7"/>
    <s v="NONCLUSTERED"/>
    <n v="0"/>
    <n v="0"/>
    <n v="56.105610561056103"/>
    <n v="5"/>
    <s v=" Appl_-to Service Entry, Document No_, Line No_"/>
    <n v="94434"/>
    <n v="303"/>
    <n v="2.3671869999999999"/>
  </r>
  <r>
    <n v="1860201677"/>
    <n v="9"/>
    <s v="USER_TABLE"/>
    <s v="CAM Industrial Supply Ltd_$Job Planning Line"/>
    <x v="45"/>
    <n v="8"/>
    <s v="NONCLUSTERED"/>
    <n v="0"/>
    <n v="0"/>
    <n v="78.6666666666667"/>
    <n v="11"/>
    <s v=" Status, Schedule Line, Type, Resource Group No_, Planning Date, Job No_, Job Task No_, Line No_"/>
    <n v="35716"/>
    <n v="300"/>
    <n v="2.34375"/>
  </r>
  <r>
    <n v="1456724242"/>
    <n v="5"/>
    <s v="USER_TABLE"/>
    <s v="CAM Industrial Supply Ltd_$To-do"/>
    <x v="41"/>
    <n v="4"/>
    <s v="NONCLUSTERED"/>
    <n v="0"/>
    <n v="0"/>
    <n v="5.6856187290969897"/>
    <n v="5"/>
    <s v=" Team Code, Date, Closed, No_"/>
    <n v="102483"/>
    <n v="299"/>
    <n v="2.3359369999999999"/>
  </r>
  <r>
    <n v="1860201677"/>
    <n v="6"/>
    <s v="USER_TABLE"/>
    <s v="CAM Industrial Supply Ltd_$Job Planning Line"/>
    <x v="45"/>
    <n v="5"/>
    <s v="NONCLUSTERED"/>
    <n v="0"/>
    <n v="0"/>
    <n v="80.405405405405403"/>
    <n v="10"/>
    <s v=" Job No_, Schedule Line, Type, No_, Planning Date, Job Task No_, Line No_"/>
    <n v="35716"/>
    <n v="296"/>
    <n v="2.3125"/>
  </r>
  <r>
    <n v="1860201677"/>
    <n v="7"/>
    <s v="USER_TABLE"/>
    <s v="CAM Industrial Supply Ltd_$Job Planning Line"/>
    <x v="45"/>
    <n v="6"/>
    <s v="NONCLUSTERED"/>
    <n v="0"/>
    <n v="0"/>
    <n v="83.673469387755105"/>
    <n v="10"/>
    <s v=" Job No_, Schedule Line, Type, Resource Group No_, Planning Date, Job Task No_, Line No_"/>
    <n v="35716"/>
    <n v="294"/>
    <n v="2.296875"/>
  </r>
  <r>
    <n v="1456724242"/>
    <n v="9"/>
    <s v="USER_TABLE"/>
    <s v="CAM Industrial Supply Ltd_$To-do"/>
    <x v="41"/>
    <n v="8"/>
    <s v="NONCLUSTERED"/>
    <n v="0"/>
    <n v="0"/>
    <n v="5.4421768707483"/>
    <n v="4"/>
    <s v=" Organizer To-do No_, System To-do Type, No_"/>
    <n v="102483"/>
    <n v="294"/>
    <n v="2.296875"/>
  </r>
  <r>
    <n v="1992394167"/>
    <n v="3"/>
    <s v="USER_TABLE"/>
    <s v="CAM Industrial Supply Ltd_$Matriks Auto Queue Attachment"/>
    <x v="68"/>
    <n v="2"/>
    <s v="NONCLUSTERED"/>
    <n v="0"/>
    <n v="0"/>
    <n v="98.281786941580705"/>
    <n v="3"/>
    <s v=" Run Report, ID"/>
    <n v="90299"/>
    <n v="291"/>
    <n v="2.2734369999999999"/>
  </r>
  <r>
    <n v="1999346187"/>
    <n v="2"/>
    <s v="USER_TABLE"/>
    <s v="CAM Industrial Supply Ltd_$Posted Whse_ Shipment Header"/>
    <x v="79"/>
    <n v="1"/>
    <s v="NONCLUSTERED"/>
    <n v="0"/>
    <n v="0"/>
    <n v="32.2916666666667"/>
    <n v="3"/>
    <s v=" Location Code, No_"/>
    <n v="95493"/>
    <n v="288"/>
    <n v="2.25"/>
  </r>
  <r>
    <n v="1704393141"/>
    <n v="5"/>
    <s v="USER_TABLE"/>
    <s v="CAM Industrial Supply Ltd_$Matriks Auto Dialog"/>
    <x v="55"/>
    <n v="4"/>
    <s v="NONCLUSTERED"/>
    <n v="0"/>
    <n v="0"/>
    <n v="66.5505226480836"/>
    <n v="3"/>
    <s v=" Vendor No_, No_"/>
    <n v="86780"/>
    <n v="287"/>
    <n v="2.2421869999999999"/>
  </r>
  <r>
    <n v="286624064"/>
    <n v="1"/>
    <s v="USER_TABLE"/>
    <s v="CAM Industrial Supply Ltd_$Ship-to Address"/>
    <x v="124"/>
    <s v="CAM Industrial Supply Ltd_$Ship-to Address$0"/>
    <s v="CLUSTERED"/>
    <n v="1"/>
    <n v="0"/>
    <n v="98.207885304659499"/>
    <n v="2"/>
    <s v=" Customer No_, Code"/>
    <n v="5684"/>
    <n v="279"/>
    <n v="2.1796869999999999"/>
  </r>
  <r>
    <n v="1829581556"/>
    <n v="1"/>
    <s v="USER_TABLE"/>
    <s v="CAM Industrial Supply Ltd_$Vendor"/>
    <x v="125"/>
    <s v="CAM Industrial Supply Ltd_$Vendor$0"/>
    <s v="CLUSTERED"/>
    <n v="1"/>
    <n v="0"/>
    <n v="92.028985507246404"/>
    <n v="1"/>
    <s v=" No_"/>
    <n v="3728"/>
    <n v="276"/>
    <n v="2.15625"/>
  </r>
  <r>
    <n v="1767013376"/>
    <n v="1"/>
    <s v="USER_TABLE"/>
    <s v="CAM Industrial Supply Ltd_$Employee Payroll Control"/>
    <x v="126"/>
    <s v="CAM Industrial Supply Ltd_$Employee Payroll Control$0"/>
    <s v="CLUSTERED"/>
    <n v="1"/>
    <n v="0"/>
    <n v="90.510948905109501"/>
    <n v="2"/>
    <s v=" Employee No_, Pay Control Code"/>
    <n v="26025"/>
    <n v="274"/>
    <n v="2.140625"/>
  </r>
  <r>
    <n v="2099048"/>
    <n v="1"/>
    <s v="USER_TABLE"/>
    <s v="CAM Industrial Supply Ltd_$Purchase Header"/>
    <x v="127"/>
    <s v="CAM Industrial Supply Ltd_$Purchase Header$0"/>
    <s v="CLUSTERED"/>
    <n v="1"/>
    <n v="0"/>
    <n v="76.779026217228505"/>
    <n v="2"/>
    <s v=" Document Type, No_"/>
    <n v="499"/>
    <n v="267"/>
    <n v="2.0859369999999999"/>
  </r>
  <r>
    <n v="248387954"/>
    <n v="1"/>
    <s v="USER_TABLE"/>
    <s v="CAM Industrial Supply Ltd_$Bank Rec_ Sub-line"/>
    <x v="128"/>
    <s v="CAM Industrial Supply Ltd_$Bank Rec_ Sub-line$0"/>
    <s v="CLUSTERED"/>
    <n v="1"/>
    <n v="0"/>
    <n v="73.3333333333333"/>
    <n v="4"/>
    <s v=" Bank Account No_, Statement No_, Bank Rec_ Line No_, Line No_"/>
    <n v="7804"/>
    <n v="255"/>
    <n v="1.9921869999999999"/>
  </r>
  <r>
    <n v="244911944"/>
    <n v="1"/>
    <s v="VIEW"/>
    <s v="CAM Industrial Supply Ltd_$Posted Cost Allocation Line$VSIFT$0"/>
    <x v="94"/>
    <s v="VSIFTIDX"/>
    <s v="CLUSTERED"/>
    <n v="0"/>
    <n v="0"/>
    <n v="1.9685039370078701"/>
    <n v="4"/>
    <s v=" Document Type, Document No_, Document Line No_, Line No_"/>
    <n v="34728"/>
    <n v="254"/>
    <n v="1.984375"/>
  </r>
  <r>
    <n v="1037962774"/>
    <n v="1"/>
    <s v="VIEW"/>
    <s v="CAM Industrial Supply Ltd_$Item Ledger Cost Addition$VSIFT$2"/>
    <x v="103"/>
    <s v="VSIFTIDX"/>
    <s v="CLUSTERED"/>
    <n v="0"/>
    <n v="0"/>
    <n v="4.7430830039525702"/>
    <n v="4"/>
    <s v=" Inventory Posting Group, Item No_, Cost Component Code, Posting Date"/>
    <n v="28809"/>
    <n v="253"/>
    <n v="1.9765619999999999"/>
  </r>
  <r>
    <n v="1960394053"/>
    <n v="3"/>
    <s v="USER_TABLE"/>
    <s v="CAM Industrial Supply Ltd_$Matriks Auto Queue"/>
    <x v="57"/>
    <n v="2"/>
    <s v="NONCLUSTERED"/>
    <n v="0"/>
    <n v="0"/>
    <n v="74.103585657370502"/>
    <n v="3"/>
    <s v=" Owner Team Code, No_"/>
    <n v="90299"/>
    <n v="251"/>
    <n v="1.9609369999999999"/>
  </r>
  <r>
    <n v="1554820601"/>
    <n v="1"/>
    <s v="USER_TABLE"/>
    <s v="CAM Industrial Supply Ltd_$Return Shipment Header"/>
    <x v="129"/>
    <s v="CAM Industrial Supply Ltd_$Return Shipment Header$0"/>
    <s v="CLUSTERED"/>
    <n v="1"/>
    <n v="0"/>
    <n v="27.235772357723601"/>
    <n v="1"/>
    <s v=" No_"/>
    <n v="3130"/>
    <n v="246"/>
    <n v="1.921875"/>
  </r>
  <r>
    <n v="1769773362"/>
    <n v="3"/>
    <s v="USER_TABLE"/>
    <s v="CAM Industrial Supply Ltd_$Item Cross Reference"/>
    <x v="115"/>
    <n v="2"/>
    <s v="NONCLUSTERED"/>
    <n v="0"/>
    <n v="0"/>
    <n v="87.242798353909507"/>
    <n v="13"/>
    <s v=" Cross-Reference No_, Cross-Reference Type, Cross-Reference Type No_, Discontinue Bar Code, Item No_, Variant Code, Unit of Measure"/>
    <n v="29016"/>
    <n v="243"/>
    <n v="1.8984369999999999"/>
  </r>
  <r>
    <n v="1769773362"/>
    <n v="2"/>
    <s v="USER_TABLE"/>
    <s v="CAM Industrial Supply Ltd_$Item Cross Reference"/>
    <x v="115"/>
    <n v="1"/>
    <s v="NONCLUSTERED"/>
    <n v="0"/>
    <n v="0"/>
    <n v="88.3333333333333"/>
    <n v="12"/>
    <s v=" Cross-Reference No_, Item No_, Variant Code, Unit of Measure, Cross-Reference Type, Cross-Reference Type No_"/>
    <n v="29016"/>
    <n v="240"/>
    <n v="1.875"/>
  </r>
  <r>
    <n v="702625546"/>
    <n v="2"/>
    <s v="USER_TABLE"/>
    <s v="CAM Industrial Supply Ltd_$Resource Register"/>
    <x v="84"/>
    <n v="1"/>
    <s v="NONCLUSTERED"/>
    <n v="0"/>
    <n v="0"/>
    <n v="34.309623430962297"/>
    <n v="3"/>
    <s v=" Creation Date, No_"/>
    <n v="128540"/>
    <n v="239"/>
    <n v="1.8671869999999999"/>
  </r>
  <r>
    <n v="1860201677"/>
    <n v="11"/>
    <s v="USER_TABLE"/>
    <s v="CAM Industrial Supply Ltd_$Job Planning Line"/>
    <x v="45"/>
    <n v="10"/>
    <s v="NONCLUSTERED"/>
    <n v="0"/>
    <n v="0"/>
    <n v="88.135593220339004"/>
    <n v="8"/>
    <s v=" Type, No_, Job No_, Job Task No_, Line No_"/>
    <n v="35716"/>
    <n v="236"/>
    <n v="1.84375"/>
  </r>
  <r>
    <n v="1681441064"/>
    <n v="1"/>
    <s v="VIEW"/>
    <s v="CAM Industrial Supply Ltd_$Job Planning Line$VSIFT$7"/>
    <x v="45"/>
    <s v="VSIFTIDX"/>
    <s v="CLUSTERED"/>
    <n v="0"/>
    <n v="0"/>
    <n v="83.760683760683804"/>
    <n v="5"/>
    <s v=" Status, Schedule Line, Type, No_, Planning Date"/>
    <n v="19511"/>
    <n v="234"/>
    <n v="1.828125"/>
  </r>
  <r>
    <n v="480720765"/>
    <n v="2"/>
    <s v="USER_TABLE"/>
    <s v="CAM Industrial Supply Ltd_$Contact"/>
    <x v="59"/>
    <n v="1"/>
    <s v="NONCLUSTERED"/>
    <n v="0"/>
    <n v="0"/>
    <n v="98.245614035087698"/>
    <n v="3"/>
    <s v=" Search Name, No_"/>
    <n v="39990"/>
    <n v="228"/>
    <n v="1.78125"/>
  </r>
  <r>
    <n v="1925581898"/>
    <n v="10"/>
    <s v="USER_TABLE"/>
    <s v="CAM Industrial Supply Ltd_$Item"/>
    <x v="36"/>
    <n v="9"/>
    <s v="NONCLUSTERED"/>
    <n v="0"/>
    <n v="0"/>
    <n v="98.684210526315795"/>
    <n v="4"/>
    <s v=" Vendor Item No_, Vendor No_, No_"/>
    <n v="45575"/>
    <n v="228"/>
    <n v="1.78125"/>
  </r>
  <r>
    <n v="1769773362"/>
    <n v="4"/>
    <s v="USER_TABLE"/>
    <s v="CAM Industrial Supply Ltd_$Item Cross Reference"/>
    <x v="115"/>
    <n v="3"/>
    <s v="NONCLUSTERED"/>
    <n v="0"/>
    <n v="0"/>
    <n v="79.5555555555556"/>
    <n v="12"/>
    <s v=" Cross-Reference Type, Cross-Reference No_, Item No_, Variant Code, Unit of Measure, Cross-Reference Type No_"/>
    <n v="29016"/>
    <n v="225"/>
    <n v="1.7578119999999999"/>
  </r>
  <r>
    <n v="480720765"/>
    <n v="9"/>
    <s v="USER_TABLE"/>
    <s v="CAM Industrial Supply Ltd_$Contact"/>
    <x v="59"/>
    <n v="8"/>
    <s v="NONCLUSTERED"/>
    <n v="0"/>
    <n v="0"/>
    <n v="96.4444444444444"/>
    <n v="3"/>
    <s v=" Name, No_"/>
    <n v="39990"/>
    <n v="225"/>
    <n v="1.7578119999999999"/>
  </r>
  <r>
    <n v="288720081"/>
    <n v="13"/>
    <s v="USER_TABLE"/>
    <s v="CAM Industrial Supply Ltd_$Table 5008: Activity"/>
    <x v="96"/>
    <n v="12"/>
    <s v="NONCLUSTERED"/>
    <n v="0"/>
    <n v="0"/>
    <n v="2.71493212669683"/>
    <n v="7"/>
    <s v=" Prospect No_, Completed, Salesperson Code, Type, Date, Entry No_"/>
    <n v="48624"/>
    <n v="221"/>
    <n v="1.7265619999999999"/>
  </r>
  <r>
    <n v="1769773362"/>
    <n v="5"/>
    <s v="USER_TABLE"/>
    <s v="CAM Industrial Supply Ltd_$Item Cross Reference"/>
    <x v="115"/>
    <n v="4"/>
    <s v="NONCLUSTERED"/>
    <n v="0"/>
    <n v="0"/>
    <n v="75.454545454545496"/>
    <n v="13"/>
    <s v=" Item No_, Variant Code, Unit of Measure, Cross-Reference Type, Cross-Reference No_, Discontinue Bar Code, Cross-Reference Type No_"/>
    <n v="29016"/>
    <n v="220"/>
    <n v="1.71875"/>
  </r>
  <r>
    <n v="1704393141"/>
    <n v="8"/>
    <s v="USER_TABLE"/>
    <s v="CAM Industrial Supply Ltd_$Matriks Auto Dialog"/>
    <x v="55"/>
    <n v="7"/>
    <s v="NONCLUSTERED"/>
    <n v="0"/>
    <n v="0"/>
    <n v="25"/>
    <n v="3"/>
    <s v=" Auto Deletion, No_"/>
    <n v="86780"/>
    <n v="220"/>
    <n v="1.71875"/>
  </r>
  <r>
    <n v="575341114"/>
    <n v="2"/>
    <s v="USER_TABLE"/>
    <s v="CAM Industrial Supply Ltd_$Sales Price"/>
    <x v="86"/>
    <n v="1"/>
    <s v="NONCLUSTERED"/>
    <n v="0"/>
    <n v="0"/>
    <n v="90.1408450704225"/>
    <n v="16"/>
    <s v=" Sales Type, Sales Code, Item No_, Starting Date, Currency Code, Variant Code, Unit of Measure Code, Minimum Quantity"/>
    <n v="3788"/>
    <n v="213"/>
    <n v="1.6640619999999999"/>
  </r>
  <r>
    <n v="480720765"/>
    <n v="4"/>
    <s v="USER_TABLE"/>
    <s v="CAM Industrial Supply Ltd_$Contact"/>
    <x v="59"/>
    <n v="3"/>
    <s v="NONCLUSTERED"/>
    <n v="0"/>
    <n v="0"/>
    <n v="96.2264150943396"/>
    <n v="3"/>
    <s v=" Company No_, No_"/>
    <n v="39990"/>
    <n v="212"/>
    <n v="1.65625"/>
  </r>
  <r>
    <n v="1769773362"/>
    <n v="6"/>
    <s v="USER_TABLE"/>
    <s v="CAM Industrial Supply Ltd_$Item Cross Reference"/>
    <x v="115"/>
    <n v="5"/>
    <s v="NONCLUSTERED"/>
    <n v="0"/>
    <n v="0"/>
    <n v="72.037914691943101"/>
    <n v="12"/>
    <s v=" Cross-Reference Type, Cross-Reference Type No_, Item No_, Variant Code, Unit of Measure, Cross-Reference No_"/>
    <n v="29016"/>
    <n v="211"/>
    <n v="1.6484369999999999"/>
  </r>
  <r>
    <n v="405576483"/>
    <n v="1"/>
    <s v="USER_TABLE"/>
    <s v="Object"/>
    <x v="130"/>
    <s v="Object$0"/>
    <s v="CLUSTERED"/>
    <n v="1"/>
    <n v="0"/>
    <n v="92.857142857142904"/>
    <n v="3"/>
    <s v=" Type, Company Name, ID"/>
    <n v="8128"/>
    <n v="210"/>
    <n v="1.640625"/>
  </r>
  <r>
    <n v="288720081"/>
    <n v="3"/>
    <s v="USER_TABLE"/>
    <s v="CAM Industrial Supply Ltd_$Table 5008: Activity"/>
    <x v="96"/>
    <n v="2"/>
    <s v="NONCLUSTERED"/>
    <n v="0"/>
    <n v="0"/>
    <n v="0"/>
    <n v="6"/>
    <s v=" Prospect No_, Contact No_, Date, Time, Entry No_"/>
    <n v="48624"/>
    <n v="210"/>
    <n v="1.640625"/>
  </r>
  <r>
    <n v="877962204"/>
    <n v="1"/>
    <s v="VIEW"/>
    <s v="CAM Industrial Supply Ltd_$Kit Sales Line$VSIFT$1"/>
    <x v="85"/>
    <s v="VSIFTIDX"/>
    <s v="CLUSTERED"/>
    <n v="0"/>
    <n v="0"/>
    <n v="99.033816425120804"/>
    <n v="6"/>
    <s v=" Document Type, Type, No_, Variant Code, Location Code, Shipment Date"/>
    <n v="9956"/>
    <n v="207"/>
    <n v="1.6171869999999999"/>
  </r>
  <r>
    <n v="1822629536"/>
    <n v="1"/>
    <s v="USER_TABLE"/>
    <s v="CAM Industrial Supply Ltd_$Extended Text Line"/>
    <x v="131"/>
    <s v="CAM Industrial Supply Ltd_$Extended Text Line$0"/>
    <s v="CLUSTERED"/>
    <n v="1"/>
    <n v="0"/>
    <n v="92.424242424242394"/>
    <n v="5"/>
    <s v=" Table Name, No_, Language Code, Text No_, Line No_"/>
    <n v="13164"/>
    <n v="198"/>
    <n v="1.546875"/>
  </r>
  <r>
    <n v="1534628510"/>
    <n v="5"/>
    <s v="USER_TABLE"/>
    <s v="CAM Industrial Supply Ltd_$Bank Account Ledger Entry"/>
    <x v="34"/>
    <n v="5"/>
    <s v="NONCLUSTERED"/>
    <n v="0"/>
    <n v="0"/>
    <n v="26.530612244897998"/>
    <n v="3"/>
    <s v=" Transaction No_, Entry No_"/>
    <n v="143732"/>
    <n v="196"/>
    <n v="1.53125"/>
  </r>
  <r>
    <n v="480720765"/>
    <n v="12"/>
    <s v="USER_TABLE"/>
    <s v="CAM Industrial Supply Ltd_$Contact"/>
    <x v="59"/>
    <n v="11"/>
    <s v="NONCLUSTERED"/>
    <n v="0"/>
    <n v="0"/>
    <n v="93.264248704663203"/>
    <n v="3"/>
    <s v=" Phone No_, No_"/>
    <n v="39990"/>
    <n v="193"/>
    <n v="1.5078119999999999"/>
  </r>
  <r>
    <n v="1297439696"/>
    <n v="1"/>
    <s v="VIEW"/>
    <s v="CAM Industrial Supply Ltd_$Res_ Ledger Entry$VSIFT$3"/>
    <x v="43"/>
    <s v="VSIFTIDX"/>
    <s v="CLUSTERED"/>
    <n v="0"/>
    <n v="0"/>
    <n v="76.963350785340296"/>
    <n v="5"/>
    <s v=" Entry Type, Chargeable, Unit of Measure Code, Resource Group No_, Posting Date"/>
    <n v="10217"/>
    <n v="191"/>
    <n v="1.4921869999999999"/>
  </r>
  <r>
    <n v="1905441862"/>
    <n v="1"/>
    <s v="VIEW"/>
    <s v="CAM Industrial Supply Ltd_$Opportunity Entry$VSIFT$5"/>
    <x v="88"/>
    <s v="VSIFTIDX"/>
    <s v="CLUSTERED"/>
    <n v="0"/>
    <n v="0"/>
    <n v="85.863874345549704"/>
    <n v="2"/>
    <s v=" Active, Opportunity No_"/>
    <n v="13602"/>
    <n v="191"/>
    <n v="1.4921869999999999"/>
  </r>
  <r>
    <n v="1767013376"/>
    <n v="2"/>
    <s v="USER_TABLE"/>
    <s v="CAM Industrial Supply Ltd_$Employee Payroll Control"/>
    <x v="126"/>
    <n v="1"/>
    <s v="NONCLUSTERED"/>
    <n v="0"/>
    <n v="0"/>
    <n v="58.638743455497398"/>
    <n v="6"/>
    <s v=" Employee No_, Active, Order No_, Pay Control Code"/>
    <n v="26025"/>
    <n v="191"/>
    <n v="1.4921869999999999"/>
  </r>
  <r>
    <n v="288720081"/>
    <n v="2"/>
    <s v="USER_TABLE"/>
    <s v="CAM Industrial Supply Ltd_$Table 5008: Activity"/>
    <x v="96"/>
    <n v="1"/>
    <s v="NONCLUSTERED"/>
    <n v="0"/>
    <n v="0"/>
    <n v="0"/>
    <n v="5"/>
    <s v=" Prospect No_, Date, Time, Entry No_"/>
    <n v="48624"/>
    <n v="191"/>
    <n v="1.4921869999999999"/>
  </r>
  <r>
    <n v="1860201677"/>
    <n v="5"/>
    <s v="USER_TABLE"/>
    <s v="CAM Industrial Supply Ltd_$Job Planning Line"/>
    <x v="45"/>
    <n v="4"/>
    <s v="NONCLUSTERED"/>
    <n v="0"/>
    <n v="0"/>
    <n v="59.788359788359799"/>
    <n v="8"/>
    <s v=" Job No_, Job Task No_, Contract Line, Currency Date, Line No_"/>
    <n v="35716"/>
    <n v="189"/>
    <n v="1.4765619999999999"/>
  </r>
  <r>
    <n v="288720081"/>
    <n v="4"/>
    <s v="USER_TABLE"/>
    <s v="CAM Industrial Supply Ltd_$Table 5008: Activity"/>
    <x v="96"/>
    <n v="3"/>
    <s v="NONCLUSTERED"/>
    <n v="0"/>
    <n v="0"/>
    <n v="1.0582010582010599"/>
    <n v="6"/>
    <s v=" Completed, Date, Time, Salesperson Code, Entry No_"/>
    <n v="48624"/>
    <n v="189"/>
    <n v="1.4765619999999999"/>
  </r>
  <r>
    <n v="1860201677"/>
    <n v="3"/>
    <s v="USER_TABLE"/>
    <s v="CAM Industrial Supply Ltd_$Job Planning Line"/>
    <x v="45"/>
    <n v="2"/>
    <s v="NONCLUSTERED"/>
    <n v="0"/>
    <n v="0"/>
    <n v="59.574468085106403"/>
    <n v="8"/>
    <s v=" Job No_, Job Task No_, Contract Line, Planning Date, Line No_"/>
    <n v="35716"/>
    <n v="188"/>
    <n v="1.46875"/>
  </r>
  <r>
    <n v="288720081"/>
    <n v="11"/>
    <s v="USER_TABLE"/>
    <s v="CAM Industrial Supply Ltd_$Table 5008: Activity"/>
    <x v="96"/>
    <n v="10"/>
    <s v="NONCLUSTERED"/>
    <n v="0"/>
    <n v="0"/>
    <n v="0"/>
    <n v="6"/>
    <s v=" Completed, Salesperson Code, Date, Time, Entry No_"/>
    <n v="48624"/>
    <n v="188"/>
    <n v="1.46875"/>
  </r>
  <r>
    <n v="704057594"/>
    <n v="1"/>
    <s v="USER_TABLE"/>
    <s v="CAM Industrial Supply Ltd_$Payroll Check Ledger"/>
    <x v="132"/>
    <s v="CAM Industrial Supply Ltd_$Payroll Check Ledger$0"/>
    <s v="CLUSTERED"/>
    <n v="1"/>
    <n v="0"/>
    <n v="35.294117647058798"/>
    <n v="1"/>
    <s v=" Entry No_"/>
    <n v="13600"/>
    <n v="187"/>
    <n v="1.4609369999999999"/>
  </r>
  <r>
    <n v="1860201677"/>
    <n v="2"/>
    <s v="USER_TABLE"/>
    <s v="CAM Industrial Supply Ltd_$Job Planning Line"/>
    <x v="45"/>
    <n v="1"/>
    <s v="NONCLUSTERED"/>
    <n v="0"/>
    <n v="0"/>
    <n v="54.8913043478261"/>
    <n v="8"/>
    <s v=" Job No_, Job Task No_, Schedule Line, Planning Date, Line No_"/>
    <n v="35716"/>
    <n v="184"/>
    <n v="1.4375"/>
  </r>
  <r>
    <n v="1860201677"/>
    <n v="4"/>
    <s v="USER_TABLE"/>
    <s v="CAM Industrial Supply Ltd_$Job Planning Line"/>
    <x v="45"/>
    <n v="3"/>
    <s v="NONCLUSTERED"/>
    <n v="0"/>
    <n v="0"/>
    <n v="55.434782608695699"/>
    <n v="8"/>
    <s v=" Job No_, Job Task No_, Schedule Line, Currency Date, Line No_"/>
    <n v="35716"/>
    <n v="184"/>
    <n v="1.4375"/>
  </r>
  <r>
    <n v="1223011438"/>
    <n v="1"/>
    <s v="VIEW"/>
    <s v="CAM Industrial Supply Ltd_$Payroll Ledger Entry$VSIFT$11"/>
    <x v="133"/>
    <s v="VSIFTIDX"/>
    <s v="CLUSTERED"/>
    <n v="0"/>
    <n v="0"/>
    <n v="86.263736263736305"/>
    <n v="4"/>
    <s v=" Employer No_, Employee No_, Payroll Control Type, Payroll Control Name"/>
    <n v="9019"/>
    <n v="182"/>
    <n v="1.421875"/>
  </r>
  <r>
    <n v="1925581898"/>
    <n v="5"/>
    <s v="USER_TABLE"/>
    <s v="CAM Industrial Supply Ltd_$Item"/>
    <x v="36"/>
    <n v="4"/>
    <s v="NONCLUSTERED"/>
    <n v="0"/>
    <n v="0"/>
    <n v="95.604395604395606"/>
    <n v="3"/>
    <s v=" Vendor No_, No_"/>
    <n v="45575"/>
    <n v="182"/>
    <n v="1.421875"/>
  </r>
  <r>
    <n v="809105973"/>
    <n v="1"/>
    <s v="USER_TABLE"/>
    <s v="CAM Industrial Supply Ltd_$MobileNAV Service Setup"/>
    <x v="134"/>
    <s v="CAM Industrial Supply Ltd_$MobileNAV Service Setup$0"/>
    <s v="CLUSTERED"/>
    <n v="1"/>
    <n v="0"/>
    <n v="92.118226600985196"/>
    <n v="5"/>
    <s v=" Service Name, Line Type, Page Line No_, Relation No_, Line No_"/>
    <n v="3182"/>
    <n v="180"/>
    <n v="1.40625"/>
  </r>
  <r>
    <n v="1854629650"/>
    <n v="1"/>
    <s v="USER_TABLE"/>
    <s v="CAM Industrial Supply Ltd_$Phys_ Inventory Ledger Entry"/>
    <x v="135"/>
    <s v="CAM Industrial Supply Ltd_$Phys_ Inventory Ledger Entry$0"/>
    <s v="CLUSTERED"/>
    <n v="1"/>
    <n v="0"/>
    <n v="1.1111111111111101"/>
    <n v="1"/>
    <s v=" Entry No_"/>
    <n v="6305"/>
    <n v="180"/>
    <n v="1.40625"/>
  </r>
  <r>
    <n v="424388581"/>
    <n v="2"/>
    <s v="USER_TABLE"/>
    <s v="CAM Industrial Supply Ltd_$Kit Sales Line"/>
    <x v="85"/>
    <n v="1"/>
    <s v="NONCLUSTERED"/>
    <n v="0"/>
    <n v="0"/>
    <n v="98.8826815642458"/>
    <n v="13"/>
    <s v=" Document Type, Type, No_, Variant Code, Location Code, Shipment Date, Document No_, Document Line No_, Line No_"/>
    <n v="14629"/>
    <n v="179"/>
    <n v="1.3984369999999999"/>
  </r>
  <r>
    <n v="36911203"/>
    <n v="3"/>
    <s v="USER_TABLE"/>
    <s v="CAM Industrial Supply Ltd_$Item Ledger Cost Addition"/>
    <x v="103"/>
    <n v="2"/>
    <s v="NONCLUSTERED"/>
    <n v="0"/>
    <n v="0"/>
    <n v="6.7039106145251397"/>
    <n v="6"/>
    <s v=" Inventory Posting Group, Item No_, Cost Component Code, Posting Date, Entry No_"/>
    <n v="33180"/>
    <n v="179"/>
    <n v="1.3984369999999999"/>
  </r>
  <r>
    <n v="1111011039"/>
    <n v="1"/>
    <s v="VIEW"/>
    <s v="CAM Industrial Supply Ltd_$Payroll Ledger Entry$VSIFT$1"/>
    <x v="29"/>
    <s v="VSIFTIDX"/>
    <s v="CLUSTERED"/>
    <n v="0"/>
    <n v="0"/>
    <n v="98.314606741573002"/>
    <n v="4"/>
    <s v=" Employee No_, Posting Date, Document Type, Document No_"/>
    <n v="13655"/>
    <n v="178"/>
    <n v="1.390625"/>
  </r>
  <r>
    <n v="1871345731"/>
    <n v="2"/>
    <s v="USER_TABLE"/>
    <s v="CAM Industrial Supply Ltd_$Posted Whse_ Receipt Header"/>
    <x v="91"/>
    <n v="1"/>
    <s v="NONCLUSTERED"/>
    <n v="0"/>
    <n v="0"/>
    <n v="31.073446327683602"/>
    <n v="3"/>
    <s v=" Location Code, No_"/>
    <n v="57640"/>
    <n v="177"/>
    <n v="1.3828119999999999"/>
  </r>
  <r>
    <n v="1271011609"/>
    <n v="1"/>
    <s v="VIEW"/>
    <s v="CAM Industrial Supply Ltd_$Payroll Ledger Entry$VSIFT$14"/>
    <x v="136"/>
    <s v="VSIFTIDX"/>
    <s v="CLUSTERED"/>
    <n v="0"/>
    <n v="0"/>
    <n v="98.285714285714306"/>
    <n v="4"/>
    <s v=" Payroll Control Code, Payroll Control Type, G_L Post Type, Posting Date"/>
    <n v="11876"/>
    <n v="175"/>
    <n v="1.3671869999999999"/>
  </r>
  <r>
    <n v="480720765"/>
    <n v="6"/>
    <s v="USER_TABLE"/>
    <s v="CAM Industrial Supply Ltd_$Contact"/>
    <x v="59"/>
    <n v="5"/>
    <s v="NONCLUSTERED"/>
    <n v="0"/>
    <n v="0"/>
    <n v="81.286549707602305"/>
    <n v="3"/>
    <s v=" Salesperson Code, No_"/>
    <n v="39990"/>
    <n v="171"/>
    <n v="1.3359369999999999"/>
  </r>
  <r>
    <n v="1361439924"/>
    <n v="1"/>
    <s v="VIEW"/>
    <s v="CAM Industrial Supply Ltd_$Bank Account Ledger Entry$VSIFT$1"/>
    <x v="34"/>
    <s v="VSIFTIDX"/>
    <s v="CLUSTERED"/>
    <n v="0"/>
    <n v="0"/>
    <n v="56.213017751479299"/>
    <n v="2"/>
    <s v=" Bank Account No_, Posting Date"/>
    <n v="8269"/>
    <n v="169"/>
    <n v="1.3203119999999999"/>
  </r>
  <r>
    <n v="480720765"/>
    <n v="10"/>
    <s v="USER_TABLE"/>
    <s v="CAM Industrial Supply Ltd_$Contact"/>
    <x v="59"/>
    <n v="9"/>
    <s v="NONCLUSTERED"/>
    <n v="0"/>
    <n v="0"/>
    <n v="75.739644970414204"/>
    <n v="3"/>
    <s v=" City, No_"/>
    <n v="39990"/>
    <n v="169"/>
    <n v="1.3203119999999999"/>
  </r>
  <r>
    <n v="1925581898"/>
    <n v="3"/>
    <s v="USER_TABLE"/>
    <s v="CAM Industrial Supply Ltd_$Item"/>
    <x v="36"/>
    <n v="2"/>
    <s v="NONCLUSTERED"/>
    <n v="0"/>
    <n v="0"/>
    <n v="83.431952662721898"/>
    <n v="3"/>
    <s v=" Inventory Posting Group, No_"/>
    <n v="45575"/>
    <n v="169"/>
    <n v="1.3203119999999999"/>
  </r>
  <r>
    <n v="1744725268"/>
    <n v="2"/>
    <s v="USER_TABLE"/>
    <s v="CAM Industrial Supply Ltd_$Contact Profile Answer"/>
    <x v="113"/>
    <n v="1"/>
    <s v="NONCLUSTERED"/>
    <n v="0"/>
    <n v="0"/>
    <n v="23.214285714285701"/>
    <n v="8"/>
    <s v=" Contact No_, Answer Priority, Profile Questionnaire Priority, Profile Questionnaire Code, Line No_"/>
    <n v="33528"/>
    <n v="168"/>
    <n v="1.3125"/>
  </r>
  <r>
    <n v="288720081"/>
    <n v="5"/>
    <s v="USER_TABLE"/>
    <s v="CAM Industrial Supply Ltd_$Table 5008: Activity"/>
    <x v="96"/>
    <n v="4"/>
    <s v="NONCLUSTERED"/>
    <n v="0"/>
    <n v="0"/>
    <n v="0"/>
    <n v="6"/>
    <s v=" Date, Completed, Prospect No_, Contact No_, Entry No_"/>
    <n v="48624"/>
    <n v="168"/>
    <n v="1.3125"/>
  </r>
  <r>
    <n v="480720765"/>
    <n v="8"/>
    <s v="USER_TABLE"/>
    <s v="CAM Industrial Supply Ltd_$Contact"/>
    <x v="59"/>
    <n v="7"/>
    <s v="NONCLUSTERED"/>
    <n v="0"/>
    <n v="0"/>
    <n v="76.506024096385502"/>
    <n v="3"/>
    <s v=" Search E-Mail, No_"/>
    <n v="39990"/>
    <n v="166"/>
    <n v="1.296875"/>
  </r>
  <r>
    <n v="1191011324"/>
    <n v="1"/>
    <s v="VIEW"/>
    <s v="CAM Industrial Supply Ltd_$Payroll Ledger Entry$VSIFT$8"/>
    <x v="29"/>
    <s v="VSIFTIDX"/>
    <s v="CLUSTERED"/>
    <n v="0"/>
    <n v="0"/>
    <n v="98.780487804878007"/>
    <n v="6"/>
    <s v=" Reporting Authority Type, Reporting Authority Code, G_L Post Type, Payroll Control Type, Posting Date, Employer No_"/>
    <n v="9443"/>
    <n v="164"/>
    <n v="1.28125"/>
  </r>
  <r>
    <n v="344388296"/>
    <n v="4"/>
    <s v="USER_TABLE"/>
    <s v="CAM Industrial Supply Ltd_$Posted Deposit Line"/>
    <x v="83"/>
    <n v="3"/>
    <s v="NONCLUSTERED"/>
    <n v="0"/>
    <n v="0"/>
    <n v="30.487804878048799"/>
    <n v="5"/>
    <s v=" Bank Account Ledger Entry No_, Deposit No_, Line No_"/>
    <n v="54627"/>
    <n v="164"/>
    <n v="1.28125"/>
  </r>
  <r>
    <n v="1889441805"/>
    <n v="1"/>
    <s v="VIEW"/>
    <s v="CAM Industrial Supply Ltd_$Opportunity Entry$VSIFT$4"/>
    <x v="88"/>
    <s v="VSIFTIDX"/>
    <s v="CLUSTERED"/>
    <n v="0"/>
    <n v="0"/>
    <n v="97.5460122699387"/>
    <n v="4"/>
    <s v=" Active, Sales Cycle Code, Sales Cycle Stage, Estimated Close Date"/>
    <n v="8257"/>
    <n v="163"/>
    <n v="1.2734369999999999"/>
  </r>
  <r>
    <n v="288720081"/>
    <n v="12"/>
    <s v="USER_TABLE"/>
    <s v="CAM Industrial Supply Ltd_$Table 5008: Activity"/>
    <x v="96"/>
    <n v="11"/>
    <s v="NONCLUSTERED"/>
    <n v="0"/>
    <n v="0"/>
    <n v="0"/>
    <n v="5"/>
    <s v=" First Activity Entry No_, Date, Time, Entry No_"/>
    <n v="48624"/>
    <n v="163"/>
    <n v="1.2734369999999999"/>
  </r>
  <r>
    <n v="1925581898"/>
    <n v="6"/>
    <s v="USER_TABLE"/>
    <s v="CAM Industrial Supply Ltd_$Item"/>
    <x v="36"/>
    <n v="5"/>
    <s v="NONCLUSTERED"/>
    <n v="0"/>
    <n v="0"/>
    <n v="77.300613496932499"/>
    <n v="3"/>
    <s v=" Gen_ Prod_ Posting Group, No_"/>
    <n v="45575"/>
    <n v="163"/>
    <n v="1.2734369999999999"/>
  </r>
  <r>
    <n v="1314103722"/>
    <n v="6"/>
    <s v="USER_TABLE"/>
    <s v="CAM Industrial Supply Ltd_$Sales Cr_Memo Line"/>
    <x v="63"/>
    <n v="5"/>
    <s v="NONCLUSTERED"/>
    <n v="0"/>
    <n v="0"/>
    <n v="85.714285714285694"/>
    <n v="5"/>
    <s v=" Bill-to Customer No_, Document No_, Line No_"/>
    <n v="35327"/>
    <n v="161"/>
    <n v="1.2578119999999999"/>
  </r>
  <r>
    <n v="1960394053"/>
    <n v="2"/>
    <s v="USER_TABLE"/>
    <s v="CAM Industrial Supply Ltd_$Matriks Auto Queue"/>
    <x v="57"/>
    <n v="1"/>
    <s v="NONCLUSTERED"/>
    <n v="0"/>
    <n v="0"/>
    <n v="31.25"/>
    <n v="3"/>
    <s v=" Bulk Mail No_, No_"/>
    <n v="90299"/>
    <n v="160"/>
    <n v="1.25"/>
  </r>
  <r>
    <n v="1403152044"/>
    <n v="1"/>
    <s v="USER_TABLE"/>
    <s v="CAM Industrial Supply Ltd_$Reservation Entry"/>
    <x v="122"/>
    <s v="CAM Industrial Supply Ltd_$Reservation Entry$0"/>
    <s v="CLUSTERED"/>
    <n v="1"/>
    <n v="0"/>
    <n v="42.948717948717899"/>
    <n v="2"/>
    <s v=" Entry No_, Positive"/>
    <n v="2685"/>
    <n v="156"/>
    <n v="1.21875"/>
  </r>
  <r>
    <n v="1925581898"/>
    <n v="15"/>
    <s v="USER_TABLE"/>
    <s v="CAM Industrial Supply Ltd_$Item"/>
    <x v="36"/>
    <n v="14"/>
    <s v="NONCLUSTERED"/>
    <n v="0"/>
    <n v="0"/>
    <n v="87.096774193548399"/>
    <n v="3"/>
    <s v=" Base Unit of Measure, No_"/>
    <n v="45575"/>
    <n v="155"/>
    <n v="1.2109369999999999"/>
  </r>
  <r>
    <n v="2129442660"/>
    <n v="1"/>
    <s v="VIEW"/>
    <s v="CAM Industrial Supply Ltd_$FA Ledger Entry$VSIFT$2"/>
    <x v="99"/>
    <s v="VSIFTIDX"/>
    <s v="CLUSTERED"/>
    <n v="0"/>
    <n v="0"/>
    <n v="99.342105263157904"/>
    <n v="7"/>
    <s v=" FA No_, Depreciation Book Code, FA Posting Category, FA Posting Type, FA Posting Date, Part of Book Value, Reclassification Entry"/>
    <n v="9289"/>
    <n v="152"/>
    <n v="1.1875"/>
  </r>
  <r>
    <n v="1958298036"/>
    <n v="1"/>
    <s v="USER_TABLE"/>
    <s v="CAM Industrial Supply Ltd_$Service Register"/>
    <x v="137"/>
    <s v="CAM Industrial Supply Ltd_$Service Register$0"/>
    <s v="CLUSTERED"/>
    <n v="1"/>
    <n v="0"/>
    <n v="38.410596026490097"/>
    <n v="1"/>
    <s v=" No_"/>
    <n v="17955"/>
    <n v="151"/>
    <n v="1.1796869999999999"/>
  </r>
  <r>
    <n v="480720765"/>
    <n v="11"/>
    <s v="USER_TABLE"/>
    <s v="CAM Industrial Supply Ltd_$Contact"/>
    <x v="59"/>
    <n v="10"/>
    <s v="NONCLUSTERED"/>
    <n v="0"/>
    <n v="0"/>
    <n v="80.6666666666667"/>
    <n v="3"/>
    <s v=" Post Code, No_"/>
    <n v="39990"/>
    <n v="150"/>
    <n v="1.171875"/>
  </r>
  <r>
    <n v="2056394395"/>
    <n v="1"/>
    <s v="USER_TABLE"/>
    <s v="CAM Industrial Supply Ltd_$Matriks Auto Reminder"/>
    <x v="138"/>
    <s v="CAM Industrial Supply Ltd_$Matriks Auto Reminder$0"/>
    <s v="CLUSTERED"/>
    <n v="1"/>
    <n v="0"/>
    <n v="53.3783783783784"/>
    <n v="1"/>
    <s v=" Entry No_"/>
    <n v="14956"/>
    <n v="148"/>
    <n v="1.15625"/>
  </r>
  <r>
    <n v="2054298378"/>
    <n v="4"/>
    <s v="USER_TABLE"/>
    <s v="CAM Industrial Supply Ltd_$Service Item"/>
    <x v="81"/>
    <n v="3"/>
    <s v="NONCLUSTERED"/>
    <n v="0"/>
    <n v="0"/>
    <n v="98.620689655172399"/>
    <n v="5"/>
    <s v=" Warranty Ending Date (Parts), Customer No_, Ship-to Code, No_"/>
    <n v="16811"/>
    <n v="145"/>
    <n v="1.1328119999999999"/>
  </r>
  <r>
    <n v="1767013376"/>
    <n v="3"/>
    <s v="USER_TABLE"/>
    <s v="CAM Industrial Supply Ltd_$Employee Payroll Control"/>
    <x v="126"/>
    <n v="2"/>
    <s v="NONCLUSTERED"/>
    <n v="0"/>
    <n v="0"/>
    <n v="98.591549295774698"/>
    <n v="4"/>
    <s v=" Pay Control Code, Employee No_"/>
    <n v="26025"/>
    <n v="142"/>
    <n v="1.109375"/>
  </r>
  <r>
    <n v="2085582468"/>
    <n v="5"/>
    <s v="USER_TABLE"/>
    <s v="CAM Industrial Supply Ltd_$Sales Header"/>
    <x v="50"/>
    <n v="4"/>
    <s v="NONCLUSTERED"/>
    <n v="0"/>
    <n v="0"/>
    <n v="97.183098591549296"/>
    <n v="6"/>
    <s v=" Sell-to Customer No_, External Document No_, Document Type, No_"/>
    <n v="20413"/>
    <n v="142"/>
    <n v="1.109375"/>
  </r>
  <r>
    <n v="1872725724"/>
    <n v="5"/>
    <s v="USER_TABLE"/>
    <s v="CAM Industrial Supply Ltd_$Opportunity Entry"/>
    <x v="88"/>
    <n v="4"/>
    <s v="NONCLUSTERED"/>
    <n v="0"/>
    <n v="0"/>
    <n v="98.591549295774698"/>
    <n v="6"/>
    <s v=" Active, Sales Cycle Code, Sales Cycle Stage, Estimated Close Date, Entry No_"/>
    <n v="21636"/>
    <n v="142"/>
    <n v="1.109375"/>
  </r>
  <r>
    <n v="1314103722"/>
    <n v="3"/>
    <s v="USER_TABLE"/>
    <s v="CAM Industrial Supply Ltd_$Sales Cr_Memo Line"/>
    <x v="63"/>
    <n v="2"/>
    <s v="NONCLUSTERED"/>
    <n v="0"/>
    <n v="0"/>
    <n v="75.177304964539005"/>
    <n v="5"/>
    <s v=" Sell-to Customer No_, Document No_, Line No_"/>
    <n v="35327"/>
    <n v="141"/>
    <n v="1.1015619999999999"/>
  </r>
  <r>
    <n v="29959183"/>
    <n v="1"/>
    <s v="VIEW"/>
    <s v="CAM Industrial Supply Ltd_$FA Ledger Entry$VSIFT$5"/>
    <x v="99"/>
    <s v="VSIFTIDX"/>
    <s v="CLUSTERED"/>
    <n v="0"/>
    <n v="0"/>
    <n v="98.571428571428598"/>
    <n v="5"/>
    <s v=" FA No_, Depreciation Book Code, FA Posting Category, FA Posting Type, Posting Date"/>
    <n v="9289"/>
    <n v="140"/>
    <n v="1.09375"/>
  </r>
  <r>
    <n v="1265439582"/>
    <n v="1"/>
    <s v="VIEW"/>
    <s v="CAM Industrial Supply Ltd_$Job Ledger Entry$VSIFT$1"/>
    <x v="77"/>
    <s v="VSIFTIDX"/>
    <s v="CLUSTERED"/>
    <n v="0"/>
    <n v="0"/>
    <n v="61.151079136690598"/>
    <n v="4"/>
    <s v=" Job No_, Job Task No_, Entry Type, Posting Date"/>
    <n v="10221"/>
    <n v="139"/>
    <n v="1.0859369999999999"/>
  </r>
  <r>
    <n v="1566628624"/>
    <n v="4"/>
    <s v="USER_TABLE"/>
    <s v="CAM Industrial Supply Ltd_$Check Ledger Entry"/>
    <x v="52"/>
    <n v="3"/>
    <s v="NONCLUSTERED"/>
    <n v="0"/>
    <n v="0"/>
    <n v="60.431654676259001"/>
    <n v="3"/>
    <s v=" Bank Account Ledger Entry No_, Entry No_"/>
    <n v="99394"/>
    <n v="139"/>
    <n v="1.0859369999999999"/>
  </r>
  <r>
    <n v="639341342"/>
    <n v="1"/>
    <s v="USER_TABLE"/>
    <s v="CAM Industrial Supply Ltd_$Purchase Price"/>
    <x v="139"/>
    <s v="CAM Industrial Supply Ltd_$Purchase Price$0"/>
    <s v="CLUSTERED"/>
    <n v="1"/>
    <n v="0"/>
    <n v="86.029411764705898"/>
    <n v="7"/>
    <s v=" Item No_, Vendor No_, Starting Date, Currency Code, Variant Code, Unit of Measure Code, Minimum Quantity"/>
    <n v="7125"/>
    <n v="136"/>
    <n v="1.0625"/>
  </r>
  <r>
    <n v="2085582468"/>
    <n v="4"/>
    <s v="USER_TABLE"/>
    <s v="CAM Industrial Supply Ltd_$Sales Header"/>
    <x v="50"/>
    <n v="3"/>
    <s v="NONCLUSTERED"/>
    <n v="0"/>
    <n v="0"/>
    <n v="96.296296296296305"/>
    <n v="7"/>
    <s v=" Document Type, Combine Shipments, Bill-to Customer No_, Currency Code, No_"/>
    <n v="20413"/>
    <n v="135"/>
    <n v="1.0546869999999999"/>
  </r>
  <r>
    <n v="1143011153"/>
    <n v="1"/>
    <s v="VIEW"/>
    <s v="CAM Industrial Supply Ltd_$Payroll Ledger Entry$VSIFT$4"/>
    <x v="29"/>
    <s v="VSIFTIDX"/>
    <s v="CLUSTERED"/>
    <n v="0"/>
    <n v="0"/>
    <n v="98.507462686567195"/>
    <n v="2"/>
    <s v=" Payroll Control Code, Posting Date"/>
    <n v="11873"/>
    <n v="134"/>
    <n v="1.046875"/>
  </r>
  <r>
    <n v="2054298378"/>
    <n v="3"/>
    <s v="USER_TABLE"/>
    <s v="CAM Industrial Supply Ltd_$Service Item"/>
    <x v="81"/>
    <n v="2"/>
    <s v="NONCLUSTERED"/>
    <n v="0"/>
    <n v="0"/>
    <n v="96.268656716417894"/>
    <n v="6"/>
    <s v=" Customer No_, Ship-to Code, Item No_, Serial No_, No_"/>
    <n v="16811"/>
    <n v="134"/>
    <n v="1.046875"/>
  </r>
  <r>
    <n v="608721221"/>
    <n v="1"/>
    <s v="USER_TABLE"/>
    <s v="CAM Industrial Supply Ltd_$Contact Business Relation"/>
    <x v="140"/>
    <s v="CAM Industrial Supply Ltd_$Contact Business Relation$0"/>
    <s v="CLUSTERED"/>
    <n v="1"/>
    <n v="0"/>
    <n v="42.857142857142897"/>
    <n v="2"/>
    <s v=" Contact No_, Business Relation Code"/>
    <n v="19499"/>
    <n v="133"/>
    <n v="1.0390619999999999"/>
  </r>
  <r>
    <n v="1403152044"/>
    <n v="3"/>
    <s v="USER_TABLE"/>
    <s v="CAM Industrial Supply Ltd_$Reservation Entry"/>
    <x v="122"/>
    <n v="2"/>
    <s v="NONCLUSTERED"/>
    <n v="0"/>
    <n v="0"/>
    <n v="93.75"/>
    <n v="12"/>
    <s v=" Item No_, Variant Code, Location Code, Reservation Status, Shipment Date, Expected Receipt Date, Serial No_, Lot No_, Entry No_, Positive"/>
    <n v="2685"/>
    <n v="128"/>
    <n v="1"/>
  </r>
  <r>
    <n v="3531096"/>
    <n v="1"/>
    <s v="USER_TABLE"/>
    <s v="CAM Industrial Supply Ltd_$Employee Tax Auth_ Info"/>
    <x v="141"/>
    <s v="CAM Industrial Supply Ltd_$Employee Tax Auth_ Info$0"/>
    <s v="CLUSTERED"/>
    <n v="1"/>
    <n v="0"/>
    <n v="99.212598425196902"/>
    <n v="3"/>
    <s v=" Employee No_, Tax Authority Code, Effective Date"/>
    <n v="4059"/>
    <n v="127"/>
    <n v="0.99218700000000004"/>
  </r>
  <r>
    <n v="1698821114"/>
    <n v="2"/>
    <s v="USER_TABLE"/>
    <s v="CAM Industrial Supply Ltd_$Return Receipt Line"/>
    <x v="80"/>
    <n v="1"/>
    <s v="NONCLUSTERED"/>
    <n v="0"/>
    <n v="0"/>
    <n v="74.193548387096797"/>
    <n v="6"/>
    <s v=" Return Order No_, Return Order Line No_, Document No_, Line No_"/>
    <n v="21201"/>
    <n v="124"/>
    <n v="0.96875"/>
  </r>
  <r>
    <n v="1744725268"/>
    <n v="3"/>
    <s v="USER_TABLE"/>
    <s v="CAM Industrial Supply Ltd_$Contact Profile Answer"/>
    <x v="113"/>
    <n v="2"/>
    <s v="NONCLUSTERED"/>
    <n v="0"/>
    <n v="0"/>
    <n v="13.0081300813008"/>
    <n v="6"/>
    <s v=" Profile Questionnaire Code, Line No_, Contact No_"/>
    <n v="33528"/>
    <n v="123"/>
    <n v="0.96093700000000004"/>
  </r>
  <r>
    <n v="288720081"/>
    <n v="9"/>
    <s v="USER_TABLE"/>
    <s v="CAM Industrial Supply Ltd_$Table 5008: Activity"/>
    <x v="96"/>
    <n v="8"/>
    <s v="NONCLUSTERED"/>
    <n v="0"/>
    <n v="0"/>
    <n v="0"/>
    <n v="4"/>
    <s v=" Campaign No_, Type, Entry No_"/>
    <n v="48624"/>
    <n v="121"/>
    <n v="0.94531200000000004"/>
  </r>
  <r>
    <n v="2085582468"/>
    <n v="3"/>
    <s v="USER_TABLE"/>
    <s v="CAM Industrial Supply Ltd_$Sales Header"/>
    <x v="50"/>
    <n v="2"/>
    <s v="NONCLUSTERED"/>
    <n v="0"/>
    <n v="0"/>
    <n v="95.867768595041298"/>
    <n v="5"/>
    <s v=" Document Type, Sell-to Customer No_, No_"/>
    <n v="20413"/>
    <n v="121"/>
    <n v="0.94531200000000004"/>
  </r>
  <r>
    <n v="1314103722"/>
    <n v="2"/>
    <s v="USER_TABLE"/>
    <s v="CAM Industrial Supply Ltd_$Sales Cr_Memo Line"/>
    <x v="63"/>
    <n v="1"/>
    <s v="NONCLUSTERED"/>
    <n v="0"/>
    <n v="0"/>
    <n v="24.1666666666667"/>
    <n v="6"/>
    <s v=" Blanket Order No_, Blanket Order Line No_, Document No_, Line No_"/>
    <n v="35327"/>
    <n v="120"/>
    <n v="0.9375"/>
  </r>
  <r>
    <n v="1314103722"/>
    <n v="4"/>
    <s v="USER_TABLE"/>
    <s v="CAM Industrial Supply Ltd_$Sales Cr_Memo Line"/>
    <x v="63"/>
    <n v="3"/>
    <s v="NONCLUSTERED"/>
    <n v="0"/>
    <n v="0"/>
    <n v="24.1666666666667"/>
    <n v="6"/>
    <s v=" Return Receipt No_, Return Receipt Line No_, Document No_, Line No_"/>
    <n v="35327"/>
    <n v="120"/>
    <n v="0.9375"/>
  </r>
  <r>
    <n v="2085582468"/>
    <n v="6"/>
    <s v="USER_TABLE"/>
    <s v="CAM Industrial Supply Ltd_$Sales Header"/>
    <x v="50"/>
    <n v="5"/>
    <s v="NONCLUSTERED"/>
    <n v="0"/>
    <n v="0"/>
    <n v="99.1666666666667"/>
    <n v="5"/>
    <s v=" Document Type, Sell-to Contact No_, No_"/>
    <n v="20413"/>
    <n v="120"/>
    <n v="0.9375"/>
  </r>
  <r>
    <n v="1377439981"/>
    <n v="1"/>
    <s v="VIEW"/>
    <s v="CAM Industrial Supply Ltd_$Bank Account Ledger Entry$VSIFT$3"/>
    <x v="34"/>
    <s v="VSIFTIDX"/>
    <s v="CLUSTERED"/>
    <n v="0"/>
    <n v="0"/>
    <n v="71.428571428571402"/>
    <n v="3"/>
    <s v=" Document Type, Bank Account No_, Posting Date"/>
    <n v="13174"/>
    <n v="119"/>
    <n v="0.92968700000000004"/>
  </r>
  <r>
    <n v="2085582468"/>
    <n v="7"/>
    <s v="USER_TABLE"/>
    <s v="CAM Industrial Supply Ltd_$Sales Header"/>
    <x v="50"/>
    <n v="6"/>
    <s v="NONCLUSTERED"/>
    <n v="0"/>
    <n v="0"/>
    <n v="95.762711864406796"/>
    <n v="5"/>
    <s v=" Bill-to Contact No_, Document Type, No_"/>
    <n v="20413"/>
    <n v="118"/>
    <n v="0.921875"/>
  </r>
  <r>
    <n v="1872725724"/>
    <n v="7"/>
    <s v="USER_TABLE"/>
    <s v="CAM Industrial Supply Ltd_$Opportunity Entry"/>
    <x v="88"/>
    <n v="6"/>
    <s v="NONCLUSTERED"/>
    <n v="0"/>
    <n v="0"/>
    <n v="95.762711864406796"/>
    <n v="5"/>
    <s v=" Active, Salesperson Code, Date of Change, Entry No_"/>
    <n v="21636"/>
    <n v="118"/>
    <n v="0.921875"/>
  </r>
  <r>
    <n v="480720765"/>
    <n v="5"/>
    <s v="USER_TABLE"/>
    <s v="CAM Industrial Supply Ltd_$Contact"/>
    <x v="59"/>
    <n v="4"/>
    <s v="NONCLUSTERED"/>
    <n v="0"/>
    <n v="0"/>
    <n v="52.991452991453002"/>
    <n v="3"/>
    <s v=" Territory Code, No_"/>
    <n v="39990"/>
    <n v="117"/>
    <n v="0.91406200000000004"/>
  </r>
  <r>
    <n v="1925581898"/>
    <n v="13"/>
    <s v="USER_TABLE"/>
    <s v="CAM Industrial Supply Ltd_$Item"/>
    <x v="36"/>
    <n v="12"/>
    <s v="NONCLUSTERED"/>
    <n v="0"/>
    <n v="0"/>
    <n v="71.794871794871796"/>
    <n v="4"/>
    <s v=" Cost is Adjusted, Allow Online Adjustment, No_"/>
    <n v="45575"/>
    <n v="117"/>
    <n v="0.91406200000000004"/>
  </r>
  <r>
    <n v="1872725724"/>
    <n v="3"/>
    <s v="USER_TABLE"/>
    <s v="CAM Industrial Supply Ltd_$Opportunity Entry"/>
    <x v="88"/>
    <n v="2"/>
    <s v="NONCLUSTERED"/>
    <n v="0"/>
    <n v="0"/>
    <n v="95.726495726495699"/>
    <n v="5"/>
    <s v=" Contact Company No_, Contact No_, Active, Entry No_"/>
    <n v="21636"/>
    <n v="117"/>
    <n v="0.91406200000000004"/>
  </r>
  <r>
    <n v="1158295186"/>
    <n v="1"/>
    <s v="USER_TABLE"/>
    <s v="CAM Industrial Supply Ltd_$Service Item Line"/>
    <x v="142"/>
    <s v="CAM Industrial Supply Ltd_$Service Item Line$0"/>
    <s v="CLUSTERED"/>
    <n v="1"/>
    <n v="0"/>
    <n v="89.565217391304401"/>
    <n v="3"/>
    <s v=" Document Type, Document No_, Line No_"/>
    <n v="827"/>
    <n v="115"/>
    <n v="0.89843700000000004"/>
  </r>
  <r>
    <n v="1860201677"/>
    <n v="10"/>
    <s v="USER_TABLE"/>
    <s v="CAM Industrial Supply Ltd_$Job Planning Line"/>
    <x v="45"/>
    <n v="9"/>
    <s v="NONCLUSTERED"/>
    <n v="0"/>
    <n v="0"/>
    <n v="22.6086956521739"/>
    <n v="7"/>
    <s v=" Job Contract Entry No_, Job No_, Job Task No_, Line No_"/>
    <n v="35716"/>
    <n v="115"/>
    <n v="0.89843700000000004"/>
  </r>
  <r>
    <n v="674817466"/>
    <n v="2"/>
    <s v="USER_TABLE"/>
    <s v="CAM Industrial Supply Ltd_$Service Shipment Header"/>
    <x v="67"/>
    <n v="1"/>
    <s v="NONCLUSTERED"/>
    <n v="0"/>
    <n v="0"/>
    <n v="96.491228070175396"/>
    <n v="4"/>
    <s v=" Customer No_, Posting Date, No_"/>
    <n v="17178"/>
    <n v="114"/>
    <n v="0.890625"/>
  </r>
  <r>
    <n v="674817466"/>
    <n v="6"/>
    <s v="USER_TABLE"/>
    <s v="CAM Industrial Supply Ltd_$Service Shipment Header"/>
    <x v="67"/>
    <n v="5"/>
    <s v="NONCLUSTERED"/>
    <n v="0"/>
    <n v="0"/>
    <n v="92.105263157894697"/>
    <n v="4"/>
    <s v=" Contract No_, Posting Date, No_"/>
    <n v="17178"/>
    <n v="114"/>
    <n v="0.890625"/>
  </r>
  <r>
    <n v="674817466"/>
    <n v="7"/>
    <s v="USER_TABLE"/>
    <s v="CAM Industrial Supply Ltd_$Service Shipment Header"/>
    <x v="67"/>
    <n v="6"/>
    <s v="NONCLUSTERED"/>
    <n v="0"/>
    <n v="0"/>
    <n v="92.105263157894697"/>
    <n v="4"/>
    <s v=" Responsibility Center, Posting Date, No_"/>
    <n v="17178"/>
    <n v="114"/>
    <n v="0.890625"/>
  </r>
  <r>
    <n v="1925581898"/>
    <n v="7"/>
    <s v="USER_TABLE"/>
    <s v="CAM Industrial Supply Ltd_$Item"/>
    <x v="36"/>
    <n v="6"/>
    <s v="NONCLUSTERED"/>
    <n v="0"/>
    <n v="0"/>
    <n v="68.141592920354"/>
    <n v="3"/>
    <s v=" Low-Level Code, No_"/>
    <n v="45575"/>
    <n v="113"/>
    <n v="0.88281200000000004"/>
  </r>
  <r>
    <n v="1314103722"/>
    <n v="5"/>
    <s v="USER_TABLE"/>
    <s v="CAM Industrial Supply Ltd_$Sales Cr_Memo Line"/>
    <x v="63"/>
    <n v="4"/>
    <s v="NONCLUSTERED"/>
    <n v="0"/>
    <n v="0"/>
    <n v="26.126126126126099"/>
    <n v="5"/>
    <s v=" Job Contract Entry No_, Document No_, Line No_"/>
    <n v="35327"/>
    <n v="111"/>
    <n v="0.86718700000000004"/>
  </r>
  <r>
    <n v="845962090"/>
    <n v="1"/>
    <s v="VIEW"/>
    <s v="CAM Industrial Supply Ltd_$Posted Bank Rec_ Line$VSIFT$4"/>
    <x v="46"/>
    <s v="VSIFTIDX"/>
    <s v="CLUSTERED"/>
    <n v="0"/>
    <n v="0"/>
    <n v="99.090909090909093"/>
    <n v="6"/>
    <s v=" Bank Account No_, Statement No_, Record Type, Bal_ Account Type, Bal_ Account No_, Positive"/>
    <n v="8200"/>
    <n v="110"/>
    <n v="0.859375"/>
  </r>
  <r>
    <n v="674817466"/>
    <n v="8"/>
    <s v="USER_TABLE"/>
    <s v="CAM Industrial Supply Ltd_$Service Shipment Header"/>
    <x v="67"/>
    <n v="7"/>
    <s v="NONCLUSTERED"/>
    <n v="0"/>
    <n v="0"/>
    <n v="97.272727272727295"/>
    <n v="3"/>
    <s v=" Posting Date, No_"/>
    <n v="17178"/>
    <n v="110"/>
    <n v="0.859375"/>
  </r>
  <r>
    <n v="162099618"/>
    <n v="1"/>
    <s v="USER_TABLE"/>
    <s v="CAM Industrial Supply Ltd_$Sales Comment Line"/>
    <x v="143"/>
    <s v="CAM Industrial Supply Ltd_$Sales Comment Line$0"/>
    <s v="CLUSTERED"/>
    <n v="1"/>
    <n v="0"/>
    <n v="39.449541284403701"/>
    <n v="4"/>
    <s v=" Document Type, No_, Document Line No_, Line No_"/>
    <n v="7918"/>
    <n v="109"/>
    <n v="0.85156200000000004"/>
  </r>
  <r>
    <n v="674101442"/>
    <n v="1"/>
    <s v="USER_TABLE"/>
    <s v="CAM Industrial Supply Ltd_$Exch_ Rate Adjmt_ Reg_"/>
    <x v="144"/>
    <s v="CAM Industrial Supply Ltd_$Exch_ Rate Adjmt_ Reg_$0"/>
    <s v="CLUSTERED"/>
    <n v="1"/>
    <n v="0"/>
    <n v="33.0275229357798"/>
    <n v="1"/>
    <s v=" No_"/>
    <n v="5891"/>
    <n v="109"/>
    <n v="0.85156200000000004"/>
  </r>
  <r>
    <n v="757577737"/>
    <n v="1"/>
    <s v="USER_TABLE"/>
    <s v="Object Metadata"/>
    <x v="145"/>
    <s v="Object Metadata$0"/>
    <s v="CLUSTERED"/>
    <n v="1"/>
    <n v="0"/>
    <n v="97.247706422018396"/>
    <n v="2"/>
    <s v=" Object Type, Object ID"/>
    <n v="4799"/>
    <n v="109"/>
    <n v="0.85156200000000004"/>
  </r>
  <r>
    <n v="1697441121"/>
    <n v="1"/>
    <s v="VIEW"/>
    <s v="CAM Industrial Supply Ltd_$Job Planning Line$VSIFT$8"/>
    <x v="45"/>
    <s v="VSIFTIDX"/>
    <s v="CLUSTERED"/>
    <n v="0"/>
    <n v="0"/>
    <n v="83.486238532110093"/>
    <n v="5"/>
    <s v=" Status, Schedule Line, Type, Resource Group No_, Planning Date"/>
    <n v="9161"/>
    <n v="109"/>
    <n v="0.85156200000000004"/>
  </r>
  <r>
    <n v="13959126"/>
    <n v="1"/>
    <s v="VIEW"/>
    <s v="CAM Industrial Supply Ltd_$FA Ledger Entry$VSIFT$4"/>
    <x v="99"/>
    <s v="VSIFTIDX"/>
    <s v="CLUSTERED"/>
    <n v="0"/>
    <n v="0"/>
    <n v="98.165137614678898"/>
    <n v="4"/>
    <s v=" FA No_, Depreciation Book Code, Part of Depreciable Basis, FA Posting Date"/>
    <n v="9289"/>
    <n v="109"/>
    <n v="0.85156200000000004"/>
  </r>
  <r>
    <n v="1850489671"/>
    <n v="1"/>
    <s v="USER_TABLE"/>
    <s v="CAM Industrial Supply Ltd_$Item Attachment"/>
    <x v="146"/>
    <s v="CAM Industrial Supply Ltd_$Item Attachment$0"/>
    <s v="CLUSTERED"/>
    <n v="1"/>
    <n v="0"/>
    <n v="96.296296296296305"/>
    <n v="3"/>
    <s v=" Item No_, Attachment URL, Attachment Type"/>
    <n v="2799"/>
    <n v="108"/>
    <n v="0.84375"/>
  </r>
  <r>
    <n v="2145442717"/>
    <n v="1"/>
    <s v="VIEW"/>
    <s v="CAM Industrial Supply Ltd_$FA Ledger Entry$VSIFT$3"/>
    <x v="99"/>
    <s v="VSIFTIDX"/>
    <s v="CLUSTERED"/>
    <n v="0"/>
    <n v="0"/>
    <n v="99.065420560747697"/>
    <n v="4"/>
    <s v=" FA No_, Depreciation Book Code, Part of Book Value, FA Posting Date"/>
    <n v="9288"/>
    <n v="107"/>
    <n v="0.83593700000000004"/>
  </r>
  <r>
    <n v="2113442603"/>
    <n v="1"/>
    <s v="VIEW"/>
    <s v="CAM Industrial Supply Ltd_$FA Ledger Entry$VSIFT$1"/>
    <x v="99"/>
    <s v="VSIFTIDX"/>
    <s v="CLUSTERED"/>
    <n v="0"/>
    <n v="0"/>
    <n v="97.142857142857096"/>
    <n v="3"/>
    <s v=" FA No_, Depreciation Book Code, FA Posting Date"/>
    <n v="9288"/>
    <n v="105"/>
    <n v="0.82031200000000004"/>
  </r>
  <r>
    <n v="674817466"/>
    <n v="3"/>
    <s v="USER_TABLE"/>
    <s v="CAM Industrial Supply Ltd_$Service Shipment Header"/>
    <x v="67"/>
    <n v="2"/>
    <s v="NONCLUSTERED"/>
    <n v="0"/>
    <n v="0"/>
    <n v="64.761904761904802"/>
    <n v="3"/>
    <s v=" Order No_, No_"/>
    <n v="17178"/>
    <n v="105"/>
    <n v="0.82031200000000004"/>
  </r>
  <r>
    <n v="480720765"/>
    <n v="7"/>
    <s v="USER_TABLE"/>
    <s v="CAM Industrial Supply Ltd_$Contact"/>
    <x v="59"/>
    <n v="6"/>
    <s v="NONCLUSTERED"/>
    <n v="0"/>
    <n v="0"/>
    <n v="42.857142857142897"/>
    <n v="3"/>
    <s v=" VAT Registration No_, No_"/>
    <n v="39990"/>
    <n v="105"/>
    <n v="0.82031200000000004"/>
  </r>
  <r>
    <n v="1578488702"/>
    <n v="1"/>
    <s v="VIEW"/>
    <s v="CAM Industrial Supply Ltd_$Posted Bank Rec_ Line$VSIFT$5"/>
    <x v="46"/>
    <s v="VSIFTIDX"/>
    <s v="CLUSTERED"/>
    <n v="0"/>
    <n v="0"/>
    <n v="98.076923076923094"/>
    <n v="6"/>
    <s v=" Bank Account No_, Statement No_, Record Type, Account Type, Positive, Account No_"/>
    <n v="6787"/>
    <n v="104"/>
    <n v="0.8125"/>
  </r>
  <r>
    <n v="1857441691"/>
    <n v="1"/>
    <s v="VIEW"/>
    <s v="CAM Industrial Supply Ltd_$Opportunity Entry$VSIFT$2"/>
    <x v="88"/>
    <s v="VSIFTIDX"/>
    <s v="CLUSTERED"/>
    <n v="0"/>
    <n v="0"/>
    <n v="94.174757281553397"/>
    <n v="3"/>
    <s v=" Contact Company No_, Contact No_, Active"/>
    <n v="7576"/>
    <n v="103"/>
    <n v="0.80468700000000004"/>
  </r>
  <r>
    <n v="1698105090"/>
    <n v="5"/>
    <s v="USER_TABLE"/>
    <s v="CAM Industrial Supply Ltd_$Job Ledger Entry"/>
    <x v="77"/>
    <n v="4"/>
    <s v="NONCLUSTERED"/>
    <n v="0"/>
    <n v="0"/>
    <n v="93.203883495145604"/>
    <n v="6"/>
    <s v=" Entry Type, Type, No_, Posting Date, Entry No_"/>
    <n v="14868"/>
    <n v="103"/>
    <n v="0.80468700000000004"/>
  </r>
  <r>
    <n v="1126295072"/>
    <n v="1"/>
    <s v="USER_TABLE"/>
    <s v="CAM Industrial Supply Ltd_$Service Header"/>
    <x v="147"/>
    <s v="CAM Industrial Supply Ltd_$Service Header$0"/>
    <s v="CLUSTERED"/>
    <n v="1"/>
    <n v="0"/>
    <n v="67.647058823529406"/>
    <n v="2"/>
    <s v=" Document Type, No_"/>
    <n v="287"/>
    <n v="102"/>
    <n v="0.796875"/>
  </r>
  <r>
    <n v="1222295414"/>
    <n v="1"/>
    <s v="VIEW"/>
    <s v="CAM Industrial Supply Ltd_$Service Line$VSIFT$0"/>
    <x v="108"/>
    <s v="VSIFTIDX"/>
    <s v="CLUSTERED"/>
    <n v="0"/>
    <n v="0"/>
    <n v="93.069306930693102"/>
    <n v="3"/>
    <s v=" Document Type, Document No_, Line No_"/>
    <n v="1796"/>
    <n v="101"/>
    <n v="0.78906200000000004"/>
  </r>
  <r>
    <n v="1921441919"/>
    <n v="1"/>
    <s v="VIEW"/>
    <s v="CAM Industrial Supply Ltd_$Opportunity Entry$VSIFT$6"/>
    <x v="88"/>
    <s v="VSIFTIDX"/>
    <s v="CLUSTERED"/>
    <n v="0"/>
    <n v="0"/>
    <n v="99.009900990098998"/>
    <n v="3"/>
    <s v=" Active, Salesperson Code, Date of Change"/>
    <n v="6634"/>
    <n v="101"/>
    <n v="0.78906200000000004"/>
  </r>
  <r>
    <n v="288720081"/>
    <n v="10"/>
    <s v="USER_TABLE"/>
    <s v="CAM Industrial Supply Ltd_$Table 5008: Activity"/>
    <x v="96"/>
    <n v="9"/>
    <s v="NONCLUSTERED"/>
    <n v="0"/>
    <n v="0"/>
    <n v="0"/>
    <n v="4"/>
    <s v=" Prospect No_, Completed, Entry No_"/>
    <n v="48624"/>
    <n v="101"/>
    <n v="0.78906200000000004"/>
  </r>
  <r>
    <n v="1925581898"/>
    <n v="4"/>
    <s v="USER_TABLE"/>
    <s v="CAM Industrial Supply Ltd_$Item"/>
    <x v="36"/>
    <n v="3"/>
    <s v="NONCLUSTERED"/>
    <n v="0"/>
    <n v="0"/>
    <n v="70.297029702970306"/>
    <n v="3"/>
    <s v=" Shelf No_, No_"/>
    <n v="45575"/>
    <n v="101"/>
    <n v="0.78906200000000004"/>
  </r>
  <r>
    <n v="1925581898"/>
    <n v="11"/>
    <s v="USER_TABLE"/>
    <s v="CAM Industrial Supply Ltd_$Item"/>
    <x v="36"/>
    <n v="10"/>
    <s v="NONCLUSTERED"/>
    <n v="0"/>
    <n v="0"/>
    <n v="70.297029702970306"/>
    <n v="3"/>
    <s v=" Common Item No_, No_"/>
    <n v="45575"/>
    <n v="101"/>
    <n v="0.78906200000000004"/>
  </r>
  <r>
    <n v="1828201563"/>
    <n v="1"/>
    <s v="USER_TABLE"/>
    <s v="CAM Industrial Supply Ltd_$Job Task Dimension"/>
    <x v="148"/>
    <s v="CAM Industrial Supply Ltd_$Job Task Dimension$0"/>
    <s v="CLUSTERED"/>
    <n v="1"/>
    <n v="0"/>
    <n v="94"/>
    <n v="3"/>
    <s v=" Job No_, Job Task No_, Dimension Code"/>
    <n v="8999"/>
    <n v="100"/>
    <n v="0.78125"/>
  </r>
  <r>
    <n v="813961976"/>
    <n v="1"/>
    <s v="VIEW"/>
    <s v="CAM Industrial Supply Ltd_$Posted Bank Rec_ Line$VSIFT$1"/>
    <x v="46"/>
    <s v="VSIFTIDX"/>
    <s v="CLUSTERED"/>
    <n v="0"/>
    <n v="0"/>
    <n v="98"/>
    <n v="4"/>
    <s v=" Bank Account No_, Statement No_, Record Type, Cleared"/>
    <n v="6583"/>
    <n v="100"/>
    <n v="0.78125"/>
  </r>
  <r>
    <n v="1925581898"/>
    <n v="8"/>
    <s v="USER_TABLE"/>
    <s v="CAM Industrial Supply Ltd_$Item"/>
    <x v="36"/>
    <n v="7"/>
    <s v="NONCLUSTERED"/>
    <n v="0"/>
    <n v="0"/>
    <n v="70"/>
    <n v="3"/>
    <s v=" Production BOM No_, No_"/>
    <n v="45575"/>
    <n v="100"/>
    <n v="0.78125"/>
  </r>
  <r>
    <n v="1925581898"/>
    <n v="9"/>
    <s v="USER_TABLE"/>
    <s v="CAM Industrial Supply Ltd_$Item"/>
    <x v="36"/>
    <n v="8"/>
    <s v="NONCLUSTERED"/>
    <n v="0"/>
    <n v="0"/>
    <n v="69"/>
    <n v="3"/>
    <s v=" Routing No_, No_"/>
    <n v="45575"/>
    <n v="100"/>
    <n v="0.78125"/>
  </r>
  <r>
    <n v="313768175"/>
    <n v="20"/>
    <s v="USER_TABLE"/>
    <s v="CAM Industrial Supply Ltd_$FA Ledger Entry"/>
    <x v="99"/>
    <n v="11"/>
    <s v="NONCLUSTERED"/>
    <n v="0"/>
    <n v="0"/>
    <n v="98.989898989899004"/>
    <n v="7"/>
    <s v=" FA No_, Depreciation Book Code, FA Posting Category, FA Posting Type, Document No_, Entry No_"/>
    <n v="9310"/>
    <n v="99"/>
    <n v="0.77343700000000004"/>
  </r>
  <r>
    <n v="1925581898"/>
    <n v="12"/>
    <s v="USER_TABLE"/>
    <s v="CAM Industrial Supply Ltd_$Item"/>
    <x v="36"/>
    <n v="11"/>
    <s v="NONCLUSTERED"/>
    <n v="0"/>
    <n v="0"/>
    <n v="69.696969696969703"/>
    <n v="3"/>
    <s v=" Service Item Group, No_"/>
    <n v="45575"/>
    <n v="99"/>
    <n v="0.77343700000000004"/>
  </r>
  <r>
    <n v="1389964028"/>
    <n v="1"/>
    <s v="VIEW"/>
    <s v="CAM Industrial Supply Ltd_$Sales Line$VSIFT$3"/>
    <x v="8"/>
    <s v="VSIFTIDX"/>
    <s v="CLUSTERED"/>
    <n v="0"/>
    <n v="0"/>
    <n v="91.836734693877602"/>
    <n v="3"/>
    <s v=" Document Type, Bill-to Customer No_, Currency Code"/>
    <n v="3988"/>
    <n v="98"/>
    <n v="0.765625"/>
  </r>
  <r>
    <n v="288720081"/>
    <n v="7"/>
    <s v="USER_TABLE"/>
    <s v="CAM Industrial Supply Ltd_$Table 5008: Activity"/>
    <x v="96"/>
    <n v="6"/>
    <s v="NONCLUSTERED"/>
    <n v="0"/>
    <n v="0"/>
    <n v="0"/>
    <n v="4"/>
    <s v=" Type, Inbound, Entry No_"/>
    <n v="48624"/>
    <n v="98"/>
    <n v="0.765625"/>
  </r>
  <r>
    <n v="1796201449"/>
    <n v="2"/>
    <s v="USER_TABLE"/>
    <s v="CAM Industrial Supply Ltd_$Job Task"/>
    <x v="69"/>
    <n v="1"/>
    <s v="NONCLUSTERED"/>
    <n v="0"/>
    <n v="0"/>
    <n v="81.443298969072202"/>
    <n v="4"/>
    <s v=" Job Task No_, Job No_"/>
    <n v="29754"/>
    <n v="97"/>
    <n v="0.75781200000000004"/>
  </r>
  <r>
    <n v="288720081"/>
    <n v="6"/>
    <s v="USER_TABLE"/>
    <s v="CAM Industrial Supply Ltd_$Table 5008: Activity"/>
    <x v="96"/>
    <n v="5"/>
    <s v="NONCLUSTERED"/>
    <n v="0"/>
    <n v="0"/>
    <n v="0"/>
    <n v="4"/>
    <s v=" Date, Inbound, Entry No_"/>
    <n v="48624"/>
    <n v="97"/>
    <n v="0.75781200000000004"/>
  </r>
  <r>
    <n v="738817694"/>
    <n v="5"/>
    <s v="USER_TABLE"/>
    <s v="CAM Industrial Supply Ltd_$Service Invoice Header"/>
    <x v="73"/>
    <n v="4"/>
    <s v="NONCLUSTERED"/>
    <n v="0"/>
    <n v="0"/>
    <n v="86.315789473684205"/>
    <n v="5"/>
    <s v=" Response Date, Response Time, Priority, No_"/>
    <n v="13089"/>
    <n v="95"/>
    <n v="0.74218700000000004"/>
  </r>
  <r>
    <n v="738817694"/>
    <n v="6"/>
    <s v="USER_TABLE"/>
    <s v="CAM Industrial Supply Ltd_$Service Invoice Header"/>
    <x v="73"/>
    <n v="5"/>
    <s v="NONCLUSTERED"/>
    <n v="0"/>
    <n v="0"/>
    <n v="86.315789473684205"/>
    <n v="5"/>
    <s v=" Priority, Response Date, Response Time, No_"/>
    <n v="13089"/>
    <n v="95"/>
    <n v="0.74218700000000004"/>
  </r>
  <r>
    <n v="608721221"/>
    <n v="2"/>
    <s v="USER_TABLE"/>
    <s v="CAM Industrial Supply Ltd_$Contact Business Relation"/>
    <x v="140"/>
    <n v="1"/>
    <s v="NONCLUSTERED"/>
    <n v="0"/>
    <n v="0"/>
    <n v="47.368421052631597"/>
    <n v="6"/>
    <s v=" Link to Table, No_, Contact No_, Business Relation Code"/>
    <n v="19499"/>
    <n v="95"/>
    <n v="0.74218700000000004"/>
  </r>
  <r>
    <n v="968390519"/>
    <n v="1"/>
    <s v="USER_TABLE"/>
    <s v="CAM Industrial Supply Ltd_$Warehouse Journal - TEMP"/>
    <x v="149"/>
    <s v="CAM Industrial Supply Ltd_$Warehouse Journal - TEMP$0"/>
    <s v="CLUSTERED"/>
    <n v="1"/>
    <n v="0"/>
    <n v="2.12765957446809"/>
    <n v="4"/>
    <s v=" Location Code, Journal Template Name, Batch Name, Line No_"/>
    <n v="2963"/>
    <n v="94"/>
    <n v="0.734375"/>
  </r>
  <r>
    <n v="1872725724"/>
    <n v="6"/>
    <s v="USER_TABLE"/>
    <s v="CAM Industrial Supply Ltd_$Opportunity Entry"/>
    <x v="88"/>
    <n v="5"/>
    <s v="NONCLUSTERED"/>
    <n v="0"/>
    <n v="0"/>
    <n v="89.361702127659598"/>
    <n v="4"/>
    <s v=" Active, Opportunity No_, Entry No_"/>
    <n v="21636"/>
    <n v="94"/>
    <n v="0.734375"/>
  </r>
  <r>
    <n v="674817466"/>
    <n v="5"/>
    <s v="USER_TABLE"/>
    <s v="CAM Industrial Supply Ltd_$Service Shipment Header"/>
    <x v="67"/>
    <n v="4"/>
    <s v="NONCLUSTERED"/>
    <n v="0"/>
    <n v="0"/>
    <n v="97.826086956521706"/>
    <n v="3"/>
    <s v=" Customer No_, No_"/>
    <n v="17178"/>
    <n v="92"/>
    <n v="0.71875"/>
  </r>
  <r>
    <n v="1698105090"/>
    <n v="7"/>
    <s v="USER_TABLE"/>
    <s v="CAM Industrial Supply Ltd_$Job Ledger Entry"/>
    <x v="77"/>
    <n v="6"/>
    <s v="NONCLUSTERED"/>
    <n v="0"/>
    <n v="0"/>
    <n v="80.219780219780205"/>
    <n v="6"/>
    <s v=" Job No_, Entry Type, Type, No_, Entry No_"/>
    <n v="14868"/>
    <n v="91"/>
    <n v="0.71093700000000004"/>
  </r>
  <r>
    <n v="105103465"/>
    <n v="1"/>
    <s v="USER_TABLE"/>
    <s v="CAM Industrial Supply Ltd_$Automate Reminder - Backup"/>
    <x v="150"/>
    <s v="CAM Industrial Supply Ltd_$Automate Reminder - Backup$0"/>
    <s v="CLUSTERED"/>
    <n v="1"/>
    <n v="0"/>
    <n v="17.7777777777778"/>
    <n v="1"/>
    <s v=" Entry No_"/>
    <n v="13397"/>
    <n v="90"/>
    <n v="0.703125"/>
  </r>
  <r>
    <n v="36911203"/>
    <n v="2"/>
    <s v="USER_TABLE"/>
    <s v="CAM Industrial Supply Ltd_$Item Ledger Cost Addition"/>
    <x v="103"/>
    <n v="1"/>
    <s v="NONCLUSTERED"/>
    <n v="0"/>
    <n v="0"/>
    <n v="13.483146067415699"/>
    <n v="4"/>
    <s v=" Item No_, Item Ledger Entry No_, Entry No_"/>
    <n v="33180"/>
    <n v="89"/>
    <n v="0.69531200000000004"/>
  </r>
  <r>
    <n v="1883153754"/>
    <n v="1"/>
    <s v="USER_TABLE"/>
    <s v="CAM Industrial Supply Ltd_$Default Dimension"/>
    <x v="151"/>
    <s v="CAM Industrial Supply Ltd_$Default Dimension$0"/>
    <s v="CLUSTERED"/>
    <n v="1"/>
    <n v="0"/>
    <n v="28.409090909090899"/>
    <n v="3"/>
    <s v=" Table ID, No_, Dimension Code"/>
    <n v="11465"/>
    <n v="88"/>
    <n v="0.6875"/>
  </r>
  <r>
    <n v="1698821114"/>
    <n v="5"/>
    <s v="USER_TABLE"/>
    <s v="CAM Industrial Supply Ltd_$Return Receipt Line"/>
    <x v="80"/>
    <n v="4"/>
    <s v="NONCLUSTERED"/>
    <n v="0"/>
    <n v="0"/>
    <n v="86.363636363636402"/>
    <n v="5"/>
    <s v=" Bill-to Customer No_, Document No_, Line No_"/>
    <n v="21201"/>
    <n v="88"/>
    <n v="0.6875"/>
  </r>
  <r>
    <n v="1698105090"/>
    <n v="2"/>
    <s v="USER_TABLE"/>
    <s v="CAM Industrial Supply Ltd_$Job Ledger Entry"/>
    <x v="77"/>
    <n v="1"/>
    <s v="NONCLUSTERED"/>
    <n v="0"/>
    <n v="0"/>
    <n v="59.090909090909101"/>
    <n v="6"/>
    <s v=" Job No_, Job Task No_, Entry Type, Posting Date, Entry No_"/>
    <n v="14868"/>
    <n v="88"/>
    <n v="0.6875"/>
  </r>
  <r>
    <n v="674817466"/>
    <n v="4"/>
    <s v="USER_TABLE"/>
    <s v="CAM Industrial Supply Ltd_$Service Shipment Header"/>
    <x v="67"/>
    <n v="3"/>
    <s v="NONCLUSTERED"/>
    <n v="0"/>
    <n v="0"/>
    <n v="97.647058823529406"/>
    <n v="3"/>
    <s v=" Bill-to Customer No_, No_"/>
    <n v="17178"/>
    <n v="85"/>
    <n v="0.66406200000000004"/>
  </r>
  <r>
    <n v="1698821114"/>
    <n v="6"/>
    <s v="USER_TABLE"/>
    <s v="CAM Industrial Supply Ltd_$Return Receipt Line"/>
    <x v="80"/>
    <n v="5"/>
    <s v="NONCLUSTERED"/>
    <n v="0"/>
    <n v="0"/>
    <n v="86.904761904761898"/>
    <n v="5"/>
    <s v=" Sell-to Customer No_, Document No_, Line No_"/>
    <n v="21201"/>
    <n v="84"/>
    <n v="0.65625"/>
  </r>
  <r>
    <n v="1698105090"/>
    <n v="8"/>
    <s v="USER_TABLE"/>
    <s v="CAM Industrial Supply Ltd_$Job Ledger Entry"/>
    <x v="77"/>
    <n v="7"/>
    <s v="NONCLUSTERED"/>
    <n v="0"/>
    <n v="0"/>
    <n v="59.523809523809497"/>
    <n v="7"/>
    <s v=" Type, Entry Type, Country_Region Code, Source Code, Posting Date, Entry No_"/>
    <n v="14868"/>
    <n v="84"/>
    <n v="0.65625"/>
  </r>
  <r>
    <n v="738817694"/>
    <n v="2"/>
    <s v="USER_TABLE"/>
    <s v="CAM Industrial Supply Ltd_$Service Invoice Header"/>
    <x v="73"/>
    <n v="1"/>
    <s v="NONCLUSTERED"/>
    <n v="0"/>
    <n v="0"/>
    <n v="56.097560975609802"/>
    <n v="3"/>
    <s v=" Order No_, No_"/>
    <n v="13089"/>
    <n v="82"/>
    <n v="0.640625"/>
  </r>
  <r>
    <n v="738817694"/>
    <n v="3"/>
    <s v="USER_TABLE"/>
    <s v="CAM Industrial Supply Ltd_$Service Invoice Header"/>
    <x v="73"/>
    <n v="2"/>
    <s v="NONCLUSTERED"/>
    <n v="0"/>
    <n v="0"/>
    <n v="97.530864197530903"/>
    <n v="4"/>
    <s v=" Customer No_, Order Date, No_"/>
    <n v="13089"/>
    <n v="81"/>
    <n v="0.63281200000000004"/>
  </r>
  <r>
    <n v="521104947"/>
    <n v="1"/>
    <s v="USER_TABLE"/>
    <s v="CAM Industrial Supply Ltd_$EasyPDF Address"/>
    <x v="152"/>
    <s v="CAM Industrial Supply Ltd_$EasyPDF Address$0"/>
    <s v="CLUSTERED"/>
    <n v="1"/>
    <n v="0"/>
    <n v="84.8101265822785"/>
    <n v="3"/>
    <s v=" OwnerType, OwnerNo, EntryNo"/>
    <n v="5871"/>
    <n v="79"/>
    <n v="0.61718700000000004"/>
  </r>
  <r>
    <n v="1965250056"/>
    <n v="1"/>
    <s v="USER_TABLE"/>
    <s v="CAM Industrial Supply Ltd_$Prod_ Order Line"/>
    <x v="153"/>
    <s v="CAM Industrial Supply Ltd_$Prod_ Order Line$0"/>
    <s v="CLUSTERED"/>
    <n v="1"/>
    <n v="0"/>
    <n v="39.240506329113899"/>
    <n v="3"/>
    <s v=" Status, Prod_ Order No_, Line No_"/>
    <n v="1065"/>
    <n v="79"/>
    <n v="0.61718700000000004"/>
  </r>
  <r>
    <n v="608721221"/>
    <n v="3"/>
    <s v="USER_TABLE"/>
    <s v="CAM Industrial Supply Ltd_$Contact Business Relation"/>
    <x v="140"/>
    <n v="2"/>
    <s v="NONCLUSTERED"/>
    <n v="0"/>
    <n v="0"/>
    <n v="43.037974683544299"/>
    <n v="5"/>
    <s v=" Link to Table, Contact No_, Business Relation Code"/>
    <n v="19499"/>
    <n v="79"/>
    <n v="0.61718700000000004"/>
  </r>
  <r>
    <n v="313768175"/>
    <n v="3"/>
    <s v="USER_TABLE"/>
    <s v="CAM Industrial Supply Ltd_$FA Ledger Entry"/>
    <x v="99"/>
    <n v="2"/>
    <s v="NONCLUSTERED"/>
    <n v="0"/>
    <n v="0"/>
    <n v="97.468354430379705"/>
    <n v="9"/>
    <s v=" FA No_, Depreciation Book Code, FA Posting Category, FA Posting Type, FA Posting Date, Part of Book Value, Reclassification Entry, Entry No_"/>
    <n v="9310"/>
    <n v="79"/>
    <n v="0.61718700000000004"/>
  </r>
  <r>
    <n v="829962033"/>
    <n v="1"/>
    <s v="VIEW"/>
    <s v="CAM Industrial Supply Ltd_$Posted Bank Rec_ Line$VSIFT$2"/>
    <x v="46"/>
    <s v="VSIFTIDX"/>
    <s v="CLUSTERED"/>
    <n v="0"/>
    <n v="0"/>
    <n v="94.871794871794904"/>
    <n v="4"/>
    <s v=" Bank Account No_, Statement No_, Record Type, Positive"/>
    <n v="5959"/>
    <n v="78"/>
    <n v="0.609375"/>
  </r>
  <r>
    <n v="34099162"/>
    <n v="6"/>
    <s v="USER_TABLE"/>
    <s v="CAM Industrial Supply Ltd_$Purchase Line"/>
    <x v="87"/>
    <n v="5"/>
    <s v="NONCLUSTERED"/>
    <n v="0"/>
    <n v="0"/>
    <n v="88.461538461538495"/>
    <n v="11"/>
    <s v=" Document Type, Type, Prod_ Order No_, Prod_ Order Line No_, Routing No_, Operation No_, Document No_, Line No_"/>
    <n v="2267"/>
    <n v="78"/>
    <n v="0.609375"/>
  </r>
  <r>
    <n v="1872725724"/>
    <n v="2"/>
    <s v="USER_TABLE"/>
    <s v="CAM Industrial Supply Ltd_$Opportunity Entry"/>
    <x v="88"/>
    <n v="1"/>
    <s v="NONCLUSTERED"/>
    <n v="0"/>
    <n v="0"/>
    <n v="79.220779220779207"/>
    <n v="3"/>
    <s v=" Opportunity No_, Entry No_"/>
    <n v="21636"/>
    <n v="77"/>
    <n v="0.60156200000000004"/>
  </r>
  <r>
    <n v="1701581100"/>
    <n v="7"/>
    <s v="USER_TABLE"/>
    <s v="CAM Industrial Supply Ltd_$Customer"/>
    <x v="89"/>
    <n v="6"/>
    <s v="NONCLUSTERED"/>
    <n v="0"/>
    <n v="0"/>
    <n v="98.684210526315795"/>
    <n v="5"/>
    <s v=" Name, Address, City, No_"/>
    <n v="7574"/>
    <n v="76"/>
    <n v="0.59375"/>
  </r>
  <r>
    <n v="313768175"/>
    <n v="6"/>
    <s v="USER_TABLE"/>
    <s v="CAM Industrial Supply Ltd_$FA Ledger Entry"/>
    <x v="99"/>
    <n v="5"/>
    <s v="NONCLUSTERED"/>
    <n v="0"/>
    <n v="0"/>
    <n v="98.684210526315795"/>
    <n v="7"/>
    <s v=" FA No_, Depreciation Book Code, FA Posting Category, FA Posting Type, Posting Date, Entry No_"/>
    <n v="9310"/>
    <n v="76"/>
    <n v="0.59375"/>
  </r>
  <r>
    <n v="313768175"/>
    <n v="8"/>
    <s v="USER_TABLE"/>
    <s v="CAM Industrial Supply Ltd_$FA Ledger Entry"/>
    <x v="99"/>
    <n v="7"/>
    <s v="NONCLUSTERED"/>
    <n v="0"/>
    <n v="0"/>
    <n v="98.684210526315795"/>
    <n v="4"/>
    <s v=" Document No_, Posting Date, Entry No_"/>
    <n v="9310"/>
    <n v="76"/>
    <n v="0.59375"/>
  </r>
  <r>
    <n v="1698821114"/>
    <n v="3"/>
    <s v="USER_TABLE"/>
    <s v="CAM Industrial Supply Ltd_$Return Receipt Line"/>
    <x v="80"/>
    <n v="2"/>
    <s v="NONCLUSTERED"/>
    <n v="0"/>
    <n v="0"/>
    <n v="45.3333333333333"/>
    <n v="6"/>
    <s v=" Blanket Order No_, Blanket Order Line No_, Document No_, Line No_"/>
    <n v="21201"/>
    <n v="75"/>
    <n v="0.58593700000000004"/>
  </r>
  <r>
    <n v="738817694"/>
    <n v="4"/>
    <s v="USER_TABLE"/>
    <s v="CAM Industrial Supply Ltd_$Service Invoice Header"/>
    <x v="73"/>
    <n v="3"/>
    <s v="NONCLUSTERED"/>
    <n v="0"/>
    <n v="0"/>
    <n v="94.6666666666667"/>
    <n v="4"/>
    <s v=" Contract No_, Posting Date, No_"/>
    <n v="13089"/>
    <n v="75"/>
    <n v="0.58593700000000004"/>
  </r>
  <r>
    <n v="638625318"/>
    <n v="1"/>
    <s v="USER_TABLE"/>
    <s v="CAM Industrial Supply Ltd_$BOM Ledger Entry"/>
    <x v="154"/>
    <s v="CAM Industrial Supply Ltd_$BOM Ledger Entry$0"/>
    <s v="CLUSTERED"/>
    <n v="1"/>
    <n v="0"/>
    <n v="39.1891891891892"/>
    <n v="1"/>
    <s v=" Entry No_"/>
    <n v="10172"/>
    <n v="74"/>
    <n v="0.578125"/>
  </r>
  <r>
    <n v="639341342"/>
    <n v="2"/>
    <s v="USER_TABLE"/>
    <s v="CAM Industrial Supply Ltd_$Purchase Price"/>
    <x v="139"/>
    <n v="1"/>
    <s v="NONCLUSTERED"/>
    <n v="0"/>
    <n v="0"/>
    <n v="86.486486486486498"/>
    <n v="14"/>
    <s v=" Vendor No_, Item No_, Starting Date, Currency Code, Variant Code, Unit of Measure Code, Minimum Quantity"/>
    <n v="7125"/>
    <n v="74"/>
    <n v="0.578125"/>
  </r>
  <r>
    <n v="313768175"/>
    <n v="10"/>
    <s v="USER_TABLE"/>
    <s v="CAM Industrial Supply Ltd_$FA Ledger Entry"/>
    <x v="99"/>
    <n v="9"/>
    <s v="NONCLUSTERED"/>
    <n v="0"/>
    <n v="0"/>
    <n v="95.945945945945894"/>
    <n v="4"/>
    <s v=" Document Type, Document No_, Entry No_"/>
    <n v="9310"/>
    <n v="74"/>
    <n v="0.578125"/>
  </r>
  <r>
    <n v="1161107227"/>
    <n v="1"/>
    <s v="USER_TABLE"/>
    <s v="CAM Industrial Supply Ltd_$MobileNAV CaptionML Admin_"/>
    <x v="155"/>
    <s v="CAM Industrial Supply Ltd_$MobileNAV CaptionML Admin_$0"/>
    <s v="CLUSTERED"/>
    <n v="1"/>
    <n v="0"/>
    <n v="93.150684931506802"/>
    <n v="3"/>
    <s v=" Page ID, Control ID, Language Code"/>
    <n v="4709"/>
    <n v="73"/>
    <n v="0.57031200000000004"/>
  </r>
  <r>
    <n v="288720081"/>
    <n v="8"/>
    <s v="USER_TABLE"/>
    <s v="CAM Industrial Supply Ltd_$Table 5008: Activity"/>
    <x v="96"/>
    <n v="7"/>
    <s v="NONCLUSTERED"/>
    <n v="0"/>
    <n v="0"/>
    <n v="0"/>
    <n v="4"/>
    <s v=" Evaluation, Inbound, Entry No_"/>
    <n v="48624"/>
    <n v="73"/>
    <n v="0.57031200000000004"/>
  </r>
  <r>
    <n v="1698821114"/>
    <n v="4"/>
    <s v="USER_TABLE"/>
    <s v="CAM Industrial Supply Ltd_$Return Receipt Line"/>
    <x v="80"/>
    <n v="3"/>
    <s v="NONCLUSTERED"/>
    <n v="0"/>
    <n v="0"/>
    <n v="70.8333333333333"/>
    <n v="5"/>
    <s v=" Item Rcpt_ Entry No_, Document No_, Line No_"/>
    <n v="21201"/>
    <n v="72"/>
    <n v="0.5625"/>
  </r>
  <r>
    <n v="1872725724"/>
    <n v="4"/>
    <s v="USER_TABLE"/>
    <s v="CAM Industrial Supply Ltd_$Opportunity Entry"/>
    <x v="88"/>
    <n v="3"/>
    <s v="NONCLUSTERED"/>
    <n v="0"/>
    <n v="0"/>
    <n v="94.4444444444444"/>
    <n v="4"/>
    <s v=" Campaign No_, Active, Entry No_"/>
    <n v="21636"/>
    <n v="72"/>
    <n v="0.5625"/>
  </r>
  <r>
    <n v="313768175"/>
    <n v="4"/>
    <s v="USER_TABLE"/>
    <s v="CAM Industrial Supply Ltd_$FA Ledger Entry"/>
    <x v="99"/>
    <n v="3"/>
    <s v="NONCLUSTERED"/>
    <n v="0"/>
    <n v="0"/>
    <n v="98.550724637681199"/>
    <n v="6"/>
    <s v=" FA No_, Depreciation Book Code, Part of Book Value, FA Posting Date, Entry No_"/>
    <n v="9310"/>
    <n v="69"/>
    <n v="0.53906200000000004"/>
  </r>
  <r>
    <n v="224719853"/>
    <n v="2"/>
    <s v="USER_TABLE"/>
    <s v="CAM Industrial Supply Ltd_$Table 5006: Cont_ Mgt_ Comment"/>
    <x v="116"/>
    <n v="1"/>
    <s v="NONCLUSTERED"/>
    <n v="0"/>
    <n v="0"/>
    <n v="0"/>
    <n v="10"/>
    <s v=" Table Name, Table Entry No_, Prospect No_, Table Code, Line No_"/>
    <n v="24145"/>
    <n v="69"/>
    <n v="0.53906200000000004"/>
  </r>
  <r>
    <n v="224719853"/>
    <n v="3"/>
    <s v="USER_TABLE"/>
    <s v="CAM Industrial Supply Ltd_$Table 5006: Cont_ Mgt_ Comment"/>
    <x v="116"/>
    <n v="2"/>
    <s v="NONCLUSTERED"/>
    <n v="0"/>
    <n v="0"/>
    <n v="0"/>
    <n v="10"/>
    <s v=" Prospect No_, Table Name, Table Entry No_, Table Code, Line No_"/>
    <n v="24145"/>
    <n v="69"/>
    <n v="0.53906200000000004"/>
  </r>
  <r>
    <n v="1666104976"/>
    <n v="4"/>
    <s v="USER_TABLE"/>
    <s v="CAM Industrial Supply Ltd_$Job"/>
    <x v="105"/>
    <n v="3"/>
    <s v="NONCLUSTERED"/>
    <n v="0"/>
    <n v="0"/>
    <n v="91.176470588235304"/>
    <n v="3"/>
    <s v=" Description, No_"/>
    <n v="8707"/>
    <n v="68"/>
    <n v="0.53125"/>
  </r>
  <r>
    <n v="313768175"/>
    <n v="5"/>
    <s v="USER_TABLE"/>
    <s v="CAM Industrial Supply Ltd_$FA Ledger Entry"/>
    <x v="99"/>
    <n v="4"/>
    <s v="NONCLUSTERED"/>
    <n v="0"/>
    <n v="0"/>
    <n v="98.529411764705898"/>
    <n v="6"/>
    <s v=" FA No_, Depreciation Book Code, Part of Depreciable Basis, FA Posting Date, Entry No_"/>
    <n v="9310"/>
    <n v="68"/>
    <n v="0.53125"/>
  </r>
  <r>
    <n v="34099162"/>
    <n v="3"/>
    <s v="USER_TABLE"/>
    <s v="CAM Industrial Supply Ltd_$Purchase Line"/>
    <x v="87"/>
    <n v="2"/>
    <s v="NONCLUSTERED"/>
    <n v="0"/>
    <n v="0"/>
    <n v="97.058823529411796"/>
    <n v="12"/>
    <s v=" Document Type, Type, No_, Variant Code, Drop Shipment, Location Code, Expected Receipt Date, Document No_, Line No_"/>
    <n v="2267"/>
    <n v="68"/>
    <n v="0.53125"/>
  </r>
  <r>
    <n v="1666104976"/>
    <n v="2"/>
    <s v="USER_TABLE"/>
    <s v="CAM Industrial Supply Ltd_$Job"/>
    <x v="105"/>
    <n v="1"/>
    <s v="NONCLUSTERED"/>
    <n v="0"/>
    <n v="0"/>
    <n v="92.537313432835802"/>
    <n v="3"/>
    <s v=" Search Description, No_"/>
    <n v="8707"/>
    <n v="67"/>
    <n v="0.52343700000000004"/>
  </r>
  <r>
    <n v="608721221"/>
    <n v="4"/>
    <s v="USER_TABLE"/>
    <s v="CAM Industrial Supply Ltd_$Contact Business Relation"/>
    <x v="140"/>
    <n v="3"/>
    <s v="NONCLUSTERED"/>
    <n v="0"/>
    <n v="0"/>
    <n v="46.268656716417901"/>
    <n v="4"/>
    <s v=" Business Relation Code, Contact No_"/>
    <n v="19499"/>
    <n v="67"/>
    <n v="0.52343700000000004"/>
  </r>
  <r>
    <n v="1506104406"/>
    <n v="3"/>
    <s v="USER_TABLE"/>
    <s v="CAM Industrial Supply Ltd_$Purch_ Cr_ Memo Line"/>
    <x v="75"/>
    <n v="2"/>
    <s v="NONCLUSTERED"/>
    <n v="0"/>
    <n v="0"/>
    <n v="75.384615384615401"/>
    <n v="5"/>
    <s v=" Buy-from Vendor No_, Document No_, Line No_"/>
    <n v="15546"/>
    <n v="65"/>
    <n v="0.50781200000000004"/>
  </r>
  <r>
    <n v="1506104406"/>
    <n v="2"/>
    <s v="USER_TABLE"/>
    <s v="CAM Industrial Supply Ltd_$Purch_ Cr_ Memo Line"/>
    <x v="75"/>
    <n v="1"/>
    <s v="NONCLUSTERED"/>
    <n v="0"/>
    <n v="0"/>
    <n v="53.125"/>
    <n v="6"/>
    <s v=" Blanket Order No_, Blanket Order Line No_, Document No_, Line No_"/>
    <n v="15546"/>
    <n v="64"/>
    <n v="0.5"/>
  </r>
  <r>
    <n v="1190295300"/>
    <n v="8"/>
    <s v="USER_TABLE"/>
    <s v="CAM Industrial Supply Ltd_$Service Line"/>
    <x v="108"/>
    <n v="7"/>
    <s v="NONCLUSTERED"/>
    <n v="0"/>
    <n v="0"/>
    <n v="92.1875"/>
    <n v="13"/>
    <s v=" Type, No_, Variant Code, Location Code, Posting Date, Document Type, Shortcut Dimension 1 Code, Shortcut Dimension 2 Code, Document No_, Line No_"/>
    <n v="1796"/>
    <n v="64"/>
    <n v="0.5"/>
  </r>
  <r>
    <n v="405576483"/>
    <n v="2"/>
    <s v="USER_TABLE"/>
    <s v="Object"/>
    <x v="130"/>
    <n v="1"/>
    <s v="NONCLUSTERED"/>
    <n v="0"/>
    <n v="0"/>
    <n v="96.875"/>
    <n v="7"/>
    <s v=" Type, Name, Company Name, ID"/>
    <n v="8128"/>
    <n v="64"/>
    <n v="0.5"/>
  </r>
  <r>
    <n v="313768175"/>
    <n v="2"/>
    <s v="USER_TABLE"/>
    <s v="CAM Industrial Supply Ltd_$FA Ledger Entry"/>
    <x v="99"/>
    <n v="1"/>
    <s v="NONCLUSTERED"/>
    <n v="0"/>
    <n v="0"/>
    <n v="98.4375"/>
    <n v="5"/>
    <s v=" FA No_, Depreciation Book Code, FA Posting Date, Entry No_"/>
    <n v="9310"/>
    <n v="64"/>
    <n v="0.5"/>
  </r>
  <r>
    <n v="34099162"/>
    <n v="8"/>
    <s v="USER_TABLE"/>
    <s v="CAM Industrial Supply Ltd_$Purchase Line"/>
    <x v="87"/>
    <n v="7"/>
    <s v="NONCLUSTERED"/>
    <n v="0"/>
    <n v="0"/>
    <n v="90.625"/>
    <n v="8"/>
    <s v=" Document Type, Receipt No_, Receipt Line No_, Document No_, Line No_"/>
    <n v="2267"/>
    <n v="64"/>
    <n v="0.5"/>
  </r>
  <r>
    <n v="917578307"/>
    <n v="2"/>
    <s v="USER_TABLE"/>
    <s v="Record Link"/>
    <x v="123"/>
    <n v="1"/>
    <s v="NONCLUSTERED"/>
    <n v="0"/>
    <n v="0"/>
    <n v="93.650793650793602"/>
    <n v="3"/>
    <s v=" Record ID, Link ID"/>
    <n v="10038"/>
    <n v="63"/>
    <n v="0.49218699999999999"/>
  </r>
  <r>
    <n v="34099162"/>
    <n v="5"/>
    <s v="USER_TABLE"/>
    <s v="CAM Industrial Supply Ltd_$Purchase Line"/>
    <x v="87"/>
    <n v="4"/>
    <s v="NONCLUSTERED"/>
    <n v="0"/>
    <n v="0"/>
    <n v="81.6666666666667"/>
    <n v="8"/>
    <s v=" Document Type, Blanket Order No_, Blanket Order Line No_, Document No_, Line No_"/>
    <n v="2267"/>
    <n v="60"/>
    <n v="0.46875"/>
  </r>
  <r>
    <n v="1698105090"/>
    <n v="4"/>
    <s v="USER_TABLE"/>
    <s v="CAM Industrial Supply Ltd_$Job Ledger Entry"/>
    <x v="77"/>
    <n v="3"/>
    <s v="NONCLUSTERED"/>
    <n v="0"/>
    <n v="0"/>
    <n v="57.627118644067799"/>
    <n v="4"/>
    <s v=" Job No_, Posting Date, Entry No_"/>
    <n v="14868"/>
    <n v="59"/>
    <n v="0.46093699999999999"/>
  </r>
  <r>
    <n v="34099162"/>
    <n v="7"/>
    <s v="USER_TABLE"/>
    <s v="CAM Industrial Supply Ltd_$Purchase Line"/>
    <x v="87"/>
    <n v="6"/>
    <s v="NONCLUSTERED"/>
    <n v="0"/>
    <n v="0"/>
    <n v="84.745762711864401"/>
    <n v="7"/>
    <s v=" Document Type, Document No_, Location Code, Line No_"/>
    <n v="2267"/>
    <n v="59"/>
    <n v="0.46093699999999999"/>
  </r>
  <r>
    <n v="491864819"/>
    <n v="1"/>
    <s v="USER_TABLE"/>
    <s v="CAM Industrial Supply Ltd_$Bin"/>
    <x v="156"/>
    <s v="CAM Industrial Supply Ltd_$Bin$0"/>
    <s v="CLUSTERED"/>
    <n v="1"/>
    <n v="0"/>
    <n v="65.517241379310306"/>
    <n v="2"/>
    <s v=" Location Code, Code"/>
    <n v="2655"/>
    <n v="58"/>
    <n v="0.453125"/>
  </r>
  <r>
    <n v="734625660"/>
    <n v="1"/>
    <s v="USER_TABLE"/>
    <s v="CAM Industrial Supply Ltd_$Job Register"/>
    <x v="157"/>
    <s v="CAM Industrial Supply Ltd_$Job Register$0"/>
    <s v="CLUSTERED"/>
    <n v="1"/>
    <n v="0"/>
    <n v="17.241379310344801"/>
    <n v="1"/>
    <s v=" No_"/>
    <n v="8423"/>
    <n v="58"/>
    <n v="0.453125"/>
  </r>
  <r>
    <n v="34099162"/>
    <n v="10"/>
    <s v="USER_TABLE"/>
    <s v="CAM Industrial Supply Ltd_$Purchase Line"/>
    <x v="87"/>
    <n v="10"/>
    <s v="NONCLUSTERED"/>
    <n v="0"/>
    <n v="0"/>
    <n v="84.482758620689694"/>
    <n v="8"/>
    <s v=" Document Type, Job No_, Job Task No_, Document No_, Line No_"/>
    <n v="2267"/>
    <n v="58"/>
    <n v="0.453125"/>
  </r>
  <r>
    <n v="2054298378"/>
    <n v="2"/>
    <s v="USER_TABLE"/>
    <s v="CAM Industrial Supply Ltd_$Service Item"/>
    <x v="81"/>
    <n v="1"/>
    <s v="NONCLUSTERED"/>
    <n v="0"/>
    <n v="0"/>
    <n v="70.175438596491205"/>
    <n v="4"/>
    <s v=" Item No_, Serial No_, No_"/>
    <n v="16811"/>
    <n v="57"/>
    <n v="0.44531199999999999"/>
  </r>
  <r>
    <n v="1790629422"/>
    <n v="1"/>
    <s v="USER_TABLE"/>
    <s v="CAM Industrial Supply Ltd_$Extended Text Header"/>
    <x v="158"/>
    <s v="CAM Industrial Supply Ltd_$Extended Text Header$0"/>
    <s v="CLUSTERED"/>
    <n v="1"/>
    <n v="0"/>
    <n v="96.428571428571402"/>
    <n v="4"/>
    <s v=" Table Name, No_, Language Code, Text No_"/>
    <n v="3376"/>
    <n v="56"/>
    <n v="0.4375"/>
  </r>
  <r>
    <n v="312388182"/>
    <n v="2"/>
    <s v="USER_TABLE"/>
    <s v="CAM Industrial Supply Ltd_$Posted Deposit Header"/>
    <x v="118"/>
    <n v="1"/>
    <s v="NONCLUSTERED"/>
    <n v="0"/>
    <n v="0"/>
    <n v="41.071428571428598"/>
    <n v="3"/>
    <s v=" Bank Account No_, No_"/>
    <n v="18674"/>
    <n v="56"/>
    <n v="0.4375"/>
  </r>
  <r>
    <n v="1581248688"/>
    <n v="1"/>
    <s v="USER_TABLE"/>
    <s v="CAM Industrial Supply Ltd_$Outlook Synch_ Link"/>
    <x v="159"/>
    <s v="CAM Industrial Supply Ltd_$Outlook Synch_ Link$0"/>
    <s v="CLUSTERED"/>
    <n v="1"/>
    <n v="0"/>
    <n v="9.0909090909090899"/>
    <n v="2"/>
    <s v=" User ID, Record ID"/>
    <n v="3993"/>
    <n v="55"/>
    <n v="0.42968699999999999"/>
  </r>
  <r>
    <n v="349960323"/>
    <n v="1"/>
    <s v="VIEW"/>
    <s v="CAM Industrial Supply Ltd_$Service Line$VSIFT$7"/>
    <x v="108"/>
    <s v="VSIFTIDX"/>
    <s v="CLUSTERED"/>
    <n v="0"/>
    <n v="0"/>
    <n v="96.363636363636402"/>
    <n v="8"/>
    <s v=" Type, No_, Variant Code, Location Code, Posting Date, Document Type, Shortcut Dimension 1 Code, Shortcut Dimension 2 Code"/>
    <n v="1284"/>
    <n v="55"/>
    <n v="0.42968699999999999"/>
  </r>
  <r>
    <n v="152387612"/>
    <n v="1"/>
    <s v="USER_TABLE"/>
    <s v="CAM Industrial Supply Ltd_$Posted Bank Rec_ Header"/>
    <x v="160"/>
    <s v="CAM Industrial Supply Ltd_$Posted Bank Rec_ Header$0"/>
    <s v="CLUSTERED"/>
    <n v="1"/>
    <n v="0"/>
    <n v="96.296296296296305"/>
    <n v="2"/>
    <s v=" Bank Account No_, Statement No_"/>
    <n v="1528"/>
    <n v="54"/>
    <n v="0.421875"/>
  </r>
  <r>
    <n v="941246408"/>
    <n v="1"/>
    <s v="USER_TABLE"/>
    <s v="CAM Industrial Supply Ltd_$Employee Qualification"/>
    <x v="161"/>
    <s v="CAM Industrial Supply Ltd_$Employee Qualification$0"/>
    <s v="CLUSTERED"/>
    <n v="1"/>
    <n v="0"/>
    <n v="92.592592592592595"/>
    <n v="2"/>
    <s v=" Employee No_, Line No_"/>
    <n v="1878"/>
    <n v="54"/>
    <n v="0.421875"/>
  </r>
  <r>
    <n v="34099162"/>
    <n v="2"/>
    <s v="USER_TABLE"/>
    <s v="CAM Industrial Supply Ltd_$Purchase Line"/>
    <x v="87"/>
    <n v="1"/>
    <s v="NONCLUSTERED"/>
    <n v="0"/>
    <n v="0"/>
    <n v="85.185185185185205"/>
    <n v="6"/>
    <s v=" Document No_, Line No_, Document Type"/>
    <n v="2267"/>
    <n v="54"/>
    <n v="0.421875"/>
  </r>
  <r>
    <n v="1698105090"/>
    <n v="3"/>
    <s v="USER_TABLE"/>
    <s v="CAM Industrial Supply Ltd_$Job Ledger Entry"/>
    <x v="77"/>
    <n v="2"/>
    <s v="NONCLUSTERED"/>
    <n v="0"/>
    <n v="0"/>
    <n v="33.962264150943398"/>
    <n v="4"/>
    <s v=" Document No_, Posting Date, Entry No_"/>
    <n v="14868"/>
    <n v="53"/>
    <n v="0.41406199999999999"/>
  </r>
  <r>
    <n v="2085582468"/>
    <n v="2"/>
    <s v="USER_TABLE"/>
    <s v="CAM Industrial Supply Ltd_$Sales Header"/>
    <x v="50"/>
    <n v="1"/>
    <s v="NONCLUSTERED"/>
    <n v="0"/>
    <n v="0"/>
    <n v="45.283018867924497"/>
    <n v="4"/>
    <s v=" No_, Document Type"/>
    <n v="20413"/>
    <n v="53"/>
    <n v="0.41406199999999999"/>
  </r>
  <r>
    <n v="1801773476"/>
    <n v="2"/>
    <s v="USER_TABLE"/>
    <s v="CAM Industrial Supply Ltd_$Nonstock Item"/>
    <x v="120"/>
    <n v="1"/>
    <s v="NONCLUSTERED"/>
    <n v="0"/>
    <n v="0"/>
    <n v="13.461538461538501"/>
    <n v="4"/>
    <s v=" Vendor Item No_, Manufacturer Code, Entry No_"/>
    <n v="12527"/>
    <n v="52"/>
    <n v="0.40625"/>
  </r>
  <r>
    <n v="1190295300"/>
    <n v="3"/>
    <s v="USER_TABLE"/>
    <s v="CAM Industrial Supply Ltd_$Service Line"/>
    <x v="108"/>
    <n v="2"/>
    <s v="NONCLUSTERED"/>
    <n v="0"/>
    <n v="0"/>
    <n v="98.076923076923094"/>
    <n v="9"/>
    <s v=" Service Item No_, Type, Posting Date, Document Type, Document No_, Line No_"/>
    <n v="1796"/>
    <n v="52"/>
    <n v="0.40625"/>
  </r>
  <r>
    <n v="917578307"/>
    <n v="3"/>
    <s v="USER_TABLE"/>
    <s v="Record Link"/>
    <x v="123"/>
    <n v="2"/>
    <s v="NONCLUSTERED"/>
    <n v="0"/>
    <n v="0"/>
    <n v="44.230769230769198"/>
    <n v="3"/>
    <s v=" Company, Link ID"/>
    <n v="10038"/>
    <n v="52"/>
    <n v="0.40625"/>
  </r>
  <r>
    <n v="1069246864"/>
    <n v="1"/>
    <s v="USER_TABLE"/>
    <s v="CAM Industrial Supply Ltd_$Employee Absence"/>
    <x v="162"/>
    <s v="CAM Industrial Supply Ltd_$Employee Absence$0"/>
    <s v="CLUSTERED"/>
    <n v="1"/>
    <n v="0"/>
    <n v="52.941176470588204"/>
    <n v="1"/>
    <s v=" Entry No_"/>
    <n v="2506"/>
    <n v="51"/>
    <n v="0.39843699999999999"/>
  </r>
  <r>
    <n v="1586820715"/>
    <n v="2"/>
    <s v="USER_TABLE"/>
    <s v="CAM Industrial Supply Ltd_$Return Shipment Line"/>
    <x v="95"/>
    <n v="1"/>
    <s v="NONCLUSTERED"/>
    <n v="0"/>
    <n v="0"/>
    <n v="78.431372549019599"/>
    <n v="6"/>
    <s v=" Return Order No_, Return Order Line No_, Document No_, Line No_"/>
    <n v="9499"/>
    <n v="51"/>
    <n v="0.39843699999999999"/>
  </r>
  <r>
    <n v="313768175"/>
    <n v="7"/>
    <s v="USER_TABLE"/>
    <s v="CAM Industrial Supply Ltd_$FA Ledger Entry"/>
    <x v="99"/>
    <n v="6"/>
    <s v="NONCLUSTERED"/>
    <n v="0"/>
    <n v="0"/>
    <n v="82.352941176470594"/>
    <n v="5"/>
    <s v=" Canceled from FA No_, Depreciation Book Code, FA Posting Date, Entry No_"/>
    <n v="9310"/>
    <n v="51"/>
    <n v="0.39843699999999999"/>
  </r>
  <r>
    <n v="1801773476"/>
    <n v="3"/>
    <s v="USER_TABLE"/>
    <s v="CAM Industrial Supply Ltd_$Nonstock Item"/>
    <x v="120"/>
    <n v="2"/>
    <s v="NONCLUSTERED"/>
    <n v="0"/>
    <n v="0"/>
    <n v="76"/>
    <n v="3"/>
    <s v=" Item No_, Entry No_"/>
    <n v="12527"/>
    <n v="50"/>
    <n v="0.390625"/>
  </r>
  <r>
    <n v="1801773476"/>
    <n v="4"/>
    <s v="USER_TABLE"/>
    <s v="CAM Industrial Supply Ltd_$Nonstock Item"/>
    <x v="120"/>
    <n v="3"/>
    <s v="NONCLUSTERED"/>
    <n v="0"/>
    <n v="0"/>
    <n v="8"/>
    <n v="4"/>
    <s v=" Vendor No_, Vendor Item No_, Entry No_"/>
    <n v="12527"/>
    <n v="50"/>
    <n v="0.390625"/>
  </r>
  <r>
    <n v="32719169"/>
    <n v="2"/>
    <s v="USER_TABLE"/>
    <s v="CAM Industrial Supply Ltd_$Table 5000: Prospect"/>
    <x v="114"/>
    <n v="1"/>
    <s v="NONCLUSTERED"/>
    <n v="0"/>
    <n v="0"/>
    <n v="0"/>
    <n v="3"/>
    <s v=" Search Name, No_"/>
    <n v="11721"/>
    <n v="50"/>
    <n v="0.390625"/>
  </r>
  <r>
    <n v="2054298378"/>
    <n v="5"/>
    <s v="USER_TABLE"/>
    <s v="CAM Industrial Supply Ltd_$Service Item"/>
    <x v="81"/>
    <n v="4"/>
    <s v="NONCLUSTERED"/>
    <n v="0"/>
    <n v="0"/>
    <n v="46"/>
    <n v="4"/>
    <s v=" Sales_Serv_ Shpt_ Document No_, Sales_Serv_ Shpt_ Line No_, No_"/>
    <n v="16811"/>
    <n v="50"/>
    <n v="0.390625"/>
  </r>
  <r>
    <n v="2054298378"/>
    <n v="6"/>
    <s v="USER_TABLE"/>
    <s v="CAM Industrial Supply Ltd_$Service Item"/>
    <x v="81"/>
    <n v="5"/>
    <s v="NONCLUSTERED"/>
    <n v="0"/>
    <n v="0"/>
    <n v="64"/>
    <n v="3"/>
    <s v=" Service Item Group Code, No_"/>
    <n v="16811"/>
    <n v="50"/>
    <n v="0.390625"/>
  </r>
  <r>
    <n v="1175011267"/>
    <n v="1"/>
    <s v="VIEW"/>
    <s v="CAM Industrial Supply Ltd_$Payroll Ledger Entry$VSIFT$7"/>
    <x v="29"/>
    <s v="VSIFTIDX"/>
    <s v="CLUSTERED"/>
    <n v="0"/>
    <n v="0"/>
    <n v="97.959183673469397"/>
    <n v="4"/>
    <s v=" Reporting Authority Type, Reporting Authority Code, Work Type Code, Posting Date"/>
    <n v="3723"/>
    <n v="49"/>
    <n v="0.38281199999999999"/>
  </r>
  <r>
    <n v="1282103608"/>
    <n v="4"/>
    <s v="USER_TABLE"/>
    <s v="CAM Industrial Supply Ltd_$Sales Cr_Memo Header"/>
    <x v="90"/>
    <n v="2"/>
    <s v="NONCLUSTERED"/>
    <n v="0"/>
    <n v="0"/>
    <n v="95.918367346938794"/>
    <n v="4"/>
    <s v=" Sell-to Customer No_, External Document No_, No_"/>
    <n v="9513"/>
    <n v="49"/>
    <n v="0.38281199999999999"/>
  </r>
  <r>
    <n v="1291867669"/>
    <n v="1"/>
    <s v="USER_TABLE"/>
    <s v="CAM Industrial Supply Ltd_$Migration Data"/>
    <x v="163"/>
    <s v="CAM Industrial Supply Ltd_$Migration Data$0"/>
    <s v="CLUSTERED"/>
    <n v="1"/>
    <n v="0"/>
    <n v="10.4166666666667"/>
    <n v="3"/>
    <s v=" TableID, No_, FieldID"/>
    <n v="9941"/>
    <n v="48"/>
    <n v="0.375"/>
  </r>
  <r>
    <n v="1409440095"/>
    <n v="1"/>
    <s v="VIEW"/>
    <s v="CAM Industrial Supply Ltd_$Phys_ Inventory Ledger Entry$VSIFT$2"/>
    <x v="135"/>
    <s v="VSIFTIDX"/>
    <s v="CLUSTERED"/>
    <n v="0"/>
    <n v="0"/>
    <n v="8.3333333333333304"/>
    <n v="6"/>
    <s v=" Item No_, Variant Code, Global Dimension 1 Code, Global Dimension 2 Code, Location Code, Posting Date"/>
    <n v="5584"/>
    <n v="48"/>
    <n v="0.375"/>
  </r>
  <r>
    <n v="1840725610"/>
    <n v="2"/>
    <s v="USER_TABLE"/>
    <s v="CAM Industrial Supply Ltd_$Opportunity"/>
    <x v="119"/>
    <n v="1"/>
    <s v="NONCLUSTERED"/>
    <n v="0"/>
    <n v="0"/>
    <n v="95.744680851063805"/>
    <n v="5"/>
    <s v=" Contact Company No_, Contact No_, Closed, No_"/>
    <n v="7114"/>
    <n v="47"/>
    <n v="0.36718699999999999"/>
  </r>
  <r>
    <n v="469576711"/>
    <n v="1"/>
    <s v="USER_TABLE"/>
    <s v="Object Tracking"/>
    <x v="164"/>
    <s v="Object Tracking$0"/>
    <s v="CLUSTERED"/>
    <n v="1"/>
    <n v="0"/>
    <n v="73.913043478260903"/>
    <n v="2"/>
    <s v=" Object Type, Object ID"/>
    <n v="4812"/>
    <n v="46"/>
    <n v="0.359375"/>
  </r>
  <r>
    <n v="1158295186"/>
    <n v="5"/>
    <s v="USER_TABLE"/>
    <s v="CAM Industrial Supply Ltd_$Service Item Line"/>
    <x v="142"/>
    <n v="5"/>
    <s v="NONCLUSTERED"/>
    <n v="0"/>
    <n v="0"/>
    <n v="97.826086956521706"/>
    <n v="9"/>
    <s v=" Response Date, Response Time, Priority, Document Type, Document No_, Line No_"/>
    <n v="827"/>
    <n v="46"/>
    <n v="0.359375"/>
  </r>
  <r>
    <n v="36911203"/>
    <n v="4"/>
    <s v="USER_TABLE"/>
    <s v="CAM Industrial Supply Ltd_$Item Ledger Cost Addition"/>
    <x v="103"/>
    <n v="3"/>
    <s v="NONCLUSTERED"/>
    <n v="0"/>
    <n v="0"/>
    <n v="0"/>
    <n v="3"/>
    <s v=" Item Ledger Entry No_, Entry No_"/>
    <n v="33180"/>
    <n v="46"/>
    <n v="0.359375"/>
  </r>
  <r>
    <n v="1393440038"/>
    <n v="1"/>
    <s v="VIEW"/>
    <s v="CAM Industrial Supply Ltd_$Phys_ Inventory Ledger Entry$VSIFT$1"/>
    <x v="135"/>
    <s v="VSIFTIDX"/>
    <s v="CLUSTERED"/>
    <n v="0"/>
    <n v="0"/>
    <n v="8.8888888888888893"/>
    <n v="4"/>
    <s v=" Item No_, Variant Code, Location Code, Posting Date"/>
    <n v="5584"/>
    <n v="45"/>
    <n v="0.35156199999999999"/>
  </r>
  <r>
    <n v="1190295300"/>
    <n v="2"/>
    <s v="USER_TABLE"/>
    <s v="CAM Industrial Supply Ltd_$Service Line"/>
    <x v="108"/>
    <n v="1"/>
    <s v="NONCLUSTERED"/>
    <n v="0"/>
    <n v="0"/>
    <n v="95.5555555555556"/>
    <n v="9"/>
    <s v=" Type, No_, Order Date, Document Type, Document No_, Line No_"/>
    <n v="1796"/>
    <n v="45"/>
    <n v="0.35156199999999999"/>
  </r>
  <r>
    <n v="1883153754"/>
    <n v="2"/>
    <s v="USER_TABLE"/>
    <s v="CAM Industrial Supply Ltd_$Default Dimension"/>
    <x v="151"/>
    <n v="1"/>
    <s v="NONCLUSTERED"/>
    <n v="0"/>
    <n v="0"/>
    <n v="33.3333333333333"/>
    <n v="6"/>
    <s v=" Dimension Code, Table ID, No_"/>
    <n v="11465"/>
    <n v="45"/>
    <n v="0.35156199999999999"/>
  </r>
  <r>
    <n v="102291424"/>
    <n v="1"/>
    <s v="USER_TABLE"/>
    <s v="CAM Industrial Supply Ltd_$Warehouse Request"/>
    <x v="165"/>
    <s v="CAM Industrial Supply Ltd_$Warehouse Request$0"/>
    <s v="CLUSTERED"/>
    <n v="1"/>
    <n v="0"/>
    <n v="84.090909090909093"/>
    <n v="5"/>
    <s v=" Type, Location Code, Source Type, Source Subtype, Source No_"/>
    <n v="344"/>
    <n v="44"/>
    <n v="0.34375"/>
  </r>
  <r>
    <n v="845246066"/>
    <n v="1"/>
    <s v="USER_TABLE"/>
    <s v="CAM Industrial Supply Ltd_$Employee"/>
    <x v="166"/>
    <s v="CAM Industrial Supply Ltd_$Employee$0"/>
    <s v="CLUSTERED"/>
    <n v="1"/>
    <n v="0"/>
    <n v="56.818181818181799"/>
    <n v="1"/>
    <s v=" No_"/>
    <n v="506"/>
    <n v="44"/>
    <n v="0.34375"/>
  </r>
  <r>
    <n v="839010070"/>
    <n v="1"/>
    <s v="VIEW"/>
    <s v="CAM Industrial Supply Ltd_$Employee Absence$VSIFT$5"/>
    <x v="162"/>
    <s v="VSIFTIDX"/>
    <s v="CLUSTERED"/>
    <n v="0"/>
    <n v="0"/>
    <n v="97.674418604651194"/>
    <n v="4"/>
    <s v=" Employer No_, Cause of Absence Code, Employee No_, From Date"/>
    <n v="2487"/>
    <n v="43"/>
    <n v="0.33593699999999999"/>
  </r>
  <r>
    <n v="1090102924"/>
    <n v="1"/>
    <s v="USER_TABLE"/>
    <s v="CAM Industrial Supply Ltd_$Item Vendor"/>
    <x v="167"/>
    <s v="CAM Industrial Supply Ltd_$Item Vendor$0"/>
    <s v="CLUSTERED"/>
    <n v="1"/>
    <n v="0"/>
    <n v="80.952380952380906"/>
    <n v="3"/>
    <s v=" Vendor No_, Item No_, Variant Code"/>
    <n v="4900"/>
    <n v="42"/>
    <n v="0.328125"/>
  </r>
  <r>
    <n v="788913882"/>
    <n v="1"/>
    <s v="USER_TABLE"/>
    <s v="CAM Industrial Supply Ltd_$Production BOM Line"/>
    <x v="168"/>
    <s v="CAM Industrial Supply Ltd_$Production BOM Line$0"/>
    <s v="CLUSTERED"/>
    <n v="1"/>
    <n v="0"/>
    <n v="80.487804878048806"/>
    <n v="3"/>
    <s v=" Production BOM No_, Version Code, Line No_"/>
    <n v="910"/>
    <n v="41"/>
    <n v="0.32031199999999999"/>
  </r>
  <r>
    <n v="1701581100"/>
    <n v="13"/>
    <s v="USER_TABLE"/>
    <s v="CAM Industrial Supply Ltd_$Customer"/>
    <x v="89"/>
    <n v="11"/>
    <s v="NONCLUSTERED"/>
    <n v="0"/>
    <n v="0"/>
    <n v="92.682926829268297"/>
    <n v="3"/>
    <s v=" Phone No_, No_"/>
    <n v="7574"/>
    <n v="41"/>
    <n v="0.32031199999999999"/>
  </r>
  <r>
    <n v="1282103608"/>
    <n v="6"/>
    <s v="USER_TABLE"/>
    <s v="CAM Industrial Supply Ltd_$Sales Cr_Memo Header"/>
    <x v="90"/>
    <n v="4"/>
    <s v="NONCLUSTERED"/>
    <n v="0"/>
    <n v="0"/>
    <n v="97.560975609756099"/>
    <n v="3"/>
    <s v=" Sell-to Customer No_, No_"/>
    <n v="9513"/>
    <n v="41"/>
    <n v="0.32031199999999999"/>
  </r>
  <r>
    <n v="704057594"/>
    <n v="2"/>
    <s v="USER_TABLE"/>
    <s v="CAM Industrial Supply Ltd_$Payroll Check Ledger"/>
    <x v="132"/>
    <n v="1"/>
    <s v="NONCLUSTERED"/>
    <n v="0"/>
    <n v="0"/>
    <n v="92.682926829268297"/>
    <n v="3"/>
    <s v=" Employee No_, Entry No_"/>
    <n v="13600"/>
    <n v="41"/>
    <n v="0.32031199999999999"/>
  </r>
  <r>
    <n v="34099162"/>
    <n v="4"/>
    <s v="USER_TABLE"/>
    <s v="CAM Industrial Supply Ltd_$Purchase Line"/>
    <x v="87"/>
    <n v="3"/>
    <s v="NONCLUSTERED"/>
    <n v="0"/>
    <n v="0"/>
    <n v="97.560975609756099"/>
    <n v="8"/>
    <s v=" Document Type, Pay-to Vendor No_, Currency Code, Document No_, Line No_"/>
    <n v="2267"/>
    <n v="41"/>
    <n v="0.32031199999999999"/>
  </r>
  <r>
    <n v="1701581100"/>
    <n v="2"/>
    <s v="USER_TABLE"/>
    <s v="CAM Industrial Supply Ltd_$Customer"/>
    <x v="89"/>
    <n v="1"/>
    <s v="NONCLUSTERED"/>
    <n v="0"/>
    <n v="0"/>
    <n v="97.5"/>
    <n v="3"/>
    <s v=" Search Name, No_"/>
    <n v="7574"/>
    <n v="40"/>
    <n v="0.3125"/>
  </r>
  <r>
    <n v="1701581100"/>
    <n v="10"/>
    <s v="USER_TABLE"/>
    <s v="CAM Industrial Supply Ltd_$Customer"/>
    <x v="89"/>
    <n v="8"/>
    <s v="NONCLUSTERED"/>
    <n v="0"/>
    <n v="0"/>
    <n v="92.5"/>
    <n v="3"/>
    <s v=" Name, No_"/>
    <n v="7574"/>
    <n v="40"/>
    <n v="0.3125"/>
  </r>
  <r>
    <n v="1586820715"/>
    <n v="4"/>
    <s v="USER_TABLE"/>
    <s v="CAM Industrial Supply Ltd_$Return Shipment Line"/>
    <x v="95"/>
    <n v="3"/>
    <s v="NONCLUSTERED"/>
    <n v="0"/>
    <n v="0"/>
    <n v="95"/>
    <n v="5"/>
    <s v=" Pay-to Vendor No_, Document No_, Line No_"/>
    <n v="9499"/>
    <n v="40"/>
    <n v="0.3125"/>
  </r>
  <r>
    <n v="34099162"/>
    <n v="9"/>
    <s v="USER_TABLE"/>
    <s v="CAM Industrial Supply Ltd_$Purchase Line"/>
    <x v="87"/>
    <n v="9"/>
    <s v="NONCLUSTERED"/>
    <n v="0"/>
    <n v="0"/>
    <n v="95"/>
    <n v="7"/>
    <s v=" Document Type, Buy-from Vendor No_, Document No_, Line No_"/>
    <n v="2267"/>
    <n v="40"/>
    <n v="0.3125"/>
  </r>
  <r>
    <n v="1953442033"/>
    <n v="1"/>
    <s v="VIEW"/>
    <s v="CAM Industrial Supply Ltd_$Employee Absence$VSIFT$2"/>
    <x v="162"/>
    <s v="VSIFTIDX"/>
    <s v="CLUSTERED"/>
    <n v="0"/>
    <n v="0"/>
    <n v="94.871794871794904"/>
    <n v="3"/>
    <s v=" Employee No_, Cause of Absence Code, From Date"/>
    <n v="2487"/>
    <n v="39"/>
    <n v="0.30468699999999999"/>
  </r>
  <r>
    <n v="1586820715"/>
    <n v="5"/>
    <s v="USER_TABLE"/>
    <s v="CAM Industrial Supply Ltd_$Return Shipment Line"/>
    <x v="95"/>
    <n v="4"/>
    <s v="NONCLUSTERED"/>
    <n v="0"/>
    <n v="0"/>
    <n v="87.179487179487197"/>
    <n v="5"/>
    <s v=" Buy-from Vendor No_, Document No_, Line No_"/>
    <n v="9499"/>
    <n v="39"/>
    <n v="0.30468699999999999"/>
  </r>
  <r>
    <n v="514100872"/>
    <n v="1"/>
    <s v="USER_TABLE"/>
    <s v="CAM Industrial Supply Ltd_$Gen_ Journal Line"/>
    <x v="169"/>
    <s v="CAM Industrial Supply Ltd_$Gen_ Journal Line$0"/>
    <s v="CLUSTERED"/>
    <n v="1"/>
    <n v="0"/>
    <n v="94.736842105263193"/>
    <n v="3"/>
    <s v=" Journal Template Name, Journal Batch Name, Line No_"/>
    <n v="124"/>
    <n v="38"/>
    <n v="0.296875"/>
  </r>
  <r>
    <n v="1712725154"/>
    <n v="1"/>
    <s v="USER_TABLE"/>
    <s v="CAM Industrial Supply Ltd_$Profile Questionnaire Line"/>
    <x v="170"/>
    <s v="CAM Industrial Supply Ltd_$Profile Questionnaire Line$0"/>
    <s v="CLUSTERED"/>
    <n v="1"/>
    <n v="0"/>
    <n v="10.526315789473699"/>
    <n v="2"/>
    <s v=" Profile Questionnaire Code, Line No_"/>
    <n v="1658"/>
    <n v="38"/>
    <n v="0.296875"/>
  </r>
  <r>
    <n v="1840725610"/>
    <n v="3"/>
    <s v="USER_TABLE"/>
    <s v="CAM Industrial Supply Ltd_$Opportunity"/>
    <x v="119"/>
    <n v="2"/>
    <s v="NONCLUSTERED"/>
    <n v="0"/>
    <n v="0"/>
    <n v="91.891891891891902"/>
    <n v="4"/>
    <s v=" Salesperson Code, Closed, No_"/>
    <n v="7114"/>
    <n v="37"/>
    <n v="0.28906199999999999"/>
  </r>
  <r>
    <n v="1698105090"/>
    <n v="6"/>
    <s v="USER_TABLE"/>
    <s v="CAM Industrial Supply Ltd_$Job Ledger Entry"/>
    <x v="77"/>
    <n v="5"/>
    <s v="NONCLUSTERED"/>
    <n v="0"/>
    <n v="0"/>
    <n v="54.054054054054099"/>
    <n v="4"/>
    <s v=" Service Order No_, Posting Date, Entry No_"/>
    <n v="14868"/>
    <n v="37"/>
    <n v="0.28906199999999999"/>
  </r>
  <r>
    <n v="809105973"/>
    <n v="3"/>
    <s v="USER_TABLE"/>
    <s v="CAM Industrial Supply Ltd_$MobileNAV Service Setup"/>
    <x v="134"/>
    <n v="2"/>
    <s v="NONCLUSTERED"/>
    <n v="0"/>
    <n v="0"/>
    <n v="72.972972972972997"/>
    <n v="11"/>
    <s v=" Order, Service Name, Line Type, Page Line No_, Relation No_, Line No_"/>
    <n v="3182"/>
    <n v="37"/>
    <n v="0.28906199999999999"/>
  </r>
  <r>
    <n v="1158295186"/>
    <n v="3"/>
    <s v="USER_TABLE"/>
    <s v="CAM Industrial Supply Ltd_$Service Item Line"/>
    <x v="142"/>
    <n v="3"/>
    <s v="NONCLUSTERED"/>
    <n v="0"/>
    <n v="0"/>
    <n v="86.1111111111111"/>
    <n v="7"/>
    <s v=" Service Item No_, Document Type, Document No_, Line No_"/>
    <n v="827"/>
    <n v="36"/>
    <n v="0.28125"/>
  </r>
  <r>
    <n v="38291196"/>
    <n v="1"/>
    <s v="USER_TABLE"/>
    <s v="CAM Industrial Supply Ltd_$Transfer Receipt Line"/>
    <x v="171"/>
    <s v="CAM Industrial Supply Ltd_$Transfer Receipt Line$0"/>
    <s v="CLUSTERED"/>
    <n v="1"/>
    <n v="0"/>
    <n v="22.8571428571429"/>
    <n v="2"/>
    <s v=" Document No_, Line No_"/>
    <n v="868"/>
    <n v="35"/>
    <n v="0.27343699999999999"/>
  </r>
  <r>
    <n v="2121774616"/>
    <n v="1"/>
    <s v="USER_TABLE"/>
    <s v="CAM Industrial Supply Ltd_$Transfer Shipment Line"/>
    <x v="172"/>
    <s v="CAM Industrial Supply Ltd_$Transfer Shipment Line$0"/>
    <s v="CLUSTERED"/>
    <n v="1"/>
    <n v="0"/>
    <n v="22.8571428571429"/>
    <n v="2"/>
    <s v=" Document No_, Line No_"/>
    <n v="868"/>
    <n v="35"/>
    <n v="0.27343699999999999"/>
  </r>
  <r>
    <n v="1701581100"/>
    <n v="9"/>
    <s v="USER_TABLE"/>
    <s v="CAM Industrial Supply Ltd_$Customer"/>
    <x v="89"/>
    <n v="13"/>
    <s v="NONCLUSTERED"/>
    <n v="0"/>
    <n v="0"/>
    <n v="91.428571428571402"/>
    <n v="3"/>
    <s v=" Salesperson Code, No_"/>
    <n v="7574"/>
    <n v="35"/>
    <n v="0.27343699999999999"/>
  </r>
  <r>
    <n v="1586820715"/>
    <n v="3"/>
    <s v="USER_TABLE"/>
    <s v="CAM Industrial Supply Ltd_$Return Shipment Line"/>
    <x v="95"/>
    <n v="2"/>
    <s v="NONCLUSTERED"/>
    <n v="0"/>
    <n v="0"/>
    <n v="57.142857142857103"/>
    <n v="6"/>
    <s v=" Blanket Order No_, Blanket Order Line No_, Document No_, Line No_"/>
    <n v="9499"/>
    <n v="35"/>
    <n v="0.27343699999999999"/>
  </r>
  <r>
    <n v="1282103608"/>
    <n v="5"/>
    <s v="USER_TABLE"/>
    <s v="CAM Industrial Supply Ltd_$Sales Cr_Memo Header"/>
    <x v="90"/>
    <n v="3"/>
    <s v="NONCLUSTERED"/>
    <n v="0"/>
    <n v="0"/>
    <n v="68.571428571428598"/>
    <n v="3"/>
    <s v=" Return Order No_, No_"/>
    <n v="9513"/>
    <n v="35"/>
    <n v="0.27343699999999999"/>
  </r>
  <r>
    <n v="1101246978"/>
    <n v="1"/>
    <s v="USER_TABLE"/>
    <s v="CAM Industrial Supply Ltd_$Human Resource Comment Line"/>
    <x v="173"/>
    <s v="CAM Industrial Supply Ltd_$Human Resource Comment Line$0"/>
    <s v="CLUSTERED"/>
    <n v="1"/>
    <n v="0"/>
    <n v="91.176470588235304"/>
    <n v="5"/>
    <s v=" Table Name, No_, Table Line No_, Alternative Address Code, Line No_"/>
    <n v="2207"/>
    <n v="34"/>
    <n v="0.265625"/>
  </r>
  <r>
    <n v="1937441976"/>
    <n v="1"/>
    <s v="VIEW"/>
    <s v="CAM Industrial Supply Ltd_$Employee Absence$VSIFT$1"/>
    <x v="162"/>
    <s v="VSIFTIDX"/>
    <s v="CLUSTERED"/>
    <n v="0"/>
    <n v="0"/>
    <n v="91.176470588235304"/>
    <n v="2"/>
    <s v=" Employee No_, From Date"/>
    <n v="2461"/>
    <n v="34"/>
    <n v="0.265625"/>
  </r>
  <r>
    <n v="1701581100"/>
    <n v="11"/>
    <s v="USER_TABLE"/>
    <s v="CAM Industrial Supply Ltd_$Customer"/>
    <x v="89"/>
    <n v="9"/>
    <s v="NONCLUSTERED"/>
    <n v="0"/>
    <n v="0"/>
    <n v="91.176470588235304"/>
    <n v="3"/>
    <s v=" City, No_"/>
    <n v="7574"/>
    <n v="34"/>
    <n v="0.265625"/>
  </r>
  <r>
    <n v="1282103608"/>
    <n v="2"/>
    <s v="USER_TABLE"/>
    <s v="CAM Industrial Supply Ltd_$Sales Cr_Memo Header"/>
    <x v="90"/>
    <n v="1"/>
    <s v="NONCLUSTERED"/>
    <n v="0"/>
    <n v="0"/>
    <n v="47.058823529411796"/>
    <n v="3"/>
    <s v=" Pre-Assigned No_, No_"/>
    <n v="9513"/>
    <n v="34"/>
    <n v="0.265625"/>
  </r>
  <r>
    <n v="809105973"/>
    <n v="2"/>
    <s v="USER_TABLE"/>
    <s v="CAM Industrial Supply Ltd_$MobileNAV Service Setup"/>
    <x v="134"/>
    <n v="1"/>
    <s v="NONCLUSTERED"/>
    <n v="0"/>
    <n v="0"/>
    <n v="91.176470588235304"/>
    <n v="10"/>
    <s v=" Service Name, Page Line No_, Relation No_, Line Type, Line No_"/>
    <n v="3182"/>
    <n v="34"/>
    <n v="0.265625"/>
  </r>
  <r>
    <n v="469576711"/>
    <n v="2"/>
    <s v="USER_TABLE"/>
    <s v="Object Tracking"/>
    <x v="164"/>
    <n v="1"/>
    <s v="NONCLUSTERED"/>
    <n v="0"/>
    <n v="0"/>
    <n v="64.705882352941202"/>
    <n v="5"/>
    <s v=" Object Timestamp, Object Type, Object ID"/>
    <n v="4812"/>
    <n v="34"/>
    <n v="0.265625"/>
  </r>
  <r>
    <n v="2011154210"/>
    <n v="2"/>
    <s v="USER_TABLE"/>
    <s v="CAM Industrial Supply Ltd_$Journal Line Dimension"/>
    <x v="174"/>
    <n v="1"/>
    <s v="NONCLUSTERED"/>
    <n v="0"/>
    <n v="0"/>
    <n v="96.969696969696997"/>
    <n v="13"/>
    <s v=" Dimension Code, Dimension Value Code, Table ID, Journal Template Name, Journal Batch Name, Journal Line No_, Allocation Line No_"/>
    <n v="176"/>
    <n v="33"/>
    <n v="0.25781199999999999"/>
  </r>
  <r>
    <n v="1840725610"/>
    <n v="4"/>
    <s v="USER_TABLE"/>
    <s v="CAM Industrial Supply Ltd_$Opportunity"/>
    <x v="119"/>
    <n v="3"/>
    <s v="NONCLUSTERED"/>
    <n v="0"/>
    <n v="0"/>
    <n v="93.75"/>
    <n v="4"/>
    <s v=" Campaign No_, Closed, No_"/>
    <n v="7114"/>
    <n v="32"/>
    <n v="0.25"/>
  </r>
  <r>
    <n v="1474104292"/>
    <n v="3"/>
    <s v="USER_TABLE"/>
    <s v="CAM Industrial Supply Ltd_$Purch_ Cr_ Memo Hdr_"/>
    <x v="110"/>
    <n v="2"/>
    <s v="NONCLUSTERED"/>
    <n v="0"/>
    <n v="0"/>
    <n v="96.875"/>
    <n v="4"/>
    <s v=" Vendor Cr_ Memo No_, Posting Date, No_"/>
    <n v="4618"/>
    <n v="32"/>
    <n v="0.25"/>
  </r>
  <r>
    <n v="1190295300"/>
    <n v="5"/>
    <s v="USER_TABLE"/>
    <s v="CAM Industrial Supply Ltd_$Service Line"/>
    <x v="108"/>
    <n v="4"/>
    <s v="NONCLUSTERED"/>
    <n v="0"/>
    <n v="0"/>
    <n v="90.625"/>
    <n v="7"/>
    <s v=" Document Type, Document No_, Service Item No_, Line No_"/>
    <n v="1796"/>
    <n v="32"/>
    <n v="0.25"/>
  </r>
  <r>
    <n v="1190295300"/>
    <n v="7"/>
    <s v="USER_TABLE"/>
    <s v="CAM Industrial Supply Ltd_$Service Line"/>
    <x v="108"/>
    <n v="6"/>
    <s v="NONCLUSTERED"/>
    <n v="0"/>
    <n v="0"/>
    <n v="78.125"/>
    <n v="9"/>
    <s v=" Document Type, Document No_, Service Item Line No_, Type, No_, Line No_"/>
    <n v="1796"/>
    <n v="32"/>
    <n v="0.25"/>
  </r>
  <r>
    <n v="1854629650"/>
    <n v="3"/>
    <s v="USER_TABLE"/>
    <s v="CAM Industrial Supply Ltd_$Phys_ Inventory Ledger Entry"/>
    <x v="135"/>
    <n v="2"/>
    <s v="NONCLUSTERED"/>
    <n v="0"/>
    <n v="0"/>
    <n v="12.5"/>
    <n v="8"/>
    <s v=" Item No_, Variant Code, Global Dimension 1 Code, Global Dimension 2 Code, Location Code, Posting Date, Entry No_"/>
    <n v="6305"/>
    <n v="32"/>
    <n v="0.25"/>
  </r>
  <r>
    <n v="611533262"/>
    <n v="1"/>
    <s v="USER_TABLE"/>
    <s v="CAM Industrial Supply Ltd_$Employee Rate"/>
    <x v="175"/>
    <s v="CAM Industrial Supply Ltd_$Employee Rate$0"/>
    <s v="CLUSTERED"/>
    <n v="1"/>
    <n v="0"/>
    <n v="90.322580645161295"/>
    <n v="4"/>
    <s v=" Employee No_, Payroll Rate Code, Effective Date, Activation Code"/>
    <n v="2532"/>
    <n v="31"/>
    <n v="0.24218700000000001"/>
  </r>
  <r>
    <n v="1840725610"/>
    <n v="5"/>
    <s v="USER_TABLE"/>
    <s v="CAM Industrial Supply Ltd_$Opportunity"/>
    <x v="119"/>
    <n v="4"/>
    <s v="NONCLUSTERED"/>
    <n v="0"/>
    <n v="0"/>
    <n v="90"/>
    <n v="4"/>
    <s v=" Segment No_, Closed, No_"/>
    <n v="7114"/>
    <n v="30"/>
    <n v="0.234375"/>
  </r>
  <r>
    <n v="1701581100"/>
    <n v="14"/>
    <s v="USER_TABLE"/>
    <s v="CAM Industrial Supply Ltd_$Customer"/>
    <x v="89"/>
    <n v="12"/>
    <s v="NONCLUSTERED"/>
    <n v="0"/>
    <n v="0"/>
    <n v="90"/>
    <n v="3"/>
    <s v=" Contact, No_"/>
    <n v="7574"/>
    <n v="30"/>
    <n v="0.234375"/>
  </r>
  <r>
    <n v="734625660"/>
    <n v="3"/>
    <s v="USER_TABLE"/>
    <s v="CAM Industrial Supply Ltd_$Job Register"/>
    <x v="157"/>
    <n v="2"/>
    <s v="NONCLUSTERED"/>
    <n v="0"/>
    <n v="0"/>
    <n v="44.827586206896598"/>
    <n v="5"/>
    <s v=" Source Code, Journal Batch Name, Creation Date, No_"/>
    <n v="8423"/>
    <n v="29"/>
    <n v="0.22656200000000001"/>
  </r>
  <r>
    <n v="1854629650"/>
    <n v="2"/>
    <s v="USER_TABLE"/>
    <s v="CAM Industrial Supply Ltd_$Phys_ Inventory Ledger Entry"/>
    <x v="135"/>
    <n v="1"/>
    <s v="NONCLUSTERED"/>
    <n v="0"/>
    <n v="0"/>
    <n v="13.7931034482759"/>
    <n v="6"/>
    <s v=" Item No_, Variant Code, Location Code, Posting Date, Entry No_"/>
    <n v="6305"/>
    <n v="29"/>
    <n v="0.22656200000000001"/>
  </r>
  <r>
    <n v="2027870291"/>
    <n v="1"/>
    <s v="USER_TABLE"/>
    <s v="CAM Industrial Supply Ltd_$Sales Tax Amount Difference"/>
    <x v="176"/>
    <s v="CAM Industrial Supply Ltd_$Sales Tax Amount Difference$0"/>
    <s v="CLUSTERED"/>
    <n v="1"/>
    <n v="0"/>
    <n v="60.714285714285701"/>
    <n v="10"/>
    <s v=" Document Product Area, Document Type, Document No_, Tax Area Code, Tax Jurisdiction Code, Tax %, Tax Group Code, Expense_Capitalize, Tax Type, Use Tax"/>
    <n v="2065"/>
    <n v="28"/>
    <n v="0.21875"/>
  </r>
  <r>
    <n v="1969442090"/>
    <n v="1"/>
    <s v="VIEW"/>
    <s v="CAM Industrial Supply Ltd_$Employee Absence$VSIFT$3"/>
    <x v="162"/>
    <s v="VSIFTIDX"/>
    <s v="CLUSTERED"/>
    <n v="0"/>
    <n v="0"/>
    <n v="92.857142857142904"/>
    <n v="2"/>
    <s v=" Cause of Absence Code, From Date"/>
    <n v="1793"/>
    <n v="28"/>
    <n v="0.21875"/>
  </r>
  <r>
    <n v="1701581100"/>
    <n v="12"/>
    <s v="USER_TABLE"/>
    <s v="CAM Industrial Supply Ltd_$Customer"/>
    <x v="89"/>
    <n v="10"/>
    <s v="NONCLUSTERED"/>
    <n v="0"/>
    <n v="0"/>
    <n v="96.428571428571402"/>
    <n v="3"/>
    <s v=" Post Code, No_"/>
    <n v="7574"/>
    <n v="28"/>
    <n v="0.21875"/>
  </r>
  <r>
    <n v="1190295300"/>
    <n v="4"/>
    <s v="USER_TABLE"/>
    <s v="CAM Industrial Supply Ltd_$Service Line"/>
    <x v="108"/>
    <n v="3"/>
    <s v="NONCLUSTERED"/>
    <n v="0"/>
    <n v="0"/>
    <n v="96.428571428571402"/>
    <n v="8"/>
    <s v=" Document Type, Bill-to Customer No_, Currency Code, Document No_, Line No_"/>
    <n v="1796"/>
    <n v="28"/>
    <n v="0.21875"/>
  </r>
  <r>
    <n v="1190295300"/>
    <n v="10"/>
    <s v="USER_TABLE"/>
    <s v="CAM Industrial Supply Ltd_$Service Line"/>
    <x v="108"/>
    <n v="9"/>
    <s v="NONCLUSTERED"/>
    <n v="0"/>
    <n v="0"/>
    <n v="82.142857142857096"/>
    <n v="8"/>
    <s v=" Document Type, Document No_, Service Item Line No_, Component Line No_, Line No_"/>
    <n v="1796"/>
    <n v="28"/>
    <n v="0.21875"/>
  </r>
  <r>
    <n v="809105973"/>
    <n v="26"/>
    <s v="USER_TABLE"/>
    <s v="CAM Industrial Supply Ltd_$MobileNAV Service Setup"/>
    <x v="134"/>
    <n v="3"/>
    <s v="NONCLUSTERED"/>
    <n v="0"/>
    <n v="0"/>
    <n v="64.285714285714306"/>
    <n v="11"/>
    <s v=" ShortPageName, Service Name, Line Type, Page Line No_, Relation No_, Line No_"/>
    <n v="3182"/>
    <n v="28"/>
    <n v="0.21875"/>
  </r>
  <r>
    <n v="1872725724"/>
    <n v="9"/>
    <s v="USER_TABLE"/>
    <s v="CAM Industrial Supply Ltd_$Opportunity Entry"/>
    <x v="88"/>
    <n v="8"/>
    <s v="NONCLUSTERED"/>
    <n v="0"/>
    <n v="0"/>
    <n v="92.857142857142904"/>
    <n v="3"/>
    <s v=" Close Opportunity Code, Entry No_"/>
    <n v="21636"/>
    <n v="28"/>
    <n v="0.21875"/>
  </r>
  <r>
    <n v="1666104976"/>
    <n v="3"/>
    <s v="USER_TABLE"/>
    <s v="CAM Industrial Supply Ltd_$Job"/>
    <x v="105"/>
    <n v="2"/>
    <s v="NONCLUSTERED"/>
    <n v="0"/>
    <n v="0"/>
    <n v="96.296296296296305"/>
    <n v="3"/>
    <s v=" Bill-to Customer No_, No_"/>
    <n v="8707"/>
    <n v="27"/>
    <n v="0.21093700000000001"/>
  </r>
  <r>
    <n v="1190295300"/>
    <n v="6"/>
    <s v="USER_TABLE"/>
    <s v="CAM Industrial Supply Ltd_$Service Line"/>
    <x v="108"/>
    <n v="5"/>
    <s v="NONCLUSTERED"/>
    <n v="0"/>
    <n v="0"/>
    <n v="92.592592592592595"/>
    <n v="8"/>
    <s v=" Document Type, Document No_, Service Item Line No_, Serv_ Price Adjmt_ Gr_ Code, Line No_"/>
    <n v="1796"/>
    <n v="27"/>
    <n v="0.21093700000000001"/>
  </r>
  <r>
    <n v="1158295186"/>
    <n v="4"/>
    <s v="USER_TABLE"/>
    <s v="CAM Industrial Supply Ltd_$Service Item Line"/>
    <x v="142"/>
    <n v="4"/>
    <s v="NONCLUSTERED"/>
    <n v="0"/>
    <n v="0"/>
    <n v="92.592592592592595"/>
    <n v="8"/>
    <s v=" Document Type, Document No_, Response Date, Response Time, Line No_"/>
    <n v="827"/>
    <n v="27"/>
    <n v="0.21093700000000001"/>
  </r>
  <r>
    <n v="1090102924"/>
    <n v="3"/>
    <s v="USER_TABLE"/>
    <s v="CAM Industrial Supply Ltd_$Item Vendor"/>
    <x v="167"/>
    <n v="2"/>
    <s v="NONCLUSTERED"/>
    <n v="0"/>
    <n v="0"/>
    <n v="88.8888888888889"/>
    <n v="7"/>
    <s v=" Vendor No_, Vendor Item No_, Item No_, Variant Code"/>
    <n v="4900"/>
    <n v="27"/>
    <n v="0.21093700000000001"/>
  </r>
  <r>
    <n v="1790629422"/>
    <n v="2"/>
    <s v="USER_TABLE"/>
    <s v="CAM Industrial Supply Ltd_$Extended Text Header"/>
    <x v="158"/>
    <n v="1"/>
    <s v="NONCLUSTERED"/>
    <n v="0"/>
    <n v="0"/>
    <n v="96.296296296296305"/>
    <n v="11"/>
    <s v=" Table Name, No_, Language Code, All Language Codes, Starting Date, Ending Date, Text No_"/>
    <n v="3376"/>
    <n v="27"/>
    <n v="0.21093700000000001"/>
  </r>
  <r>
    <n v="457104719"/>
    <n v="1"/>
    <s v="USER_TABLE"/>
    <s v="CAM Industrial Supply Ltd_$EasyPDF Message Lines"/>
    <x v="177"/>
    <s v="CAM Industrial Supply Ltd_$EasyPDF Message Lines$0"/>
    <s v="CLUSTERED"/>
    <n v="1"/>
    <n v="0"/>
    <n v="96"/>
    <n v="6"/>
    <s v=" Document Code, Message Type, User ID, Language Code, Message Line Type, Line No_"/>
    <n v="946"/>
    <n v="25"/>
    <n v="0.19531200000000001"/>
  </r>
  <r>
    <n v="804197915"/>
    <n v="1"/>
    <s v="USER_TABLE"/>
    <s v="CAM Industrial Supply Ltd_$Job Queue Log Entry"/>
    <x v="178"/>
    <s v="CAM Industrial Supply Ltd_$Job Queue Log Entry$0"/>
    <s v="CLUSTERED"/>
    <n v="1"/>
    <n v="0"/>
    <n v="8"/>
    <n v="1"/>
    <s v=" Entry No_"/>
    <n v="2219"/>
    <n v="25"/>
    <n v="0.19531200000000001"/>
  </r>
  <r>
    <n v="1701581100"/>
    <n v="5"/>
    <s v="USER_TABLE"/>
    <s v="CAM Industrial Supply Ltd_$Customer"/>
    <x v="89"/>
    <n v="4"/>
    <s v="NONCLUSTERED"/>
    <n v="0"/>
    <n v="0"/>
    <n v="52"/>
    <n v="3"/>
    <s v=" Country_Region Code, No_"/>
    <n v="7574"/>
    <n v="25"/>
    <n v="0.19531200000000001"/>
  </r>
  <r>
    <n v="1282103608"/>
    <n v="7"/>
    <s v="USER_TABLE"/>
    <s v="CAM Industrial Supply Ltd_$Sales Cr_Memo Header"/>
    <x v="90"/>
    <n v="5"/>
    <s v="NONCLUSTERED"/>
    <n v="0"/>
    <n v="0"/>
    <n v="52"/>
    <n v="3"/>
    <s v=" Prepayment Order No_, No_"/>
    <n v="9513"/>
    <n v="25"/>
    <n v="0.19531200000000001"/>
  </r>
  <r>
    <n v="1190295300"/>
    <n v="9"/>
    <s v="USER_TABLE"/>
    <s v="CAM Industrial Supply Ltd_$Service Line"/>
    <x v="108"/>
    <n v="8"/>
    <s v="NONCLUSTERED"/>
    <n v="0"/>
    <n v="0"/>
    <n v="84"/>
    <n v="7"/>
    <s v=" Appl_-to Service Entry, Document Type, Document No_, Line No_"/>
    <n v="1796"/>
    <n v="25"/>
    <n v="0.19531200000000001"/>
  </r>
  <r>
    <n v="32719169"/>
    <n v="7"/>
    <s v="USER_TABLE"/>
    <s v="CAM Industrial Supply Ltd_$Table 5000: Prospect"/>
    <x v="114"/>
    <n v="6"/>
    <s v="NONCLUSTERED"/>
    <n v="0"/>
    <n v="0"/>
    <n v="40"/>
    <n v="3"/>
    <s v=" Salesperson Code, No_"/>
    <n v="11721"/>
    <n v="25"/>
    <n v="0.19531200000000001"/>
  </r>
  <r>
    <n v="1701581100"/>
    <n v="3"/>
    <s v="USER_TABLE"/>
    <s v="CAM Industrial Supply Ltd_$Customer"/>
    <x v="89"/>
    <n v="2"/>
    <s v="NONCLUSTERED"/>
    <n v="0"/>
    <n v="0"/>
    <n v="70.8333333333333"/>
    <n v="3"/>
    <s v=" Customer Posting Group, No_"/>
    <n v="7574"/>
    <n v="24"/>
    <n v="0.1875"/>
  </r>
  <r>
    <n v="1190295300"/>
    <n v="11"/>
    <s v="USER_TABLE"/>
    <s v="CAM Industrial Supply Ltd_$Service Line"/>
    <x v="108"/>
    <n v="10"/>
    <s v="NONCLUSTERED"/>
    <n v="0"/>
    <n v="0"/>
    <n v="79.1666666666667"/>
    <n v="7"/>
    <s v=" Fault Reason Code, Document Type, Document No_, Line No_"/>
    <n v="1796"/>
    <n v="24"/>
    <n v="0.1875"/>
  </r>
  <r>
    <n v="1840725610"/>
    <n v="6"/>
    <s v="USER_TABLE"/>
    <s v="CAM Industrial Supply Ltd_$Opportunity"/>
    <x v="119"/>
    <n v="5"/>
    <s v="NONCLUSTERED"/>
    <n v="0"/>
    <n v="0"/>
    <n v="65.2173913043478"/>
    <n v="4"/>
    <s v=" Sales Document Type, Sales Document No_, No_"/>
    <n v="7114"/>
    <n v="23"/>
    <n v="0.17968700000000001"/>
  </r>
  <r>
    <n v="3531096"/>
    <n v="2"/>
    <s v="USER_TABLE"/>
    <s v="CAM Industrial Supply Ltd_$Employee Tax Auth_ Info"/>
    <x v="141"/>
    <n v="1"/>
    <s v="NONCLUSTERED"/>
    <n v="0"/>
    <n v="0"/>
    <n v="95.652173913043498"/>
    <n v="6"/>
    <s v=" Employee No_, Effective Date, Tax Authority Code"/>
    <n v="4059"/>
    <n v="23"/>
    <n v="0.17968700000000001"/>
  </r>
  <r>
    <n v="32719169"/>
    <n v="5"/>
    <s v="USER_TABLE"/>
    <s v="CAM Industrial Supply Ltd_$Table 5000: Prospect"/>
    <x v="114"/>
    <n v="4"/>
    <s v="NONCLUSTERED"/>
    <n v="0"/>
    <n v="0"/>
    <n v="8.6956521739130395"/>
    <n v="3"/>
    <s v=" Customer No_, No_"/>
    <n v="11721"/>
    <n v="23"/>
    <n v="0.17968700000000001"/>
  </r>
  <r>
    <n v="32719169"/>
    <n v="8"/>
    <s v="USER_TABLE"/>
    <s v="CAM Industrial Supply Ltd_$Table 5000: Prospect"/>
    <x v="114"/>
    <n v="7"/>
    <s v="NONCLUSTERED"/>
    <n v="0"/>
    <n v="0"/>
    <n v="17.3913043478261"/>
    <n v="3"/>
    <s v=" Ship-to Code, No_"/>
    <n v="11721"/>
    <n v="23"/>
    <n v="0.17968700000000001"/>
  </r>
  <r>
    <n v="547533034"/>
    <n v="1"/>
    <s v="USER_TABLE"/>
    <s v="CAM Industrial Supply Ltd_$Bracket Detail"/>
    <x v="179"/>
    <s v="CAM Industrial Supply Ltd_$Bracket Detail$0"/>
    <s v="CLUSTERED"/>
    <n v="1"/>
    <n v="0"/>
    <n v="86.363636363636402"/>
    <n v="5"/>
    <s v=" Bracket Code, Bracket Type Code, Bracket Effective Date, Activation Code, Line No_"/>
    <n v="358"/>
    <n v="22"/>
    <n v="0.171875"/>
  </r>
  <r>
    <n v="717245610"/>
    <n v="1"/>
    <s v="USER_TABLE"/>
    <s v="CAM Industrial Supply Ltd_$Sales Comment Line Archive"/>
    <x v="180"/>
    <s v="CAM Industrial Supply Ltd_$Sales Comment Line Archive$0"/>
    <s v="CLUSTERED"/>
    <n v="1"/>
    <n v="0"/>
    <n v="81.818181818181799"/>
    <n v="6"/>
    <s v=" Document Type, No_, Doc_ No_ Occurrence, Version No_, Document Line No_, Line No_"/>
    <n v="1059"/>
    <n v="22"/>
    <n v="0.171875"/>
  </r>
  <r>
    <n v="771533832"/>
    <n v="1"/>
    <s v="USER_TABLE"/>
    <s v="CAM Industrial Supply Ltd_$Payroll Calc Method Line"/>
    <x v="181"/>
    <s v="CAM Industrial Supply Ltd_$Payroll Calc Method Line$0"/>
    <s v="CLUSTERED"/>
    <n v="1"/>
    <n v="0"/>
    <n v="95.454545454545496"/>
    <n v="3"/>
    <s v=" Payroll Control Code, Effective Date, Line No_"/>
    <n v="1114"/>
    <n v="22"/>
    <n v="0.171875"/>
  </r>
  <r>
    <n v="1666821000"/>
    <n v="2"/>
    <s v="USER_TABLE"/>
    <s v="CAM Industrial Supply Ltd_$Return Receipt Header"/>
    <x v="112"/>
    <n v="1"/>
    <s v="NONCLUSTERED"/>
    <n v="0"/>
    <n v="0"/>
    <n v="86.363636363636402"/>
    <n v="3"/>
    <s v=" Return Order No_, No_"/>
    <n v="4798"/>
    <n v="22"/>
    <n v="0.171875"/>
  </r>
  <r>
    <n v="1666821000"/>
    <n v="3"/>
    <s v="USER_TABLE"/>
    <s v="CAM Industrial Supply Ltd_$Return Receipt Header"/>
    <x v="112"/>
    <n v="2"/>
    <s v="NONCLUSTERED"/>
    <n v="0"/>
    <n v="0"/>
    <n v="95.454545454545496"/>
    <n v="4"/>
    <s v=" Sell-to Customer No_, External Document No_, No_"/>
    <n v="4798"/>
    <n v="22"/>
    <n v="0.171875"/>
  </r>
  <r>
    <n v="1190295300"/>
    <n v="12"/>
    <s v="USER_TABLE"/>
    <s v="CAM Industrial Supply Ltd_$Service Line"/>
    <x v="108"/>
    <n v="11"/>
    <s v="NONCLUSTERED"/>
    <n v="0"/>
    <n v="0"/>
    <n v="95.454545454545496"/>
    <n v="7"/>
    <s v=" Document Type, Customer No_, Document No_, Line No_"/>
    <n v="1796"/>
    <n v="22"/>
    <n v="0.171875"/>
  </r>
  <r>
    <n v="1069246864"/>
    <n v="6"/>
    <s v="USER_TABLE"/>
    <s v="CAM Industrial Supply Ltd_$Employee Absence"/>
    <x v="162"/>
    <n v="5"/>
    <s v="NONCLUSTERED"/>
    <n v="0"/>
    <n v="0"/>
    <n v="95.454545454545496"/>
    <n v="6"/>
    <s v=" Employer No_, Cause of Absence Code, Employee No_, From Date, Entry No_"/>
    <n v="2506"/>
    <n v="22"/>
    <n v="0.171875"/>
  </r>
  <r>
    <n v="6291082"/>
    <n v="1"/>
    <s v="USER_TABLE"/>
    <s v="CAM Industrial Supply Ltd_$Transfer Receipt Header"/>
    <x v="182"/>
    <s v="CAM Industrial Supply Ltd_$Transfer Receipt Header$0"/>
    <s v="CLUSTERED"/>
    <n v="1"/>
    <n v="0"/>
    <n v="28.571428571428601"/>
    <n v="1"/>
    <s v=" No_"/>
    <n v="549"/>
    <n v="21"/>
    <n v="0.16406200000000001"/>
  </r>
  <r>
    <n v="1179151246"/>
    <n v="1"/>
    <s v="USER_TABLE"/>
    <s v="CAM Industrial Supply Ltd_$Currency Exchange Rate"/>
    <x v="183"/>
    <s v="CAM Industrial Supply Ltd_$Currency Exchange Rate$0"/>
    <s v="CLUSTERED"/>
    <n v="1"/>
    <n v="0"/>
    <n v="57.142857142857103"/>
    <n v="2"/>
    <s v=" Currency Code, Starting Date"/>
    <n v="1361"/>
    <n v="21"/>
    <n v="0.16406200000000001"/>
  </r>
  <r>
    <n v="2089774502"/>
    <n v="1"/>
    <s v="USER_TABLE"/>
    <s v="CAM Industrial Supply Ltd_$Transfer Shipment Header"/>
    <x v="184"/>
    <s v="CAM Industrial Supply Ltd_$Transfer Shipment Header$0"/>
    <s v="CLUSTERED"/>
    <n v="1"/>
    <n v="0"/>
    <n v="23.8095238095238"/>
    <n v="1"/>
    <s v=" No_"/>
    <n v="549"/>
    <n v="21"/>
    <n v="0.16406200000000001"/>
  </r>
  <r>
    <n v="1701581100"/>
    <n v="8"/>
    <s v="USER_TABLE"/>
    <s v="CAM Industrial Supply Ltd_$Customer"/>
    <x v="89"/>
    <n v="7"/>
    <s v="NONCLUSTERED"/>
    <n v="0"/>
    <n v="0"/>
    <n v="76.190476190476204"/>
    <n v="3"/>
    <s v=" VAT Registration No_, No_"/>
    <n v="7574"/>
    <n v="21"/>
    <n v="0.16406200000000001"/>
  </r>
  <r>
    <n v="1474104292"/>
    <n v="5"/>
    <s v="USER_TABLE"/>
    <s v="CAM Industrial Supply Ltd_$Purch_ Cr_ Memo Hdr_"/>
    <x v="110"/>
    <n v="4"/>
    <s v="NONCLUSTERED"/>
    <n v="0"/>
    <n v="0"/>
    <n v="85.714285714285694"/>
    <n v="3"/>
    <s v=" Buy-from Vendor No_, No_"/>
    <n v="4618"/>
    <n v="21"/>
    <n v="0.16406200000000001"/>
  </r>
  <r>
    <n v="1291867669"/>
    <n v="2"/>
    <s v="USER_TABLE"/>
    <s v="CAM Industrial Supply Ltd_$Migration Data"/>
    <x v="163"/>
    <n v="1"/>
    <s v="NONCLUSTERED"/>
    <n v="0"/>
    <n v="0"/>
    <n v="23.8095238095238"/>
    <n v="6"/>
    <s v=" TableID, FieldID, No_"/>
    <n v="9941"/>
    <n v="21"/>
    <n v="0.16406200000000001"/>
  </r>
  <r>
    <n v="32719169"/>
    <n v="6"/>
    <s v="USER_TABLE"/>
    <s v="CAM Industrial Supply Ltd_$Table 5000: Prospect"/>
    <x v="114"/>
    <n v="5"/>
    <s v="NONCLUSTERED"/>
    <n v="0"/>
    <n v="0"/>
    <n v="0"/>
    <n v="3"/>
    <s v=" Vendor No_, No_"/>
    <n v="11721"/>
    <n v="21"/>
    <n v="0.16406200000000001"/>
  </r>
  <r>
    <n v="1854629650"/>
    <n v="4"/>
    <s v="USER_TABLE"/>
    <s v="CAM Industrial Supply Ltd_$Phys_ Inventory Ledger Entry"/>
    <x v="135"/>
    <n v="3"/>
    <s v="NONCLUSTERED"/>
    <n v="0"/>
    <n v="0"/>
    <n v="9.5238095238095202"/>
    <n v="4"/>
    <s v=" Document No_, Posting Date, Entry No_"/>
    <n v="6305"/>
    <n v="21"/>
    <n v="0.16406200000000001"/>
  </r>
  <r>
    <n v="642101328"/>
    <n v="1"/>
    <s v="USER_TABLE"/>
    <s v="CAM Industrial Supply Ltd_$Acc_ Schedule Line"/>
    <x v="185"/>
    <s v="CAM Industrial Supply Ltd_$Acc_ Schedule Line$0"/>
    <s v="CLUSTERED"/>
    <n v="1"/>
    <n v="0"/>
    <n v="55"/>
    <n v="2"/>
    <s v=" Schedule Name, Line No_"/>
    <n v="990"/>
    <n v="20"/>
    <n v="0.15625"/>
  </r>
  <r>
    <n v="1829581556"/>
    <n v="2"/>
    <s v="USER_TABLE"/>
    <s v="CAM Industrial Supply Ltd_$Vendor"/>
    <x v="125"/>
    <n v="1"/>
    <s v="NONCLUSTERED"/>
    <n v="0"/>
    <n v="0"/>
    <n v="95"/>
    <n v="3"/>
    <s v=" Search Name, No_"/>
    <n v="3728"/>
    <n v="20"/>
    <n v="0.15625"/>
  </r>
  <r>
    <n v="1829581556"/>
    <n v="10"/>
    <s v="USER_TABLE"/>
    <s v="CAM Industrial Supply Ltd_$Vendor"/>
    <x v="125"/>
    <n v="8"/>
    <s v="NONCLUSTERED"/>
    <n v="0"/>
    <n v="0"/>
    <n v="90"/>
    <n v="3"/>
    <s v=" Name, No_"/>
    <n v="3728"/>
    <n v="20"/>
    <n v="0.15625"/>
  </r>
  <r>
    <n v="638625318"/>
    <n v="2"/>
    <s v="USER_TABLE"/>
    <s v="CAM Industrial Supply Ltd_$BOM Ledger Entry"/>
    <x v="154"/>
    <n v="1"/>
    <s v="NONCLUSTERED"/>
    <n v="0"/>
    <n v="0"/>
    <n v="70"/>
    <n v="3"/>
    <s v=" Posting Date, Entry No_"/>
    <n v="10172"/>
    <n v="20"/>
    <n v="0.15625"/>
  </r>
  <r>
    <n v="3531096"/>
    <n v="3"/>
    <s v="USER_TABLE"/>
    <s v="CAM Industrial Supply Ltd_$Employee Tax Auth_ Info"/>
    <x v="141"/>
    <n v="2"/>
    <s v="NONCLUSTERED"/>
    <n v="0"/>
    <n v="0"/>
    <n v="95"/>
    <n v="6"/>
    <s v=" Tax Authority Code, Employee No_, Effective Date"/>
    <n v="4059"/>
    <n v="20"/>
    <n v="0.15625"/>
  </r>
  <r>
    <n v="32719169"/>
    <n v="3"/>
    <s v="USER_TABLE"/>
    <s v="CAM Industrial Supply Ltd_$Table 5000: Prospect"/>
    <x v="114"/>
    <n v="2"/>
    <s v="NONCLUSTERED"/>
    <n v="0"/>
    <n v="0"/>
    <n v="0"/>
    <n v="3"/>
    <s v=" Currency Code, No_"/>
    <n v="11721"/>
    <n v="20"/>
    <n v="0.15625"/>
  </r>
  <r>
    <n v="32719169"/>
    <n v="4"/>
    <s v="USER_TABLE"/>
    <s v="CAM Industrial Supply Ltd_$Table 5000: Prospect"/>
    <x v="114"/>
    <n v="3"/>
    <s v="NONCLUSTERED"/>
    <n v="0"/>
    <n v="0"/>
    <n v="0"/>
    <n v="3"/>
    <s v=" Country Code, No_"/>
    <n v="11721"/>
    <n v="20"/>
    <n v="0.15625"/>
  </r>
  <r>
    <n v="1829581556"/>
    <n v="13"/>
    <s v="USER_TABLE"/>
    <s v="CAM Industrial Supply Ltd_$Vendor"/>
    <x v="125"/>
    <n v="11"/>
    <s v="NONCLUSTERED"/>
    <n v="0"/>
    <n v="0"/>
    <n v="89.473684210526301"/>
    <n v="3"/>
    <s v=" Phone No_, No_"/>
    <n v="3728"/>
    <n v="19"/>
    <n v="0.14843700000000001"/>
  </r>
  <r>
    <n v="1701581100"/>
    <n v="6"/>
    <s v="USER_TABLE"/>
    <s v="CAM Industrial Supply Ltd_$Customer"/>
    <x v="89"/>
    <n v="5"/>
    <s v="NONCLUSTERED"/>
    <n v="0"/>
    <n v="0"/>
    <n v="52.631578947368403"/>
    <n v="3"/>
    <s v=" Gen_ Bus_ Posting Group, No_"/>
    <n v="7574"/>
    <n v="19"/>
    <n v="0.14843700000000001"/>
  </r>
  <r>
    <n v="1474104292"/>
    <n v="4"/>
    <s v="USER_TABLE"/>
    <s v="CAM Industrial Supply Ltd_$Purch_ Cr_ Memo Hdr_"/>
    <x v="110"/>
    <n v="3"/>
    <s v="NONCLUSTERED"/>
    <n v="0"/>
    <n v="0"/>
    <n v="78.947368421052602"/>
    <n v="3"/>
    <s v=" Return Order No_, No_"/>
    <n v="4618"/>
    <n v="19"/>
    <n v="0.14843700000000001"/>
  </r>
  <r>
    <n v="704057594"/>
    <n v="3"/>
    <s v="USER_TABLE"/>
    <s v="CAM Industrial Supply Ltd_$Payroll Check Ledger"/>
    <x v="132"/>
    <n v="2"/>
    <s v="NONCLUSTERED"/>
    <n v="0"/>
    <n v="0"/>
    <n v="63.157894736842103"/>
    <n v="3"/>
    <s v=" Payroll Register No_, Entry No_"/>
    <n v="13600"/>
    <n v="19"/>
    <n v="0.14843700000000001"/>
  </r>
  <r>
    <n v="1807345503"/>
    <n v="1"/>
    <s v="USER_TABLE"/>
    <s v="CAM Industrial Supply Ltd_$Warehouse Receipt Header"/>
    <x v="186"/>
    <s v="CAM Industrial Supply Ltd_$Warehouse Receipt Header$0"/>
    <s v="CLUSTERED"/>
    <n v="1"/>
    <n v="0"/>
    <n v="61.1111111111111"/>
    <n v="1"/>
    <s v=" No_"/>
    <n v="312"/>
    <n v="18"/>
    <n v="0.140625"/>
  </r>
  <r>
    <n v="1701581100"/>
    <n v="4"/>
    <s v="USER_TABLE"/>
    <s v="CAM Industrial Supply Ltd_$Customer"/>
    <x v="89"/>
    <n v="3"/>
    <s v="NONCLUSTERED"/>
    <n v="0"/>
    <n v="0"/>
    <n v="61.1111111111111"/>
    <n v="3"/>
    <s v=" Currency Code, No_"/>
    <n v="7574"/>
    <n v="18"/>
    <n v="0.140625"/>
  </r>
  <r>
    <n v="1474104292"/>
    <n v="2"/>
    <s v="USER_TABLE"/>
    <s v="CAM Industrial Supply Ltd_$Purch_ Cr_ Memo Hdr_"/>
    <x v="110"/>
    <n v="1"/>
    <s v="NONCLUSTERED"/>
    <n v="0"/>
    <n v="0"/>
    <n v="83.3333333333333"/>
    <n v="3"/>
    <s v=" Pre-Assigned No_, No_"/>
    <n v="4618"/>
    <n v="18"/>
    <n v="0.140625"/>
  </r>
  <r>
    <n v="1158295186"/>
    <n v="2"/>
    <s v="USER_TABLE"/>
    <s v="CAM Industrial Supply Ltd_$Service Item Line"/>
    <x v="142"/>
    <n v="1"/>
    <s v="NONCLUSTERED"/>
    <n v="0"/>
    <n v="0"/>
    <n v="94.4444444444444"/>
    <n v="6"/>
    <s v=" Document No_, Line No_, Document Type"/>
    <n v="827"/>
    <n v="18"/>
    <n v="0.140625"/>
  </r>
  <r>
    <n v="1158295186"/>
    <n v="6"/>
    <s v="USER_TABLE"/>
    <s v="CAM Industrial Supply Ltd_$Service Item Line"/>
    <x v="142"/>
    <n v="6"/>
    <s v="NONCLUSTERED"/>
    <n v="0"/>
    <n v="0"/>
    <n v="83.3333333333333"/>
    <n v="7"/>
    <s v=" Loaner No_, Document Type, Document No_, Line No_"/>
    <n v="827"/>
    <n v="18"/>
    <n v="0.140625"/>
  </r>
  <r>
    <n v="1158295186"/>
    <n v="7"/>
    <s v="USER_TABLE"/>
    <s v="CAM Industrial Supply Ltd_$Service Item Line"/>
    <x v="142"/>
    <n v="9"/>
    <s v="NONCLUSTERED"/>
    <n v="0"/>
    <n v="0"/>
    <n v="83.3333333333333"/>
    <n v="7"/>
    <s v=" Fault Reason Code, Document Type, Document No_, Line No_"/>
    <n v="827"/>
    <n v="18"/>
    <n v="0.140625"/>
  </r>
  <r>
    <n v="1090102924"/>
    <n v="2"/>
    <s v="USER_TABLE"/>
    <s v="CAM Industrial Supply Ltd_$Item Vendor"/>
    <x v="167"/>
    <n v="1"/>
    <s v="NONCLUSTERED"/>
    <n v="0"/>
    <n v="0"/>
    <n v="77.7777777777778"/>
    <n v="6"/>
    <s v=" Item No_, Variant Code, Vendor No_"/>
    <n v="4900"/>
    <n v="18"/>
    <n v="0.140625"/>
  </r>
  <r>
    <n v="611533262"/>
    <n v="2"/>
    <s v="USER_TABLE"/>
    <s v="CAM Industrial Supply Ltd_$Employee Rate"/>
    <x v="175"/>
    <n v="1"/>
    <s v="NONCLUSTERED"/>
    <n v="0"/>
    <n v="0"/>
    <n v="94.117647058823493"/>
    <n v="8"/>
    <s v=" Payroll Rate Code, Employee No_, Effective Date, Activation Code"/>
    <n v="2532"/>
    <n v="17"/>
    <n v="0.13281200000000001"/>
  </r>
  <r>
    <n v="1829581556"/>
    <n v="11"/>
    <s v="USER_TABLE"/>
    <s v="CAM Industrial Supply Ltd_$Vendor"/>
    <x v="125"/>
    <n v="9"/>
    <s v="NONCLUSTERED"/>
    <n v="0"/>
    <n v="0"/>
    <n v="93.75"/>
    <n v="3"/>
    <s v=" City, No_"/>
    <n v="3728"/>
    <n v="16"/>
    <n v="0.125"/>
  </r>
  <r>
    <n v="1474104292"/>
    <n v="6"/>
    <s v="USER_TABLE"/>
    <s v="CAM Industrial Supply Ltd_$Purch_ Cr_ Memo Hdr_"/>
    <x v="110"/>
    <n v="5"/>
    <s v="NONCLUSTERED"/>
    <n v="0"/>
    <n v="0"/>
    <n v="75"/>
    <n v="3"/>
    <s v=" Prepayment Order No_, No_"/>
    <n v="4618"/>
    <n v="16"/>
    <n v="0.125"/>
  </r>
  <r>
    <n v="1069246864"/>
    <n v="3"/>
    <s v="USER_TABLE"/>
    <s v="CAM Industrial Supply Ltd_$Employee Absence"/>
    <x v="162"/>
    <n v="2"/>
    <s v="NONCLUSTERED"/>
    <n v="0"/>
    <n v="0"/>
    <n v="81.25"/>
    <n v="5"/>
    <s v=" Employee No_, Cause of Absence Code, From Date, Entry No_"/>
    <n v="2506"/>
    <n v="16"/>
    <n v="0.125"/>
  </r>
  <r>
    <n v="734625660"/>
    <n v="2"/>
    <s v="USER_TABLE"/>
    <s v="CAM Industrial Supply Ltd_$Job Register"/>
    <x v="157"/>
    <n v="1"/>
    <s v="NONCLUSTERED"/>
    <n v="0"/>
    <n v="0"/>
    <n v="43.75"/>
    <n v="3"/>
    <s v=" Creation Date, No_"/>
    <n v="8423"/>
    <n v="16"/>
    <n v="0.125"/>
  </r>
  <r>
    <n v="611533262"/>
    <n v="3"/>
    <s v="USER_TABLE"/>
    <s v="CAM Industrial Supply Ltd_$Employee Rate"/>
    <x v="175"/>
    <n v="2"/>
    <s v="NONCLUSTERED"/>
    <n v="0"/>
    <n v="0"/>
    <n v="81.25"/>
    <n v="8"/>
    <s v=" Employee No_, Effective Date, Payroll Rate Code, Activation Code"/>
    <n v="2532"/>
    <n v="16"/>
    <n v="0.125"/>
  </r>
  <r>
    <n v="491864819"/>
    <n v="2"/>
    <s v="USER_TABLE"/>
    <s v="CAM Industrial Supply Ltd_$Bin"/>
    <x v="156"/>
    <n v="1"/>
    <s v="NONCLUSTERED"/>
    <n v="0"/>
    <n v="0"/>
    <n v="81.25"/>
    <n v="5"/>
    <s v=" Bin Type Code, Location Code, Code"/>
    <n v="2655"/>
    <n v="16"/>
    <n v="0.125"/>
  </r>
  <r>
    <n v="163531666"/>
    <n v="1"/>
    <s v="USER_TABLE"/>
    <s v="CAM Industrial Supply Ltd_$Record of Employment"/>
    <x v="187"/>
    <s v="CAM Industrial Supply Ltd_$Record of Employment$0"/>
    <s v="CLUSTERED"/>
    <n v="1"/>
    <n v="0"/>
    <n v="80"/>
    <n v="3"/>
    <s v=" Employee No_, Employer No_, Serial No_"/>
    <n v="371"/>
    <n v="15"/>
    <n v="0.117187"/>
  </r>
  <r>
    <n v="550293020"/>
    <n v="1"/>
    <s v="USER_TABLE"/>
    <s v="CAM Industrial Supply Ltd_$Item Charge Assignment (Purch)"/>
    <x v="188"/>
    <s v="CAM Industrial Supply Ltd_$Item Charge Assignment (Purch)$0"/>
    <s v="CLUSTERED"/>
    <n v="1"/>
    <n v="0"/>
    <n v="93.3333333333333"/>
    <n v="4"/>
    <s v=" Document Type, Document No_, Document Line No_, Line No_"/>
    <n v="172"/>
    <n v="15"/>
    <n v="0.117187"/>
  </r>
  <r>
    <n v="1158295186"/>
    <n v="8"/>
    <s v="USER_TABLE"/>
    <s v="CAM Industrial Supply Ltd_$Service Item Line"/>
    <x v="142"/>
    <n v="10"/>
    <s v="NONCLUSTERED"/>
    <n v="0"/>
    <n v="0"/>
    <n v="93.3333333333333"/>
    <n v="7"/>
    <s v=" Line No_, Service Item No_, Document Type, Document No_"/>
    <n v="827"/>
    <n v="15"/>
    <n v="0.117187"/>
  </r>
  <r>
    <n v="1069246864"/>
    <n v="2"/>
    <s v="USER_TABLE"/>
    <s v="CAM Industrial Supply Ltd_$Employee Absence"/>
    <x v="162"/>
    <n v="1"/>
    <s v="NONCLUSTERED"/>
    <n v="0"/>
    <n v="0"/>
    <n v="73.3333333333333"/>
    <n v="4"/>
    <s v=" Employee No_, From Date, Entry No_"/>
    <n v="2506"/>
    <n v="15"/>
    <n v="0.117187"/>
  </r>
  <r>
    <n v="611533262"/>
    <n v="4"/>
    <s v="USER_TABLE"/>
    <s v="CAM Industrial Supply Ltd_$Employee Rate"/>
    <x v="175"/>
    <n v="3"/>
    <s v="NONCLUSTERED"/>
    <n v="0"/>
    <n v="0"/>
    <n v="86.6666666666667"/>
    <n v="8"/>
    <s v=" Activation Code, Employee No_, Payroll Rate Code, Effective Date"/>
    <n v="2532"/>
    <n v="15"/>
    <n v="0.117187"/>
  </r>
  <r>
    <n v="514100872"/>
    <n v="2"/>
    <s v="USER_TABLE"/>
    <s v="CAM Industrial Supply Ltd_$Gen_ Journal Line"/>
    <x v="169"/>
    <n v="2"/>
    <s v="NONCLUSTERED"/>
    <n v="0"/>
    <n v="0"/>
    <n v="86.6666666666667"/>
    <n v="10"/>
    <s v=" Account Type, Account No_, Applies-to Doc_ Type, Applies-to Doc_ No_, Journal Template Name, Journal Batch Name, Line No_"/>
    <n v="124"/>
    <n v="15"/>
    <n v="0.117187"/>
  </r>
  <r>
    <n v="333960266"/>
    <n v="1"/>
    <s v="VIEW"/>
    <s v="CAM Industrial Supply Ltd_$Service Line$VSIFT$5"/>
    <x v="108"/>
    <s v="VSIFTIDX"/>
    <s v="CLUSTERED"/>
    <n v="0"/>
    <n v="0"/>
    <n v="85.714285714285694"/>
    <n v="4"/>
    <s v=" Document Type, Document No_, Service Item Line No_, Serv_ Price Adjmt_ Gr_ Code"/>
    <n v="360"/>
    <n v="14"/>
    <n v="0.109375"/>
  </r>
  <r>
    <n v="1829581556"/>
    <n v="3"/>
    <s v="USER_TABLE"/>
    <s v="CAM Industrial Supply Ltd_$Vendor"/>
    <x v="125"/>
    <n v="2"/>
    <s v="NONCLUSTERED"/>
    <n v="0"/>
    <n v="0"/>
    <n v="92.857142857142904"/>
    <n v="3"/>
    <s v=" Vendor Posting Group, No_"/>
    <n v="3728"/>
    <n v="14"/>
    <n v="0.109375"/>
  </r>
  <r>
    <n v="1829581556"/>
    <n v="4"/>
    <s v="USER_TABLE"/>
    <s v="CAM Industrial Supply Ltd_$Vendor"/>
    <x v="125"/>
    <n v="3"/>
    <s v="NONCLUSTERED"/>
    <n v="0"/>
    <n v="0"/>
    <n v="85.714285714285694"/>
    <n v="3"/>
    <s v=" Currency Code, No_"/>
    <n v="3728"/>
    <n v="14"/>
    <n v="0.109375"/>
  </r>
  <r>
    <n v="1554820601"/>
    <n v="2"/>
    <s v="USER_TABLE"/>
    <s v="CAM Industrial Supply Ltd_$Return Shipment Header"/>
    <x v="129"/>
    <n v="1"/>
    <s v="NONCLUSTERED"/>
    <n v="0"/>
    <n v="0"/>
    <n v="92.857142857142904"/>
    <n v="3"/>
    <s v=" Return Order No_, No_"/>
    <n v="3130"/>
    <n v="14"/>
    <n v="0.109375"/>
  </r>
  <r>
    <n v="1554820601"/>
    <n v="3"/>
    <s v="USER_TABLE"/>
    <s v="CAM Industrial Supply Ltd_$Return Shipment Header"/>
    <x v="129"/>
    <n v="2"/>
    <s v="NONCLUSTERED"/>
    <n v="0"/>
    <n v="0"/>
    <n v="85.714285714285694"/>
    <n v="3"/>
    <s v=" Buy-from Vendor No_, No_"/>
    <n v="3130"/>
    <n v="14"/>
    <n v="0.109375"/>
  </r>
  <r>
    <n v="491864819"/>
    <n v="3"/>
    <s v="USER_TABLE"/>
    <s v="CAM Industrial Supply Ltd_$Bin"/>
    <x v="156"/>
    <n v="2"/>
    <s v="NONCLUSTERED"/>
    <n v="0"/>
    <n v="0"/>
    <n v="92.857142857142904"/>
    <n v="6"/>
    <s v=" Location Code, Warehouse Class Code, Bin Ranking, Code"/>
    <n v="2655"/>
    <n v="14"/>
    <n v="0.109375"/>
  </r>
  <r>
    <n v="491864819"/>
    <n v="4"/>
    <s v="USER_TABLE"/>
    <s v="CAM Industrial Supply Ltd_$Bin"/>
    <x v="156"/>
    <n v="3"/>
    <s v="NONCLUSTERED"/>
    <n v="0"/>
    <n v="0"/>
    <n v="71.428571428571402"/>
    <n v="5"/>
    <s v=" Location Code, Zone Code, Code"/>
    <n v="2655"/>
    <n v="14"/>
    <n v="0.109375"/>
  </r>
  <r>
    <n v="937106429"/>
    <n v="1"/>
    <s v="USER_TABLE"/>
    <s v="CAM Industrial Supply Ltd_$MobileNAV Line Format"/>
    <x v="189"/>
    <s v="CAM Industrial Supply Ltd_$MobileNAV Line Format$0"/>
    <s v="CLUSTERED"/>
    <n v="1"/>
    <n v="0"/>
    <n v="92.307692307692307"/>
    <n v="4"/>
    <s v=" Object Type, Service Name, Setup Line No_, Line No_"/>
    <n v="895"/>
    <n v="13"/>
    <n v="0.101562"/>
  </r>
  <r>
    <n v="1839345617"/>
    <n v="1"/>
    <s v="USER_TABLE"/>
    <s v="CAM Industrial Supply Ltd_$Warehouse Receipt Line"/>
    <x v="190"/>
    <s v="CAM Industrial Supply Ltd_$Warehouse Receipt Line$0"/>
    <s v="CLUSTERED"/>
    <n v="1"/>
    <n v="0"/>
    <n v="84.615384615384599"/>
    <n v="2"/>
    <s v=" No_, Line No_"/>
    <n v="69"/>
    <n v="13"/>
    <n v="0.101562"/>
  </r>
  <r>
    <n v="1217439411"/>
    <n v="1"/>
    <s v="VIEW"/>
    <s v="CAM Industrial Supply Ltd_$G_L Budget Entry$VSIFT$2"/>
    <x v="191"/>
    <s v="VSIFTIDX"/>
    <s v="CLUSTERED"/>
    <n v="0"/>
    <n v="0"/>
    <n v="92.307692307692307"/>
    <n v="10"/>
    <s v=" Budget Name, G_L Account No_, Business Unit Code, Global Dimension 1 Code, Global Dimension 2 Code, Budget Dimension 1 Code, Budget Dimension 2 Code, Budget Dimension 3 Code, Budget Dimension 4 Code, Date"/>
    <n v="831"/>
    <n v="13"/>
    <n v="0.101562"/>
  </r>
  <r>
    <n v="1829581556"/>
    <n v="12"/>
    <s v="USER_TABLE"/>
    <s v="CAM Industrial Supply Ltd_$Vendor"/>
    <x v="125"/>
    <n v="10"/>
    <s v="NONCLUSTERED"/>
    <n v="0"/>
    <n v="0"/>
    <n v="92.307692307692307"/>
    <n v="3"/>
    <s v=" Post Code, No_"/>
    <n v="3728"/>
    <n v="13"/>
    <n v="0.101562"/>
  </r>
  <r>
    <n v="1829581556"/>
    <n v="14"/>
    <s v="USER_TABLE"/>
    <s v="CAM Industrial Supply Ltd_$Vendor"/>
    <x v="125"/>
    <n v="12"/>
    <s v="NONCLUSTERED"/>
    <n v="0"/>
    <n v="0"/>
    <n v="92.307692307692307"/>
    <n v="3"/>
    <s v=" Contact, No_"/>
    <n v="3728"/>
    <n v="13"/>
    <n v="0.101562"/>
  </r>
  <r>
    <n v="1069246864"/>
    <n v="4"/>
    <s v="USER_TABLE"/>
    <s v="CAM Industrial Supply Ltd_$Employee Absence"/>
    <x v="162"/>
    <n v="3"/>
    <s v="NONCLUSTERED"/>
    <n v="0"/>
    <n v="0"/>
    <n v="92.307692307692307"/>
    <n v="4"/>
    <s v=" Cause of Absence Code, From Date, Entry No_"/>
    <n v="2506"/>
    <n v="13"/>
    <n v="0.101562"/>
  </r>
  <r>
    <n v="313768175"/>
    <n v="9"/>
    <s v="USER_TABLE"/>
    <s v="CAM Industrial Supply Ltd_$FA Ledger Entry"/>
    <x v="99"/>
    <n v="8"/>
    <s v="NONCLUSTERED"/>
    <n v="0"/>
    <n v="0"/>
    <n v="69.230769230769198"/>
    <n v="3"/>
    <s v=" G_L Entry No_, Entry No_"/>
    <n v="9310"/>
    <n v="13"/>
    <n v="0.101562"/>
  </r>
  <r>
    <n v="313768175"/>
    <n v="11"/>
    <s v="USER_TABLE"/>
    <s v="CAM Industrial Supply Ltd_$FA Ledger Entry"/>
    <x v="99"/>
    <n v="10"/>
    <s v="NONCLUSTERED"/>
    <n v="0"/>
    <n v="0"/>
    <n v="69.230769230769198"/>
    <n v="3"/>
    <s v=" Transaction No_, Entry No_"/>
    <n v="9310"/>
    <n v="13"/>
    <n v="0.101562"/>
  </r>
  <r>
    <n v="1069246864"/>
    <n v="5"/>
    <s v="USER_TABLE"/>
    <s v="CAM Industrial Supply Ltd_$Employee Absence"/>
    <x v="162"/>
    <n v="4"/>
    <s v="NONCLUSTERED"/>
    <n v="0"/>
    <n v="0"/>
    <n v="83.3333333333333"/>
    <n v="4"/>
    <s v=" From Date, To Date, Entry No_"/>
    <n v="2506"/>
    <n v="12"/>
    <n v="9.375E-2"/>
  </r>
  <r>
    <n v="288056112"/>
    <n v="1"/>
    <s v="USER_TABLE"/>
    <s v="CAM Industrial Supply Ltd_$Employee Pay Distribution"/>
    <x v="192"/>
    <s v="CAM Industrial Supply Ltd_$Employee Pay Distribution$0"/>
    <s v="CLUSTERED"/>
    <n v="1"/>
    <n v="0"/>
    <n v="72.727272727272705"/>
    <n v="2"/>
    <s v=" Employee No_, Line No_"/>
    <n v="494"/>
    <n v="11"/>
    <n v="8.5936999999999999E-2"/>
  </r>
  <r>
    <n v="601769201"/>
    <n v="1"/>
    <s v="USER_TABLE"/>
    <s v="CAM Industrial Supply Ltd_$FA Depreciation Book"/>
    <x v="193"/>
    <s v="CAM Industrial Supply Ltd_$FA Depreciation Book$0"/>
    <s v="CLUSTERED"/>
    <n v="1"/>
    <n v="0"/>
    <n v="72.727272727272705"/>
    <n v="2"/>
    <s v=" FA No_, Depreciation Book Code"/>
    <n v="155"/>
    <n v="11"/>
    <n v="8.5936999999999999E-2"/>
  </r>
  <r>
    <n v="1602104748"/>
    <n v="1"/>
    <s v="USER_TABLE"/>
    <s v="CAM Industrial Supply Ltd_$Resource"/>
    <x v="194"/>
    <s v="CAM Industrial Supply Ltd_$Resource$0"/>
    <s v="CLUSTERED"/>
    <n v="1"/>
    <n v="0"/>
    <n v="81.818181818181799"/>
    <n v="1"/>
    <s v=" No_"/>
    <n v="169"/>
    <n v="11"/>
    <n v="8.5936999999999999E-2"/>
  </r>
  <r>
    <n v="1201439354"/>
    <n v="1"/>
    <s v="VIEW"/>
    <s v="CAM Industrial Supply Ltd_$G_L Budget Entry$VSIFT$1"/>
    <x v="191"/>
    <s v="VSIFTIDX"/>
    <s v="CLUSTERED"/>
    <n v="0"/>
    <n v="0"/>
    <n v="81.818181818181799"/>
    <n v="3"/>
    <s v=" Budget Name, G_L Account No_, Date"/>
    <n v="812"/>
    <n v="11"/>
    <n v="8.5936999999999999E-2"/>
  </r>
  <r>
    <n v="1829581556"/>
    <n v="5"/>
    <s v="USER_TABLE"/>
    <s v="CAM Industrial Supply Ltd_$Vendor"/>
    <x v="125"/>
    <n v="4"/>
    <s v="NONCLUSTERED"/>
    <n v="0"/>
    <n v="0"/>
    <n v="81.818181818181799"/>
    <n v="3"/>
    <s v=" Priority, No_"/>
    <n v="3728"/>
    <n v="11"/>
    <n v="8.5936999999999999E-2"/>
  </r>
  <r>
    <n v="1829581556"/>
    <n v="6"/>
    <s v="USER_TABLE"/>
    <s v="CAM Industrial Supply Ltd_$Vendor"/>
    <x v="125"/>
    <n v="5"/>
    <s v="NONCLUSTERED"/>
    <n v="0"/>
    <n v="0"/>
    <n v="90.909090909090907"/>
    <n v="3"/>
    <s v=" Country_Region Code, No_"/>
    <n v="3728"/>
    <n v="11"/>
    <n v="8.5936999999999999E-2"/>
  </r>
  <r>
    <n v="1829581556"/>
    <n v="9"/>
    <s v="USER_TABLE"/>
    <s v="CAM Industrial Supply Ltd_$Vendor"/>
    <x v="125"/>
    <n v="13"/>
    <s v="NONCLUSTERED"/>
    <n v="0"/>
    <n v="0"/>
    <n v="81.818181818181799"/>
    <n v="3"/>
    <s v=" Purchaser Code, No_"/>
    <n v="3728"/>
    <n v="11"/>
    <n v="8.5936999999999999E-2"/>
  </r>
  <r>
    <n v="960722475"/>
    <n v="1"/>
    <s v="USER_TABLE"/>
    <s v="CAM Industrial Supply Ltd_$Interaction Log Entry"/>
    <x v="195"/>
    <s v="CAM Industrial Supply Ltd_$Interaction Log Entry$0"/>
    <s v="CLUSTERED"/>
    <n v="1"/>
    <n v="0"/>
    <n v="70"/>
    <n v="1"/>
    <s v=" Entry No_"/>
    <n v="389"/>
    <n v="10"/>
    <n v="7.8125E-2"/>
  </r>
  <r>
    <n v="994102582"/>
    <n v="1"/>
    <s v="USER_TABLE"/>
    <s v="CAM Industrial Supply Ltd_$G_L Budget Entry"/>
    <x v="191"/>
    <s v="CAM Industrial Supply Ltd_$G_L Budget Entry$0"/>
    <s v="CLUSTERED"/>
    <n v="1"/>
    <n v="0"/>
    <n v="20"/>
    <n v="1"/>
    <s v=" Entry No_"/>
    <n v="862"/>
    <n v="10"/>
    <n v="7.8125E-2"/>
  </r>
  <r>
    <n v="2011154210"/>
    <n v="1"/>
    <s v="USER_TABLE"/>
    <s v="CAM Industrial Supply Ltd_$Journal Line Dimension"/>
    <x v="174"/>
    <s v="CAM Industrial Supply Ltd_$Journal Line Dimension$0"/>
    <s v="CLUSTERED"/>
    <n v="1"/>
    <n v="0"/>
    <n v="90"/>
    <n v="6"/>
    <s v=" Table ID, Journal Template Name, Journal Batch Name, Journal Line No_, Allocation Line No_, Dimension Code"/>
    <n v="176"/>
    <n v="10"/>
    <n v="7.8125E-2"/>
  </r>
  <r>
    <n v="491864819"/>
    <n v="5"/>
    <s v="USER_TABLE"/>
    <s v="CAM Industrial Supply Ltd_$Bin"/>
    <x v="156"/>
    <n v="4"/>
    <s v="NONCLUSTERED"/>
    <n v="0"/>
    <n v="0"/>
    <n v="80"/>
    <n v="4"/>
    <s v=" Code, Location Code"/>
    <n v="2655"/>
    <n v="10"/>
    <n v="7.8125E-2"/>
  </r>
  <r>
    <n v="1637580872"/>
    <n v="1"/>
    <s v="USER_TABLE"/>
    <s v="CAM Industrial Supply Ltd_$G_L Account"/>
    <x v="196"/>
    <s v="CAM Industrial Supply Ltd_$G_L Account$0"/>
    <s v="CLUSTERED"/>
    <n v="1"/>
    <n v="0"/>
    <n v="88.8888888888889"/>
    <n v="1"/>
    <s v=" No_"/>
    <n v="321"/>
    <n v="9"/>
    <n v="7.0311999999999999E-2"/>
  </r>
  <r>
    <n v="1829581556"/>
    <n v="8"/>
    <s v="USER_TABLE"/>
    <s v="CAM Industrial Supply Ltd_$Vendor"/>
    <x v="125"/>
    <n v="7"/>
    <s v="NONCLUSTERED"/>
    <n v="0"/>
    <n v="0"/>
    <n v="88.8888888888889"/>
    <n v="3"/>
    <s v=" VAT Registration No_, No_"/>
    <n v="3728"/>
    <n v="9"/>
    <n v="7.0311999999999999E-2"/>
  </r>
  <r>
    <n v="994102582"/>
    <n v="3"/>
    <s v="USER_TABLE"/>
    <s v="CAM Industrial Supply Ltd_$G_L Budget Entry"/>
    <x v="191"/>
    <n v="2"/>
    <s v="NONCLUSTERED"/>
    <n v="0"/>
    <n v="0"/>
    <n v="88.8888888888889"/>
    <n v="12"/>
    <s v=" Budget Name, G_L Account No_, Business Unit Code, Global Dimension 1 Code, Global Dimension 2 Code, Budget Dimension 1 Code, Budget Dimension 2 Code, Budget Dimension 3 Code, Budget Dimension 4 Code, Date, Entry No_"/>
    <n v="862"/>
    <n v="9"/>
    <n v="7.0311999999999999E-2"/>
  </r>
  <r>
    <n v="771533832"/>
    <n v="4"/>
    <s v="USER_TABLE"/>
    <s v="CAM Industrial Supply Ltd_$Payroll Calc Method Line"/>
    <x v="181"/>
    <n v="3"/>
    <s v="NONCLUSTERED"/>
    <n v="0"/>
    <n v="0"/>
    <n v="88.8888888888889"/>
    <n v="7"/>
    <s v=" Bracket Code, Payroll Control Code, Effective Date, Line No_"/>
    <n v="1114"/>
    <n v="9"/>
    <n v="7.0311999999999999E-2"/>
  </r>
  <r>
    <n v="102291424"/>
    <n v="2"/>
    <s v="USER_TABLE"/>
    <s v="CAM Industrial Supply Ltd_$Warehouse Request"/>
    <x v="165"/>
    <n v="4"/>
    <s v="NONCLUSTERED"/>
    <n v="0"/>
    <n v="0"/>
    <n v="88.8888888888889"/>
    <n v="15"/>
    <s v=" Type, Location Code, Completely Handled, Document Status, Expected Receipt Date, Shipment Date, Source Document, Source No_, Source Type, Source Subtype"/>
    <n v="344"/>
    <n v="9"/>
    <n v="7.0311999999999999E-2"/>
  </r>
  <r>
    <n v="1965250056"/>
    <n v="3"/>
    <s v="USER_TABLE"/>
    <s v="CAM Industrial Supply Ltd_$Prod_ Order Line"/>
    <x v="153"/>
    <n v="2"/>
    <s v="NONCLUSTERED"/>
    <n v="0"/>
    <n v="0"/>
    <n v="88.8888888888889"/>
    <n v="10"/>
    <s v=" Status, Item No_, Variant Code, Location Code, Ending Date, Prod_ Order No_, Line No_"/>
    <n v="1065"/>
    <n v="9"/>
    <n v="7.0311999999999999E-2"/>
  </r>
  <r>
    <n v="1965250056"/>
    <n v="4"/>
    <s v="USER_TABLE"/>
    <s v="CAM Industrial Supply Ltd_$Prod_ Order Line"/>
    <x v="153"/>
    <n v="3"/>
    <s v="NONCLUSTERED"/>
    <n v="0"/>
    <n v="0"/>
    <n v="88.8888888888889"/>
    <n v="10"/>
    <s v=" Status, Item No_, Variant Code, Location Code, Starting Date, Prod_ Order No_, Line No_"/>
    <n v="1065"/>
    <n v="9"/>
    <n v="7.0311999999999999E-2"/>
  </r>
  <r>
    <n v="1965250056"/>
    <n v="5"/>
    <s v="USER_TABLE"/>
    <s v="CAM Industrial Supply Ltd_$Prod_ Order Line"/>
    <x v="153"/>
    <n v="4"/>
    <s v="NONCLUSTERED"/>
    <n v="0"/>
    <n v="0"/>
    <n v="88.8888888888889"/>
    <n v="10"/>
    <s v=" Status, Item No_, Variant Code, Location Code, Due Date, Prod_ Order No_, Line No_"/>
    <n v="1065"/>
    <n v="9"/>
    <n v="7.0311999999999999E-2"/>
  </r>
  <r>
    <n v="23671132"/>
    <n v="1"/>
    <s v="USER_TABLE"/>
    <s v="CAM Industrial Supply Ltd_$G_L Budget Dimension"/>
    <x v="197"/>
    <s v="CAM Industrial Supply Ltd_$G_L Budget Dimension$0"/>
    <s v="CLUSTERED"/>
    <n v="1"/>
    <n v="0"/>
    <n v="25"/>
    <n v="2"/>
    <s v=" Entry No_, Dimension Code"/>
    <n v="1706"/>
    <n v="8"/>
    <n v="6.25E-2"/>
  </r>
  <r>
    <n v="167671645"/>
    <n v="1"/>
    <s v="USER_TABLE"/>
    <s v="CAM Industrial Supply Ltd_$Analysis View Budget Entry"/>
    <x v="198"/>
    <s v="CAM Industrial Supply Ltd_$Analysis View Budget Entry$0"/>
    <s v="CLUSTERED"/>
    <n v="1"/>
    <n v="0"/>
    <n v="87.5"/>
    <n v="10"/>
    <s v=" Analysis View Code, Budget Name, G_L Account No_, Dimension 1 Value Code, Dimension 2 Value Code, Dimension 3 Value Code, Dimension 4 Value Code, Business Unit Code, Posting Date, Entry No_"/>
    <n v="792"/>
    <n v="8"/>
    <n v="6.25E-2"/>
  </r>
  <r>
    <n v="670625432"/>
    <n v="1"/>
    <s v="USER_TABLE"/>
    <s v="CAM Industrial Supply Ltd_$BOM Register"/>
    <x v="199"/>
    <s v="CAM Industrial Supply Ltd_$BOM Register$0"/>
    <s v="CLUSTERED"/>
    <n v="1"/>
    <n v="0"/>
    <n v="87.5"/>
    <n v="1"/>
    <s v=" No_"/>
    <n v="1066"/>
    <n v="8"/>
    <n v="6.25E-2"/>
  </r>
  <r>
    <n v="808389949"/>
    <n v="1"/>
    <s v="USER_TABLE"/>
    <s v="CAM Industrial Supply Ltd_$NAICS Code"/>
    <x v="200"/>
    <s v="CAM Industrial Supply Ltd_$NAICS Code$0"/>
    <s v="CLUSTERED"/>
    <n v="1"/>
    <n v="0"/>
    <n v="12.5"/>
    <n v="1"/>
    <s v=" Code"/>
    <n v="941"/>
    <n v="8"/>
    <n v="6.25E-2"/>
  </r>
  <r>
    <n v="1259867555"/>
    <n v="1"/>
    <s v="USER_TABLE"/>
    <s v="CAM Industrial Supply Ltd_$Migration Record"/>
    <x v="201"/>
    <s v="CAM Industrial Supply Ltd_$Migration Record$0"/>
    <s v="CLUSTERED"/>
    <n v="1"/>
    <n v="0"/>
    <n v="37.5"/>
    <n v="2"/>
    <s v=" TableID, No_"/>
    <n v="1718"/>
    <n v="8"/>
    <n v="6.25E-2"/>
  </r>
  <r>
    <n v="1355867897"/>
    <n v="1"/>
    <s v="USER_TABLE"/>
    <s v="CAM Industrial Supply Ltd_$Migration Data Error"/>
    <x v="202"/>
    <s v="CAM Industrial Supply Ltd_$Migration Data Error$0"/>
    <s v="CLUSTERED"/>
    <n v="1"/>
    <n v="0"/>
    <n v="25"/>
    <n v="3"/>
    <s v=" TableID, RecordNo_, FieldID"/>
    <n v="404"/>
    <n v="8"/>
    <n v="6.25E-2"/>
  </r>
  <r>
    <n v="199671759"/>
    <n v="1"/>
    <s v="VIEW"/>
    <s v="CAM Industrial Supply Ltd_$Analysis View Budget Entry$VSIFT$0"/>
    <x v="198"/>
    <s v="VSIFTIDX"/>
    <s v="CLUSTERED"/>
    <n v="0"/>
    <n v="0"/>
    <n v="75"/>
    <n v="10"/>
    <s v=" Analysis View Code, Budget Name, G_L Account No_, Dimension 1 Value Code, Dimension 2 Value Code, Dimension 3 Value Code, Dimension 4 Value Code, Business Unit Code, Posting Date, Entry No_"/>
    <n v="792"/>
    <n v="8"/>
    <n v="6.25E-2"/>
  </r>
  <r>
    <n v="1829581556"/>
    <n v="7"/>
    <s v="USER_TABLE"/>
    <s v="CAM Industrial Supply Ltd_$Vendor"/>
    <x v="125"/>
    <n v="6"/>
    <s v="NONCLUSTERED"/>
    <n v="0"/>
    <n v="0"/>
    <n v="87.5"/>
    <n v="3"/>
    <s v=" Gen_ Bus_ Posting Group, No_"/>
    <n v="3728"/>
    <n v="8"/>
    <n v="6.25E-2"/>
  </r>
  <r>
    <n v="941246408"/>
    <n v="2"/>
    <s v="USER_TABLE"/>
    <s v="CAM Industrial Supply Ltd_$Employee Qualification"/>
    <x v="161"/>
    <n v="1"/>
    <s v="NONCLUSTERED"/>
    <n v="0"/>
    <n v="0"/>
    <n v="87.5"/>
    <n v="5"/>
    <s v=" Qualification Code, Employee No_, Line No_"/>
    <n v="1878"/>
    <n v="8"/>
    <n v="6.25E-2"/>
  </r>
  <r>
    <n v="771533832"/>
    <n v="3"/>
    <s v="USER_TABLE"/>
    <s v="CAM Industrial Supply Ltd_$Payroll Calc Method Line"/>
    <x v="181"/>
    <n v="2"/>
    <s v="NONCLUSTERED"/>
    <n v="0"/>
    <n v="0"/>
    <n v="87.5"/>
    <n v="7"/>
    <s v=" Payroll Rate Code, Payroll Control Code, Effective Date, Line No_"/>
    <n v="1114"/>
    <n v="8"/>
    <n v="6.25E-2"/>
  </r>
  <r>
    <n v="38291196"/>
    <n v="2"/>
    <s v="USER_TABLE"/>
    <s v="CAM Industrial Supply Ltd_$Transfer Receipt Line"/>
    <x v="171"/>
    <n v="1"/>
    <s v="NONCLUSTERED"/>
    <n v="0"/>
    <n v="0"/>
    <n v="87.5"/>
    <n v="7"/>
    <s v=" Transfer Order No_, Item No_, Receipt Date, Document No_, Line No_"/>
    <n v="868"/>
    <n v="8"/>
    <n v="6.25E-2"/>
  </r>
  <r>
    <n v="1965250056"/>
    <n v="9"/>
    <s v="USER_TABLE"/>
    <s v="CAM Industrial Supply Ltd_$Prod_ Order Line"/>
    <x v="153"/>
    <n v="8"/>
    <s v="NONCLUSTERED"/>
    <n v="0"/>
    <n v="0"/>
    <n v="87.5"/>
    <n v="10"/>
    <s v=" Item No_, Variant Code, Location Code, Status, Ending Date, Prod_ Order No_, Line No_"/>
    <n v="1065"/>
    <n v="8"/>
    <n v="6.25E-2"/>
  </r>
  <r>
    <n v="1965250056"/>
    <n v="10"/>
    <s v="USER_TABLE"/>
    <s v="CAM Industrial Supply Ltd_$Prod_ Order Line"/>
    <x v="153"/>
    <n v="9"/>
    <s v="NONCLUSTERED"/>
    <n v="0"/>
    <n v="0"/>
    <n v="87.5"/>
    <n v="10"/>
    <s v=" Item No_, Variant Code, Location Code, Status, Due Date, Prod_ Order No_, Line No_"/>
    <n v="1065"/>
    <n v="8"/>
    <n v="6.25E-2"/>
  </r>
  <r>
    <n v="281768061"/>
    <n v="1"/>
    <s v="USER_TABLE"/>
    <s v="CAM Industrial Supply Ltd_$Fixed Asset"/>
    <x v="203"/>
    <s v="CAM Industrial Supply Ltd_$Fixed Asset$0"/>
    <s v="CLUSTERED"/>
    <n v="1"/>
    <n v="0"/>
    <n v="85.714285714285694"/>
    <n v="1"/>
    <s v=" No_"/>
    <n v="155"/>
    <n v="7"/>
    <n v="5.4686999999999999E-2"/>
  </r>
  <r>
    <n v="198291766"/>
    <n v="1"/>
    <s v="USER_TABLE"/>
    <s v="CAM Industrial Supply Ltd_$Whse_ Cross-Dock Opportunity"/>
    <x v="204"/>
    <s v="CAM Industrial Supply Ltd_$Whse_ Cross-Dock Opportunity$0"/>
    <s v="CLUSTERED"/>
    <n v="1"/>
    <n v="0"/>
    <n v="85.714285714285694"/>
    <n v="4"/>
    <s v=" Source Template Name, Source Name_No_, Source Line No_, Line No_"/>
    <n v="35"/>
    <n v="7"/>
    <n v="5.4686999999999999E-2"/>
  </r>
  <r>
    <n v="578101100"/>
    <n v="1"/>
    <s v="USER_TABLE"/>
    <s v="CAM Industrial Supply Ltd_$Item Journal Line"/>
    <x v="205"/>
    <s v="CAM Industrial Supply Ltd_$Item Journal Line$0"/>
    <s v="CLUSTERED"/>
    <n v="1"/>
    <n v="0"/>
    <n v="71.428571428571402"/>
    <n v="3"/>
    <s v=" Journal Template Name, Journal Batch Name, Line No_"/>
    <n v="20"/>
    <n v="7"/>
    <n v="5.4686999999999999E-2"/>
  </r>
  <r>
    <n v="850818093"/>
    <n v="1"/>
    <s v="USER_TABLE"/>
    <s v="CAM Industrial Supply Ltd_$Service Cr_Memo Line"/>
    <x v="206"/>
    <s v="CAM Industrial Supply Ltd_$Service Cr_Memo Line$0"/>
    <s v="CLUSTERED"/>
    <n v="1"/>
    <n v="0"/>
    <n v="85.714285714285694"/>
    <n v="2"/>
    <s v=" Document No_, Line No_"/>
    <n v="95"/>
    <n v="7"/>
    <n v="5.4686999999999999E-2"/>
  </r>
  <r>
    <n v="994102582"/>
    <n v="2"/>
    <s v="USER_TABLE"/>
    <s v="CAM Industrial Supply Ltd_$G_L Budget Entry"/>
    <x v="191"/>
    <n v="1"/>
    <s v="NONCLUSTERED"/>
    <n v="0"/>
    <n v="0"/>
    <n v="85.714285714285694"/>
    <n v="5"/>
    <s v=" Budget Name, G_L Account No_, Date, Entry No_"/>
    <n v="862"/>
    <n v="7"/>
    <n v="5.4686999999999999E-2"/>
  </r>
  <r>
    <n v="994102582"/>
    <n v="4"/>
    <s v="USER_TABLE"/>
    <s v="CAM Industrial Supply Ltd_$G_L Budget Entry"/>
    <x v="191"/>
    <n v="3"/>
    <s v="NONCLUSTERED"/>
    <n v="0"/>
    <n v="0"/>
    <n v="85.714285714285694"/>
    <n v="6"/>
    <s v=" Budget Name, G_L Account No_, Description, Date, Entry No_"/>
    <n v="862"/>
    <n v="7"/>
    <n v="5.4686999999999999E-2"/>
  </r>
  <r>
    <n v="994102582"/>
    <n v="5"/>
    <s v="USER_TABLE"/>
    <s v="CAM Industrial Supply Ltd_$G_L Budget Entry"/>
    <x v="191"/>
    <n v="4"/>
    <s v="NONCLUSTERED"/>
    <n v="0"/>
    <n v="0"/>
    <n v="85.714285714285694"/>
    <n v="7"/>
    <s v=" G_L Account No_, Date, Global Dimension 1 Code, Global Dimension 2 Code, Business Unit Code, Entry No_"/>
    <n v="862"/>
    <n v="7"/>
    <n v="5.4686999999999999E-2"/>
  </r>
  <r>
    <n v="771533832"/>
    <n v="5"/>
    <s v="USER_TABLE"/>
    <s v="CAM Industrial Supply Ltd_$Payroll Calc Method Line"/>
    <x v="181"/>
    <n v="4"/>
    <s v="NONCLUSTERED"/>
    <n v="0"/>
    <n v="0"/>
    <n v="71.428571428571402"/>
    <n v="7"/>
    <s v=" Activation Code, Payroll Control Code, Effective Date, Line No_"/>
    <n v="1114"/>
    <n v="7"/>
    <n v="5.4686999999999999E-2"/>
  </r>
  <r>
    <n v="771533832"/>
    <n v="6"/>
    <s v="USER_TABLE"/>
    <s v="CAM Industrial Supply Ltd_$Payroll Calc Method Line"/>
    <x v="181"/>
    <n v="5"/>
    <s v="NONCLUSTERED"/>
    <n v="0"/>
    <n v="0"/>
    <n v="85.714285714285694"/>
    <n v="7"/>
    <s v=" Pay Structure Code, Payroll Control Code, Effective Date, Line No_"/>
    <n v="1114"/>
    <n v="7"/>
    <n v="5.4686999999999999E-2"/>
  </r>
  <r>
    <n v="23671132"/>
    <n v="2"/>
    <s v="USER_TABLE"/>
    <s v="CAM Industrial Supply Ltd_$G_L Budget Dimension"/>
    <x v="197"/>
    <n v="1"/>
    <s v="NONCLUSTERED"/>
    <n v="0"/>
    <n v="0"/>
    <n v="71.428571428571402"/>
    <n v="5"/>
    <s v=" Dimension Code, Dimension Value Code, Entry No_"/>
    <n v="1706"/>
    <n v="7"/>
    <n v="5.4686999999999999E-2"/>
  </r>
  <r>
    <n v="2121774616"/>
    <n v="2"/>
    <s v="USER_TABLE"/>
    <s v="CAM Industrial Supply Ltd_$Transfer Shipment Line"/>
    <x v="172"/>
    <n v="1"/>
    <s v="NONCLUSTERED"/>
    <n v="0"/>
    <n v="0"/>
    <n v="85.714285714285694"/>
    <n v="7"/>
    <s v=" Transfer Order No_, Item No_, Shipment Date, Document No_, Line No_"/>
    <n v="868"/>
    <n v="7"/>
    <n v="5.4686999999999999E-2"/>
  </r>
  <r>
    <n v="148911602"/>
    <n v="1"/>
    <s v="USER_TABLE"/>
    <s v="CAM Industrial Supply Ltd_$Purchase Order Cost Addition"/>
    <x v="207"/>
    <s v="CAM Industrial Supply Ltd_$Purchase Order Cost Addition$0"/>
    <s v="CLUSTERED"/>
    <n v="1"/>
    <n v="0"/>
    <n v="33.3333333333333"/>
    <n v="4"/>
    <s v=" Document Type, Document No_, Document Line No_, Line No_"/>
    <n v="372"/>
    <n v="6"/>
    <n v="4.6875E-2"/>
  </r>
  <r>
    <n v="515532920"/>
    <n v="1"/>
    <s v="USER_TABLE"/>
    <s v="CAM Industrial Supply Ltd_$Bracket"/>
    <x v="208"/>
    <s v="CAM Industrial Supply Ltd_$Bracket$0"/>
    <s v="CLUSTERED"/>
    <n v="1"/>
    <n v="0"/>
    <n v="83.3333333333333"/>
    <n v="3"/>
    <s v=" Code, Bracket Type Code, Effective Date"/>
    <n v="235"/>
    <n v="6"/>
    <n v="4.6875E-2"/>
  </r>
  <r>
    <n v="1024722703"/>
    <n v="1"/>
    <s v="USER_TABLE"/>
    <s v="CAM Industrial Supply Ltd_$Contact Job Responsibility"/>
    <x v="209"/>
    <s v="CAM Industrial Supply Ltd_$Contact Job Responsibility$0"/>
    <s v="CLUSTERED"/>
    <n v="1"/>
    <n v="0"/>
    <n v="33.3333333333333"/>
    <n v="2"/>
    <s v=" Contact No_, Job Responsibility Code"/>
    <n v="1062"/>
    <n v="6"/>
    <n v="4.6875E-2"/>
  </r>
  <r>
    <n v="1705773134"/>
    <n v="1"/>
    <s v="USER_TABLE"/>
    <s v="CAM Industrial Supply Ltd_$Item Substitution"/>
    <x v="210"/>
    <s v="CAM Industrial Supply Ltd_$Item Substitution$0"/>
    <s v="CLUSTERED"/>
    <n v="1"/>
    <n v="0"/>
    <n v="83.3333333333333"/>
    <n v="6"/>
    <s v=" Type, No_, Variant Code, Substitute Type, Substitute No_, Substitute Variant Code"/>
    <n v="236"/>
    <n v="6"/>
    <n v="4.6875E-2"/>
  </r>
  <r>
    <n v="1126295072"/>
    <n v="4"/>
    <s v="USER_TABLE"/>
    <s v="CAM Industrial Supply Ltd_$Service Header"/>
    <x v="147"/>
    <n v="3"/>
    <s v="NONCLUSTERED"/>
    <n v="0"/>
    <n v="0"/>
    <n v="83.3333333333333"/>
    <n v="7"/>
    <s v=" Contract No_, Status, Posting Date, Document Type, No_"/>
    <n v="287"/>
    <n v="6"/>
    <n v="4.6875E-2"/>
  </r>
  <r>
    <n v="771533832"/>
    <n v="2"/>
    <s v="USER_TABLE"/>
    <s v="CAM Industrial Supply Ltd_$Payroll Calc Method Line"/>
    <x v="181"/>
    <n v="1"/>
    <s v="NONCLUSTERED"/>
    <n v="0"/>
    <n v="0"/>
    <n v="83.3333333333333"/>
    <n v="6"/>
    <s v=" Effective Date, Payroll Control Code, Line No_"/>
    <n v="1114"/>
    <n v="6"/>
    <n v="4.6875E-2"/>
  </r>
  <r>
    <n v="707533604"/>
    <n v="1"/>
    <s v="USER_TABLE"/>
    <s v="Method Step"/>
    <x v="211"/>
    <s v="Method Step$0"/>
    <s v="CLUSTERED"/>
    <n v="1"/>
    <n v="0"/>
    <n v="40"/>
    <n v="1"/>
    <s v=" Code"/>
    <n v="254"/>
    <n v="5"/>
    <n v="3.9061999999999999E-2"/>
  </r>
  <r>
    <n v="1323867783"/>
    <n v="1"/>
    <s v="USER_TABLE"/>
    <s v="CAM Industrial Supply Ltd_$Migration Table Field"/>
    <x v="212"/>
    <s v="CAM Industrial Supply Ltd_$Migration Table Field$0"/>
    <s v="CLUSTERED"/>
    <n v="1"/>
    <n v="0"/>
    <n v="20"/>
    <n v="2"/>
    <s v=" TableID, FieldID"/>
    <n v="1230"/>
    <n v="5"/>
    <n v="3.9061999999999999E-2"/>
  </r>
  <r>
    <n v="1287011666"/>
    <n v="1"/>
    <s v="USER_TABLE"/>
    <s v="CAM Industrial Supply Ltd_$Payroll Register"/>
    <x v="213"/>
    <s v="CAM Industrial Supply Ltd_$Payroll Register$0"/>
    <s v="CLUSTERED"/>
    <n v="1"/>
    <n v="0"/>
    <n v="80"/>
    <n v="1"/>
    <s v=" No_"/>
    <n v="548"/>
    <n v="5"/>
    <n v="3.9061999999999999E-2"/>
  </r>
  <r>
    <n v="1778157430"/>
    <n v="1"/>
    <s v="USER_TABLE"/>
    <s v="CAM Industrial Supply Ltd_$MobileNAV Offline Buffer Adm_"/>
    <x v="214"/>
    <s v="CAM Industrial Supply Ltd_$MobileNAV Offline Buffer Adm_$0"/>
    <s v="CLUSTERED"/>
    <n v="1"/>
    <n v="0"/>
    <n v="80"/>
    <n v="2"/>
    <s v=" User ID, Page No_"/>
    <n v="336"/>
    <n v="5"/>
    <n v="3.9061999999999999E-2"/>
  </r>
  <r>
    <n v="2091870519"/>
    <n v="1"/>
    <s v="USER_TABLE"/>
    <s v="CAM Industrial Supply Ltd_$GIFI Code"/>
    <x v="215"/>
    <s v="CAM Industrial Supply Ltd_$GIFI Code$0"/>
    <s v="CLUSTERED"/>
    <n v="1"/>
    <n v="0"/>
    <n v="40"/>
    <n v="1"/>
    <s v=" Code"/>
    <n v="717"/>
    <n v="5"/>
    <n v="3.9061999999999999E-2"/>
  </r>
  <r>
    <n v="788913882"/>
    <n v="2"/>
    <s v="USER_TABLE"/>
    <s v="CAM Industrial Supply Ltd_$Production BOM Line"/>
    <x v="168"/>
    <n v="1"/>
    <s v="NONCLUSTERED"/>
    <n v="0"/>
    <n v="0"/>
    <n v="80"/>
    <n v="8"/>
    <s v=" Type, No_, Production BOM No_, Version Code, Line No_"/>
    <n v="910"/>
    <n v="5"/>
    <n v="3.9061999999999999E-2"/>
  </r>
  <r>
    <n v="550293020"/>
    <n v="2"/>
    <s v="USER_TABLE"/>
    <s v="CAM Industrial Supply Ltd_$Item Charge Assignment (Purch)"/>
    <x v="188"/>
    <n v="1"/>
    <s v="NONCLUSTERED"/>
    <n v="0"/>
    <n v="0"/>
    <n v="80"/>
    <n v="11"/>
    <s v=" Applies-to Doc_ Type, Applies-to Doc_ No_, Applies-to Doc_ Line No_, Document Type, Document No_, Document Line No_, Line No_"/>
    <n v="172"/>
    <n v="5"/>
    <n v="3.9061999999999999E-2"/>
  </r>
  <r>
    <n v="547533034"/>
    <n v="2"/>
    <s v="USER_TABLE"/>
    <s v="CAM Industrial Supply Ltd_$Bracket Detail"/>
    <x v="179"/>
    <n v="1"/>
    <s v="NONCLUSTERED"/>
    <n v="0"/>
    <n v="0"/>
    <n v="80"/>
    <n v="15"/>
    <s v=" Bracket Code, Bracket Type Code, Bracket Effective Date, Activation Code, Reporting Authority Code, Filing Status Code, Pay Frequency, From Allowance, Amount Over, Line No_"/>
    <n v="358"/>
    <n v="5"/>
    <n v="3.9061999999999999E-2"/>
  </r>
  <r>
    <n v="547533034"/>
    <n v="3"/>
    <s v="USER_TABLE"/>
    <s v="CAM Industrial Supply Ltd_$Bracket Detail"/>
    <x v="179"/>
    <n v="2"/>
    <s v="NONCLUSTERED"/>
    <n v="0"/>
    <n v="0"/>
    <n v="80"/>
    <n v="11"/>
    <s v=" Bracket Code, Bracket Type Code, Bracket Effective Date, Amount Over, Activation Code, Line No_"/>
    <n v="358"/>
    <n v="5"/>
    <n v="3.9061999999999999E-2"/>
  </r>
  <r>
    <n v="547533034"/>
    <n v="8"/>
    <s v="USER_TABLE"/>
    <s v="CAM Industrial Supply Ltd_$Bracket Detail"/>
    <x v="179"/>
    <n v="7"/>
    <s v="NONCLUSTERED"/>
    <n v="0"/>
    <n v="0"/>
    <n v="80"/>
    <n v="15"/>
    <s v=" Bracket Code, Bracket Type Code, Bracket Effective Date, Reporting Authority Code, Filing Status Code, Pay Frequency, From Allowance, Amount Over, Activation Code, Line No_"/>
    <n v="358"/>
    <n v="5"/>
    <n v="3.9061999999999999E-2"/>
  </r>
  <r>
    <n v="2099048"/>
    <n v="2"/>
    <s v="USER_TABLE"/>
    <s v="CAM Industrial Supply Ltd_$Purchase Header"/>
    <x v="127"/>
    <n v="1"/>
    <s v="NONCLUSTERED"/>
    <n v="0"/>
    <n v="0"/>
    <n v="80"/>
    <n v="4"/>
    <s v=" No_, Document Type"/>
    <n v="499"/>
    <n v="5"/>
    <n v="3.9061999999999999E-2"/>
  </r>
  <r>
    <n v="2099048"/>
    <n v="3"/>
    <s v="USER_TABLE"/>
    <s v="CAM Industrial Supply Ltd_$Purchase Header"/>
    <x v="127"/>
    <n v="2"/>
    <s v="NONCLUSTERED"/>
    <n v="0"/>
    <n v="0"/>
    <n v="80"/>
    <n v="5"/>
    <s v=" Document Type, Buy-from Vendor No_, No_"/>
    <n v="499"/>
    <n v="5"/>
    <n v="3.9061999999999999E-2"/>
  </r>
  <r>
    <n v="2099048"/>
    <n v="4"/>
    <s v="USER_TABLE"/>
    <s v="CAM Industrial Supply Ltd_$Purchase Header"/>
    <x v="127"/>
    <n v="3"/>
    <s v="NONCLUSTERED"/>
    <n v="0"/>
    <n v="0"/>
    <n v="60"/>
    <n v="5"/>
    <s v=" Buy-from Vendor No_, Document Type, No_"/>
    <n v="499"/>
    <n v="5"/>
    <n v="3.9061999999999999E-2"/>
  </r>
  <r>
    <n v="648389379"/>
    <n v="1"/>
    <s v="USER_TABLE"/>
    <s v="CAM Industrial Supply Ltd_$New Bin"/>
    <x v="216"/>
    <s v="CAM Industrial Supply Ltd_$New Bin$0"/>
    <s v="CLUSTERED"/>
    <n v="1"/>
    <n v="0"/>
    <n v="50"/>
    <n v="1"/>
    <s v=" New Bin No_"/>
    <n v="960"/>
    <n v="4"/>
    <n v="3.125E-2"/>
  </r>
  <r>
    <n v="661577395"/>
    <n v="1"/>
    <s v="USER_TABLE"/>
    <s v="User Role"/>
    <x v="217"/>
    <s v="User Role$0"/>
    <s v="CLUSTERED"/>
    <n v="1"/>
    <n v="0"/>
    <n v="75"/>
    <n v="1"/>
    <s v=" Role ID"/>
    <n v="209"/>
    <n v="4"/>
    <n v="3.125E-2"/>
  </r>
  <r>
    <n v="739533718"/>
    <n v="1"/>
    <s v="USER_TABLE"/>
    <s v="CAM Industrial Supply Ltd_$Payroll Calc Method"/>
    <x v="218"/>
    <s v="CAM Industrial Supply Ltd_$Payroll Calc Method$0"/>
    <s v="CLUSTERED"/>
    <n v="1"/>
    <n v="0"/>
    <n v="75"/>
    <n v="2"/>
    <s v=" Payroll Control Code, Effective Date"/>
    <n v="216"/>
    <n v="4"/>
    <n v="3.125E-2"/>
  </r>
  <r>
    <n v="818817979"/>
    <n v="1"/>
    <s v="USER_TABLE"/>
    <s v="CAM Industrial Supply Ltd_$Service Cr_Memo Header"/>
    <x v="219"/>
    <s v="CAM Industrial Supply Ltd_$Service Cr_Memo Header$0"/>
    <s v="CLUSTERED"/>
    <n v="1"/>
    <n v="0"/>
    <n v="75"/>
    <n v="1"/>
    <s v=" No_"/>
    <n v="36"/>
    <n v="4"/>
    <n v="3.125E-2"/>
  </r>
  <r>
    <n v="832058050"/>
    <n v="1"/>
    <s v="USER_TABLE"/>
    <s v="CAM Industrial Supply Ltd_$Direct Deposit Lines"/>
    <x v="220"/>
    <s v="CAM Industrial Supply Ltd_$Direct Deposit Lines$0"/>
    <s v="CLUSTERED"/>
    <n v="1"/>
    <n v="0"/>
    <n v="75"/>
    <n v="4"/>
    <s v=" Direct Deposit Layout Code, Section Type, Section Line No_, Line No_"/>
    <n v="216"/>
    <n v="4"/>
    <n v="3.125E-2"/>
  </r>
  <r>
    <n v="1077578877"/>
    <n v="1"/>
    <s v="USER_TABLE"/>
    <s v="Web Service"/>
    <x v="221"/>
    <s v="Web Service$0"/>
    <s v="CLUSTERED"/>
    <n v="1"/>
    <n v="0"/>
    <n v="75"/>
    <n v="2"/>
    <s v=" Object Type, Service Name"/>
    <n v="271"/>
    <n v="4"/>
    <n v="3.125E-2"/>
  </r>
  <r>
    <n v="1424060159"/>
    <n v="1"/>
    <s v="USER_TABLE"/>
    <s v="CAM Industrial Supply Ltd_$Create Service Item Worksheet"/>
    <x v="222"/>
    <s v="CAM Industrial Supply Ltd_$Create Service Item Worksheet$0"/>
    <s v="CLUSTERED"/>
    <n v="1"/>
    <n v="0"/>
    <n v="75"/>
    <n v="2"/>
    <s v=" Document No_, Line No_"/>
    <n v="13"/>
    <n v="4"/>
    <n v="3.125E-2"/>
  </r>
  <r>
    <n v="1595152728"/>
    <n v="1"/>
    <s v="USER_TABLE"/>
    <s v="CAM Industrial Supply Ltd_$Item Application Entry History"/>
    <x v="223"/>
    <s v="CAM Industrial Supply Ltd_$Item Application Entry History$0"/>
    <s v="CLUSTERED"/>
    <n v="1"/>
    <n v="0"/>
    <n v="75"/>
    <n v="1"/>
    <s v=" Primary Entry No_"/>
    <n v="198"/>
    <n v="4"/>
    <n v="3.125E-2"/>
  </r>
  <r>
    <n v="1671013034"/>
    <n v="1"/>
    <s v="USER_TABLE"/>
    <s v="CAM Industrial Supply Ltd_$Payroll Control Group Control"/>
    <x v="224"/>
    <s v="CAM Industrial Supply Ltd_$Payroll Control Group Control$0"/>
    <s v="CLUSTERED"/>
    <n v="1"/>
    <n v="0"/>
    <n v="75"/>
    <n v="2"/>
    <s v=" Payroll Control Group Code, Pay Control Code"/>
    <n v="225"/>
    <n v="4"/>
    <n v="3.125E-2"/>
  </r>
  <r>
    <n v="1863013718"/>
    <n v="1"/>
    <s v="USER_TABLE"/>
    <s v="CAM Industrial Supply Ltd_$Tax Form Class"/>
    <x v="225"/>
    <s v="CAM Industrial Supply Ltd_$Tax Form Class$0"/>
    <s v="CLUSTERED"/>
    <n v="1"/>
    <n v="0"/>
    <n v="75"/>
    <n v="2"/>
    <s v=" Tax Form Code, Code"/>
    <n v="195"/>
    <n v="4"/>
    <n v="3.125E-2"/>
  </r>
  <r>
    <n v="1928393939"/>
    <n v="1"/>
    <s v="USER_TABLE"/>
    <s v="CAM Industrial Supply Ltd_$Matriks Auto Bulk Mail Line"/>
    <x v="226"/>
    <s v="CAM Industrial Supply Ltd_$Matriks Auto Bulk Mail Line$0"/>
    <s v="CLUSTERED"/>
    <n v="1"/>
    <n v="0"/>
    <n v="50"/>
    <n v="3"/>
    <s v=" Bulk Mail No_, Relation Type, Reference No_"/>
    <n v="275"/>
    <n v="4"/>
    <n v="3.125E-2"/>
  </r>
  <r>
    <n v="1991014174"/>
    <n v="1"/>
    <s v="USER_TABLE"/>
    <s v="CAM Industrial Supply Ltd_$Pay Cycle Period"/>
    <x v="227"/>
    <s v="CAM Industrial Supply Ltd_$Pay Cycle Period$0"/>
    <s v="CLUSTERED"/>
    <n v="1"/>
    <n v="0"/>
    <n v="75"/>
    <n v="3"/>
    <s v=" Pay Cycle Code, Pay Cycle Term, Period"/>
    <n v="339"/>
    <n v="4"/>
    <n v="3.125E-2"/>
  </r>
  <r>
    <n v="2063346415"/>
    <n v="1"/>
    <s v="USER_TABLE"/>
    <s v="CAM Industrial Supply Ltd_$Whse_ Put-away Request"/>
    <x v="228"/>
    <s v="CAM Industrial Supply Ltd_$Whse_ Put-away Request$0"/>
    <s v="CLUSTERED"/>
    <n v="1"/>
    <n v="0"/>
    <n v="75"/>
    <n v="2"/>
    <s v=" Document Type, Document No_"/>
    <n v="364"/>
    <n v="4"/>
    <n v="3.125E-2"/>
  </r>
  <r>
    <n v="1207011381"/>
    <n v="1"/>
    <s v="VIEW"/>
    <s v="CAM Industrial Supply Ltd_$Payroll Ledger Entry$VSIFT$10"/>
    <x v="29"/>
    <s v="VSIFTIDX"/>
    <s v="CLUSTERED"/>
    <n v="0"/>
    <n v="0"/>
    <n v="75"/>
    <n v="1"/>
    <s v=" Pay Period End Date"/>
    <n v="301"/>
    <n v="4"/>
    <n v="3.125E-2"/>
  </r>
  <r>
    <n v="1126295072"/>
    <n v="5"/>
    <s v="USER_TABLE"/>
    <s v="CAM Industrial Supply Ltd_$Service Header"/>
    <x v="147"/>
    <n v="4"/>
    <s v="NONCLUSTERED"/>
    <n v="0"/>
    <n v="0"/>
    <n v="75"/>
    <n v="8"/>
    <s v=" Status, Response Date, Response Time, Priority, Document Type, No_"/>
    <n v="287"/>
    <n v="4"/>
    <n v="3.125E-2"/>
  </r>
  <r>
    <n v="1126295072"/>
    <n v="6"/>
    <s v="USER_TABLE"/>
    <s v="CAM Industrial Supply Ltd_$Service Header"/>
    <x v="147"/>
    <n v="5"/>
    <s v="NONCLUSTERED"/>
    <n v="0"/>
    <n v="0"/>
    <n v="75"/>
    <n v="8"/>
    <s v=" Status, Priority, Response Date, Response Time, Document Type, No_"/>
    <n v="287"/>
    <n v="4"/>
    <n v="3.125E-2"/>
  </r>
  <r>
    <n v="1024722703"/>
    <n v="2"/>
    <s v="USER_TABLE"/>
    <s v="CAM Industrial Supply Ltd_$Contact Job Responsibility"/>
    <x v="209"/>
    <n v="1"/>
    <s v="NONCLUSTERED"/>
    <n v="0"/>
    <n v="0"/>
    <n v="50"/>
    <n v="4"/>
    <s v=" Job Responsibility Code, Contact No_"/>
    <n v="1062"/>
    <n v="4"/>
    <n v="3.125E-2"/>
  </r>
  <r>
    <n v="960722475"/>
    <n v="17"/>
    <s v="USER_TABLE"/>
    <s v="CAM Industrial Supply Ltd_$Interaction Log Entry"/>
    <x v="195"/>
    <n v="16"/>
    <s v="NONCLUSTERED"/>
    <n v="0"/>
    <n v="0"/>
    <n v="75"/>
    <n v="6"/>
    <s v=" Campaign No_, Contact Company No_, Campaign Target, Postponed, Entry No_"/>
    <n v="389"/>
    <n v="4"/>
    <n v="3.125E-2"/>
  </r>
  <r>
    <n v="670625432"/>
    <n v="3"/>
    <s v="USER_TABLE"/>
    <s v="CAM Industrial Supply Ltd_$BOM Register"/>
    <x v="199"/>
    <n v="2"/>
    <s v="NONCLUSTERED"/>
    <n v="0"/>
    <n v="0"/>
    <n v="75"/>
    <n v="5"/>
    <s v=" Source Code, Journal Batch Name, Creation Date, No_"/>
    <n v="1066"/>
    <n v="4"/>
    <n v="3.125E-2"/>
  </r>
  <r>
    <n v="550293020"/>
    <n v="3"/>
    <s v="USER_TABLE"/>
    <s v="CAM Industrial Supply Ltd_$Item Charge Assignment (Purch)"/>
    <x v="188"/>
    <n v="2"/>
    <s v="NONCLUSTERED"/>
    <n v="0"/>
    <n v="0"/>
    <n v="75"/>
    <n v="9"/>
    <s v=" Applies-to Doc_ Type, Document Type, Document No_, Document Line No_, Line No_"/>
    <n v="172"/>
    <n v="4"/>
    <n v="3.125E-2"/>
  </r>
  <r>
    <n v="1965250056"/>
    <n v="2"/>
    <s v="USER_TABLE"/>
    <s v="CAM Industrial Supply Ltd_$Prod_ Order Line"/>
    <x v="153"/>
    <n v="1"/>
    <s v="NONCLUSTERED"/>
    <n v="0"/>
    <n v="0"/>
    <n v="75"/>
    <n v="6"/>
    <s v=" Prod_ Order No_, Line No_, Status"/>
    <n v="1065"/>
    <n v="4"/>
    <n v="3.125E-2"/>
  </r>
  <r>
    <n v="1965250056"/>
    <n v="6"/>
    <s v="USER_TABLE"/>
    <s v="CAM Industrial Supply Ltd_$Prod_ Order Line"/>
    <x v="153"/>
    <n v="5"/>
    <s v="NONCLUSTERED"/>
    <n v="0"/>
    <n v="0"/>
    <n v="75"/>
    <n v="7"/>
    <s v=" Status, Prod_ Order No_, Item No_, Line No_"/>
    <n v="1065"/>
    <n v="4"/>
    <n v="3.125E-2"/>
  </r>
  <r>
    <n v="1965250056"/>
    <n v="7"/>
    <s v="USER_TABLE"/>
    <s v="CAM Industrial Supply Ltd_$Prod_ Order Line"/>
    <x v="153"/>
    <n v="6"/>
    <s v="NONCLUSTERED"/>
    <n v="0"/>
    <n v="0"/>
    <n v="75"/>
    <n v="8"/>
    <s v=" Status, Prod_ Order No_, Routing No_, Routing Reference No_, Line No_"/>
    <n v="1065"/>
    <n v="4"/>
    <n v="3.125E-2"/>
  </r>
  <r>
    <n v="1965250056"/>
    <n v="8"/>
    <s v="USER_TABLE"/>
    <s v="CAM Industrial Supply Ltd_$Prod_ Order Line"/>
    <x v="153"/>
    <n v="7"/>
    <s v="NONCLUSTERED"/>
    <n v="0"/>
    <n v="0"/>
    <n v="75"/>
    <n v="7"/>
    <s v=" Status, Prod_ Order No_, Planning Level Code, Line No_"/>
    <n v="1065"/>
    <n v="4"/>
    <n v="3.125E-2"/>
  </r>
  <r>
    <n v="1965250056"/>
    <n v="11"/>
    <s v="USER_TABLE"/>
    <s v="CAM Industrial Supply Ltd_$Prod_ Order Line"/>
    <x v="153"/>
    <n v="10"/>
    <s v="NONCLUSTERED"/>
    <n v="0"/>
    <n v="0"/>
    <n v="75"/>
    <n v="8"/>
    <s v=" Status, Cost is Adjusted, Allow Online Adjustment, Prod_ Order No_, Line No_"/>
    <n v="1065"/>
    <n v="4"/>
    <n v="3.125E-2"/>
  </r>
  <r>
    <n v="1991014174"/>
    <n v="2"/>
    <s v="USER_TABLE"/>
    <s v="CAM Industrial Supply Ltd_$Pay Cycle Period"/>
    <x v="227"/>
    <n v="1"/>
    <s v="NONCLUSTERED"/>
    <n v="0"/>
    <n v="0"/>
    <n v="75"/>
    <n v="7"/>
    <s v=" Pay Cycle Code, Pay Date, Pay Cycle Term, Period"/>
    <n v="339"/>
    <n v="4"/>
    <n v="3.125E-2"/>
  </r>
  <r>
    <n v="571149080"/>
    <n v="1"/>
    <s v="USER_TABLE"/>
    <s v="CAM Industrial Supply Ltd_$No_ Series"/>
    <x v="229"/>
    <s v="CAM Industrial Supply Ltd_$No_ Series$0"/>
    <s v="CLUSTERED"/>
    <n v="1"/>
    <n v="0"/>
    <n v="66.6666666666667"/>
    <n v="1"/>
    <s v=" Code"/>
    <n v="189"/>
    <n v="3"/>
    <n v="2.3436999999999999E-2"/>
  </r>
  <r>
    <n v="597577167"/>
    <n v="1"/>
    <s v="USER_TABLE"/>
    <s v="Windows Access Control"/>
    <x v="230"/>
    <s v="Windows Access Control$0"/>
    <s v="CLUSTERED"/>
    <n v="1"/>
    <n v="0"/>
    <n v="66.6666666666667"/>
    <n v="3"/>
    <s v=" Login SID, Role ID, Company Name"/>
    <n v="196"/>
    <n v="3"/>
    <n v="2.3436999999999999E-2"/>
  </r>
  <r>
    <n v="603149194"/>
    <n v="1"/>
    <s v="USER_TABLE"/>
    <s v="CAM Industrial Supply Ltd_$No_ Series Line"/>
    <x v="231"/>
    <s v="CAM Industrial Supply Ltd_$No_ Series Line$0"/>
    <s v="CLUSTERED"/>
    <n v="1"/>
    <n v="0"/>
    <n v="66.6666666666667"/>
    <n v="2"/>
    <s v=" Series Code, Line No_"/>
    <n v="185"/>
    <n v="3"/>
    <n v="2.3436999999999999E-2"/>
  </r>
  <r>
    <n v="616389265"/>
    <n v="1"/>
    <s v="USER_TABLE"/>
    <s v="CAM Industrial Supply Ltd_$Auto Rename"/>
    <x v="232"/>
    <s v="CAM Industrial Supply Ltd_$Auto Rename$0"/>
    <s v="CLUSTERED"/>
    <n v="1"/>
    <n v="0"/>
    <n v="33.3333333333333"/>
    <n v="3"/>
    <s v=" Type, No_, Completed"/>
    <n v="408"/>
    <n v="3"/>
    <n v="2.3436999999999999E-2"/>
  </r>
  <r>
    <n v="713769600"/>
    <n v="1"/>
    <s v="USER_TABLE"/>
    <s v="CAM Industrial Supply Ltd_$FA Register"/>
    <x v="233"/>
    <s v="CAM Industrial Supply Ltd_$FA Register$0"/>
    <s v="CLUSTERED"/>
    <n v="1"/>
    <n v="0"/>
    <n v="66.6666666666667"/>
    <n v="1"/>
    <s v=" No_"/>
    <n v="279"/>
    <n v="3"/>
    <n v="2.3436999999999999E-2"/>
  </r>
  <r>
    <n v="756913768"/>
    <n v="1"/>
    <s v="USER_TABLE"/>
    <s v="CAM Industrial Supply Ltd_$Production BOM Header"/>
    <x v="234"/>
    <s v="CAM Industrial Supply Ltd_$Production BOM Header$0"/>
    <s v="CLUSTERED"/>
    <n v="1"/>
    <n v="0"/>
    <n v="33.3333333333333"/>
    <n v="1"/>
    <s v=" No_"/>
    <n v="110"/>
    <n v="3"/>
    <n v="2.3436999999999999E-2"/>
  </r>
  <r>
    <n v="958626458"/>
    <n v="1"/>
    <s v="USER_TABLE"/>
    <s v="CAM Industrial Supply Ltd_$General Posting Setup"/>
    <x v="235"/>
    <s v="CAM Industrial Supply Ltd_$General Posting Setup$0"/>
    <s v="CLUSTERED"/>
    <n v="1"/>
    <n v="0"/>
    <n v="66.6666666666667"/>
    <n v="2"/>
    <s v=" Gen_ Bus_ Posting Group, Gen_ Prod_ Posting Group"/>
    <n v="116"/>
    <n v="3"/>
    <n v="2.3436999999999999E-2"/>
  </r>
  <r>
    <n v="1223675407"/>
    <n v="1"/>
    <s v="USER_TABLE"/>
    <s v="CAM Industrial Supply Ltd_$Change Log Setup (Field)"/>
    <x v="236"/>
    <s v="CAM Industrial Supply Ltd_$Change Log Setup (Field)$0"/>
    <s v="CLUSTERED"/>
    <n v="1"/>
    <n v="0"/>
    <n v="66.6666666666667"/>
    <n v="2"/>
    <s v=" Table No_, Field No_"/>
    <n v="368"/>
    <n v="3"/>
    <n v="2.3436999999999999E-2"/>
  </r>
  <r>
    <n v="1477580302"/>
    <n v="1"/>
    <s v="USER_TABLE"/>
    <s v="CAM Industrial Supply Ltd_$Shipment Method"/>
    <x v="237"/>
    <s v="CAM Industrial Supply Ltd_$Shipment Method$0"/>
    <s v="CLUSTERED"/>
    <n v="1"/>
    <n v="0"/>
    <n v="66.6666666666667"/>
    <n v="1"/>
    <s v=" Code"/>
    <n v="236"/>
    <n v="3"/>
    <n v="2.3436999999999999E-2"/>
  </r>
  <r>
    <n v="1607012806"/>
    <n v="1"/>
    <s v="USER_TABLE"/>
    <s v="CAM Industrial Supply Ltd_$Payroll Control"/>
    <x v="238"/>
    <s v="CAM Industrial Supply Ltd_$Payroll Control$0"/>
    <s v="CLUSTERED"/>
    <n v="1"/>
    <n v="0"/>
    <n v="66.6666666666667"/>
    <n v="1"/>
    <s v=" Code"/>
    <n v="140"/>
    <n v="3"/>
    <n v="2.3436999999999999E-2"/>
  </r>
  <r>
    <n v="1609772792"/>
    <n v="1"/>
    <s v="USER_TABLE"/>
    <s v="CAM Industrial Supply Ltd_$Stockkeeping Unit"/>
    <x v="239"/>
    <s v="CAM Industrial Supply Ltd_$Stockkeeping Unit$0"/>
    <s v="CLUSTERED"/>
    <n v="1"/>
    <n v="0"/>
    <n v="66.6666666666667"/>
    <n v="3"/>
    <s v=" Location Code, Item No_, Variant Code"/>
    <n v="57"/>
    <n v="3"/>
    <n v="2.3436999999999999E-2"/>
  </r>
  <r>
    <n v="1627152842"/>
    <n v="1"/>
    <s v="USER_TABLE"/>
    <s v="CAM Industrial Supply Ltd_$Setup Checklist Line"/>
    <x v="240"/>
    <s v="CAM Industrial Supply Ltd_$Setup Checklist Line$0"/>
    <s v="CLUSTERED"/>
    <n v="1"/>
    <n v="0"/>
    <n v="66.6666666666667"/>
    <n v="1"/>
    <s v=" Table ID"/>
    <n v="191"/>
    <n v="3"/>
    <n v="2.3436999999999999E-2"/>
  </r>
  <r>
    <n v="1734297238"/>
    <n v="1"/>
    <s v="USER_TABLE"/>
    <s v="CAM Industrial Supply Ltd_$Fault Code"/>
    <x v="241"/>
    <s v="CAM Industrial Supply Ltd_$Fault Code$0"/>
    <s v="CLUSTERED"/>
    <n v="1"/>
    <n v="0"/>
    <n v="66.6666666666667"/>
    <n v="3"/>
    <s v=" Fault Area Code, Symptom Code, Code"/>
    <n v="150"/>
    <n v="3"/>
    <n v="2.3436999999999999E-2"/>
  </r>
  <r>
    <n v="1895013832"/>
    <n v="1"/>
    <s v="USER_TABLE"/>
    <s v="CAM Industrial Supply Ltd_$Pay Control Tax Form Class"/>
    <x v="242"/>
    <s v="CAM Industrial Supply Ltd_$Pay Control Tax Form Class$0"/>
    <s v="CLUSTERED"/>
    <n v="1"/>
    <n v="0"/>
    <n v="66.6666666666667"/>
    <n v="4"/>
    <s v=" Payroll Control Code, Tax Form Code, Tax Form Class Code, First Date Effective"/>
    <n v="259"/>
    <n v="3"/>
    <n v="2.3436999999999999E-2"/>
  </r>
  <r>
    <n v="2146106686"/>
    <n v="1"/>
    <s v="USER_TABLE"/>
    <s v="CAM Industrial Supply Ltd_$Resource Unit of Measure"/>
    <x v="243"/>
    <s v="CAM Industrial Supply Ltd_$Resource Unit of Measure$0"/>
    <s v="CLUSTERED"/>
    <n v="1"/>
    <n v="0"/>
    <n v="66.6666666666667"/>
    <n v="2"/>
    <s v=" Resource No_, Code"/>
    <n v="169"/>
    <n v="3"/>
    <n v="2.3436999999999999E-2"/>
  </r>
  <r>
    <n v="1745441292"/>
    <n v="1"/>
    <s v="VIEW"/>
    <s v="CAM Industrial Supply Ltd_$Interaction Log Entry$VSIFT$1"/>
    <x v="195"/>
    <s v="VSIFTIDX"/>
    <s v="CLUSTERED"/>
    <n v="0"/>
    <n v="0"/>
    <n v="66.6666666666667"/>
    <n v="4"/>
    <s v=" Contact Company No_, Contact No_, Date, Postponed"/>
    <n v="213"/>
    <n v="3"/>
    <n v="2.3436999999999999E-2"/>
  </r>
  <r>
    <n v="1961774046"/>
    <n v="1"/>
    <s v="USER_TABLE"/>
    <s v="CAM Industrial Supply Ltd_$Product Group"/>
    <x v="244"/>
    <s v="CAM Industrial Supply Ltd_$Product Group$0"/>
    <s v="CLUSTERED"/>
    <n v="1"/>
    <n v="0"/>
    <n v="66.6666666666667"/>
    <n v="2"/>
    <s v=" Item Category Code, Code"/>
    <n v="281"/>
    <n v="3"/>
    <n v="2.3436999999999999E-2"/>
  </r>
  <r>
    <n v="1637580872"/>
    <n v="2"/>
    <s v="USER_TABLE"/>
    <s v="CAM Industrial Supply Ltd_$G_L Account"/>
    <x v="196"/>
    <n v="1"/>
    <s v="NONCLUSTERED"/>
    <n v="0"/>
    <n v="0"/>
    <n v="66.6666666666667"/>
    <n v="3"/>
    <s v=" Search Name, No_"/>
    <n v="321"/>
    <n v="3"/>
    <n v="2.3436999999999999E-2"/>
  </r>
  <r>
    <n v="1637580872"/>
    <n v="7"/>
    <s v="USER_TABLE"/>
    <s v="CAM Industrial Supply Ltd_$G_L Account"/>
    <x v="196"/>
    <n v="5"/>
    <s v="NONCLUSTERED"/>
    <n v="0"/>
    <n v="0"/>
    <n v="66.6666666666667"/>
    <n v="3"/>
    <s v=" Name, No_"/>
    <n v="321"/>
    <n v="3"/>
    <n v="2.3436999999999999E-2"/>
  </r>
  <r>
    <n v="1287011666"/>
    <n v="3"/>
    <s v="USER_TABLE"/>
    <s v="CAM Industrial Supply Ltd_$Payroll Register"/>
    <x v="213"/>
    <n v="2"/>
    <s v="NONCLUSTERED"/>
    <n v="0"/>
    <n v="0"/>
    <n v="66.6666666666667"/>
    <n v="5"/>
    <s v=" Source Code, Journal Batch Name, Creation Date, No_"/>
    <n v="548"/>
    <n v="3"/>
    <n v="2.3436999999999999E-2"/>
  </r>
  <r>
    <n v="960722475"/>
    <n v="3"/>
    <s v="USER_TABLE"/>
    <s v="CAM Industrial Supply Ltd_$Interaction Log Entry"/>
    <x v="195"/>
    <n v="2"/>
    <s v="NONCLUSTERED"/>
    <n v="0"/>
    <n v="0"/>
    <n v="66.6666666666667"/>
    <n v="9"/>
    <s v=" Contact Company No_, Date, Contact No_, Canceled, Initiated By, Attempt Failed, Postponed, Entry No_"/>
    <n v="389"/>
    <n v="3"/>
    <n v="2.3436999999999999E-2"/>
  </r>
  <r>
    <n v="960722475"/>
    <n v="8"/>
    <s v="USER_TABLE"/>
    <s v="CAM Industrial Supply Ltd_$Interaction Log Entry"/>
    <x v="195"/>
    <n v="7"/>
    <s v="NONCLUSTERED"/>
    <n v="0"/>
    <n v="0"/>
    <n v="66.6666666666667"/>
    <n v="7"/>
    <s v=" Canceled, Campaign No_, Campaign Entry No_, Date, Postponed, Entry No_"/>
    <n v="389"/>
    <n v="3"/>
    <n v="2.3436999999999999E-2"/>
  </r>
  <r>
    <n v="960722475"/>
    <n v="14"/>
    <s v="USER_TABLE"/>
    <s v="CAM Industrial Supply Ltd_$Interaction Log Entry"/>
    <x v="195"/>
    <n v="13"/>
    <s v="NONCLUSTERED"/>
    <n v="0"/>
    <n v="0"/>
    <n v="66.6666666666667"/>
    <n v="4"/>
    <s v=" To-do No_, Date, Entry No_"/>
    <n v="389"/>
    <n v="3"/>
    <n v="2.3436999999999999E-2"/>
  </r>
  <r>
    <n v="845246066"/>
    <n v="3"/>
    <s v="USER_TABLE"/>
    <s v="CAM Industrial Supply Ltd_$Employee"/>
    <x v="166"/>
    <n v="2"/>
    <s v="NONCLUSTERED"/>
    <n v="0"/>
    <n v="0"/>
    <n v="66.6666666666667"/>
    <n v="4"/>
    <s v=" Status, Union Code, No_"/>
    <n v="506"/>
    <n v="3"/>
    <n v="2.3436999999999999E-2"/>
  </r>
  <r>
    <n v="845246066"/>
    <n v="4"/>
    <s v="USER_TABLE"/>
    <s v="CAM Industrial Supply Ltd_$Employee"/>
    <x v="166"/>
    <n v="3"/>
    <s v="NONCLUSTERED"/>
    <n v="0"/>
    <n v="0"/>
    <n v="66.6666666666667"/>
    <n v="4"/>
    <s v=" Status, Emplymt_ Contract Code, No_"/>
    <n v="506"/>
    <n v="3"/>
    <n v="2.3436999999999999E-2"/>
  </r>
  <r>
    <n v="845246066"/>
    <n v="15"/>
    <s v="USER_TABLE"/>
    <s v="CAM Industrial Supply Ltd_$Employee"/>
    <x v="166"/>
    <n v="14"/>
    <s v="NONCLUSTERED"/>
    <n v="0"/>
    <n v="0"/>
    <n v="66.6666666666667"/>
    <n v="4"/>
    <s v=" Status, Termination Date, No_"/>
    <n v="506"/>
    <n v="3"/>
    <n v="2.3436999999999999E-2"/>
  </r>
  <r>
    <n v="707533604"/>
    <n v="2"/>
    <s v="USER_TABLE"/>
    <s v="Method Step"/>
    <x v="211"/>
    <n v="1"/>
    <s v="NONCLUSTERED"/>
    <n v="0"/>
    <n v="0"/>
    <n v="66.6666666666667"/>
    <n v="3"/>
    <s v=" Step Class Code, Code"/>
    <n v="254"/>
    <n v="3"/>
    <n v="2.3436999999999999E-2"/>
  </r>
  <r>
    <n v="547533034"/>
    <n v="4"/>
    <s v="USER_TABLE"/>
    <s v="CAM Industrial Supply Ltd_$Bracket Detail"/>
    <x v="179"/>
    <n v="3"/>
    <s v="NONCLUSTERED"/>
    <n v="0"/>
    <n v="0"/>
    <n v="66.6666666666667"/>
    <n v="11"/>
    <s v=" Bracket Code, Bracket Type Code, Bracket Effective Date, Pay Frequency, Activation Code, Line No_"/>
    <n v="358"/>
    <n v="3"/>
    <n v="2.3436999999999999E-2"/>
  </r>
  <r>
    <n v="547533034"/>
    <n v="5"/>
    <s v="USER_TABLE"/>
    <s v="CAM Industrial Supply Ltd_$Bracket Detail"/>
    <x v="179"/>
    <n v="4"/>
    <s v="NONCLUSTERED"/>
    <n v="0"/>
    <n v="0"/>
    <n v="66.6666666666667"/>
    <n v="11"/>
    <s v=" Reporting Authority Code, Bracket Code, Bracket Type Code, Bracket Effective Date, Activation Code, Line No_"/>
    <n v="358"/>
    <n v="3"/>
    <n v="2.3436999999999999E-2"/>
  </r>
  <r>
    <n v="547533034"/>
    <n v="6"/>
    <s v="USER_TABLE"/>
    <s v="CAM Industrial Supply Ltd_$Bracket Detail"/>
    <x v="179"/>
    <n v="5"/>
    <s v="NONCLUSTERED"/>
    <n v="0"/>
    <n v="0"/>
    <n v="66.6666666666667"/>
    <n v="11"/>
    <s v=" Filing Status Code, Bracket Code, Bracket Type Code, Bracket Effective Date, Activation Code, Line No_"/>
    <n v="358"/>
    <n v="3"/>
    <n v="2.3436999999999999E-2"/>
  </r>
  <r>
    <n v="547533034"/>
    <n v="7"/>
    <s v="USER_TABLE"/>
    <s v="CAM Industrial Supply Ltd_$Bracket Detail"/>
    <x v="179"/>
    <n v="6"/>
    <s v="NONCLUSTERED"/>
    <n v="0"/>
    <n v="0"/>
    <n v="66.6666666666667"/>
    <n v="10"/>
    <s v=" Activation Code, Bracket Code, Bracket Type Code, Bracket Effective Date, Line No_"/>
    <n v="358"/>
    <n v="3"/>
    <n v="2.3436999999999999E-2"/>
  </r>
  <r>
    <n v="515532920"/>
    <n v="2"/>
    <s v="USER_TABLE"/>
    <s v="CAM Industrial Supply Ltd_$Bracket"/>
    <x v="208"/>
    <n v="1"/>
    <s v="NONCLUSTERED"/>
    <n v="0"/>
    <n v="0"/>
    <n v="66.6666666666667"/>
    <n v="6"/>
    <s v=" Effective Date, Code, Bracket Type Code"/>
    <n v="235"/>
    <n v="3"/>
    <n v="2.3436999999999999E-2"/>
  </r>
  <r>
    <n v="1991014174"/>
    <n v="3"/>
    <s v="USER_TABLE"/>
    <s v="CAM Industrial Supply Ltd_$Pay Cycle Period"/>
    <x v="227"/>
    <n v="2"/>
    <s v="NONCLUSTERED"/>
    <n v="0"/>
    <n v="0"/>
    <n v="66.6666666666667"/>
    <n v="7"/>
    <s v=" Pay Cycle Code, End Date, Pay Cycle Term, Period"/>
    <n v="339"/>
    <n v="3"/>
    <n v="2.3436999999999999E-2"/>
  </r>
  <r>
    <n v="100911431"/>
    <n v="1"/>
    <s v="USER_TABLE"/>
    <s v="CAM Industrial Supply Ltd_$Cost Allocation Line"/>
    <x v="245"/>
    <s v="CAM Industrial Supply Ltd_$Cost Allocation Line$0"/>
    <s v="CLUSTERED"/>
    <n v="1"/>
    <n v="0"/>
    <n v="50"/>
    <n v="4"/>
    <s v=" Document Type, Document No_, Document Line No_, Line No_"/>
    <n v="76"/>
    <n v="2"/>
    <n v="1.5625E-2"/>
  </r>
  <r>
    <n v="134291538"/>
    <n v="1"/>
    <s v="USER_TABLE"/>
    <s v="CAM Industrial Supply Ltd_$Warehouse Activity Header"/>
    <x v="246"/>
    <s v="CAM Industrial Supply Ltd_$Warehouse Activity Header$0"/>
    <s v="CLUSTERED"/>
    <n v="1"/>
    <n v="0"/>
    <n v="50"/>
    <n v="2"/>
    <s v=" Type, No_"/>
    <n v="2"/>
    <n v="2"/>
    <n v="1.5625E-2"/>
  </r>
  <r>
    <n v="219147826"/>
    <n v="1"/>
    <s v="USER_TABLE"/>
    <s v="CAM Industrial Supply Ltd_$Issued Reminder Header"/>
    <x v="247"/>
    <s v="CAM Industrial Supply Ltd_$Issued Reminder Header$0"/>
    <s v="CLUSTERED"/>
    <n v="1"/>
    <n v="0"/>
    <n v="50"/>
    <n v="1"/>
    <s v=" No_"/>
    <n v="32"/>
    <n v="2"/>
    <n v="1.5625E-2"/>
  </r>
  <r>
    <n v="251147940"/>
    <n v="1"/>
    <s v="USER_TABLE"/>
    <s v="CAM Industrial Supply Ltd_$Issued Reminder Line"/>
    <x v="248"/>
    <s v="CAM Industrial Supply Ltd_$Issued Reminder Line$0"/>
    <s v="CLUSTERED"/>
    <n v="1"/>
    <n v="0"/>
    <n v="50"/>
    <n v="2"/>
    <s v=" Reminder No_, Line No_"/>
    <n v="44"/>
    <n v="2"/>
    <n v="1.5625E-2"/>
  </r>
  <r>
    <n v="354100302"/>
    <n v="1"/>
    <s v="USER_TABLE"/>
    <s v="CAM Industrial Supply Ltd_$Accounting Period"/>
    <x v="249"/>
    <s v="CAM Industrial Supply Ltd_$Accounting Period$0"/>
    <s v="CLUSTERED"/>
    <n v="1"/>
    <n v="0"/>
    <n v="50"/>
    <n v="1"/>
    <s v=" Starting Date"/>
    <n v="301"/>
    <n v="2"/>
    <n v="1.5625E-2"/>
  </r>
  <r>
    <n v="425104605"/>
    <n v="1"/>
    <s v="USER_TABLE"/>
    <s v="CAM Industrial Supply Ltd_$EasyPDF Document"/>
    <x v="250"/>
    <s v="CAM Industrial Supply Ltd_$EasyPDF Document$0"/>
    <s v="CLUSTERED"/>
    <n v="1"/>
    <n v="0"/>
    <n v="50"/>
    <n v="2"/>
    <s v=" Code, User ID"/>
    <n v="25"/>
    <n v="2"/>
    <n v="1.5625E-2"/>
  </r>
  <r>
    <n v="512720879"/>
    <n v="1"/>
    <s v="USER_TABLE"/>
    <s v="CAM Industrial Supply Ltd_$Contact Alt_ Address"/>
    <x v="251"/>
    <s v="CAM Industrial Supply Ltd_$Contact Alt_ Address$0"/>
    <s v="CLUSTERED"/>
    <n v="1"/>
    <n v="0"/>
    <n v="50"/>
    <n v="2"/>
    <s v=" Contact No_, Code"/>
    <n v="78"/>
    <n v="2"/>
    <n v="1.5625E-2"/>
  </r>
  <r>
    <n v="725577623"/>
    <n v="1"/>
    <s v="USER_TABLE"/>
    <s v="User Menu Level"/>
    <x v="252"/>
    <s v="User Menu Level$0"/>
    <s v="CLUSTERED"/>
    <n v="1"/>
    <n v="0"/>
    <n v="50"/>
    <n v="3"/>
    <s v=" ID, ID Type, Level"/>
    <n v="214"/>
    <n v="2"/>
    <n v="1.5625E-2"/>
  </r>
  <r>
    <n v="629577281"/>
    <n v="1"/>
    <s v="USER_TABLE"/>
    <s v="Windows Login"/>
    <x v="253"/>
    <s v="Windows Login$0"/>
    <s v="CLUSTERED"/>
    <n v="1"/>
    <n v="0"/>
    <n v="50"/>
    <n v="1"/>
    <s v=" SID"/>
    <n v="168"/>
    <n v="2"/>
    <n v="1.5625E-2"/>
  </r>
  <r>
    <n v="772197801"/>
    <n v="1"/>
    <s v="USER_TABLE"/>
    <s v="CAM Industrial Supply Ltd_$Job Queue Response"/>
    <x v="254"/>
    <s v="CAM Industrial Supply Ltd_$Job Queue Response$0"/>
    <s v="CLUSTERED"/>
    <n v="1"/>
    <n v="0"/>
    <n v="50"/>
    <n v="1"/>
    <s v=" ID"/>
    <n v="198"/>
    <n v="2"/>
    <n v="1.5625E-2"/>
  </r>
  <r>
    <n v="817437986"/>
    <n v="1"/>
    <s v="USER_TABLE"/>
    <s v="Table 10068: Method Step"/>
    <x v="255"/>
    <s v="Table 10068: Method Step$0"/>
    <s v="CLUSTERED"/>
    <n v="1"/>
    <n v="0"/>
    <n v="50"/>
    <n v="1"/>
    <s v=" Code"/>
    <n v="94"/>
    <n v="2"/>
    <n v="1.5625E-2"/>
  </r>
  <r>
    <n v="835534060"/>
    <n v="1"/>
    <s v="USER_TABLE"/>
    <s v="CAM Industrial Supply Ltd_$Time Journal Line"/>
    <x v="256"/>
    <s v="CAM Industrial Supply Ltd_$Time Journal Line$0"/>
    <s v="CLUSTERED"/>
    <n v="1"/>
    <n v="0"/>
    <n v="50"/>
    <n v="3"/>
    <s v=" Journal Template Name, Journal Batch Name, Line No_"/>
    <n v="3"/>
    <n v="2"/>
    <n v="1.5625E-2"/>
  </r>
  <r>
    <n v="900198257"/>
    <n v="1"/>
    <s v="USER_TABLE"/>
    <s v="CAM Industrial Supply Ltd_$Style Sheet Fields"/>
    <x v="257"/>
    <s v="CAM Industrial Supply Ltd_$Style Sheet Fields$0"/>
    <s v="CLUSTERED"/>
    <n v="1"/>
    <n v="0"/>
    <n v="50"/>
    <n v="3"/>
    <s v=" Style Sheet Code, Table No_, Field No_"/>
    <n v="121"/>
    <n v="2"/>
    <n v="1.5625E-2"/>
  </r>
  <r>
    <n v="909246294"/>
    <n v="1"/>
    <s v="USER_TABLE"/>
    <s v="CAM Industrial Supply Ltd_$Qualification"/>
    <x v="258"/>
    <s v="CAM Industrial Supply Ltd_$Qualification$0"/>
    <s v="CLUSTERED"/>
    <n v="1"/>
    <n v="0"/>
    <n v="50"/>
    <n v="1"/>
    <s v=" Code"/>
    <n v="160"/>
    <n v="2"/>
    <n v="1.5625E-2"/>
  </r>
  <r>
    <n v="1645248916"/>
    <n v="1"/>
    <s v="USER_TABLE"/>
    <s v="CAM Industrial Supply Ltd_$Outlook Synch_ Field"/>
    <x v="259"/>
    <s v="CAM Industrial Supply Ltd_$Outlook Synch_ Field$0"/>
    <s v="CLUSTERED"/>
    <n v="1"/>
    <n v="0"/>
    <n v="50"/>
    <n v="3"/>
    <s v=" Synch_ Entity Code, Element No_, Line No_"/>
    <n v="80"/>
    <n v="2"/>
    <n v="1.5625E-2"/>
  </r>
  <r>
    <n v="1662628966"/>
    <n v="1"/>
    <s v="USER_TABLE"/>
    <s v="CAM Industrial Supply Ltd_$Bank Account Statement"/>
    <x v="260"/>
    <s v="CAM Industrial Supply Ltd_$Bank Account Statement$0"/>
    <s v="CLUSTERED"/>
    <n v="1"/>
    <n v="0"/>
    <n v="50"/>
    <n v="2"/>
    <s v=" Bank Account No_, Statement No_"/>
    <n v="170"/>
    <n v="2"/>
    <n v="1.5625E-2"/>
  </r>
  <r>
    <n v="867534174"/>
    <n v="1"/>
    <s v="VIEW"/>
    <s v="CAM Industrial Supply Ltd_$Time Journal Line$VSIFT$3"/>
    <x v="256"/>
    <s v="VSIFTIDX"/>
    <s v="CLUSTERED"/>
    <n v="0"/>
    <n v="0"/>
    <n v="50"/>
    <n v="5"/>
    <s v=" Journal Template Name, Journal Batch Name, Employee No_, Payroll Control Code, Job No_"/>
    <n v="3"/>
    <n v="2"/>
    <n v="1.5625E-2"/>
  </r>
  <r>
    <n v="317960209"/>
    <n v="1"/>
    <s v="VIEW"/>
    <s v="CAM Industrial Supply Ltd_$Service Line$VSIFT$3"/>
    <x v="108"/>
    <s v="VSIFTIDX"/>
    <s v="CLUSTERED"/>
    <n v="0"/>
    <n v="0"/>
    <n v="50"/>
    <n v="3"/>
    <s v=" Document Type, Bill-to Customer No_, Currency Code"/>
    <n v="116"/>
    <n v="2"/>
    <n v="1.5625E-2"/>
  </r>
  <r>
    <n v="189959753"/>
    <n v="1"/>
    <s v="VIEW"/>
    <s v="CAM Industrial Supply Ltd_$Whse_ Cross-Dock Opportunity$VSIFT$1"/>
    <x v="204"/>
    <s v="VSIFTIDX"/>
    <s v="CLUSTERED"/>
    <n v="0"/>
    <n v="0"/>
    <n v="50"/>
    <n v="2"/>
    <s v=" Item No_, Location Code"/>
    <n v="34"/>
    <n v="2"/>
    <n v="1.5625E-2"/>
  </r>
  <r>
    <n v="1825441577"/>
    <n v="1"/>
    <s v="VIEW"/>
    <s v="CAM Industrial Supply Ltd_$Interaction Log Entry$VSIFT$9"/>
    <x v="195"/>
    <s v="VSIFTIDX"/>
    <s v="CLUSTERED"/>
    <n v="0"/>
    <n v="0"/>
    <n v="50"/>
    <n v="3"/>
    <s v=" Salesperson Code, Date, Postponed"/>
    <n v="171"/>
    <n v="2"/>
    <n v="1.5625E-2"/>
  </r>
  <r>
    <n v="1793441463"/>
    <n v="1"/>
    <s v="VIEW"/>
    <s v="CAM Industrial Supply Ltd_$Interaction Log Entry$VSIFT$7"/>
    <x v="195"/>
    <s v="VSIFTIDX"/>
    <s v="CLUSTERED"/>
    <n v="0"/>
    <n v="0"/>
    <n v="50"/>
    <n v="5"/>
    <s v=" Canceled, Campaign No_, Campaign Entry No_, Date, Postponed"/>
    <n v="131"/>
    <n v="2"/>
    <n v="1.5625E-2"/>
  </r>
  <r>
    <n v="1841441634"/>
    <n v="1"/>
    <s v="VIEW"/>
    <s v="CAM Industrial Supply Ltd_$Interaction Log Entry$VSIFT$10"/>
    <x v="195"/>
    <s v="VSIFTIDX"/>
    <s v="CLUSTERED"/>
    <n v="0"/>
    <n v="0"/>
    <n v="50"/>
    <n v="4"/>
    <s v=" Canceled, Salesperson Code, Date, Postponed"/>
    <n v="171"/>
    <n v="2"/>
    <n v="1.5625E-2"/>
  </r>
  <r>
    <n v="1809441520"/>
    <n v="1"/>
    <s v="VIEW"/>
    <s v="CAM Industrial Supply Ltd_$Interaction Log Entry$VSIFT$8"/>
    <x v="195"/>
    <s v="VSIFTIDX"/>
    <s v="CLUSTERED"/>
    <n v="0"/>
    <n v="0"/>
    <n v="50"/>
    <n v="4"/>
    <s v=" Campaign No_, Campaign Entry No_, Date, Postponed"/>
    <n v="131"/>
    <n v="2"/>
    <n v="1.5625E-2"/>
  </r>
  <r>
    <n v="1807345503"/>
    <n v="2"/>
    <s v="USER_TABLE"/>
    <s v="CAM Industrial Supply Ltd_$Warehouse Receipt Header"/>
    <x v="186"/>
    <n v="1"/>
    <s v="NONCLUSTERED"/>
    <n v="0"/>
    <n v="0"/>
    <n v="50"/>
    <n v="3"/>
    <s v=" Location Code, No_"/>
    <n v="312"/>
    <n v="2"/>
    <n v="1.5625E-2"/>
  </r>
  <r>
    <n v="1287011666"/>
    <n v="2"/>
    <s v="USER_TABLE"/>
    <s v="CAM Industrial Supply Ltd_$Payroll Register"/>
    <x v="213"/>
    <n v="1"/>
    <s v="NONCLUSTERED"/>
    <n v="0"/>
    <n v="0"/>
    <n v="0"/>
    <n v="3"/>
    <s v=" Creation Date, No_"/>
    <n v="548"/>
    <n v="2"/>
    <n v="1.5625E-2"/>
  </r>
  <r>
    <n v="1126295072"/>
    <n v="2"/>
    <s v="USER_TABLE"/>
    <s v="CAM Industrial Supply Ltd_$Service Header"/>
    <x v="147"/>
    <n v="1"/>
    <s v="NONCLUSTERED"/>
    <n v="0"/>
    <n v="0"/>
    <n v="50"/>
    <n v="4"/>
    <s v=" No_, Document Type"/>
    <n v="287"/>
    <n v="2"/>
    <n v="1.5625E-2"/>
  </r>
  <r>
    <n v="1126295072"/>
    <n v="3"/>
    <s v="USER_TABLE"/>
    <s v="CAM Industrial Supply Ltd_$Service Header"/>
    <x v="147"/>
    <n v="2"/>
    <s v="NONCLUSTERED"/>
    <n v="0"/>
    <n v="0"/>
    <n v="50"/>
    <n v="6"/>
    <s v=" Customer No_, Order Date, Document Type, No_"/>
    <n v="287"/>
    <n v="2"/>
    <n v="1.5625E-2"/>
  </r>
  <r>
    <n v="960722475"/>
    <n v="2"/>
    <s v="USER_TABLE"/>
    <s v="CAM Industrial Supply Ltd_$Interaction Log Entry"/>
    <x v="195"/>
    <n v="1"/>
    <s v="NONCLUSTERED"/>
    <n v="0"/>
    <n v="0"/>
    <n v="50"/>
    <n v="6"/>
    <s v=" Contact Company No_, Contact No_, Date, Postponed, Entry No_"/>
    <n v="389"/>
    <n v="2"/>
    <n v="1.5625E-2"/>
  </r>
  <r>
    <n v="960722475"/>
    <n v="9"/>
    <s v="USER_TABLE"/>
    <s v="CAM Industrial Supply Ltd_$Interaction Log Entry"/>
    <x v="195"/>
    <n v="8"/>
    <s v="NONCLUSTERED"/>
    <n v="0"/>
    <n v="0"/>
    <n v="50"/>
    <n v="6"/>
    <s v=" Campaign No_, Campaign Entry No_, Date, Postponed, Entry No_"/>
    <n v="389"/>
    <n v="2"/>
    <n v="1.5625E-2"/>
  </r>
  <r>
    <n v="960722475"/>
    <n v="10"/>
    <s v="USER_TABLE"/>
    <s v="CAM Industrial Supply Ltd_$Interaction Log Entry"/>
    <x v="195"/>
    <n v="9"/>
    <s v="NONCLUSTERED"/>
    <n v="0"/>
    <n v="0"/>
    <n v="50"/>
    <n v="5"/>
    <s v=" Salesperson Code, Date, Postponed, Entry No_"/>
    <n v="389"/>
    <n v="2"/>
    <n v="1.5625E-2"/>
  </r>
  <r>
    <n v="960722475"/>
    <n v="11"/>
    <s v="USER_TABLE"/>
    <s v="CAM Industrial Supply Ltd_$Interaction Log Entry"/>
    <x v="195"/>
    <n v="10"/>
    <s v="NONCLUSTERED"/>
    <n v="0"/>
    <n v="0"/>
    <n v="50"/>
    <n v="6"/>
    <s v=" Canceled, Salesperson Code, Date, Postponed, Entry No_"/>
    <n v="389"/>
    <n v="2"/>
    <n v="1.5625E-2"/>
  </r>
  <r>
    <n v="960722475"/>
    <n v="15"/>
    <s v="USER_TABLE"/>
    <s v="CAM Industrial Supply Ltd_$Interaction Log Entry"/>
    <x v="195"/>
    <n v="14"/>
    <s v="NONCLUSTERED"/>
    <n v="0"/>
    <n v="0"/>
    <n v="50"/>
    <n v="7"/>
    <s v=" Contact No_, Correspondence Type, E-Mail Logged, Subject, Postponed, Entry No_"/>
    <n v="389"/>
    <n v="2"/>
    <n v="1.5625E-2"/>
  </r>
  <r>
    <n v="845246066"/>
    <n v="2"/>
    <s v="USER_TABLE"/>
    <s v="CAM Industrial Supply Ltd_$Employee"/>
    <x v="166"/>
    <n v="1"/>
    <s v="NONCLUSTERED"/>
    <n v="0"/>
    <n v="0"/>
    <n v="50"/>
    <n v="3"/>
    <s v=" Search Name, No_"/>
    <n v="506"/>
    <n v="2"/>
    <n v="1.5625E-2"/>
  </r>
  <r>
    <n v="845246066"/>
    <n v="5"/>
    <s v="USER_TABLE"/>
    <s v="CAM Industrial Supply Ltd_$Employee"/>
    <x v="166"/>
    <n v="4"/>
    <s v="NONCLUSTERED"/>
    <n v="0"/>
    <n v="0"/>
    <n v="50"/>
    <n v="5"/>
    <s v=" Last Name, First Name, Middle Name, No_"/>
    <n v="506"/>
    <n v="2"/>
    <n v="1.5625E-2"/>
  </r>
  <r>
    <n v="845246066"/>
    <n v="7"/>
    <s v="USER_TABLE"/>
    <s v="CAM Industrial Supply Ltd_$Employee"/>
    <x v="166"/>
    <n v="6"/>
    <s v="NONCLUSTERED"/>
    <n v="0"/>
    <n v="0"/>
    <n v="50"/>
    <n v="4"/>
    <s v=" First Name, Last Name, No_"/>
    <n v="506"/>
    <n v="2"/>
    <n v="1.5625E-2"/>
  </r>
  <r>
    <n v="845246066"/>
    <n v="8"/>
    <s v="USER_TABLE"/>
    <s v="CAM Industrial Supply Ltd_$Employee"/>
    <x v="166"/>
    <n v="7"/>
    <s v="NONCLUSTERED"/>
    <n v="0"/>
    <n v="0"/>
    <n v="50"/>
    <n v="4"/>
    <s v=" Last Name, First Name, No_"/>
    <n v="506"/>
    <n v="2"/>
    <n v="1.5625E-2"/>
  </r>
  <r>
    <n v="845246066"/>
    <n v="9"/>
    <s v="USER_TABLE"/>
    <s v="CAM Industrial Supply Ltd_$Employee"/>
    <x v="166"/>
    <n v="8"/>
    <s v="NONCLUSTERED"/>
    <n v="0"/>
    <n v="0"/>
    <n v="50"/>
    <n v="4"/>
    <s v=" Class Code, Resource No_, No_"/>
    <n v="506"/>
    <n v="2"/>
    <n v="1.5625E-2"/>
  </r>
  <r>
    <n v="845246066"/>
    <n v="10"/>
    <s v="USER_TABLE"/>
    <s v="CAM Industrial Supply Ltd_$Employee"/>
    <x v="166"/>
    <n v="9"/>
    <s v="NONCLUSTERED"/>
    <n v="0"/>
    <n v="0"/>
    <n v="50"/>
    <n v="3"/>
    <s v=" Pay Cycle Code, No_"/>
    <n v="506"/>
    <n v="2"/>
    <n v="1.5625E-2"/>
  </r>
  <r>
    <n v="845246066"/>
    <n v="11"/>
    <s v="USER_TABLE"/>
    <s v="CAM Industrial Supply Ltd_$Employee"/>
    <x v="166"/>
    <n v="10"/>
    <s v="NONCLUSTERED"/>
    <n v="0"/>
    <n v="0"/>
    <n v="50"/>
    <n v="3"/>
    <s v=" Class Code, No_"/>
    <n v="506"/>
    <n v="2"/>
    <n v="1.5625E-2"/>
  </r>
  <r>
    <n v="845246066"/>
    <n v="12"/>
    <s v="USER_TABLE"/>
    <s v="CAM Industrial Supply Ltd_$Employee"/>
    <x v="166"/>
    <n v="11"/>
    <s v="NONCLUSTERED"/>
    <n v="0"/>
    <n v="0"/>
    <n v="50"/>
    <n v="3"/>
    <s v=" Employer No_, No_"/>
    <n v="506"/>
    <n v="2"/>
    <n v="1.5625E-2"/>
  </r>
  <r>
    <n v="845246066"/>
    <n v="14"/>
    <s v="USER_TABLE"/>
    <s v="CAM Industrial Supply Ltd_$Employee"/>
    <x v="166"/>
    <n v="13"/>
    <s v="NONCLUSTERED"/>
    <n v="0"/>
    <n v="0"/>
    <n v="50"/>
    <n v="3"/>
    <s v=" Score, No_"/>
    <n v="506"/>
    <n v="2"/>
    <n v="1.5625E-2"/>
  </r>
  <r>
    <n v="835534060"/>
    <n v="4"/>
    <s v="USER_TABLE"/>
    <s v="CAM Industrial Supply Ltd_$Time Journal Line"/>
    <x v="256"/>
    <n v="3"/>
    <s v="NONCLUSTERED"/>
    <n v="0"/>
    <n v="0"/>
    <n v="50"/>
    <n v="9"/>
    <s v=" Journal Template Name, Journal Batch Name, Employee No_, Payroll Control Code, Job No_, Line No_"/>
    <n v="3"/>
    <n v="2"/>
    <n v="1.5625E-2"/>
  </r>
  <r>
    <n v="713769600"/>
    <n v="3"/>
    <s v="USER_TABLE"/>
    <s v="CAM Industrial Supply Ltd_$FA Register"/>
    <x v="233"/>
    <n v="2"/>
    <s v="NONCLUSTERED"/>
    <n v="0"/>
    <n v="0"/>
    <n v="50"/>
    <n v="5"/>
    <s v=" Source Code, Journal Batch Name, Creation Date, No_"/>
    <n v="279"/>
    <n v="2"/>
    <n v="1.5625E-2"/>
  </r>
  <r>
    <n v="670625432"/>
    <n v="2"/>
    <s v="USER_TABLE"/>
    <s v="CAM Industrial Supply Ltd_$BOM Register"/>
    <x v="199"/>
    <n v="1"/>
    <s v="NONCLUSTERED"/>
    <n v="0"/>
    <n v="0"/>
    <n v="50"/>
    <n v="3"/>
    <s v=" Creation Date, No_"/>
    <n v="1066"/>
    <n v="2"/>
    <n v="1.5625E-2"/>
  </r>
  <r>
    <n v="616389265"/>
    <n v="2"/>
    <s v="USER_TABLE"/>
    <s v="CAM Industrial Supply Ltd_$Auto Rename"/>
    <x v="232"/>
    <n v="1"/>
    <s v="NONCLUSTERED"/>
    <n v="0"/>
    <n v="0"/>
    <n v="50"/>
    <n v="7"/>
    <s v=" Completed, Date Renamed, Type, No_"/>
    <n v="408"/>
    <n v="2"/>
    <n v="1.5625E-2"/>
  </r>
  <r>
    <n v="597577167"/>
    <n v="2"/>
    <s v="USER_TABLE"/>
    <s v="Windows Access Control"/>
    <x v="230"/>
    <n v="1"/>
    <s v="NONCLUSTERED"/>
    <n v="0"/>
    <n v="0"/>
    <n v="50"/>
    <n v="6"/>
    <s v=" Role ID, Login SID, Company Name"/>
    <n v="196"/>
    <n v="2"/>
    <n v="1.5625E-2"/>
  </r>
  <r>
    <n v="578101100"/>
    <n v="2"/>
    <s v="USER_TABLE"/>
    <s v="CAM Industrial Supply Ltd_$Item Journal Line"/>
    <x v="205"/>
    <n v="1"/>
    <s v="NONCLUSTERED"/>
    <n v="0"/>
    <n v="0"/>
    <n v="50"/>
    <n v="12"/>
    <s v=" Entry Type, Item No_, Variant Code, Location Code, Bin Code, Posting Date, Journal Template Name, Journal Batch Name, Line No_"/>
    <n v="20"/>
    <n v="2"/>
    <n v="1.5625E-2"/>
  </r>
  <r>
    <n v="578101100"/>
    <n v="4"/>
    <s v="USER_TABLE"/>
    <s v="CAM Industrial Supply Ltd_$Item Journal Line"/>
    <x v="205"/>
    <n v="3"/>
    <s v="NONCLUSTERED"/>
    <n v="0"/>
    <n v="0"/>
    <n v="50"/>
    <n v="8"/>
    <s v=" Item No_, Posting Date, Journal Template Name, Journal Batch Name, Line No_"/>
    <n v="20"/>
    <n v="2"/>
    <n v="1.5625E-2"/>
  </r>
  <r>
    <n v="163531666"/>
    <n v="2"/>
    <s v="USER_TABLE"/>
    <s v="CAM Industrial Supply Ltd_$Record of Employment"/>
    <x v="187"/>
    <n v="1"/>
    <s v="NONCLUSTERED"/>
    <n v="0"/>
    <n v="0"/>
    <n v="50"/>
    <n v="6"/>
    <s v=" Employer No_, Employee No_, Serial No_"/>
    <n v="371"/>
    <n v="2"/>
    <n v="1.5625E-2"/>
  </r>
  <r>
    <n v="148911602"/>
    <n v="2"/>
    <s v="USER_TABLE"/>
    <s v="CAM Industrial Supply Ltd_$Purchase Order Cost Addition"/>
    <x v="207"/>
    <n v="1"/>
    <s v="NONCLUSTERED"/>
    <n v="0"/>
    <n v="0"/>
    <n v="50"/>
    <n v="9"/>
    <s v=" Document Type, Document No_, Document Line No_, Cost Component Code, Line No_"/>
    <n v="372"/>
    <n v="2"/>
    <n v="1.5625E-2"/>
  </r>
  <r>
    <n v="1895013832"/>
    <n v="2"/>
    <s v="USER_TABLE"/>
    <s v="CAM Industrial Supply Ltd_$Pay Control Tax Form Class"/>
    <x v="242"/>
    <n v="1"/>
    <s v="NONCLUSTERED"/>
    <n v="0"/>
    <n v="0"/>
    <n v="50"/>
    <n v="9"/>
    <s v=" Payroll Control Code, Tax Form Code, Tax Form Class Code, Last Date Effective, First Date Effective"/>
    <n v="259"/>
    <n v="2"/>
    <n v="1.5625E-2"/>
  </r>
  <r>
    <n v="1895013832"/>
    <n v="3"/>
    <s v="USER_TABLE"/>
    <s v="CAM Industrial Supply Ltd_$Pay Control Tax Form Class"/>
    <x v="242"/>
    <n v="2"/>
    <s v="NONCLUSTERED"/>
    <n v="0"/>
    <n v="0"/>
    <n v="50"/>
    <n v="8"/>
    <s v=" Tax Form Code, Tax Form Class Code, Payroll Control Code, First Date Effective"/>
    <n v="259"/>
    <n v="2"/>
    <n v="1.5625E-2"/>
  </r>
  <r>
    <n v="30623152"/>
    <n v="1"/>
    <s v="USER_TABLE"/>
    <s v="CAM Industrial Supply Ltd_$Res_ Journal Template"/>
    <x v="261"/>
    <s v="CAM Industrial Supply Ltd_$Res_ Journal Template$0"/>
    <s v="CLUSTERED"/>
    <n v="1"/>
    <n v="0"/>
    <n v="0"/>
    <n v="1"/>
    <s v=" Name"/>
    <n v="2"/>
    <n v="1"/>
    <n v="7.8120000000000004E-3"/>
  </r>
  <r>
    <n v="35531210"/>
    <n v="1"/>
    <s v="USER_TABLE"/>
    <s v="CAM Industrial Supply Ltd_$Employee Other Auth_ Info"/>
    <x v="262"/>
    <s v="CAM Industrial Supply Ltd_$Employee Other Auth_ Info$0"/>
    <s v="CLUSTERED"/>
    <n v="1"/>
    <n v="0"/>
    <n v="0"/>
    <n v="3"/>
    <s v=" Employee No_, Other Authority Code, Effective Date"/>
    <n v="14"/>
    <n v="1"/>
    <n v="7.8120000000000004E-3"/>
  </r>
  <r>
    <n v="40387213"/>
    <n v="1"/>
    <s v="USER_TABLE"/>
    <s v="CAM Industrial Supply Ltd_$Bank Rec_ Header"/>
    <x v="263"/>
    <s v="CAM Industrial Supply Ltd_$Bank Rec_ Header$0"/>
    <s v="CLUSTERED"/>
    <n v="1"/>
    <n v="0"/>
    <n v="0"/>
    <n v="2"/>
    <s v=" Bank Account No_, Statement No_"/>
    <n v="0"/>
    <n v="1"/>
    <n v="7.8120000000000004E-3"/>
  </r>
  <r>
    <n v="43863223"/>
    <n v="1"/>
    <s v="USER_TABLE"/>
    <s v="CAM Industrial Supply Ltd_$Whse_ Worksheet Template"/>
    <x v="264"/>
    <s v="CAM Industrial Supply Ltd_$Whse_ Worksheet Template$0"/>
    <s v="CLUSTERED"/>
    <n v="1"/>
    <n v="0"/>
    <n v="0"/>
    <n v="1"/>
    <s v=" Name"/>
    <n v="3"/>
    <n v="1"/>
    <n v="7.8120000000000004E-3"/>
  </r>
  <r>
    <n v="4911089"/>
    <n v="1"/>
    <s v="USER_TABLE"/>
    <s v="CAM Industrial Supply Ltd_$Cost Component"/>
    <x v="265"/>
    <s v="CAM Industrial Supply Ltd_$Cost Component$0"/>
    <s v="CLUSTERED"/>
    <n v="1"/>
    <n v="0"/>
    <n v="0"/>
    <n v="1"/>
    <s v=" Code"/>
    <n v="1"/>
    <n v="1"/>
    <n v="7.8120000000000004E-3"/>
  </r>
  <r>
    <n v="11863109"/>
    <n v="1"/>
    <s v="USER_TABLE"/>
    <s v="CAM Industrial Supply Ltd_$Whse_ Worksheet Name"/>
    <x v="266"/>
    <s v="CAM Industrial Supply Ltd_$Whse_ Worksheet Name$0"/>
    <s v="CLUSTERED"/>
    <n v="1"/>
    <n v="0"/>
    <n v="0"/>
    <n v="3"/>
    <s v=" Worksheet Template Name, Name, Location Code"/>
    <n v="5"/>
    <n v="1"/>
    <n v="7.8120000000000004E-3"/>
  </r>
  <r>
    <n v="72387327"/>
    <n v="1"/>
    <s v="USER_TABLE"/>
    <s v="CAM Industrial Supply Ltd_$Bank Rec_ Line"/>
    <x v="267"/>
    <s v="CAM Industrial Supply Ltd_$Bank Rec_ Line$0"/>
    <s v="CLUSTERED"/>
    <n v="1"/>
    <n v="0"/>
    <n v="0"/>
    <n v="4"/>
    <s v=" Bank Account No_, Statement No_, Record Type, Line No_"/>
    <n v="0"/>
    <n v="1"/>
    <n v="7.8120000000000004E-3"/>
  </r>
  <r>
    <n v="27147142"/>
    <n v="1"/>
    <s v="USER_TABLE"/>
    <s v="CAM Industrial Supply Ltd_$Shipping Agent"/>
    <x v="268"/>
    <s v="CAM Industrial Supply Ltd_$Shipping Agent$0"/>
    <s v="CLUSTERED"/>
    <n v="1"/>
    <n v="0"/>
    <n v="0"/>
    <n v="1"/>
    <s v=" Code"/>
    <n v="28"/>
    <n v="1"/>
    <n v="7.8120000000000004E-3"/>
  </r>
  <r>
    <n v="55671246"/>
    <n v="1"/>
    <s v="USER_TABLE"/>
    <s v="CAM Industrial Supply Ltd_$Analysis View"/>
    <x v="269"/>
    <s v="CAM Industrial Supply Ltd_$Analysis View$0"/>
    <s v="CLUSTERED"/>
    <n v="1"/>
    <n v="0"/>
    <n v="0"/>
    <n v="1"/>
    <s v=" Code"/>
    <n v="2"/>
    <n v="1"/>
    <n v="7.8120000000000004E-3"/>
  </r>
  <r>
    <n v="59147256"/>
    <n v="1"/>
    <s v="USER_TABLE"/>
    <s v="CAM Industrial Supply Ltd_$Reminder Terms"/>
    <x v="270"/>
    <s v="CAM Industrial Supply Ltd_$Reminder Terms$0"/>
    <s v="CLUSTERED"/>
    <n v="1"/>
    <n v="0"/>
    <n v="0"/>
    <n v="1"/>
    <s v=" Code"/>
    <n v="6"/>
    <n v="1"/>
    <n v="7.8120000000000004E-3"/>
  </r>
  <r>
    <n v="91147370"/>
    <n v="1"/>
    <s v="USER_TABLE"/>
    <s v="CAM Industrial Supply Ltd_$Reminder Level"/>
    <x v="271"/>
    <s v="CAM Industrial Supply Ltd_$Reminder Level$0"/>
    <s v="CLUSTERED"/>
    <n v="1"/>
    <n v="0"/>
    <n v="0"/>
    <n v="2"/>
    <s v=" Reminder Terms Code, No_"/>
    <n v="1"/>
    <n v="1"/>
    <n v="7.8120000000000004E-3"/>
  </r>
  <r>
    <n v="94623380"/>
    <n v="1"/>
    <s v="USER_TABLE"/>
    <s v="CAM Industrial Supply Ltd_$Job Posting Group"/>
    <x v="272"/>
    <s v="CAM Industrial Supply Ltd_$Job Posting Group$0"/>
    <s v="CLUSTERED"/>
    <n v="1"/>
    <n v="0"/>
    <n v="0"/>
    <n v="1"/>
    <s v=" Code"/>
    <n v="1"/>
    <n v="1"/>
    <n v="7.8120000000000004E-3"/>
  </r>
  <r>
    <n v="98099390"/>
    <n v="1"/>
    <s v="USER_TABLE"/>
    <s v="CAM Industrial Supply Ltd_$Rounding Method"/>
    <x v="273"/>
    <s v="CAM Industrial Supply Ltd_$Rounding Method$0"/>
    <s v="CLUSTERED"/>
    <n v="1"/>
    <n v="0"/>
    <n v="0"/>
    <n v="2"/>
    <s v=" Code, Minimum Amount"/>
    <n v="26"/>
    <n v="1"/>
    <n v="7.8120000000000004E-3"/>
  </r>
  <r>
    <n v="120387498"/>
    <n v="1"/>
    <s v="USER_TABLE"/>
    <s v="CAM Industrial Supply Ltd_$Bank Comment Line"/>
    <x v="274"/>
    <s v="CAM Industrial Supply Ltd_$Bank Comment Line$0"/>
    <s v="CLUSTERED"/>
    <n v="1"/>
    <n v="0"/>
    <n v="0"/>
    <n v="4"/>
    <s v=" Table Name, Bank Account No_, No_, Line No_"/>
    <n v="3"/>
    <n v="1"/>
    <n v="7.8120000000000004E-3"/>
  </r>
  <r>
    <n v="126623494"/>
    <n v="1"/>
    <s v="USER_TABLE"/>
    <s v="CAM Industrial Supply Ltd_$Job Journal Template"/>
    <x v="275"/>
    <s v="CAM Industrial Supply Ltd_$Job Journal Template$0"/>
    <s v="CLUSTERED"/>
    <n v="1"/>
    <n v="0"/>
    <n v="0"/>
    <n v="1"/>
    <s v=" Name"/>
    <n v="2"/>
    <n v="1"/>
    <n v="7.8120000000000004E-3"/>
  </r>
  <r>
    <n v="128055542"/>
    <n v="1"/>
    <s v="USER_TABLE"/>
    <s v="CAM Industrial Supply Ltd_$HCM Comment Line"/>
    <x v="276"/>
    <s v="CAM Industrial Supply Ltd_$HCM Comment Line$0"/>
    <s v="CLUSTERED"/>
    <n v="1"/>
    <n v="0"/>
    <n v="0"/>
    <n v="5"/>
    <s v=" Table Name, No_, Table Line No_, Alternative Address Code, Line No_"/>
    <n v="5"/>
    <n v="1"/>
    <n v="7.8120000000000004E-3"/>
  </r>
  <r>
    <n v="99531438"/>
    <n v="1"/>
    <s v="USER_TABLE"/>
    <s v="CAM Industrial Supply Ltd_$Employee Class"/>
    <x v="277"/>
    <s v="CAM Industrial Supply Ltd_$Employee Class$0"/>
    <s v="CLUSTERED"/>
    <n v="1"/>
    <n v="0"/>
    <n v="0"/>
    <n v="1"/>
    <s v=" Code"/>
    <n v="3"/>
    <n v="1"/>
    <n v="7.8120000000000004E-3"/>
  </r>
  <r>
    <n v="155147598"/>
    <n v="1"/>
    <s v="USER_TABLE"/>
    <s v="CAM Industrial Supply Ltd_$Reminder Header"/>
    <x v="278"/>
    <s v="CAM Industrial Supply Ltd_$Reminder Header$0"/>
    <s v="CLUSTERED"/>
    <n v="1"/>
    <n v="0"/>
    <n v="0"/>
    <n v="1"/>
    <s v=" No_"/>
    <n v="1"/>
    <n v="1"/>
    <n v="7.8120000000000004E-3"/>
  </r>
  <r>
    <n v="158623608"/>
    <n v="1"/>
    <s v="USER_TABLE"/>
    <s v="CAM Industrial Supply Ltd_$Job Journal Line"/>
    <x v="279"/>
    <s v="CAM Industrial Supply Ltd_$Job Journal Line$0"/>
    <s v="CLUSTERED"/>
    <n v="1"/>
    <n v="0"/>
    <n v="0"/>
    <n v="3"/>
    <s v=" Journal Template Name, Journal Batch Name, Line No_"/>
    <n v="2"/>
    <n v="1"/>
    <n v="7.8120000000000004E-3"/>
  </r>
  <r>
    <n v="160719625"/>
    <n v="1"/>
    <s v="USER_TABLE"/>
    <s v="CAM Industrial Supply Ltd_$Table 5004: Campaign"/>
    <x v="280"/>
    <s v="CAM Industrial Supply Ltd_$Table 5004: Campaign$0"/>
    <s v="CLUSTERED"/>
    <n v="1"/>
    <n v="0"/>
    <n v="0"/>
    <n v="1"/>
    <s v=" No_"/>
    <n v="15"/>
    <n v="1"/>
    <n v="7.8120000000000004E-3"/>
  </r>
  <r>
    <n v="162815642"/>
    <n v="1"/>
    <s v="USER_TABLE"/>
    <s v="CAM Industrial Supply Ltd_$Work-Hour Template"/>
    <x v="281"/>
    <s v="CAM Industrial Supply Ltd_$Work-Hour Template$0"/>
    <s v="CLUSTERED"/>
    <n v="1"/>
    <n v="0"/>
    <n v="0"/>
    <n v="1"/>
    <s v=" Code"/>
    <n v="1"/>
    <n v="1"/>
    <n v="7.8120000000000004E-3"/>
  </r>
  <r>
    <n v="166291652"/>
    <n v="1"/>
    <s v="USER_TABLE"/>
    <s v="CAM Industrial Supply Ltd_$Warehouse Activity Line"/>
    <x v="282"/>
    <s v="CAM Industrial Supply Ltd_$Warehouse Activity Line$0"/>
    <s v="CLUSTERED"/>
    <n v="1"/>
    <n v="0"/>
    <n v="0"/>
    <n v="3"/>
    <s v=" Activity Type, No_, Line No_"/>
    <n v="0"/>
    <n v="1"/>
    <n v="7.8120000000000004E-3"/>
  </r>
  <r>
    <n v="169103693"/>
    <n v="1"/>
    <s v="USER_TABLE"/>
    <s v="CAM Industrial Supply Ltd_$Automate Notification - Backup"/>
    <x v="283"/>
    <s v="CAM Industrial Supply Ltd_$Automate Notification - Backup$0"/>
    <s v="CLUSTERED"/>
    <n v="1"/>
    <n v="0"/>
    <n v="0"/>
    <n v="6"/>
    <s v=" Relation Type, Reference No_, Notification Type, Name, E-Mail, Print"/>
    <n v="1"/>
    <n v="1"/>
    <n v="7.8120000000000004E-3"/>
  </r>
  <r>
    <n v="180911716"/>
    <n v="1"/>
    <s v="USER_TABLE"/>
    <s v="CAM Industrial Supply Ltd_$Item Cost Journal Batch"/>
    <x v="284"/>
    <s v="CAM Industrial Supply Ltd_$Item Cost Journal Batch$0"/>
    <s v="CLUSTERED"/>
    <n v="1"/>
    <n v="0"/>
    <n v="0"/>
    <n v="1"/>
    <s v=" Name"/>
    <n v="2"/>
    <n v="1"/>
    <n v="7.8120000000000004E-3"/>
  </r>
  <r>
    <n v="249767947"/>
    <n v="1"/>
    <s v="USER_TABLE"/>
    <s v="CAM Industrial Supply Ltd_$Manufacturing User Template"/>
    <x v="285"/>
    <s v="CAM Industrial Supply Ltd_$Manufacturing User Template$0"/>
    <s v="CLUSTERED"/>
    <n v="1"/>
    <n v="0"/>
    <n v="0"/>
    <n v="1"/>
    <s v=" User ID"/>
    <n v="38"/>
    <n v="1"/>
    <n v="7.8120000000000004E-3"/>
  </r>
  <r>
    <n v="256719967"/>
    <n v="1"/>
    <s v="USER_TABLE"/>
    <s v="CAM Industrial Supply Ltd_$Table 5007: Contact Management"/>
    <x v="286"/>
    <s v="CAM Industrial Supply Ltd_$Table 5007: Contact Management$0"/>
    <s v="CLUSTERED"/>
    <n v="1"/>
    <n v="0"/>
    <n v="0"/>
    <n v="1"/>
    <s v=" Primary Key"/>
    <n v="1"/>
    <n v="1"/>
    <n v="7.8120000000000004E-3"/>
  </r>
  <r>
    <n v="258815984"/>
    <n v="1"/>
    <s v="USER_TABLE"/>
    <s v="CAM Industrial Supply Ltd_$Service Zone"/>
    <x v="287"/>
    <s v="CAM Industrial Supply Ltd_$Service Zone$0"/>
    <s v="CLUSTERED"/>
    <n v="1"/>
    <n v="0"/>
    <n v="0"/>
    <n v="1"/>
    <s v=" Code"/>
    <n v="2"/>
    <n v="1"/>
    <n v="7.8120000000000004E-3"/>
  </r>
  <r>
    <n v="260195977"/>
    <n v="1"/>
    <s v="USER_TABLE"/>
    <s v="CAM Industrial Supply Ltd_$Approval Code"/>
    <x v="288"/>
    <s v="CAM Industrial Supply Ltd_$Approval Code$0"/>
    <s v="CLUSTERED"/>
    <n v="1"/>
    <n v="0"/>
    <n v="0"/>
    <n v="1"/>
    <s v=" Code"/>
    <n v="14"/>
    <n v="1"/>
    <n v="7.8120000000000004E-3"/>
  </r>
  <r>
    <n v="262291994"/>
    <n v="1"/>
    <s v="USER_TABLE"/>
    <s v="CAM Industrial Supply Ltd_$Warehouse Comment Line"/>
    <x v="289"/>
    <s v="CAM Industrial Supply Ltd_$Warehouse Comment Line$0"/>
    <s v="CLUSTERED"/>
    <n v="1"/>
    <n v="0"/>
    <n v="0"/>
    <n v="4"/>
    <s v=" Table Name, Type, No_, Line No_"/>
    <n v="3"/>
    <n v="1"/>
    <n v="7.8120000000000004E-3"/>
  </r>
  <r>
    <n v="267864021"/>
    <n v="1"/>
    <s v="USER_TABLE"/>
    <s v="CAM Industrial Supply Ltd_$Bin Creation Wksh_ Template"/>
    <x v="290"/>
    <s v="CAM Industrial Supply Ltd_$Bin Creation Wksh_ Template$0"/>
    <s v="CLUSTERED"/>
    <n v="1"/>
    <n v="0"/>
    <n v="0"/>
    <n v="1"/>
    <s v=" Name"/>
    <n v="2"/>
    <n v="1"/>
    <n v="7.8120000000000004E-3"/>
  </r>
  <r>
    <n v="279672044"/>
    <n v="1"/>
    <s v="USER_TABLE"/>
    <s v="CAM Industrial Supply Ltd_$Selected Dimension"/>
    <x v="291"/>
    <s v="CAM Industrial Supply Ltd_$Selected Dimension$0"/>
    <s v="CLUSTERED"/>
    <n v="1"/>
    <n v="0"/>
    <n v="0"/>
    <n v="5"/>
    <s v=" User ID, Object Type, Object ID, Analysis View Code, Dimension Code"/>
    <n v="17"/>
    <n v="1"/>
    <n v="7.8120000000000004E-3"/>
  </r>
  <r>
    <n v="228195863"/>
    <n v="1"/>
    <s v="USER_TABLE"/>
    <s v="CAM Industrial Supply Ltd_$Approval Setup"/>
    <x v="292"/>
    <s v="CAM Industrial Supply Ltd_$Approval Setup$0"/>
    <s v="CLUSTERED"/>
    <n v="1"/>
    <n v="0"/>
    <n v="0"/>
    <n v="1"/>
    <s v=" Primary Key"/>
    <n v="1"/>
    <n v="1"/>
    <n v="7.8120000000000004E-3"/>
  </r>
  <r>
    <n v="230291880"/>
    <n v="1"/>
    <s v="USER_TABLE"/>
    <s v="CAM Industrial Supply Ltd_$Warehouse Setup"/>
    <x v="293"/>
    <s v="CAM Industrial Supply Ltd_$Warehouse Setup$0"/>
    <s v="CLUSTERED"/>
    <n v="1"/>
    <n v="0"/>
    <n v="0"/>
    <n v="1"/>
    <s v=" Primary Key"/>
    <n v="1"/>
    <n v="1"/>
    <n v="7.8120000000000004E-3"/>
  </r>
  <r>
    <n v="280388068"/>
    <n v="1"/>
    <s v="USER_TABLE"/>
    <s v="CAM Industrial Supply Ltd_$Deposit Header"/>
    <x v="294"/>
    <s v="CAM Industrial Supply Ltd_$Deposit Header$0"/>
    <s v="CLUSTERED"/>
    <n v="1"/>
    <n v="0"/>
    <n v="0"/>
    <n v="1"/>
    <s v=" No_"/>
    <n v="1"/>
    <n v="1"/>
    <n v="7.8120000000000004E-3"/>
  </r>
  <r>
    <n v="290816098"/>
    <n v="1"/>
    <s v="USER_TABLE"/>
    <s v="CAM Industrial Supply Ltd_$Resource Service Zone"/>
    <x v="295"/>
    <s v="CAM Industrial Supply Ltd_$Resource Service Zone$0"/>
    <s v="CLUSTERED"/>
    <n v="1"/>
    <n v="0"/>
    <n v="0"/>
    <n v="3"/>
    <s v=" Resource No_, Service Zone Code, Starting Date"/>
    <n v="2"/>
    <n v="1"/>
    <n v="7.8120000000000004E-3"/>
  </r>
  <r>
    <n v="291532122"/>
    <n v="1"/>
    <s v="USER_TABLE"/>
    <s v="CAM Industrial Supply Ltd_$Payroll Setup"/>
    <x v="296"/>
    <s v="CAM Industrial Supply Ltd_$Payroll Setup$0"/>
    <s v="CLUSTERED"/>
    <n v="1"/>
    <n v="0"/>
    <n v="0"/>
    <n v="1"/>
    <s v=" Primary Key"/>
    <n v="1"/>
    <n v="1"/>
    <n v="7.8120000000000004E-3"/>
  </r>
  <r>
    <n v="294292108"/>
    <n v="1"/>
    <s v="USER_TABLE"/>
    <s v="CAM Industrial Supply Ltd_$Warehouse Source Filter"/>
    <x v="297"/>
    <s v="CAM Industrial Supply Ltd_$Warehouse Source Filter$0"/>
    <s v="CLUSTERED"/>
    <n v="1"/>
    <n v="0"/>
    <n v="0"/>
    <n v="2"/>
    <s v=" Type, Code"/>
    <n v="2"/>
    <n v="1"/>
    <n v="7.8120000000000004E-3"/>
  </r>
  <r>
    <n v="299864135"/>
    <n v="1"/>
    <s v="USER_TABLE"/>
    <s v="CAM Industrial Supply Ltd_$Bin Creation Wksh_ Name"/>
    <x v="298"/>
    <s v="CAM Industrial Supply Ltd_$Bin Creation Wksh_ Name$0"/>
    <s v="CLUSTERED"/>
    <n v="1"/>
    <n v="0"/>
    <n v="0"/>
    <n v="3"/>
    <s v=" Worksheet Template Name, Name, Location Code"/>
    <n v="2"/>
    <n v="1"/>
    <n v="7.8120000000000004E-3"/>
  </r>
  <r>
    <n v="315148168"/>
    <n v="1"/>
    <s v="USER_TABLE"/>
    <s v="CAM Industrial Supply Ltd_$Reminder_Fin_ Charge Entry"/>
    <x v="299"/>
    <s v="CAM Industrial Supply Ltd_$Reminder_Fin_ Charge Entry$0"/>
    <s v="CLUSTERED"/>
    <n v="1"/>
    <n v="0"/>
    <n v="0"/>
    <n v="1"/>
    <s v=" Entry No_"/>
    <n v="11"/>
    <n v="1"/>
    <n v="7.8120000000000004E-3"/>
  </r>
  <r>
    <n v="195531780"/>
    <n v="1"/>
    <s v="USER_TABLE"/>
    <s v="CAM Industrial Supply Ltd_$ROE Detail Line"/>
    <x v="300"/>
    <s v="CAM Industrial Supply Ltd_$ROE Detail Line$0"/>
    <s v="CLUSTERED"/>
    <n v="1"/>
    <n v="0"/>
    <n v="0"/>
    <n v="4"/>
    <s v=" Employee No_, Employer No_, ROE Serial No_, Line No_"/>
    <n v="4"/>
    <n v="1"/>
    <n v="7.8120000000000004E-3"/>
  </r>
  <r>
    <n v="322100188"/>
    <n v="1"/>
    <s v="USER_TABLE"/>
    <s v="CAM Industrial Supply Ltd_$Invoice Post_ Buffer"/>
    <x v="301"/>
    <s v="CAM Industrial Supply Ltd_$Invoice Post_ Buffer$0"/>
    <s v="CLUSTERED"/>
    <n v="1"/>
    <n v="0"/>
    <n v="0"/>
    <n v="13"/>
    <s v=" Type, G_L Account, Gen_ Bus_ Posting Group, Gen_ Prod_ Posting Group, VAT Bus_ Posting Group, VAT Prod_ Posting Group, Tax Area Code, Tax Group Code, Tax Liable, Use Tax, Dimension Entry No_, Job No_, Fixed Asset Line No_"/>
    <n v="0"/>
    <n v="1"/>
    <n v="7.8120000000000004E-3"/>
  </r>
  <r>
    <n v="322816212"/>
    <n v="1"/>
    <s v="USER_TABLE"/>
    <s v="CAM Industrial Supply Ltd_$Service Contract Line"/>
    <x v="302"/>
    <s v="CAM Industrial Supply Ltd_$Service Contract Line$0"/>
    <s v="CLUSTERED"/>
    <n v="1"/>
    <n v="0"/>
    <n v="0"/>
    <n v="3"/>
    <s v=" Contract Type, Contract No_, Line No_"/>
    <n v="1"/>
    <n v="1"/>
    <n v="7.8120000000000004E-3"/>
  </r>
  <r>
    <n v="331864249"/>
    <n v="1"/>
    <s v="USER_TABLE"/>
    <s v="CAM Industrial Supply Ltd_$Bin Creation Worksheet Line"/>
    <x v="303"/>
    <s v="CAM Industrial Supply Ltd_$Bin Creation Worksheet Line$0"/>
    <s v="CLUSTERED"/>
    <n v="1"/>
    <n v="0"/>
    <n v="0"/>
    <n v="4"/>
    <s v=" Worksheet Template Name, Name, Location Code, Line No_"/>
    <n v="1"/>
    <n v="1"/>
    <n v="7.8120000000000004E-3"/>
  </r>
  <r>
    <n v="350624292"/>
    <n v="1"/>
    <s v="USER_TABLE"/>
    <s v="CAM Industrial Supply Ltd_$Order Address"/>
    <x v="304"/>
    <s v="CAM Industrial Supply Ltd_$Order Address$0"/>
    <s v="CLUSTERED"/>
    <n v="1"/>
    <n v="0"/>
    <n v="0"/>
    <n v="2"/>
    <s v=" Vendor No_, Code"/>
    <n v="40"/>
    <n v="1"/>
    <n v="7.8120000000000004E-3"/>
  </r>
  <r>
    <n v="354816326"/>
    <n v="1"/>
    <s v="USER_TABLE"/>
    <s v="CAM Industrial Supply Ltd_$Service Contract Header"/>
    <x v="305"/>
    <s v="CAM Industrial Supply Ltd_$Service Contract Header$0"/>
    <s v="CLUSTERED"/>
    <n v="1"/>
    <n v="0"/>
    <n v="0"/>
    <n v="2"/>
    <s v=" Contract Type, Contract No_"/>
    <n v="3"/>
    <n v="1"/>
    <n v="7.8120000000000004E-3"/>
  </r>
  <r>
    <n v="355532350"/>
    <n v="1"/>
    <s v="USER_TABLE"/>
    <s v="CAM Industrial Supply Ltd_$Payroll Tax Type"/>
    <x v="306"/>
    <s v="CAM Industrial Supply Ltd_$Payroll Tax Type$0"/>
    <s v="CLUSTERED"/>
    <n v="1"/>
    <n v="0"/>
    <n v="0"/>
    <n v="1"/>
    <s v=" Code"/>
    <n v="2"/>
    <n v="1"/>
    <n v="7.8120000000000004E-3"/>
  </r>
  <r>
    <n v="345768289"/>
    <n v="1"/>
    <s v="USER_TABLE"/>
    <s v="CAM Industrial Supply Ltd_$FA Setup"/>
    <x v="307"/>
    <s v="CAM Industrial Supply Ltd_$FA Setup$0"/>
    <s v="CLUSTERED"/>
    <n v="1"/>
    <n v="0"/>
    <n v="0"/>
    <n v="1"/>
    <s v=" Primary Key"/>
    <n v="1"/>
    <n v="1"/>
    <n v="7.8120000000000004E-3"/>
  </r>
  <r>
    <n v="384056454"/>
    <n v="1"/>
    <s v="USER_TABLE"/>
    <s v="CAM Industrial Supply Ltd_$Pay Structure"/>
    <x v="308"/>
    <s v="CAM Industrial Supply Ltd_$Pay Structure$0"/>
    <s v="CLUSTERED"/>
    <n v="1"/>
    <n v="0"/>
    <n v="0"/>
    <n v="1"/>
    <s v=" Code"/>
    <n v="0"/>
    <n v="1"/>
    <n v="7.8120000000000004E-3"/>
  </r>
  <r>
    <n v="387532464"/>
    <n v="1"/>
    <s v="USER_TABLE"/>
    <s v="CAM Industrial Supply Ltd_$Employer"/>
    <x v="309"/>
    <s v="CAM Industrial Supply Ltd_$Employer$0"/>
    <s v="CLUSTERED"/>
    <n v="1"/>
    <n v="0"/>
    <n v="0"/>
    <n v="1"/>
    <s v=" No_"/>
    <n v="2"/>
    <n v="1"/>
    <n v="7.8120000000000004E-3"/>
  </r>
  <r>
    <n v="393104491"/>
    <n v="1"/>
    <s v="USER_TABLE"/>
    <s v="CAM Industrial Supply Ltd_$EasyPDF Setup"/>
    <x v="310"/>
    <s v="CAM Industrial Supply Ltd_$EasyPDF Setup$0"/>
    <s v="CLUSTERED"/>
    <n v="1"/>
    <n v="0"/>
    <n v="0"/>
    <n v="1"/>
    <s v=" User ID"/>
    <n v="1"/>
    <n v="1"/>
    <n v="7.8120000000000004E-3"/>
  </r>
  <r>
    <n v="414624520"/>
    <n v="1"/>
    <s v="USER_TABLE"/>
    <s v="CAM Industrial Supply Ltd_$Source Code"/>
    <x v="311"/>
    <s v="CAM Industrial Supply Ltd_$Source Code$0"/>
    <s v="CLUSTERED"/>
    <n v="1"/>
    <n v="0"/>
    <n v="0"/>
    <n v="1"/>
    <s v=" Code"/>
    <n v="80"/>
    <n v="1"/>
    <n v="7.8120000000000004E-3"/>
  </r>
  <r>
    <n v="382624406"/>
    <n v="1"/>
    <s v="USER_TABLE"/>
    <s v="CAM Industrial Supply Ltd_$Post Code"/>
    <x v="312"/>
    <s v="CAM Industrial Supply Ltd_$Post Code$0"/>
    <s v="CLUSTERED"/>
    <n v="1"/>
    <n v="0"/>
    <n v="0"/>
    <n v="2"/>
    <s v=" Code, City"/>
    <n v="11"/>
    <n v="1"/>
    <n v="7.8120000000000004E-3"/>
  </r>
  <r>
    <n v="418100530"/>
    <n v="1"/>
    <s v="USER_TABLE"/>
    <s v="CAM Industrial Supply Ltd_$Report Selections"/>
    <x v="313"/>
    <s v="CAM Industrial Supply Ltd_$Report Selections$0"/>
    <s v="CLUSTERED"/>
    <n v="1"/>
    <n v="0"/>
    <n v="0"/>
    <n v="2"/>
    <s v=" Usage, Sequence"/>
    <n v="67"/>
    <n v="1"/>
    <n v="7.8120000000000004E-3"/>
  </r>
  <r>
    <n v="418816554"/>
    <n v="1"/>
    <s v="USER_TABLE"/>
    <s v="CAM Industrial Supply Ltd_$Contract Change Log"/>
    <x v="314"/>
    <s v="CAM Industrial Supply Ltd_$Contract Change Log$0"/>
    <s v="CLUSTERED"/>
    <n v="1"/>
    <n v="0"/>
    <n v="0"/>
    <n v="2"/>
    <s v=" Contract No_, Change No_"/>
    <n v="33"/>
    <n v="1"/>
    <n v="7.8120000000000004E-3"/>
  </r>
  <r>
    <n v="419532578"/>
    <n v="1"/>
    <s v="USER_TABLE"/>
    <s v="CAM Industrial Supply Ltd_$Employer Reporting Authority"/>
    <x v="315"/>
    <s v="CAM Industrial Supply Ltd_$Employer Reporting Authority$0"/>
    <s v="CLUSTERED"/>
    <n v="1"/>
    <n v="0"/>
    <n v="0"/>
    <n v="2"/>
    <s v=" Employer No_, Reporting Authority Code"/>
    <n v="18"/>
    <n v="1"/>
    <n v="7.8120000000000004E-3"/>
  </r>
  <r>
    <n v="422292564"/>
    <n v="1"/>
    <s v="USER_TABLE"/>
    <s v="CAM Industrial Supply Ltd_$Item Charge"/>
    <x v="316"/>
    <s v="CAM Industrial Supply Ltd_$Item Charge$0"/>
    <s v="CLUSTERED"/>
    <n v="1"/>
    <n v="0"/>
    <n v="0"/>
    <n v="1"/>
    <s v=" No_"/>
    <n v="3"/>
    <n v="1"/>
    <n v="7.8120000000000004E-3"/>
  </r>
  <r>
    <n v="446624634"/>
    <n v="1"/>
    <s v="USER_TABLE"/>
    <s v="CAM Industrial Supply Ltd_$Reason Code"/>
    <x v="317"/>
    <s v="CAM Industrial Supply Ltd_$Reason Code$0"/>
    <s v="CLUSTERED"/>
    <n v="1"/>
    <n v="0"/>
    <n v="0"/>
    <n v="1"/>
    <s v=" Code"/>
    <n v="136"/>
    <n v="1"/>
    <n v="7.8120000000000004E-3"/>
  </r>
  <r>
    <n v="450100644"/>
    <n v="1"/>
    <s v="USER_TABLE"/>
    <s v="CAM Industrial Supply Ltd_$Company Information"/>
    <x v="318"/>
    <s v="CAM Industrial Supply Ltd_$Company Information$0"/>
    <s v="CLUSTERED"/>
    <n v="1"/>
    <n v="0"/>
    <n v="0"/>
    <n v="1"/>
    <s v=" Primary Key"/>
    <n v="1"/>
    <n v="1"/>
    <n v="7.8120000000000004E-3"/>
  </r>
  <r>
    <n v="450816668"/>
    <n v="1"/>
    <s v="USER_TABLE"/>
    <s v="CAM Industrial Supply Ltd_$Service Contract Template"/>
    <x v="319"/>
    <s v="CAM Industrial Supply Ltd_$Service Contract Template$0"/>
    <s v="CLUSTERED"/>
    <n v="1"/>
    <n v="0"/>
    <n v="0"/>
    <n v="1"/>
    <s v=" No_"/>
    <n v="1"/>
    <n v="1"/>
    <n v="7.8120000000000004E-3"/>
  </r>
  <r>
    <n v="451532692"/>
    <n v="1"/>
    <s v="USER_TABLE"/>
    <s v="CAM Industrial Supply Ltd_$Employer Rate"/>
    <x v="320"/>
    <s v="CAM Industrial Supply Ltd_$Employer Rate$0"/>
    <s v="CLUSTERED"/>
    <n v="1"/>
    <n v="0"/>
    <n v="0"/>
    <n v="4"/>
    <s v=" Employer No_, Payroll Rate Code, Effective Date, Activation Code"/>
    <n v="6"/>
    <n v="1"/>
    <n v="7.8120000000000004E-3"/>
  </r>
  <r>
    <n v="409768517"/>
    <n v="1"/>
    <s v="USER_TABLE"/>
    <s v="CAM Industrial Supply Ltd_$FA Journal Setup"/>
    <x v="321"/>
    <s v="CAM Industrial Supply Ltd_$FA Journal Setup$0"/>
    <s v="CLUSTERED"/>
    <n v="1"/>
    <n v="0"/>
    <n v="0"/>
    <n v="2"/>
    <s v=" Depreciation Book Code, User ID"/>
    <n v="2"/>
    <n v="1"/>
    <n v="7.8120000000000004E-3"/>
  </r>
  <r>
    <n v="377768403"/>
    <n v="1"/>
    <s v="USER_TABLE"/>
    <s v="CAM Industrial Supply Ltd_$FA Posting Type Setup"/>
    <x v="322"/>
    <s v="CAM Industrial Supply Ltd_$FA Posting Type Setup$0"/>
    <s v="CLUSTERED"/>
    <n v="1"/>
    <n v="0"/>
    <n v="0"/>
    <n v="2"/>
    <s v=" Depreciation Book Code, FA Posting Type"/>
    <n v="8"/>
    <n v="1"/>
    <n v="7.8120000000000004E-3"/>
  </r>
  <r>
    <n v="441768631"/>
    <n v="1"/>
    <s v="USER_TABLE"/>
    <s v="CAM Industrial Supply Ltd_$FA Posting Group"/>
    <x v="323"/>
    <s v="CAM Industrial Supply Ltd_$FA Posting Group$0"/>
    <s v="CLUSTERED"/>
    <n v="1"/>
    <n v="0"/>
    <n v="0"/>
    <n v="1"/>
    <s v=" Code"/>
    <n v="8"/>
    <n v="1"/>
    <n v="7.8120000000000004E-3"/>
  </r>
  <r>
    <n v="482100758"/>
    <n v="1"/>
    <s v="USER_TABLE"/>
    <s v="CAM Industrial Supply Ltd_$Gen_ Journal Template"/>
    <x v="324"/>
    <s v="CAM Industrial Supply Ltd_$Gen_ Journal Template$0"/>
    <s v="CLUSTERED"/>
    <n v="1"/>
    <n v="0"/>
    <n v="0"/>
    <n v="1"/>
    <s v=" Name"/>
    <n v="11"/>
    <n v="1"/>
    <n v="7.8120000000000004E-3"/>
  </r>
  <r>
    <n v="478624748"/>
    <n v="1"/>
    <s v="USER_TABLE"/>
    <s v="CAM Industrial Supply Ltd_$Gen_ Journal Batch"/>
    <x v="325"/>
    <s v="CAM Industrial Supply Ltd_$Gen_ Journal Batch$0"/>
    <s v="CLUSTERED"/>
    <n v="1"/>
    <n v="0"/>
    <n v="0"/>
    <n v="2"/>
    <s v=" Journal Template Name, Name"/>
    <n v="56"/>
    <n v="1"/>
    <n v="7.8120000000000004E-3"/>
  </r>
  <r>
    <n v="479340772"/>
    <n v="1"/>
    <s v="USER_TABLE"/>
    <s v="CAM Industrial Supply Ltd_$EP Caption"/>
    <x v="326"/>
    <s v="CAM Industrial Supply Ltd_$EP Caption$0"/>
    <s v="CLUSTERED"/>
    <n v="1"/>
    <n v="0"/>
    <n v="0"/>
    <n v="3"/>
    <s v=" Caption ID, Table No_, Language ID"/>
    <n v="8"/>
    <n v="1"/>
    <n v="7.8120000000000004E-3"/>
  </r>
  <r>
    <n v="483532806"/>
    <n v="1"/>
    <s v="USER_TABLE"/>
    <s v="Bracket Type"/>
    <x v="327"/>
    <s v="Bracket Type$0"/>
    <s v="CLUSTERED"/>
    <n v="1"/>
    <n v="0"/>
    <n v="0"/>
    <n v="1"/>
    <s v=" Code"/>
    <n v="15"/>
    <n v="1"/>
    <n v="7.8120000000000004E-3"/>
  </r>
  <r>
    <n v="501576825"/>
    <n v="1"/>
    <s v="USER_TABLE"/>
    <s v="Company"/>
    <x v="328"/>
    <s v="Company$0"/>
    <s v="CLUSTERED"/>
    <n v="1"/>
    <n v="0"/>
    <n v="0"/>
    <n v="1"/>
    <s v=" Name"/>
    <n v="1"/>
    <n v="1"/>
    <n v="7.8120000000000004E-3"/>
  </r>
  <r>
    <n v="510624862"/>
    <n v="1"/>
    <s v="USER_TABLE"/>
    <s v="CAM Industrial Supply Ltd_$Item Journal Batch"/>
    <x v="329"/>
    <s v="CAM Industrial Supply Ltd_$Item Journal Batch$0"/>
    <s v="CLUSTERED"/>
    <n v="1"/>
    <n v="0"/>
    <n v="0"/>
    <n v="2"/>
    <s v=" Journal Template Name, Name"/>
    <n v="13"/>
    <n v="1"/>
    <n v="7.8120000000000004E-3"/>
  </r>
  <r>
    <n v="533576939"/>
    <n v="1"/>
    <s v="USER_TABLE"/>
    <s v="User"/>
    <x v="330"/>
    <s v="User$0"/>
    <s v="CLUSTERED"/>
    <n v="1"/>
    <n v="0"/>
    <n v="0"/>
    <n v="1"/>
    <s v=" User ID"/>
    <n v="0"/>
    <n v="1"/>
    <n v="7.8120000000000004E-3"/>
  </r>
  <r>
    <n v="542624976"/>
    <n v="1"/>
    <s v="USER_TABLE"/>
    <s v="CAM Industrial Supply Ltd_$BOM Journal Batch"/>
    <x v="331"/>
    <s v="CAM Industrial Supply Ltd_$BOM Journal Batch$0"/>
    <s v="CLUSTERED"/>
    <n v="1"/>
    <n v="0"/>
    <n v="0"/>
    <n v="2"/>
    <s v=" Journal Template Name, Name"/>
    <n v="2"/>
    <n v="1"/>
    <n v="7.8120000000000004E-3"/>
  </r>
  <r>
    <n v="544057024"/>
    <n v="1"/>
    <s v="USER_TABLE"/>
    <s v="Method Step Class"/>
    <x v="332"/>
    <s v="Method Step Class$0"/>
    <s v="CLUSTERED"/>
    <n v="1"/>
    <n v="0"/>
    <n v="0"/>
    <n v="1"/>
    <s v=" Code"/>
    <n v="20"/>
    <n v="1"/>
    <n v="7.8120000000000004E-3"/>
  </r>
  <r>
    <n v="546100986"/>
    <n v="1"/>
    <s v="USER_TABLE"/>
    <s v="CAM Industrial Supply Ltd_$Item Journal Template"/>
    <x v="333"/>
    <s v="CAM Industrial Supply Ltd_$Item Journal Template$0"/>
    <s v="CLUSTERED"/>
    <n v="1"/>
    <n v="0"/>
    <n v="0"/>
    <n v="1"/>
    <s v=" Name"/>
    <n v="6"/>
    <n v="1"/>
    <n v="7.8120000000000004E-3"/>
  </r>
  <r>
    <n v="555865047"/>
    <n v="1"/>
    <s v="USER_TABLE"/>
    <s v="CAM Industrial Supply Ltd_$Phys_ Invt_ Counting Period"/>
    <x v="334"/>
    <s v="CAM Industrial Supply Ltd_$Phys_ Invt_ Counting Period$0"/>
    <s v="CLUSTERED"/>
    <n v="1"/>
    <n v="0"/>
    <n v="0"/>
    <n v="1"/>
    <s v=" Code"/>
    <n v="0"/>
    <n v="1"/>
    <n v="7.8120000000000004E-3"/>
  </r>
  <r>
    <n v="537768973"/>
    <n v="1"/>
    <s v="USER_TABLE"/>
    <s v="CAM Industrial Supply Ltd_$FA Location"/>
    <x v="335"/>
    <s v="CAM Industrial Supply Ltd_$FA Location$0"/>
    <s v="CLUSTERED"/>
    <n v="1"/>
    <n v="0"/>
    <n v="0"/>
    <n v="1"/>
    <s v=" Code"/>
    <n v="0"/>
    <n v="1"/>
    <n v="7.8120000000000004E-3"/>
  </r>
  <r>
    <n v="489104833"/>
    <n v="1"/>
    <s v="USER_TABLE"/>
    <s v="CAM Industrial Supply Ltd_$EasyPDF Queue"/>
    <x v="336"/>
    <s v="CAM Industrial Supply Ltd_$EasyPDF Queue$0"/>
    <s v="CLUSTERED"/>
    <n v="1"/>
    <n v="0"/>
    <n v="0"/>
    <n v="1"/>
    <s v=" EntryNo"/>
    <n v="6"/>
    <n v="1"/>
    <n v="7.8120000000000004E-3"/>
  </r>
  <r>
    <n v="565577053"/>
    <n v="1"/>
    <s v="USER_TABLE"/>
    <s v="Member Of"/>
    <x v="337"/>
    <s v="Member Of$0"/>
    <s v="CLUSTERED"/>
    <n v="1"/>
    <n v="0"/>
    <n v="0"/>
    <n v="3"/>
    <s v=" User ID, Role ID, Company"/>
    <n v="0"/>
    <n v="1"/>
    <n v="7.8120000000000004E-3"/>
  </r>
  <r>
    <n v="569769087"/>
    <n v="1"/>
    <s v="USER_TABLE"/>
    <s v="CAM Industrial Supply Ltd_$Depreciation Book"/>
    <x v="338"/>
    <s v="CAM Industrial Supply Ltd_$Depreciation Book$0"/>
    <s v="CLUSTERED"/>
    <n v="1"/>
    <n v="0"/>
    <n v="0"/>
    <n v="1"/>
    <s v=" Code"/>
    <n v="2"/>
    <n v="1"/>
    <n v="7.8120000000000004E-3"/>
  </r>
  <r>
    <n v="574625090"/>
    <n v="1"/>
    <s v="USER_TABLE"/>
    <s v="CAM Industrial Supply Ltd_$Res_ Journal Batch"/>
    <x v="339"/>
    <s v="CAM Industrial Supply Ltd_$Res_ Journal Batch$0"/>
    <s v="CLUSTERED"/>
    <n v="1"/>
    <n v="0"/>
    <n v="0"/>
    <n v="2"/>
    <s v=" Journal Template Name, Name"/>
    <n v="2"/>
    <n v="1"/>
    <n v="7.8120000000000004E-3"/>
  </r>
  <r>
    <n v="576057138"/>
    <n v="1"/>
    <s v="USER_TABLE"/>
    <s v="CAM Industrial Supply Ltd_$Payroll Journal Header"/>
    <x v="340"/>
    <s v="CAM Industrial Supply Ltd_$Payroll Journal Header$0"/>
    <s v="CLUSTERED"/>
    <n v="1"/>
    <n v="0"/>
    <n v="0"/>
    <n v="3"/>
    <s v=" Journal Template Name, Journal Batch Name, Employee No_"/>
    <n v="0"/>
    <n v="1"/>
    <n v="7.8120000000000004E-3"/>
  </r>
  <r>
    <n v="576721107"/>
    <n v="1"/>
    <s v="USER_TABLE"/>
    <s v="CAM Industrial Supply Ltd_$Business Relation"/>
    <x v="341"/>
    <s v="CAM Industrial Supply Ltd_$Business Relation$0"/>
    <s v="CLUSTERED"/>
    <n v="1"/>
    <n v="0"/>
    <n v="0"/>
    <n v="1"/>
    <s v=" Code"/>
    <n v="7"/>
    <n v="1"/>
    <n v="7.8120000000000004E-3"/>
  </r>
  <r>
    <n v="579533148"/>
    <n v="1"/>
    <s v="USER_TABLE"/>
    <s v="CAM Industrial Supply Ltd_$Payroll Rate"/>
    <x v="342"/>
    <s v="CAM Industrial Supply Ltd_$Payroll Rate$0"/>
    <s v="CLUSTERED"/>
    <n v="1"/>
    <n v="0"/>
    <n v="0"/>
    <n v="1"/>
    <s v=" Code"/>
    <n v="42"/>
    <n v="1"/>
    <n v="7.8120000000000004E-3"/>
  </r>
  <r>
    <n v="580197117"/>
    <n v="1"/>
    <s v="USER_TABLE"/>
    <s v="CAM Industrial Supply Ltd_$Shipment Method Translation"/>
    <x v="343"/>
    <s v="CAM Industrial Supply Ltd_$Shipment Method Translation$0"/>
    <s v="CLUSTERED"/>
    <n v="1"/>
    <n v="0"/>
    <n v="0"/>
    <n v="2"/>
    <s v=" Shipment Method, Language Code"/>
    <n v="1"/>
    <n v="1"/>
    <n v="7.8120000000000004E-3"/>
  </r>
  <r>
    <n v="582293134"/>
    <n v="1"/>
    <s v="USER_TABLE"/>
    <s v="CAM Industrial Supply Ltd_$Item Charge Assignment (Sales)"/>
    <x v="344"/>
    <s v="CAM Industrial Supply Ltd_$Item Charge Assignment (Sales)$0"/>
    <s v="CLUSTERED"/>
    <n v="1"/>
    <n v="0"/>
    <n v="0"/>
    <n v="4"/>
    <s v=" Document Type, Document No_, Document Line No_, Line No_"/>
    <n v="2"/>
    <n v="1"/>
    <n v="7.8120000000000004E-3"/>
  </r>
  <r>
    <n v="587865161"/>
    <n v="1"/>
    <s v="USER_TABLE"/>
    <s v="CAM Industrial Supply Ltd_$Base Calendar"/>
    <x v="345"/>
    <s v="CAM Industrial Supply Ltd_$Base Calendar$0"/>
    <s v="CLUSTERED"/>
    <n v="1"/>
    <n v="0"/>
    <n v="0"/>
    <n v="1"/>
    <s v=" Code"/>
    <n v="2"/>
    <n v="1"/>
    <n v="7.8120000000000004E-3"/>
  </r>
  <r>
    <n v="589245154"/>
    <n v="1"/>
    <s v="USER_TABLE"/>
    <s v="CAM Industrial Supply Ltd_$Interaction Template Setup"/>
    <x v="346"/>
    <s v="CAM Industrial Supply Ltd_$Interaction Template Setup$0"/>
    <s v="CLUSTERED"/>
    <n v="1"/>
    <n v="0"/>
    <n v="0"/>
    <n v="1"/>
    <s v=" Primary Key"/>
    <n v="1"/>
    <n v="1"/>
    <n v="7.8120000000000004E-3"/>
  </r>
  <r>
    <n v="608057252"/>
    <n v="1"/>
    <s v="USER_TABLE"/>
    <s v="CAM Industrial Supply Ltd_$Pay Control Category Code"/>
    <x v="347"/>
    <s v="CAM Industrial Supply Ltd_$Pay Control Category Code$0"/>
    <s v="CLUSTERED"/>
    <n v="1"/>
    <n v="0"/>
    <n v="0"/>
    <n v="1"/>
    <s v=" Code"/>
    <n v="1"/>
    <n v="1"/>
    <n v="7.8120000000000004E-3"/>
  </r>
  <r>
    <n v="610101214"/>
    <n v="1"/>
    <s v="USER_TABLE"/>
    <s v="CAM Industrial Supply Ltd_$Acc_ Schedule Name"/>
    <x v="348"/>
    <s v="CAM Industrial Supply Ltd_$Acc_ Schedule Name$0"/>
    <s v="CLUSTERED"/>
    <n v="1"/>
    <n v="0"/>
    <n v="0"/>
    <n v="1"/>
    <s v=" Name"/>
    <n v="14"/>
    <n v="1"/>
    <n v="7.8120000000000004E-3"/>
  </r>
  <r>
    <n v="612197231"/>
    <n v="1"/>
    <s v="USER_TABLE"/>
    <s v="CAM Industrial Supply Ltd_$Approval Templates"/>
    <x v="349"/>
    <s v="CAM Industrial Supply Ltd_$Approval Templates$0"/>
    <s v="CLUSTERED"/>
    <n v="1"/>
    <n v="0"/>
    <n v="0"/>
    <n v="4"/>
    <s v=" Approval Code, Approval Type, Document Type, Limit Type"/>
    <n v="17"/>
    <n v="1"/>
    <n v="7.8120000000000004E-3"/>
  </r>
  <r>
    <n v="617105289"/>
    <n v="1"/>
    <s v="USER_TABLE"/>
    <s v="CAM Industrial Supply Ltd_$Matriks Auto Notif_ Contact2"/>
    <x v="350"/>
    <s v="CAM Industrial Supply Ltd_$Matriks Auto Notif_ Contact2$0"/>
    <s v="CLUSTERED"/>
    <n v="1"/>
    <n v="0"/>
    <n v="0"/>
    <n v="5"/>
    <s v=" Relation Type, Reference No_, Notification Type, Via, Contact No_"/>
    <n v="108"/>
    <n v="1"/>
    <n v="7.8120000000000004E-3"/>
  </r>
  <r>
    <n v="619865275"/>
    <n v="1"/>
    <s v="USER_TABLE"/>
    <s v="CAM Industrial Supply Ltd_$Base Calendar Change"/>
    <x v="351"/>
    <s v="CAM Industrial Supply Ltd_$Base Calendar Change$0"/>
    <s v="CLUSTERED"/>
    <n v="1"/>
    <n v="0"/>
    <n v="0"/>
    <n v="4"/>
    <s v=" Base Calendar Code, Recurring System, Date, Day"/>
    <n v="76"/>
    <n v="1"/>
    <n v="7.8120000000000004E-3"/>
  </r>
  <r>
    <n v="606625204"/>
    <n v="1"/>
    <s v="USER_TABLE"/>
    <s v="CAM Industrial Supply Ltd_$Job Journal Batch"/>
    <x v="352"/>
    <s v="CAM Industrial Supply Ltd_$Job Journal Batch$0"/>
    <s v="CLUSTERED"/>
    <n v="1"/>
    <n v="0"/>
    <n v="0"/>
    <n v="2"/>
    <s v=" Journal Template Name, Name"/>
    <n v="4"/>
    <n v="1"/>
    <n v="7.8120000000000004E-3"/>
  </r>
  <r>
    <n v="607341228"/>
    <n v="1"/>
    <s v="USER_TABLE"/>
    <s v="CAM Industrial Supply Ltd_$Sales Line Discount"/>
    <x v="353"/>
    <s v="CAM Industrial Supply Ltd_$Sales Line Discount$0"/>
    <s v="CLUSTERED"/>
    <n v="1"/>
    <n v="0"/>
    <n v="0"/>
    <n v="9"/>
    <s v=" Type, Code, Sales Type, Sales Code, Starting Date, Currency Code, Variant Code, Unit of Measure Code, Minimum Quantity"/>
    <n v="8"/>
    <n v="1"/>
    <n v="7.8120000000000004E-3"/>
  </r>
  <r>
    <n v="640057366"/>
    <n v="1"/>
    <s v="USER_TABLE"/>
    <s v="CAM Industrial Supply Ltd_$Payroll Check Jnl"/>
    <x v="354"/>
    <s v="CAM Industrial Supply Ltd_$Payroll Check Jnl$0"/>
    <s v="CLUSTERED"/>
    <n v="1"/>
    <n v="0"/>
    <n v="0"/>
    <n v="3"/>
    <s v=" Journal Template Name, Journal Batch Name, Employee No_"/>
    <n v="0"/>
    <n v="1"/>
    <n v="7.8120000000000004E-3"/>
  </r>
  <r>
    <n v="640721335"/>
    <n v="1"/>
    <s v="USER_TABLE"/>
    <s v="CAM Industrial Supply Ltd_$Mailing Group"/>
    <x v="355"/>
    <s v="CAM Industrial Supply Ltd_$Mailing Group$0"/>
    <s v="CLUSTERED"/>
    <n v="1"/>
    <n v="0"/>
    <n v="0"/>
    <n v="1"/>
    <s v=" Code"/>
    <n v="2"/>
    <n v="1"/>
    <n v="7.8120000000000004E-3"/>
  </r>
  <r>
    <n v="643533376"/>
    <n v="1"/>
    <s v="USER_TABLE"/>
    <s v="CAM Industrial Supply Ltd_$Base Amount"/>
    <x v="356"/>
    <s v="CAM Industrial Supply Ltd_$Base Amount$0"/>
    <s v="CLUSTERED"/>
    <n v="1"/>
    <n v="0"/>
    <n v="0"/>
    <n v="2"/>
    <s v=" Code, Effective Date"/>
    <n v="73"/>
    <n v="1"/>
    <n v="7.8120000000000004E-3"/>
  </r>
  <r>
    <n v="644197345"/>
    <n v="1"/>
    <s v="USER_TABLE"/>
    <s v="CAM Industrial Supply Ltd_$Additional Approvers"/>
    <x v="357"/>
    <s v="CAM Industrial Supply Ltd_$Additional Approvers$0"/>
    <s v="CLUSTERED"/>
    <n v="1"/>
    <n v="0"/>
    <n v="0"/>
    <n v="6"/>
    <s v=" Approver ID, Approval Code, Approval Type, Document Type, Limit Type, Sequence No_"/>
    <n v="1"/>
    <n v="1"/>
    <n v="7.8120000000000004E-3"/>
  </r>
  <r>
    <n v="646293362"/>
    <n v="1"/>
    <s v="USER_TABLE"/>
    <s v="CAM Industrial Supply Ltd_$Post Value Entry to G_L"/>
    <x v="358"/>
    <s v="CAM Industrial Supply Ltd_$Post Value Entry to G_L$0"/>
    <s v="CLUSTERED"/>
    <n v="1"/>
    <n v="0"/>
    <n v="0"/>
    <n v="1"/>
    <s v=" Value Entry No_"/>
    <n v="1"/>
    <n v="1"/>
    <n v="7.8120000000000004E-3"/>
  </r>
  <r>
    <n v="671341456"/>
    <n v="1"/>
    <s v="USER_TABLE"/>
    <s v="CAM Industrial Supply Ltd_$Purchase Line Discount"/>
    <x v="359"/>
    <s v="CAM Industrial Supply Ltd_$Purchase Line Discount$0"/>
    <s v="CLUSTERED"/>
    <n v="1"/>
    <n v="0"/>
    <n v="0"/>
    <n v="7"/>
    <s v=" Item No_, Vendor No_, Starting Date, Currency Code, Variant Code, Unit of Measure Code, Minimum Quantity"/>
    <n v="3"/>
    <n v="1"/>
    <n v="7.8120000000000004E-3"/>
  </r>
  <r>
    <n v="672057480"/>
    <n v="1"/>
    <s v="USER_TABLE"/>
    <s v="CAM Industrial Supply Ltd_$Payroll Check Jnl Details"/>
    <x v="360"/>
    <s v="CAM Industrial Supply Ltd_$Payroll Check Jnl Details$0"/>
    <s v="CLUSTERED"/>
    <n v="1"/>
    <n v="0"/>
    <n v="0"/>
    <n v="5"/>
    <s v=" Journal Template Name, Journal Batch Name, Employee No_, Check Stub Section, Check Stub Sequence"/>
    <n v="0"/>
    <n v="1"/>
    <n v="7.8120000000000004E-3"/>
  </r>
  <r>
    <n v="672721449"/>
    <n v="1"/>
    <s v="USER_TABLE"/>
    <s v="CAM Industrial Supply Ltd_$Contact Mailing Group"/>
    <x v="361"/>
    <s v="CAM Industrial Supply Ltd_$Contact Mailing Group$0"/>
    <s v="CLUSTERED"/>
    <n v="1"/>
    <n v="0"/>
    <n v="0"/>
    <n v="2"/>
    <s v=" Contact No_, Mailing Group Code"/>
    <n v="6"/>
    <n v="1"/>
    <n v="7.8120000000000004E-3"/>
  </r>
  <r>
    <n v="675533490"/>
    <n v="1"/>
    <s v="USER_TABLE"/>
    <s v="CAM Industrial Supply Ltd_$Base Amount Detail"/>
    <x v="362"/>
    <s v="CAM Industrial Supply Ltd_$Base Amount Detail$0"/>
    <s v="CLUSTERED"/>
    <n v="1"/>
    <n v="0"/>
    <n v="0"/>
    <n v="3"/>
    <s v=" Base Amount Code, Effective Date, Line No_"/>
    <n v="101"/>
    <n v="1"/>
    <n v="7.8120000000000004E-3"/>
  </r>
  <r>
    <n v="676197459"/>
    <n v="1"/>
    <s v="USER_TABLE"/>
    <s v="CAM Industrial Supply Ltd_$Job Queue Setup"/>
    <x v="363"/>
    <s v="CAM Industrial Supply Ltd_$Job Queue Setup$0"/>
    <s v="CLUSTERED"/>
    <n v="1"/>
    <n v="0"/>
    <n v="0"/>
    <n v="1"/>
    <s v=" Primary Key"/>
    <n v="1"/>
    <n v="1"/>
    <n v="7.8120000000000004E-3"/>
  </r>
  <r>
    <n v="678293476"/>
    <n v="1"/>
    <s v="USER_TABLE"/>
    <s v="CAM Industrial Supply Ltd_$Inventory Posting Setup"/>
    <x v="364"/>
    <s v="CAM Industrial Supply Ltd_$Inventory Posting Setup$0"/>
    <s v="CLUSTERED"/>
    <n v="1"/>
    <n v="0"/>
    <n v="0"/>
    <n v="2"/>
    <s v=" Location Code, Invt_ Posting Group Code"/>
    <n v="62"/>
    <n v="1"/>
    <n v="7.8120000000000004E-3"/>
  </r>
  <r>
    <n v="689437530"/>
    <n v="1"/>
    <s v="USER_TABLE"/>
    <s v="Printer Selection"/>
    <x v="365"/>
    <s v="Printer Selection$0"/>
    <s v="CLUSTERED"/>
    <n v="1"/>
    <n v="0"/>
    <n v="0"/>
    <n v="2"/>
    <s v=" User ID, Report ID"/>
    <n v="17"/>
    <n v="1"/>
    <n v="7.8120000000000004E-3"/>
  </r>
  <r>
    <n v="692913540"/>
    <n v="1"/>
    <s v="USER_TABLE"/>
    <s v="CAM Industrial Supply Ltd_$Manufacturing Setup"/>
    <x v="366"/>
    <s v="CAM Industrial Supply Ltd_$Manufacturing Setup$0"/>
    <s v="CLUSTERED"/>
    <n v="1"/>
    <n v="0"/>
    <n v="0"/>
    <n v="1"/>
    <s v=" Primary Key"/>
    <n v="1"/>
    <n v="1"/>
    <n v="7.8120000000000004E-3"/>
  </r>
  <r>
    <n v="699149536"/>
    <n v="1"/>
    <s v="USER_TABLE"/>
    <s v="CAM Industrial Supply Ltd_$Purchases &amp; Payables Setup"/>
    <x v="367"/>
    <s v="CAM Industrial Supply Ltd_$Purchases &amp; Payables Setup$0"/>
    <s v="CLUSTERED"/>
    <n v="1"/>
    <n v="0"/>
    <n v="0"/>
    <n v="1"/>
    <s v=" Primary Key"/>
    <n v="1"/>
    <n v="1"/>
    <n v="7.8120000000000004E-3"/>
  </r>
  <r>
    <n v="703341570"/>
    <n v="1"/>
    <s v="USER_TABLE"/>
    <s v="CAM Industrial Supply Ltd_$Sales Price Worksheet"/>
    <x v="368"/>
    <s v="CAM Industrial Supply Ltd_$Sales Price Worksheet$0"/>
    <s v="CLUSTERED"/>
    <n v="1"/>
    <n v="0"/>
    <n v="0"/>
    <n v="9"/>
    <s v=" Starting Date, Ending Date, Sales Type, Sales Code, Currency Code, Item No_, Variant Code, Unit of Measure Code, Minimum Quantity"/>
    <n v="0"/>
    <n v="1"/>
    <n v="7.8120000000000004E-3"/>
  </r>
  <r>
    <n v="704721563"/>
    <n v="1"/>
    <s v="USER_TABLE"/>
    <s v="CAM Industrial Supply Ltd_$Industry Group"/>
    <x v="369"/>
    <s v="CAM Industrial Supply Ltd_$Industry Group$0"/>
    <s v="CLUSTERED"/>
    <n v="1"/>
    <n v="0"/>
    <n v="0"/>
    <n v="1"/>
    <s v=" Code"/>
    <n v="1"/>
    <n v="1"/>
    <n v="7.8120000000000004E-3"/>
  </r>
  <r>
    <n v="708197573"/>
    <n v="1"/>
    <s v="USER_TABLE"/>
    <s v="CAM Industrial Supply Ltd_$Job Queue Process"/>
    <x v="370"/>
    <s v="CAM Industrial Supply Ltd_$Job Queue Process$0"/>
    <s v="CLUSTERED"/>
    <n v="1"/>
    <n v="0"/>
    <n v="0"/>
    <n v="1"/>
    <s v=" Session ID"/>
    <n v="1"/>
    <n v="1"/>
    <n v="7.8120000000000004E-3"/>
  </r>
  <r>
    <n v="710293590"/>
    <n v="1"/>
    <s v="USER_TABLE"/>
    <s v="CAM Industrial Supply Ltd_$Inventory Period"/>
    <x v="371"/>
    <s v="CAM Industrial Supply Ltd_$Inventory Period$0"/>
    <s v="CLUSTERED"/>
    <n v="1"/>
    <n v="0"/>
    <n v="0"/>
    <n v="1"/>
    <s v=" Ending Date"/>
    <n v="67"/>
    <n v="1"/>
    <n v="7.8120000000000004E-3"/>
  </r>
  <r>
    <n v="731149650"/>
    <n v="1"/>
    <s v="USER_TABLE"/>
    <s v="CAM Industrial Supply Ltd_$Inventory Setup"/>
    <x v="372"/>
    <s v="CAM Industrial Supply Ltd_$Inventory Setup$0"/>
    <s v="CLUSTERED"/>
    <n v="1"/>
    <n v="0"/>
    <n v="0"/>
    <n v="1"/>
    <s v=" Primary Key"/>
    <n v="1"/>
    <n v="1"/>
    <n v="7.8120000000000004E-3"/>
  </r>
  <r>
    <n v="635149308"/>
    <n v="1"/>
    <s v="USER_TABLE"/>
    <s v="CAM Industrial Supply Ltd_$No_ Series Relationship"/>
    <x v="373"/>
    <s v="CAM Industrial Supply Ltd_$No_ Series Relationship$0"/>
    <s v="CLUSTERED"/>
    <n v="1"/>
    <n v="0"/>
    <n v="0"/>
    <n v="2"/>
    <s v=" Code, Series Code"/>
    <n v="10"/>
    <n v="1"/>
    <n v="7.8120000000000004E-3"/>
  </r>
  <r>
    <n v="738101670"/>
    <n v="1"/>
    <s v="USER_TABLE"/>
    <s v="CAM Industrial Supply Ltd_$BOM Journal Template"/>
    <x v="374"/>
    <s v="CAM Industrial Supply Ltd_$BOM Journal Template$0"/>
    <s v="CLUSTERED"/>
    <n v="1"/>
    <n v="0"/>
    <n v="0"/>
    <n v="1"/>
    <s v=" Name"/>
    <n v="2"/>
    <n v="1"/>
    <n v="7.8120000000000004E-3"/>
  </r>
  <r>
    <n v="740197687"/>
    <n v="1"/>
    <s v="USER_TABLE"/>
    <s v="CAM Industrial Supply Ltd_$Job Queue Entry"/>
    <x v="375"/>
    <s v="CAM Industrial Supply Ltd_$Job Queue Entry$0"/>
    <s v="CLUSTERED"/>
    <n v="1"/>
    <n v="0"/>
    <n v="0"/>
    <n v="1"/>
    <s v=" ID"/>
    <n v="1"/>
    <n v="1"/>
    <n v="7.8120000000000004E-3"/>
  </r>
  <r>
    <n v="745769714"/>
    <n v="1"/>
    <s v="USER_TABLE"/>
    <s v="CAM Industrial Supply Ltd_$FA Journal Template"/>
    <x v="376"/>
    <s v="CAM Industrial Supply Ltd_$FA Journal Template$0"/>
    <s v="CLUSTERED"/>
    <n v="1"/>
    <n v="0"/>
    <n v="0"/>
    <n v="1"/>
    <s v=" Name"/>
    <n v="2"/>
    <n v="1"/>
    <n v="7.8120000000000004E-3"/>
  </r>
  <r>
    <n v="766625774"/>
    <n v="1"/>
    <s v="USER_TABLE"/>
    <s v="CAM Industrial Supply Ltd_$Source Code Setup"/>
    <x v="377"/>
    <s v="CAM Industrial Supply Ltd_$Source Code Setup$0"/>
    <s v="CLUSTERED"/>
    <n v="1"/>
    <n v="0"/>
    <n v="0"/>
    <n v="1"/>
    <s v=" Primary Key"/>
    <n v="1"/>
    <n v="1"/>
    <n v="7.8120000000000004E-3"/>
  </r>
  <r>
    <n v="768057822"/>
    <n v="1"/>
    <s v="USER_TABLE"/>
    <s v="CAM Industrial Supply Ltd_$Direct Deposit Layout"/>
    <x v="378"/>
    <s v="CAM Industrial Supply Ltd_$Direct Deposit Layout$0"/>
    <s v="CLUSTERED"/>
    <n v="1"/>
    <n v="0"/>
    <n v="0"/>
    <n v="1"/>
    <s v=" Code"/>
    <n v="3"/>
    <n v="1"/>
    <n v="7.8120000000000004E-3"/>
  </r>
  <r>
    <n v="768721791"/>
    <n v="1"/>
    <s v="USER_TABLE"/>
    <s v="CAM Industrial Supply Ltd_$Web Source"/>
    <x v="379"/>
    <s v="CAM Industrial Supply Ltd_$Web Source$0"/>
    <s v="CLUSTERED"/>
    <n v="1"/>
    <n v="0"/>
    <n v="0"/>
    <n v="1"/>
    <s v=" Code"/>
    <n v="2"/>
    <n v="1"/>
    <n v="7.8120000000000004E-3"/>
  </r>
  <r>
    <n v="770101784"/>
    <n v="1"/>
    <s v="USER_TABLE"/>
    <s v="CAM Industrial Supply Ltd_$BOM Journal Line"/>
    <x v="380"/>
    <s v="CAM Industrial Supply Ltd_$BOM Journal Line$0"/>
    <s v="CLUSTERED"/>
    <n v="1"/>
    <n v="0"/>
    <n v="0"/>
    <n v="3"/>
    <s v=" Journal Template Name, Journal Batch Name, Line No_"/>
    <n v="1"/>
    <n v="1"/>
    <n v="7.8120000000000004E-3"/>
  </r>
  <r>
    <n v="777769828"/>
    <n v="1"/>
    <s v="USER_TABLE"/>
    <s v="CAM Industrial Supply Ltd_$FA Journal Batch"/>
    <x v="381"/>
    <s v="CAM Industrial Supply Ltd_$FA Journal Batch$0"/>
    <s v="CLUSTERED"/>
    <n v="1"/>
    <n v="0"/>
    <n v="0"/>
    <n v="2"/>
    <s v=" Journal Template Name, Name"/>
    <n v="2"/>
    <n v="1"/>
    <n v="7.8120000000000004E-3"/>
  </r>
  <r>
    <n v="763149764"/>
    <n v="1"/>
    <s v="USER_TABLE"/>
    <s v="CAM Industrial Supply Ltd_$Resources Setup"/>
    <x v="382"/>
    <s v="CAM Industrial Supply Ltd_$Resources Setup$0"/>
    <s v="CLUSTERED"/>
    <n v="1"/>
    <n v="0"/>
    <n v="0"/>
    <n v="1"/>
    <s v=" Primary Key"/>
    <n v="1"/>
    <n v="1"/>
    <n v="7.8120000000000004E-3"/>
  </r>
  <r>
    <n v="667149422"/>
    <n v="1"/>
    <s v="USER_TABLE"/>
    <s v="CAM Industrial Supply Ltd_$Sales &amp; Receivables Setup"/>
    <x v="383"/>
    <s v="CAM Industrial Supply Ltd_$Sales &amp; Receivables Setup$0"/>
    <s v="CLUSTERED"/>
    <n v="1"/>
    <n v="0"/>
    <n v="0"/>
    <n v="1"/>
    <s v=" Primary Key"/>
    <n v="1"/>
    <n v="1"/>
    <n v="7.8120000000000004E-3"/>
  </r>
  <r>
    <n v="795149878"/>
    <n v="1"/>
    <s v="USER_TABLE"/>
    <s v="CAM Industrial Supply Ltd_$Jobs Setup"/>
    <x v="384"/>
    <s v="CAM Industrial Supply Ltd_$Jobs Setup$0"/>
    <s v="CLUSTERED"/>
    <n v="1"/>
    <n v="0"/>
    <n v="0"/>
    <n v="1"/>
    <s v=" Primary Key"/>
    <n v="1"/>
    <n v="1"/>
    <n v="7.8120000000000004E-3"/>
  </r>
  <r>
    <n v="809769942"/>
    <n v="1"/>
    <s v="USER_TABLE"/>
    <s v="CAM Industrial Supply Ltd_$FA Journal Line"/>
    <x v="385"/>
    <s v="CAM Industrial Supply Ltd_$FA Journal Line$0"/>
    <s v="CLUSTERED"/>
    <n v="1"/>
    <n v="0"/>
    <n v="0"/>
    <n v="3"/>
    <s v=" Journal Template Name, Journal Batch Name, Line No_"/>
    <n v="0"/>
    <n v="1"/>
    <n v="7.8120000000000004E-3"/>
  </r>
  <r>
    <n v="813245952"/>
    <n v="1"/>
    <s v="USER_TABLE"/>
    <s v="CAM Industrial Supply Ltd_$Attendee"/>
    <x v="386"/>
    <s v="CAM Industrial Supply Ltd_$Attendee$0"/>
    <s v="CLUSTERED"/>
    <n v="1"/>
    <n v="0"/>
    <n v="0"/>
    <n v="2"/>
    <s v=" To-do No_, Line No_"/>
    <n v="31"/>
    <n v="1"/>
    <n v="7.8120000000000004E-3"/>
  </r>
  <r>
    <n v="798625888"/>
    <n v="1"/>
    <s v="USER_TABLE"/>
    <s v="CAM Industrial Supply Ltd_$Req_ Wksh_ Template"/>
    <x v="387"/>
    <s v="CAM Industrial Supply Ltd_$Req_ Wksh_ Template$0"/>
    <s v="CLUSTERED"/>
    <n v="1"/>
    <n v="0"/>
    <n v="0"/>
    <n v="1"/>
    <s v=" Name"/>
    <n v="4"/>
    <n v="1"/>
    <n v="7.8120000000000004E-3"/>
  </r>
  <r>
    <n v="800057936"/>
    <n v="1"/>
    <s v="USER_TABLE"/>
    <s v="CAM Industrial Supply Ltd_$Direct Deposit Sections"/>
    <x v="388"/>
    <s v="CAM Industrial Supply Ltd_$Direct Deposit Sections$0"/>
    <s v="CLUSTERED"/>
    <n v="1"/>
    <n v="0"/>
    <n v="0"/>
    <n v="3"/>
    <s v=" Direct Deposit Layout Code, Section Type, Line No_"/>
    <n v="13"/>
    <n v="1"/>
    <n v="7.8120000000000004E-3"/>
  </r>
  <r>
    <n v="800721905"/>
    <n v="1"/>
    <s v="USER_TABLE"/>
    <s v="CAM Industrial Supply Ltd_$Contact Web Source"/>
    <x v="389"/>
    <s v="CAM Industrial Supply Ltd_$Contact Web Source$0"/>
    <s v="CLUSTERED"/>
    <n v="1"/>
    <n v="0"/>
    <n v="0"/>
    <n v="2"/>
    <s v=" Contact No_, Web Source Code"/>
    <n v="2"/>
    <n v="1"/>
    <n v="7.8120000000000004E-3"/>
  </r>
  <r>
    <n v="821577965"/>
    <n v="1"/>
    <s v="USER_TABLE"/>
    <s v="Send-To Program"/>
    <x v="390"/>
    <s v="Send-To Program$0"/>
    <s v="CLUSTERED"/>
    <n v="1"/>
    <n v="0"/>
    <n v="0"/>
    <n v="1"/>
    <s v=" Program ID"/>
    <n v="2"/>
    <n v="1"/>
    <n v="7.8120000000000004E-3"/>
  </r>
  <r>
    <n v="830626002"/>
    <n v="1"/>
    <s v="USER_TABLE"/>
    <s v="CAM Industrial Supply Ltd_$Requisition Wksh_ Name"/>
    <x v="391"/>
    <s v="CAM Industrial Supply Ltd_$Requisition Wksh_ Name$0"/>
    <s v="CLUSTERED"/>
    <n v="1"/>
    <n v="0"/>
    <n v="0"/>
    <n v="2"/>
    <s v=" Worksheet Template Name, Name"/>
    <n v="12"/>
    <n v="1"/>
    <n v="7.8120000000000004E-3"/>
  </r>
  <r>
    <n v="831342026"/>
    <n v="1"/>
    <s v="USER_TABLE"/>
    <s v="CAM Industrial Supply Ltd_$Analysis Line Template"/>
    <x v="392"/>
    <s v="CAM Industrial Supply Ltd_$Analysis Line Template$0"/>
    <s v="CLUSTERED"/>
    <n v="1"/>
    <n v="0"/>
    <n v="0"/>
    <n v="2"/>
    <s v=" Analysis Area, Name"/>
    <n v="3"/>
    <n v="1"/>
    <n v="7.8120000000000004E-3"/>
  </r>
  <r>
    <n v="834102012"/>
    <n v="1"/>
    <s v="USER_TABLE"/>
    <s v="CAM Industrial Supply Ltd_$User Setup"/>
    <x v="393"/>
    <s v="CAM Industrial Supply Ltd_$User Setup$0"/>
    <s v="CLUSTERED"/>
    <n v="1"/>
    <n v="0"/>
    <n v="0"/>
    <n v="1"/>
    <s v=" User ID"/>
    <n v="43"/>
    <n v="1"/>
    <n v="7.8120000000000004E-3"/>
  </r>
  <r>
    <n v="836198029"/>
    <n v="1"/>
    <s v="USER_TABLE"/>
    <s v="CAM Industrial Supply Ltd_$Style Sheet Header"/>
    <x v="394"/>
    <s v="CAM Industrial Supply Ltd_$Style Sheet Header$0"/>
    <s v="CLUSTERED"/>
    <n v="1"/>
    <n v="0"/>
    <n v="0"/>
    <n v="1"/>
    <s v=" Code"/>
    <n v="5"/>
    <n v="1"/>
    <n v="7.8120000000000004E-3"/>
  </r>
  <r>
    <n v="839674039"/>
    <n v="1"/>
    <s v="USER_TABLE"/>
    <s v="CAM Industrial Supply Ltd_$Service Contract Dimension"/>
    <x v="395"/>
    <s v="CAM Industrial Supply Ltd_$Service Contract Dimension$0"/>
    <s v="CLUSTERED"/>
    <n v="1"/>
    <n v="0"/>
    <n v="0"/>
    <n v="5"/>
    <s v=" Table ID, Type, No_, Line No_, Dimension Code"/>
    <n v="9"/>
    <n v="1"/>
    <n v="7.8120000000000004E-3"/>
  </r>
  <r>
    <n v="840390063"/>
    <n v="1"/>
    <s v="USER_TABLE"/>
    <s v="CAM Industrial Supply Ltd_$Cycle Count"/>
    <x v="396"/>
    <s v="CAM Industrial Supply Ltd_$Cycle Count$0"/>
    <s v="CLUSTERED"/>
    <n v="1"/>
    <n v="0"/>
    <n v="0"/>
    <n v="1"/>
    <s v=" Code"/>
    <n v="85"/>
    <n v="1"/>
    <n v="7.8120000000000004E-3"/>
  </r>
  <r>
    <n v="841770056"/>
    <n v="1"/>
    <s v="USER_TABLE"/>
    <s v="CAM Industrial Supply Ltd_$FA Reclass_ Journal Template"/>
    <x v="397"/>
    <s v="CAM Industrial Supply Ltd_$FA Reclass_ Journal Template$0"/>
    <s v="CLUSTERED"/>
    <n v="1"/>
    <n v="0"/>
    <n v="0"/>
    <n v="1"/>
    <s v=" Name"/>
    <n v="1"/>
    <n v="1"/>
    <n v="7.8120000000000004E-3"/>
  </r>
  <r>
    <n v="859150106"/>
    <n v="1"/>
    <s v="USER_TABLE"/>
    <s v="CAM Industrial Supply Ltd_$Tax Area"/>
    <x v="398"/>
    <s v="CAM Industrial Supply Ltd_$Tax Area$0"/>
    <s v="CLUSTERED"/>
    <n v="1"/>
    <n v="0"/>
    <n v="0"/>
    <n v="1"/>
    <s v=" Code"/>
    <n v="9"/>
    <n v="1"/>
    <n v="7.8120000000000004E-3"/>
  </r>
  <r>
    <n v="862626116"/>
    <n v="1"/>
    <s v="USER_TABLE"/>
    <s v="CAM Industrial Supply Ltd_$Requisition Line"/>
    <x v="399"/>
    <s v="CAM Industrial Supply Ltd_$Requisition Line$0"/>
    <s v="CLUSTERED"/>
    <n v="1"/>
    <n v="0"/>
    <n v="0"/>
    <n v="3"/>
    <s v=" Worksheet Template Name, Journal Batch Name, Line No_"/>
    <n v="1"/>
    <n v="1"/>
    <n v="7.8120000000000004E-3"/>
  </r>
  <r>
    <n v="853578079"/>
    <n v="1"/>
    <s v="USER_TABLE"/>
    <s v="Style Sheet"/>
    <x v="400"/>
    <s v="Style Sheet$0"/>
    <s v="CLUSTERED"/>
    <n v="1"/>
    <n v="0"/>
    <n v="0"/>
    <n v="1"/>
    <s v=" Style Sheet ID"/>
    <n v="11"/>
    <n v="1"/>
    <n v="7.8120000000000004E-3"/>
  </r>
  <r>
    <n v="866102126"/>
    <n v="1"/>
    <s v="USER_TABLE"/>
    <s v="CAM Industrial Supply Ltd_$Customer Posting Group"/>
    <x v="401"/>
    <s v="CAM Industrial Supply Ltd_$Customer Posting Group$0"/>
    <s v="CLUSTERED"/>
    <n v="1"/>
    <n v="0"/>
    <n v="0"/>
    <n v="1"/>
    <s v=" Code"/>
    <n v="3"/>
    <n v="1"/>
    <n v="7.8120000000000004E-3"/>
  </r>
  <r>
    <n v="868198143"/>
    <n v="1"/>
    <s v="USER_TABLE"/>
    <s v="CAM Industrial Supply Ltd_$Style Sheet Tables"/>
    <x v="402"/>
    <s v="CAM Industrial Supply Ltd_$Style Sheet Tables$0"/>
    <s v="CLUSTERED"/>
    <n v="1"/>
    <n v="0"/>
    <n v="0"/>
    <n v="2"/>
    <s v=" Style Sheet Code, Table No_"/>
    <n v="8"/>
    <n v="1"/>
    <n v="7.8120000000000004E-3"/>
  </r>
  <r>
    <n v="872390177"/>
    <n v="1"/>
    <s v="USER_TABLE"/>
    <s v="CAM Industrial Supply Ltd_$ProcessDocLink"/>
    <x v="403"/>
    <s v="CAM Industrial Supply Ltd_$ProcessDocLink$0"/>
    <s v="CLUSTERED"/>
    <n v="1"/>
    <n v="0"/>
    <n v="0"/>
    <n v="1"/>
    <s v=" Type"/>
    <n v="7"/>
    <n v="1"/>
    <n v="7.8120000000000004E-3"/>
  </r>
  <r>
    <n v="873770170"/>
    <n v="1"/>
    <s v="USER_TABLE"/>
    <s v="CAM Industrial Supply Ltd_$FA Reclass_ Journal Batch"/>
    <x v="404"/>
    <s v="CAM Industrial Supply Ltd_$FA Reclass_ Journal Batch$0"/>
    <s v="CLUSTERED"/>
    <n v="1"/>
    <n v="0"/>
    <n v="0"/>
    <n v="2"/>
    <s v=" Journal Template Name, Name"/>
    <n v="1"/>
    <n v="1"/>
    <n v="7.8120000000000004E-3"/>
  </r>
  <r>
    <n v="883534231"/>
    <n v="1"/>
    <s v="USER_TABLE"/>
    <s v="CAM Industrial Supply Ltd_$Time Journal Batch"/>
    <x v="405"/>
    <s v="CAM Industrial Supply Ltd_$Time Journal Batch$0"/>
    <s v="CLUSTERED"/>
    <n v="1"/>
    <n v="0"/>
    <n v="0"/>
    <n v="2"/>
    <s v=" Journal Template Name, Name"/>
    <n v="2"/>
    <n v="1"/>
    <n v="7.8120000000000004E-3"/>
  </r>
  <r>
    <n v="885578193"/>
    <n v="1"/>
    <s v="USER_TABLE"/>
    <s v="User Default Style Sheet"/>
    <x v="406"/>
    <s v="User Default Style Sheet$0"/>
    <s v="CLUSTERED"/>
    <n v="1"/>
    <n v="0"/>
    <n v="0"/>
    <n v="4"/>
    <s v=" User ID, Object Type, Object ID, Program ID"/>
    <n v="0"/>
    <n v="1"/>
    <n v="7.8120000000000004E-3"/>
  </r>
  <r>
    <n v="894626230"/>
    <n v="1"/>
    <s v="USER_TABLE"/>
    <s v="CAM Industrial Supply Ltd_$Gen_ Business Posting Group"/>
    <x v="407"/>
    <s v="CAM Industrial Supply Ltd_$Gen_ Business Posting Group$0"/>
    <s v="CLUSTERED"/>
    <n v="1"/>
    <n v="0"/>
    <n v="0"/>
    <n v="1"/>
    <s v=" Code"/>
    <n v="7"/>
    <n v="1"/>
    <n v="7.8120000000000004E-3"/>
  </r>
  <r>
    <n v="898102240"/>
    <n v="1"/>
    <s v="USER_TABLE"/>
    <s v="CAM Industrial Supply Ltd_$Vendor Posting Group"/>
    <x v="408"/>
    <s v="CAM Industrial Supply Ltd_$Vendor Posting Group$0"/>
    <s v="CLUSTERED"/>
    <n v="1"/>
    <n v="0"/>
    <n v="0"/>
    <n v="1"/>
    <s v=" Code"/>
    <n v="3"/>
    <n v="1"/>
    <n v="7.8120000000000004E-3"/>
  </r>
  <r>
    <n v="904390291"/>
    <n v="1"/>
    <s v="USER_TABLE"/>
    <s v="CAM Industrial Supply Ltd_$Call Frequency Setup"/>
    <x v="409"/>
    <s v="CAM Industrial Supply Ltd_$Call Frequency Setup$0"/>
    <s v="CLUSTERED"/>
    <n v="1"/>
    <n v="0"/>
    <n v="0"/>
    <n v="3"/>
    <s v=" Prospect Status, Prospect Priority, Potential"/>
    <n v="30"/>
    <n v="1"/>
    <n v="7.8120000000000004E-3"/>
  </r>
  <r>
    <n v="905106315"/>
    <n v="1"/>
    <s v="USER_TABLE"/>
    <s v="CAM Industrial Supply Ltd_$MobileNAV License Setup"/>
    <x v="410"/>
    <s v="CAM Industrial Supply Ltd_$MobileNAV License Setup$0"/>
    <s v="CLUSTERED"/>
    <n v="1"/>
    <n v="0"/>
    <n v="0"/>
    <n v="2"/>
    <s v=" Type, Device ID"/>
    <n v="46"/>
    <n v="1"/>
    <n v="7.8120000000000004E-3"/>
  </r>
  <r>
    <n v="930102354"/>
    <n v="1"/>
    <s v="USER_TABLE"/>
    <s v="CAM Industrial Supply Ltd_$Inventory Posting Group"/>
    <x v="411"/>
    <s v="CAM Industrial Supply Ltd_$Inventory Posting Group$0"/>
    <s v="CLUSTERED"/>
    <n v="1"/>
    <n v="0"/>
    <n v="0"/>
    <n v="1"/>
    <s v=" Code"/>
    <n v="4"/>
    <n v="1"/>
    <n v="7.8120000000000004E-3"/>
  </r>
  <r>
    <n v="932198371"/>
    <n v="1"/>
    <s v="USER_TABLE"/>
    <s v="CAM Industrial Supply Ltd_$Style Sheet Table Relations"/>
    <x v="412"/>
    <s v="CAM Industrial Supply Ltd_$Style Sheet Table Relations$0"/>
    <s v="CLUSTERED"/>
    <n v="1"/>
    <n v="0"/>
    <n v="0"/>
    <n v="4"/>
    <s v=" Style Sheet Code, Table No_, Related-to Table No_, Field No_"/>
    <n v="3"/>
    <n v="1"/>
    <n v="7.8120000000000004E-3"/>
  </r>
  <r>
    <n v="934294388"/>
    <n v="1"/>
    <s v="USER_TABLE"/>
    <s v="CAM Industrial Supply Ltd_$Standard Cost Worksheet Name"/>
    <x v="413"/>
    <s v="CAM Industrial Supply Ltd_$Standard Cost Worksheet Name$0"/>
    <s v="CLUSTERED"/>
    <n v="1"/>
    <n v="0"/>
    <n v="0"/>
    <n v="1"/>
    <s v=" Name"/>
    <n v="1"/>
    <n v="1"/>
    <n v="7.8120000000000004E-3"/>
  </r>
  <r>
    <n v="936390405"/>
    <n v="1"/>
    <s v="USER_TABLE"/>
    <s v="CAM Industrial Supply Ltd_$FOB Terms"/>
    <x v="414"/>
    <s v="CAM Industrial Supply Ltd_$FOB Terms$0"/>
    <s v="CLUSTERED"/>
    <n v="1"/>
    <n v="0"/>
    <n v="0"/>
    <n v="1"/>
    <s v=" Code"/>
    <n v="38"/>
    <n v="1"/>
    <n v="7.8120000000000004E-3"/>
  </r>
  <r>
    <n v="939866415"/>
    <n v="1"/>
    <s v="USER_TABLE"/>
    <s v="CAM Industrial Supply Ltd_$Notification Setup"/>
    <x v="415"/>
    <s v="CAM Industrial Supply Ltd_$Notification Setup$0"/>
    <s v="CLUSTERED"/>
    <n v="1"/>
    <n v="0"/>
    <n v="0"/>
    <n v="1"/>
    <s v=" Primary Key"/>
    <n v="1"/>
    <n v="1"/>
    <n v="7.8120000000000004E-3"/>
  </r>
  <r>
    <n v="891150220"/>
    <n v="1"/>
    <s v="USER_TABLE"/>
    <s v="CAM Industrial Supply Ltd_$Tax Area Line"/>
    <x v="416"/>
    <s v="CAM Industrial Supply Ltd_$Tax Area Line$0"/>
    <s v="CLUSTERED"/>
    <n v="1"/>
    <n v="0"/>
    <n v="0"/>
    <n v="2"/>
    <s v=" Tax Area, Tax Jurisdiction Code"/>
    <n v="16"/>
    <n v="1"/>
    <n v="7.8120000000000004E-3"/>
  </r>
  <r>
    <n v="915534345"/>
    <n v="1"/>
    <s v="USER_TABLE"/>
    <s v="CAM Industrial Supply Ltd_$Time Journal Template"/>
    <x v="417"/>
    <s v="CAM Industrial Supply Ltd_$Time Journal Template$0"/>
    <s v="CLUSTERED"/>
    <n v="1"/>
    <n v="0"/>
    <n v="0"/>
    <n v="1"/>
    <s v=" Name"/>
    <n v="1"/>
    <n v="1"/>
    <n v="7.8120000000000004E-3"/>
  </r>
  <r>
    <n v="923150334"/>
    <n v="1"/>
    <s v="USER_TABLE"/>
    <s v="CAM Industrial Supply Ltd_$Tax Jurisdiction"/>
    <x v="418"/>
    <s v="CAM Industrial Supply Ltd_$Tax Jurisdiction$0"/>
    <s v="CLUSTERED"/>
    <n v="1"/>
    <n v="0"/>
    <n v="0"/>
    <n v="1"/>
    <s v=" Code"/>
    <n v="9"/>
    <n v="1"/>
    <n v="7.8120000000000004E-3"/>
  </r>
  <r>
    <n v="962102468"/>
    <n v="1"/>
    <s v="USER_TABLE"/>
    <s v="CAM Industrial Supply Ltd_$G_L Budget Name"/>
    <x v="419"/>
    <s v="CAM Industrial Supply Ltd_$G_L Budget Name$0"/>
    <s v="CLUSTERED"/>
    <n v="1"/>
    <n v="0"/>
    <n v="0"/>
    <n v="1"/>
    <s v=" Name"/>
    <n v="5"/>
    <n v="1"/>
    <n v="7.8120000000000004E-3"/>
  </r>
  <r>
    <n v="969106543"/>
    <n v="1"/>
    <s v="USER_TABLE"/>
    <s v="CAM Industrial Supply Ltd_$MobileNAV Master Data"/>
    <x v="420"/>
    <s v="CAM Industrial Supply Ltd_$MobileNAV Master Data$0"/>
    <s v="CLUSTERED"/>
    <n v="1"/>
    <n v="0"/>
    <n v="0"/>
    <n v="5"/>
    <s v=" Type, Code, Function Table No_, Function Name, Area"/>
    <n v="13"/>
    <n v="1"/>
    <n v="7.8120000000000004E-3"/>
  </r>
  <r>
    <n v="973246522"/>
    <n v="1"/>
    <s v="USER_TABLE"/>
    <s v="CAM Industrial Supply Ltd_$Relative"/>
    <x v="421"/>
    <s v="CAM Industrial Supply Ltd_$Relative$0"/>
    <s v="CLUSTERED"/>
    <n v="1"/>
    <n v="0"/>
    <n v="0"/>
    <n v="1"/>
    <s v=" Code"/>
    <n v="2"/>
    <n v="1"/>
    <n v="7.8120000000000004E-3"/>
  </r>
  <r>
    <n v="949578421"/>
    <n v="1"/>
    <s v="USER_TABLE"/>
    <s v="Profile"/>
    <x v="422"/>
    <s v="Profile$0"/>
    <s v="CLUSTERED"/>
    <n v="1"/>
    <n v="0"/>
    <n v="0"/>
    <n v="1"/>
    <s v=" Profile ID"/>
    <n v="24"/>
    <n v="1"/>
    <n v="7.8120000000000004E-3"/>
  </r>
  <r>
    <n v="955150448"/>
    <n v="1"/>
    <s v="USER_TABLE"/>
    <s v="CAM Industrial Supply Ltd_$Tax Group"/>
    <x v="423"/>
    <s v="CAM Industrial Supply Ltd_$Tax Group$0"/>
    <s v="CLUSTERED"/>
    <n v="1"/>
    <n v="0"/>
    <n v="0"/>
    <n v="1"/>
    <s v=" Code"/>
    <n v="6"/>
    <n v="1"/>
    <n v="7.8120000000000004E-3"/>
  </r>
  <r>
    <n v="991342596"/>
    <n v="1"/>
    <s v="USER_TABLE"/>
    <s v="CAM Industrial Supply Ltd_$Item Budget Name"/>
    <x v="424"/>
    <s v="CAM Industrial Supply Ltd_$Item Budget Name$0"/>
    <s v="CLUSTERED"/>
    <n v="1"/>
    <n v="0"/>
    <n v="0"/>
    <n v="2"/>
    <s v=" Analysis Area, Name"/>
    <n v="2"/>
    <n v="1"/>
    <n v="7.8120000000000004E-3"/>
  </r>
  <r>
    <n v="992722589"/>
    <n v="1"/>
    <s v="USER_TABLE"/>
    <s v="CAM Industrial Supply Ltd_$Job Responsibility"/>
    <x v="425"/>
    <s v="CAM Industrial Supply Ltd_$Job Responsibility$0"/>
    <s v="CLUSTERED"/>
    <n v="1"/>
    <n v="0"/>
    <n v="0"/>
    <n v="1"/>
    <s v=" Code"/>
    <n v="31"/>
    <n v="1"/>
    <n v="7.8120000000000004E-3"/>
  </r>
  <r>
    <n v="947534459"/>
    <n v="1"/>
    <s v="USER_TABLE"/>
    <s v="CAM Industrial Supply Ltd_$Pay Control Schedule"/>
    <x v="426"/>
    <s v="CAM Industrial Supply Ltd_$Pay Control Schedule$0"/>
    <s v="CLUSTERED"/>
    <n v="1"/>
    <n v="0"/>
    <n v="0"/>
    <n v="1"/>
    <s v=" Name"/>
    <n v="1"/>
    <n v="1"/>
    <n v="7.8120000000000004E-3"/>
  </r>
  <r>
    <n v="994818606"/>
    <n v="1"/>
    <s v="USER_TABLE"/>
    <s v="CAM Industrial Supply Ltd_$Service Price Group"/>
    <x v="427"/>
    <s v="CAM Industrial Supply Ltd_$Service Price Group$0"/>
    <s v="CLUSTERED"/>
    <n v="1"/>
    <n v="0"/>
    <n v="0"/>
    <n v="1"/>
    <s v=" Code"/>
    <n v="3"/>
    <n v="1"/>
    <n v="7.8120000000000004E-3"/>
  </r>
  <r>
    <n v="1000390633"/>
    <n v="1"/>
    <s v="USER_TABLE"/>
    <s v="CAM Industrial Supply Ltd_$Subterritory"/>
    <x v="428"/>
    <s v="CAM Industrial Supply Ltd_$Subterritory$0"/>
    <s v="CLUSTERED"/>
    <n v="1"/>
    <n v="0"/>
    <n v="0"/>
    <n v="1"/>
    <s v=" Code"/>
    <n v="22"/>
    <n v="1"/>
    <n v="7.8120000000000004E-3"/>
  </r>
  <r>
    <n v="1005246636"/>
    <n v="1"/>
    <s v="USER_TABLE"/>
    <s v="CAM Industrial Supply Ltd_$Employee Relative"/>
    <x v="429"/>
    <s v="CAM Industrial Supply Ltd_$Employee Relative$0"/>
    <s v="CLUSTERED"/>
    <n v="1"/>
    <n v="0"/>
    <n v="0"/>
    <n v="2"/>
    <s v=" Employee No_, Line No_"/>
    <n v="13"/>
    <n v="1"/>
    <n v="7.8120000000000004E-3"/>
  </r>
  <r>
    <n v="1022626686"/>
    <n v="1"/>
    <s v="USER_TABLE"/>
    <s v="CAM Industrial Supply Ltd_$VAT Statement Template"/>
    <x v="430"/>
    <s v="CAM Industrial Supply Ltd_$VAT Statement Template$0"/>
    <s v="CLUSTERED"/>
    <n v="1"/>
    <n v="0"/>
    <n v="0"/>
    <n v="1"/>
    <s v=" Name"/>
    <n v="1"/>
    <n v="1"/>
    <n v="7.8120000000000004E-3"/>
  </r>
  <r>
    <n v="996198599"/>
    <n v="1"/>
    <s v="USER_TABLE"/>
    <s v="CAM Industrial Supply Ltd_$Style Sheet Link"/>
    <x v="431"/>
    <s v="CAM Industrial Supply Ltd_$Style Sheet Link$0"/>
    <s v="CLUSTERED"/>
    <n v="1"/>
    <n v="0"/>
    <n v="0"/>
    <n v="1"/>
    <s v=" Style Sheet ID"/>
    <n v="4"/>
    <n v="1"/>
    <n v="7.8120000000000004E-3"/>
  </r>
  <r>
    <n v="1033106771"/>
    <n v="1"/>
    <s v="USER_TABLE"/>
    <s v="CAM Industrial Supply Ltd_$MobileNAV User Setup"/>
    <x v="432"/>
    <s v="CAM Industrial Supply Ltd_$MobileNAV User Setup$0"/>
    <s v="CLUSTERED"/>
    <n v="1"/>
    <n v="0"/>
    <n v="0"/>
    <n v="1"/>
    <s v=" User ID"/>
    <n v="28"/>
    <n v="1"/>
    <n v="7.8120000000000004E-3"/>
  </r>
  <r>
    <n v="979534573"/>
    <n v="1"/>
    <s v="USER_TABLE"/>
    <s v="CAM Industrial Supply Ltd_$Pay Control Schedule Column"/>
    <x v="433"/>
    <s v="CAM Industrial Supply Ltd_$Pay Control Schedule Column$0"/>
    <s v="CLUSTERED"/>
    <n v="1"/>
    <n v="0"/>
    <n v="0"/>
    <n v="2"/>
    <s v=" Pay Control Schedule Name, Line No_"/>
    <n v="9"/>
    <n v="1"/>
    <n v="7.8120000000000004E-3"/>
  </r>
  <r>
    <n v="981578535"/>
    <n v="1"/>
    <s v="USER_TABLE"/>
    <s v="User Personalization"/>
    <x v="434"/>
    <s v="User Personalization$0"/>
    <s v="CLUSTERED"/>
    <n v="1"/>
    <n v="0"/>
    <n v="0"/>
    <n v="1"/>
    <s v=" User SID"/>
    <n v="7"/>
    <n v="1"/>
    <n v="7.8120000000000004E-3"/>
  </r>
  <r>
    <n v="987150562"/>
    <n v="1"/>
    <s v="USER_TABLE"/>
    <s v="CAM Industrial Supply Ltd_$Tax Detail"/>
    <x v="435"/>
    <s v="CAM Industrial Supply Ltd_$Tax Detail$0"/>
    <s v="CLUSTERED"/>
    <n v="1"/>
    <n v="0"/>
    <n v="0"/>
    <n v="4"/>
    <s v=" Tax Jurisdiction Code, Tax Group Code, Tax Type, Effective Date"/>
    <n v="28"/>
    <n v="1"/>
    <n v="7.8120000000000004E-3"/>
  </r>
  <r>
    <n v="1011534687"/>
    <n v="1"/>
    <s v="USER_TABLE"/>
    <s v="CAM Industrial Supply Ltd_$Activation"/>
    <x v="436"/>
    <s v="CAM Industrial Supply Ltd_$Activation$0"/>
    <s v="CLUSTERED"/>
    <n v="1"/>
    <n v="0"/>
    <n v="0"/>
    <n v="2"/>
    <s v=" Code, Effective Date"/>
    <n v="1"/>
    <n v="1"/>
    <n v="7.8120000000000004E-3"/>
  </r>
  <r>
    <n v="1019150676"/>
    <n v="1"/>
    <s v="USER_TABLE"/>
    <s v="CAM Industrial Supply Ltd_$VAT Business Posting Group"/>
    <x v="437"/>
    <s v="CAM Industrial Supply Ltd_$VAT Business Posting Group$0"/>
    <s v="CLUSTERED"/>
    <n v="1"/>
    <n v="0"/>
    <n v="0"/>
    <n v="1"/>
    <s v=" Code"/>
    <n v="1"/>
    <n v="1"/>
    <n v="7.8120000000000004E-3"/>
  </r>
  <r>
    <n v="1043534801"/>
    <n v="1"/>
    <s v="USER_TABLE"/>
    <s v="CAM Industrial Supply Ltd_$Payroll Errors"/>
    <x v="438"/>
    <s v="CAM Industrial Supply Ltd_$Payroll Errors$0"/>
    <s v="CLUSTERED"/>
    <n v="1"/>
    <n v="0"/>
    <n v="0"/>
    <n v="1"/>
    <s v=" Entry No_"/>
    <n v="0"/>
    <n v="1"/>
    <n v="7.8120000000000004E-3"/>
  </r>
  <r>
    <n v="1064390861"/>
    <n v="1"/>
    <s v="USER_TABLE"/>
    <s v="CAM Industrial Supply Ltd_$Inv_ Costing Repair Params"/>
    <x v="439"/>
    <s v="CAM Industrial Supply Ltd_$Inv_ Costing Repair Params$0"/>
    <s v="CLUSTERED"/>
    <n v="1"/>
    <n v="0"/>
    <n v="0"/>
    <n v="1"/>
    <s v=" Primary Key"/>
    <n v="1"/>
    <n v="1"/>
    <n v="7.8120000000000004E-3"/>
  </r>
  <r>
    <n v="1065106885"/>
    <n v="1"/>
    <s v="USER_TABLE"/>
    <s v="CAM Industrial Supply Ltd_$MobileNAV User Key Selection"/>
    <x v="440"/>
    <s v="CAM Industrial Supply Ltd_$MobileNAV User Key Selection$0"/>
    <s v="CLUSTERED"/>
    <n v="1"/>
    <n v="0"/>
    <n v="0"/>
    <n v="2"/>
    <s v=" User ID, Page No_"/>
    <n v="24"/>
    <n v="1"/>
    <n v="7.8120000000000004E-3"/>
  </r>
  <r>
    <n v="1051150790"/>
    <n v="1"/>
    <s v="USER_TABLE"/>
    <s v="CAM Industrial Supply Ltd_$VAT Product Posting Group"/>
    <x v="441"/>
    <s v="CAM Industrial Supply Ltd_$VAT Product Posting Group$0"/>
    <s v="CLUSTERED"/>
    <n v="1"/>
    <n v="0"/>
    <n v="0"/>
    <n v="1"/>
    <s v=" Code"/>
    <n v="0"/>
    <n v="1"/>
    <n v="7.8120000000000004E-3"/>
  </r>
  <r>
    <n v="1058102810"/>
    <n v="1"/>
    <s v="USER_TABLE"/>
    <s v="CAM Industrial Supply Ltd_$General Ledger Setup"/>
    <x v="442"/>
    <s v="CAM Industrial Supply Ltd_$General Ledger Setup$0"/>
    <s v="CLUSTERED"/>
    <n v="1"/>
    <n v="0"/>
    <n v="0"/>
    <n v="1"/>
    <s v=" Primary Key"/>
    <n v="1"/>
    <n v="1"/>
    <n v="7.8120000000000004E-3"/>
  </r>
  <r>
    <n v="1075534915"/>
    <n v="1"/>
    <s v="USER_TABLE"/>
    <s v="CAM Industrial Supply Ltd_$Payroll Calc_ Trace Line"/>
    <x v="443"/>
    <s v="CAM Industrial Supply Ltd_$Payroll Calc_ Trace Line$0"/>
    <s v="CLUSTERED"/>
    <n v="1"/>
    <n v="0"/>
    <n v="0"/>
    <n v="3"/>
    <s v=" Journal Template Name, Journal Batch Name, Sequence No_"/>
    <n v="0"/>
    <n v="1"/>
    <n v="7.8120000000000004E-3"/>
  </r>
  <r>
    <n v="1086626914"/>
    <n v="1"/>
    <s v="USER_TABLE"/>
    <s v="CAM Industrial Supply Ltd_$VAT Statement Name"/>
    <x v="444"/>
    <s v="CAM Industrial Supply Ltd_$VAT Statement Name$0"/>
    <s v="CLUSTERED"/>
    <n v="1"/>
    <n v="0"/>
    <n v="0"/>
    <n v="2"/>
    <s v=" Statement Template Name, Name"/>
    <n v="1"/>
    <n v="1"/>
    <n v="7.8120000000000004E-3"/>
  </r>
  <r>
    <n v="1088722931"/>
    <n v="1"/>
    <s v="USER_TABLE"/>
    <s v="CAM Industrial Supply Ltd_$Salutation Formula"/>
    <x v="445"/>
    <s v="CAM Industrial Supply Ltd_$Salutation Formula$0"/>
    <s v="CLUSTERED"/>
    <n v="1"/>
    <n v="0"/>
    <n v="0"/>
    <n v="3"/>
    <s v=" Salutation Code, Language Code, Salutation Type"/>
    <n v="72"/>
    <n v="1"/>
    <n v="7.8120000000000004E-3"/>
  </r>
  <r>
    <n v="1037246750"/>
    <n v="1"/>
    <s v="USER_TABLE"/>
    <s v="CAM Industrial Supply Ltd_$Cause of Absence"/>
    <x v="446"/>
    <s v="CAM Industrial Supply Ltd_$Cause of Absence$0"/>
    <s v="CLUSTERED"/>
    <n v="1"/>
    <n v="0"/>
    <n v="0"/>
    <n v="1"/>
    <s v=" Code"/>
    <n v="13"/>
    <n v="1"/>
    <n v="7.8120000000000004E-3"/>
  </r>
  <r>
    <n v="1083150904"/>
    <n v="1"/>
    <s v="USER_TABLE"/>
    <s v="CAM Industrial Supply Ltd_$VAT Posting Setup"/>
    <x v="447"/>
    <s v="CAM Industrial Supply Ltd_$VAT Posting Setup$0"/>
    <s v="CLUSTERED"/>
    <n v="1"/>
    <n v="0"/>
    <n v="0"/>
    <n v="2"/>
    <s v=" VAT Bus_ Posting Group, VAT Prod_ Posting Group"/>
    <n v="2"/>
    <n v="1"/>
    <n v="7.8120000000000004E-3"/>
  </r>
  <r>
    <n v="1096390975"/>
    <n v="1"/>
    <s v="USER_TABLE"/>
    <s v="CAM Industrial Supply Ltd_$Inv_ Costing Repair Date"/>
    <x v="448"/>
    <s v="CAM Industrial Supply Ltd_$Inv_ Costing Repair Date$0"/>
    <s v="CLUSTERED"/>
    <n v="1"/>
    <n v="0"/>
    <n v="0"/>
    <n v="1"/>
    <s v=" Start Date"/>
    <n v="4"/>
    <n v="1"/>
    <n v="7.8120000000000004E-3"/>
  </r>
  <r>
    <n v="1056722817"/>
    <n v="1"/>
    <s v="USER_TABLE"/>
    <s v="CAM Industrial Supply Ltd_$Salutation"/>
    <x v="449"/>
    <s v="CAM Industrial Supply Ltd_$Salutation$0"/>
    <s v="CLUSTERED"/>
    <n v="1"/>
    <n v="0"/>
    <n v="0"/>
    <n v="1"/>
    <s v=" Code"/>
    <n v="8"/>
    <n v="1"/>
    <n v="7.8120000000000004E-3"/>
  </r>
  <r>
    <n v="1109578991"/>
    <n v="1"/>
    <s v="USER_TABLE"/>
    <s v="Chart"/>
    <x v="450"/>
    <s v="Chart$0"/>
    <s v="CLUSTERED"/>
    <n v="1"/>
    <n v="0"/>
    <n v="0"/>
    <n v="2"/>
    <s v=" Company, ID"/>
    <n v="3"/>
    <n v="1"/>
    <n v="7.8120000000000004E-3"/>
  </r>
  <r>
    <n v="926626344"/>
    <n v="1"/>
    <s v="USER_TABLE"/>
    <s v="CAM Industrial Supply Ltd_$Gen_ Product Posting Group"/>
    <x v="451"/>
    <s v="CAM Industrial Supply Ltd_$Gen_ Product Posting Group$0"/>
    <s v="CLUSTERED"/>
    <n v="1"/>
    <n v="0"/>
    <n v="0"/>
    <n v="1"/>
    <s v=" Code"/>
    <n v="29"/>
    <n v="1"/>
    <n v="7.8120000000000004E-3"/>
  </r>
  <r>
    <n v="927342368"/>
    <n v="1"/>
    <s v="USER_TABLE"/>
    <s v="CAM Industrial Supply Ltd_$Analysis Column Template"/>
    <x v="452"/>
    <s v="CAM Industrial Supply Ltd_$Analysis Column Template$0"/>
    <s v="CLUSTERED"/>
    <n v="1"/>
    <n v="0"/>
    <n v="0"/>
    <n v="2"/>
    <s v=" Analysis Area, Name"/>
    <n v="3"/>
    <n v="1"/>
    <n v="7.8120000000000004E-3"/>
  </r>
  <r>
    <n v="1118627028"/>
    <n v="1"/>
    <s v="USER_TABLE"/>
    <s v="CAM Industrial Supply Ltd_$Transaction Type"/>
    <x v="453"/>
    <s v="CAM Industrial Supply Ltd_$Transaction Type$0"/>
    <s v="CLUSTERED"/>
    <n v="1"/>
    <n v="0"/>
    <n v="0"/>
    <n v="1"/>
    <s v=" Code"/>
    <n v="1"/>
    <n v="1"/>
    <n v="7.8120000000000004E-3"/>
  </r>
  <r>
    <n v="1119343052"/>
    <n v="1"/>
    <s v="USER_TABLE"/>
    <s v="CAM Industrial Supply Ltd_$Item Analysis View"/>
    <x v="454"/>
    <s v="CAM Industrial Supply Ltd_$Item Analysis View$0"/>
    <s v="CLUSTERED"/>
    <n v="1"/>
    <n v="0"/>
    <n v="0"/>
    <n v="2"/>
    <s v=" Analysis Area, Code"/>
    <n v="3"/>
    <n v="1"/>
    <n v="7.8120000000000004E-3"/>
  </r>
  <r>
    <n v="1120723045"/>
    <n v="1"/>
    <s v="USER_TABLE"/>
    <s v="CAM Industrial Supply Ltd_$Organizational Level"/>
    <x v="455"/>
    <s v="CAM Industrial Supply Ltd_$Organizational Level$0"/>
    <s v="CLUSTERED"/>
    <n v="1"/>
    <n v="0"/>
    <n v="0"/>
    <n v="1"/>
    <s v=" Code"/>
    <n v="40"/>
    <n v="1"/>
    <n v="7.8120000000000004E-3"/>
  </r>
  <r>
    <n v="1150627142"/>
    <n v="1"/>
    <s v="USER_TABLE"/>
    <s v="CAM Industrial Supply Ltd_$Transport Method"/>
    <x v="456"/>
    <s v="CAM Industrial Supply Ltd_$Transport Method$0"/>
    <s v="CLUSTERED"/>
    <n v="1"/>
    <n v="0"/>
    <n v="0"/>
    <n v="1"/>
    <s v=" Code"/>
    <n v="1"/>
    <n v="1"/>
    <n v="7.8120000000000004E-3"/>
  </r>
  <r>
    <n v="1152723159"/>
    <n v="1"/>
    <s v="USER_TABLE"/>
    <s v="CAM Industrial Supply Ltd_$Campaign"/>
    <x v="457"/>
    <s v="CAM Industrial Supply Ltd_$Campaign$0"/>
    <s v="CLUSTERED"/>
    <n v="1"/>
    <n v="0"/>
    <n v="0"/>
    <n v="1"/>
    <s v=" No_"/>
    <n v="52"/>
    <n v="1"/>
    <n v="7.8120000000000004E-3"/>
  </r>
  <r>
    <n v="1191675293"/>
    <n v="1"/>
    <s v="USER_TABLE"/>
    <s v="CAM Industrial Supply Ltd_$Change Log Setup (Table)"/>
    <x v="458"/>
    <s v="CAM Industrial Supply Ltd_$Change Log Setup (Table)$0"/>
    <s v="CLUSTERED"/>
    <n v="1"/>
    <n v="0"/>
    <n v="0"/>
    <n v="1"/>
    <s v=" Table No_"/>
    <n v="157"/>
    <n v="1"/>
    <n v="7.8120000000000004E-3"/>
  </r>
  <r>
    <n v="1159675179"/>
    <n v="1"/>
    <s v="USER_TABLE"/>
    <s v="CAM Industrial Supply Ltd_$Change Log Setup"/>
    <x v="459"/>
    <s v="CAM Industrial Supply Ltd_$Change Log Setup$0"/>
    <s v="CLUSTERED"/>
    <n v="1"/>
    <n v="0"/>
    <n v="0"/>
    <n v="1"/>
    <s v=" Primary Key"/>
    <n v="1"/>
    <n v="1"/>
    <n v="7.8120000000000004E-3"/>
  </r>
  <r>
    <n v="1165247206"/>
    <n v="1"/>
    <s v="USER_TABLE"/>
    <s v="CAM Industrial Supply Ltd_$Cause of Inactivity"/>
    <x v="460"/>
    <s v="CAM Industrial Supply Ltd_$Cause of Inactivity$0"/>
    <s v="CLUSTERED"/>
    <n v="1"/>
    <n v="0"/>
    <n v="0"/>
    <n v="1"/>
    <s v=" Code"/>
    <n v="12"/>
    <n v="1"/>
    <n v="7.8120000000000004E-3"/>
  </r>
  <r>
    <n v="1173579219"/>
    <n v="1"/>
    <s v="USER_TABLE"/>
    <s v="Client Add-in"/>
    <x v="461"/>
    <s v="Client Add-in$0"/>
    <s v="CLUSTERED"/>
    <n v="1"/>
    <n v="0"/>
    <n v="0"/>
    <n v="2"/>
    <s v=" Control Add-in Name, Public Key Token"/>
    <n v="1"/>
    <n v="1"/>
    <n v="7.8120000000000004E-3"/>
  </r>
  <r>
    <n v="1193107341"/>
    <n v="1"/>
    <s v="USER_TABLE"/>
    <s v="CAM Industrial Supply Ltd_$MobileNAV Profile Setup"/>
    <x v="462"/>
    <s v="CAM Industrial Supply Ltd_$MobileNAV Profile Setup$0"/>
    <s v="CLUSTERED"/>
    <n v="1"/>
    <n v="0"/>
    <n v="0"/>
    <n v="3"/>
    <s v=" Profile Type, ID, Profile"/>
    <n v="99"/>
    <n v="1"/>
    <n v="7.8120000000000004E-3"/>
  </r>
  <r>
    <n v="1205579333"/>
    <n v="1"/>
    <s v="USER_TABLE"/>
    <s v="Page Data Personalization"/>
    <x v="463"/>
    <s v="Page Data Personalization$0"/>
    <s v="CLUSTERED"/>
    <n v="1"/>
    <n v="0"/>
    <n v="0"/>
    <n v="5"/>
    <s v=" User SID, Object Type, Object ID, Personalization ID, ValueName"/>
    <n v="5"/>
    <n v="1"/>
    <n v="7.8120000000000004E-3"/>
  </r>
  <r>
    <n v="1141579105"/>
    <n v="1"/>
    <s v="USER_TABLE"/>
    <s v="Database Key Groups"/>
    <x v="464"/>
    <s v="Database Key Groups$0"/>
    <s v="CLUSTERED"/>
    <n v="1"/>
    <n v="0"/>
    <n v="0"/>
    <n v="1"/>
    <s v=" Key Group"/>
    <n v="9"/>
    <n v="1"/>
    <n v="7.8120000000000004E-3"/>
  </r>
  <r>
    <n v="1214627370"/>
    <n v="1"/>
    <s v="USER_TABLE"/>
    <s v="CAM Industrial Supply Ltd_$Intrastat Jnl_ Template"/>
    <x v="465"/>
    <s v="CAM Industrial Supply Ltd_$Intrastat Jnl_ Template$0"/>
    <s v="CLUSTERED"/>
    <n v="1"/>
    <n v="0"/>
    <n v="0"/>
    <n v="1"/>
    <s v=" Name"/>
    <n v="1"/>
    <n v="1"/>
    <n v="7.8120000000000004E-3"/>
  </r>
  <r>
    <n v="1227867441"/>
    <n v="1"/>
    <s v="USER_TABLE"/>
    <s v="CAM Industrial Supply Ltd_$Migration Table"/>
    <x v="466"/>
    <s v="CAM Industrial Supply Ltd_$Migration Table$0"/>
    <s v="CLUSTERED"/>
    <n v="1"/>
    <n v="0"/>
    <n v="0"/>
    <n v="1"/>
    <s v=" TableID"/>
    <n v="80"/>
    <n v="1"/>
    <n v="7.8120000000000004E-3"/>
  </r>
  <r>
    <n v="1238295471"/>
    <n v="1"/>
    <s v="USER_TABLE"/>
    <s v="CAM Industrial Supply Ltd_$Service Order Type"/>
    <x v="467"/>
    <s v="CAM Industrial Supply Ltd_$Service Order Type$0"/>
    <s v="CLUSTERED"/>
    <n v="1"/>
    <n v="0"/>
    <n v="0"/>
    <n v="1"/>
    <s v=" Code"/>
    <n v="17"/>
    <n v="1"/>
    <n v="7.8120000000000004E-3"/>
  </r>
  <r>
    <n v="1253579504"/>
    <n v="1"/>
    <s v="USER_TABLE"/>
    <s v="CAM Industrial Supply Ltd_$Payment Terms"/>
    <x v="468"/>
    <s v="CAM Industrial Supply Ltd_$Payment Terms$0"/>
    <s v="CLUSTERED"/>
    <n v="1"/>
    <n v="0"/>
    <n v="0"/>
    <n v="1"/>
    <s v=" Code"/>
    <n v="63"/>
    <n v="1"/>
    <n v="7.8120000000000004E-3"/>
  </r>
  <r>
    <n v="1258487562"/>
    <n v="1"/>
    <s v="USER_TABLE"/>
    <s v="CAM Industrial Supply Ltd_$Finance Cue"/>
    <x v="469"/>
    <s v="CAM Industrial Supply Ltd_$Finance Cue$0"/>
    <s v="CLUSTERED"/>
    <n v="1"/>
    <n v="0"/>
    <n v="0"/>
    <n v="1"/>
    <s v=" Primary Key"/>
    <n v="1"/>
    <n v="1"/>
    <n v="7.8120000000000004E-3"/>
  </r>
  <r>
    <n v="1246627484"/>
    <n v="1"/>
    <s v="USER_TABLE"/>
    <s v="CAM Industrial Supply Ltd_$Intrastat Jnl_ Batch"/>
    <x v="470"/>
    <s v="CAM Industrial Supply Ltd_$Intrastat Jnl_ Batch$0"/>
    <s v="CLUSTERED"/>
    <n v="1"/>
    <n v="0"/>
    <n v="0"/>
    <n v="2"/>
    <s v=" Journal Template Name, Name"/>
    <n v="1"/>
    <n v="1"/>
    <n v="7.8120000000000004E-3"/>
  </r>
  <r>
    <n v="1275151588"/>
    <n v="1"/>
    <s v="USER_TABLE"/>
    <s v="CAM Industrial Supply Ltd_$Column Layout Name"/>
    <x v="471"/>
    <s v="CAM Industrial Supply Ltd_$Column Layout Name$0"/>
    <s v="CLUSTERED"/>
    <n v="1"/>
    <n v="0"/>
    <n v="0"/>
    <n v="1"/>
    <s v=" Name"/>
    <n v="10"/>
    <n v="1"/>
    <n v="7.8120000000000004E-3"/>
  </r>
  <r>
    <n v="1270295585"/>
    <n v="1"/>
    <s v="USER_TABLE"/>
    <s v="CAM Industrial Supply Ltd_$Service Item Group"/>
    <x v="472"/>
    <s v="CAM Industrial Supply Ltd_$Service Item Group$0"/>
    <s v="CLUSTERED"/>
    <n v="1"/>
    <n v="0"/>
    <n v="0"/>
    <n v="1"/>
    <s v=" Code"/>
    <n v="9"/>
    <n v="1"/>
    <n v="7.8120000000000004E-3"/>
  </r>
  <r>
    <n v="1302295699"/>
    <n v="1"/>
    <s v="USER_TABLE"/>
    <s v="CAM Industrial Supply Ltd_$Service Cost"/>
    <x v="473"/>
    <s v="CAM Industrial Supply Ltd_$Service Cost$0"/>
    <s v="CLUSTERED"/>
    <n v="1"/>
    <n v="0"/>
    <n v="0"/>
    <n v="1"/>
    <s v=" Code"/>
    <n v="3"/>
    <n v="1"/>
    <n v="7.8120000000000004E-3"/>
  </r>
  <r>
    <n v="1307151702"/>
    <n v="1"/>
    <s v="USER_TABLE"/>
    <s v="CAM Industrial Supply Ltd_$Column Layout"/>
    <x v="474"/>
    <s v="CAM Industrial Supply Ltd_$Column Layout$0"/>
    <s v="CLUSTERED"/>
    <n v="1"/>
    <n v="0"/>
    <n v="0"/>
    <n v="2"/>
    <s v=" Column Layout Name, Line No_"/>
    <n v="76"/>
    <n v="1"/>
    <n v="7.8120000000000004E-3"/>
  </r>
  <r>
    <n v="1317579732"/>
    <n v="1"/>
    <s v="USER_TABLE"/>
    <s v="CAM Industrial Supply Ltd_$Finance Charge Terms"/>
    <x v="475"/>
    <s v="CAM Industrial Supply Ltd_$Finance Charge Terms$0"/>
    <s v="CLUSTERED"/>
    <n v="1"/>
    <n v="0"/>
    <n v="0"/>
    <n v="1"/>
    <s v=" Code"/>
    <n v="3"/>
    <n v="1"/>
    <n v="7.8120000000000004E-3"/>
  </r>
  <r>
    <n v="1319011780"/>
    <n v="1"/>
    <s v="USER_TABLE"/>
    <s v="CAM Industrial Supply Ltd_$Payroll Journal Line"/>
    <x v="476"/>
    <s v="CAM Industrial Supply Ltd_$Payroll Journal Line$0"/>
    <s v="CLUSTERED"/>
    <n v="1"/>
    <n v="0"/>
    <n v="0"/>
    <n v="3"/>
    <s v=" Journal Template Name, Journal Batch Name, Line No_"/>
    <n v="0"/>
    <n v="1"/>
    <n v="7.8120000000000004E-3"/>
  </r>
  <r>
    <n v="1319675749"/>
    <n v="1"/>
    <s v="USER_TABLE"/>
    <s v="CAM Industrial Supply Ltd_$SMTP Mail Setup"/>
    <x v="477"/>
    <s v="CAM Industrial Supply Ltd_$SMTP Mail Setup$0"/>
    <s v="CLUSTERED"/>
    <n v="1"/>
    <n v="0"/>
    <n v="0"/>
    <n v="1"/>
    <s v=" Primary Key"/>
    <n v="1"/>
    <n v="1"/>
    <n v="7.8120000000000004E-3"/>
  </r>
  <r>
    <n v="1325247776"/>
    <n v="1"/>
    <s v="USER_TABLE"/>
    <s v="CAM Industrial Supply Ltd_$Confidential"/>
    <x v="478"/>
    <s v="CAM Industrial Supply Ltd_$Confidential$0"/>
    <s v="CLUSTERED"/>
    <n v="1"/>
    <n v="0"/>
    <n v="0"/>
    <n v="1"/>
    <s v=" Code"/>
    <n v="1"/>
    <n v="1"/>
    <n v="7.8120000000000004E-3"/>
  </r>
  <r>
    <n v="1285579618"/>
    <n v="1"/>
    <s v="USER_TABLE"/>
    <s v="CAM Industrial Supply Ltd_$Currency"/>
    <x v="479"/>
    <s v="CAM Industrial Supply Ltd_$Currency$0"/>
    <s v="CLUSTERED"/>
    <n v="1"/>
    <n v="0"/>
    <n v="0"/>
    <n v="1"/>
    <s v=" Code"/>
    <n v="3"/>
    <n v="1"/>
    <n v="7.8120000000000004E-3"/>
  </r>
  <r>
    <n v="1312723729"/>
    <n v="1"/>
    <s v="USER_TABLE"/>
    <s v="CAM Industrial Supply Ltd_$Segment Header"/>
    <x v="480"/>
    <s v="CAM Industrial Supply Ltd_$Segment Header$0"/>
    <s v="CLUSTERED"/>
    <n v="1"/>
    <n v="0"/>
    <n v="0"/>
    <n v="1"/>
    <s v=" No_"/>
    <n v="20"/>
    <n v="1"/>
    <n v="7.8120000000000004E-3"/>
  </r>
  <r>
    <n v="1349579846"/>
    <n v="1"/>
    <s v="USER_TABLE"/>
    <s v="CAM Industrial Supply Ltd_$Customer Price Group"/>
    <x v="481"/>
    <s v="CAM Industrial Supply Ltd_$Customer Price Group$0"/>
    <s v="CLUSTERED"/>
    <n v="1"/>
    <n v="0"/>
    <n v="0"/>
    <n v="1"/>
    <s v=" Code"/>
    <n v="5"/>
    <n v="1"/>
    <n v="7.8120000000000004E-3"/>
  </r>
  <r>
    <n v="1351011894"/>
    <n v="1"/>
    <s v="USER_TABLE"/>
    <s v="CAM Industrial Supply Ltd_$Payroll Journal Batch"/>
    <x v="482"/>
    <s v="CAM Industrial Supply Ltd_$Payroll Journal Batch$0"/>
    <s v="CLUSTERED"/>
    <n v="1"/>
    <n v="0"/>
    <n v="0"/>
    <n v="2"/>
    <s v=" Journal Template Name, Name"/>
    <n v="11"/>
    <n v="1"/>
    <n v="7.8120000000000004E-3"/>
  </r>
  <r>
    <n v="1352391887"/>
    <n v="1"/>
    <s v="USER_TABLE"/>
    <s v="CAM Industrial Supply Ltd_$Temp BOM Component"/>
    <x v="483"/>
    <s v="CAM Industrial Supply Ltd_$Temp BOM Component$0"/>
    <s v="CLUSTERED"/>
    <n v="1"/>
    <n v="0"/>
    <n v="0"/>
    <n v="2"/>
    <s v=" Parent Item No_, Line No_"/>
    <n v="15"/>
    <n v="1"/>
    <n v="7.8120000000000004E-3"/>
  </r>
  <r>
    <n v="1381579960"/>
    <n v="1"/>
    <s v="USER_TABLE"/>
    <s v="CAM Industrial Supply Ltd_$Standard Text"/>
    <x v="484"/>
    <s v="CAM Industrial Supply Ltd_$Standard Text$0"/>
    <s v="CLUSTERED"/>
    <n v="1"/>
    <n v="0"/>
    <n v="0"/>
    <n v="1"/>
    <s v=" Code"/>
    <n v="2"/>
    <n v="1"/>
    <n v="7.8120000000000004E-3"/>
  </r>
  <r>
    <n v="1383012008"/>
    <n v="1"/>
    <s v="USER_TABLE"/>
    <s v="CAM Industrial Supply Ltd_$Payroll Journal Template"/>
    <x v="485"/>
    <s v="CAM Industrial Supply Ltd_$Payroll Journal Template$0"/>
    <s v="CLUSTERED"/>
    <n v="1"/>
    <n v="0"/>
    <n v="0"/>
    <n v="1"/>
    <s v=" Name"/>
    <n v="2"/>
    <n v="1"/>
    <n v="7.8120000000000004E-3"/>
  </r>
  <r>
    <n v="1384392001"/>
    <n v="1"/>
    <s v="USER_TABLE"/>
    <s v="CAM Industrial Supply Ltd_$Document"/>
    <x v="486"/>
    <s v="CAM Industrial Supply Ltd_$Document$0"/>
    <s v="CLUSTERED"/>
    <n v="1"/>
    <n v="0"/>
    <n v="0"/>
    <n v="2"/>
    <s v=" Document Type, No_"/>
    <n v="1"/>
    <n v="1"/>
    <n v="7.8120000000000004E-3"/>
  </r>
  <r>
    <n v="1371151930"/>
    <n v="1"/>
    <s v="USER_TABLE"/>
    <s v="CAM Industrial Supply Ltd_$Tracking Specification"/>
    <x v="487"/>
    <s v="CAM Industrial Supply Ltd_$Tracking Specification$0"/>
    <s v="CLUSTERED"/>
    <n v="1"/>
    <n v="0"/>
    <n v="0"/>
    <n v="1"/>
    <s v=" Entry No_"/>
    <n v="1"/>
    <n v="1"/>
    <n v="7.8120000000000004E-3"/>
  </r>
  <r>
    <n v="1385771994"/>
    <n v="1"/>
    <s v="USER_TABLE"/>
    <s v="CAM Industrial Supply Ltd_$FA Posting Type"/>
    <x v="488"/>
    <s v="CAM Industrial Supply Ltd_$FA Posting Type$0"/>
    <s v="CLUSTERED"/>
    <n v="1"/>
    <n v="0"/>
    <n v="0"/>
    <n v="2"/>
    <s v=" FA Posting Type No_, FA Posting Type Name"/>
    <n v="12"/>
    <n v="1"/>
    <n v="7.8120000000000004E-3"/>
  </r>
  <r>
    <n v="1387868011"/>
    <n v="1"/>
    <s v="USER_TABLE"/>
    <s v="CAM Industrial Supply Ltd_$Data Template Header"/>
    <x v="489"/>
    <s v="CAM Industrial Supply Ltd_$Data Template Header$0"/>
    <s v="CLUSTERED"/>
    <n v="1"/>
    <n v="0"/>
    <n v="0"/>
    <n v="1"/>
    <s v=" Code"/>
    <n v="3"/>
    <n v="1"/>
    <n v="7.8120000000000004E-3"/>
  </r>
  <r>
    <n v="1389248004"/>
    <n v="1"/>
    <s v="USER_TABLE"/>
    <s v="CAM Industrial Supply Ltd_$Grounds for Termination"/>
    <x v="490"/>
    <s v="CAM Industrial Supply Ltd_$Grounds for Termination$0"/>
    <s v="CLUSTERED"/>
    <n v="1"/>
    <n v="0"/>
    <n v="0"/>
    <n v="1"/>
    <s v=" Code"/>
    <n v="12"/>
    <n v="1"/>
    <n v="7.8120000000000004E-3"/>
  </r>
  <r>
    <n v="1344723843"/>
    <n v="1"/>
    <s v="USER_TABLE"/>
    <s v="CAM Industrial Supply Ltd_$Segment Line"/>
    <x v="491"/>
    <s v="CAM Industrial Supply Ltd_$Segment Line$0"/>
    <s v="CLUSTERED"/>
    <n v="1"/>
    <n v="0"/>
    <n v="0"/>
    <n v="2"/>
    <s v=" Segment No_, Line No_"/>
    <n v="1"/>
    <n v="1"/>
    <n v="7.8120000000000004E-3"/>
  </r>
  <r>
    <n v="1391344021"/>
    <n v="1"/>
    <s v="USER_TABLE"/>
    <s v="CAM Industrial Supply Ltd_$Zone"/>
    <x v="492"/>
    <s v="CAM Industrial Supply Ltd_$Zone$0"/>
    <s v="CLUSTERED"/>
    <n v="1"/>
    <n v="0"/>
    <n v="0"/>
    <n v="2"/>
    <s v=" Location Code, Code"/>
    <n v="9"/>
    <n v="1"/>
    <n v="7.8120000000000004E-3"/>
  </r>
  <r>
    <n v="1398296041"/>
    <n v="1"/>
    <s v="USER_TABLE"/>
    <s v="CAM Industrial Supply Ltd_$Warranty Ledger Entry"/>
    <x v="493"/>
    <s v="CAM Industrial Supply Ltd_$Warranty Ledger Entry$0"/>
    <s v="CLUSTERED"/>
    <n v="1"/>
    <n v="0"/>
    <n v="0"/>
    <n v="1"/>
    <s v=" Entry No_"/>
    <n v="5"/>
    <n v="1"/>
    <n v="7.8120000000000004E-3"/>
  </r>
  <r>
    <n v="1404584092"/>
    <n v="1"/>
    <s v="USER_TABLE"/>
    <s v="CAM Industrial Supply Ltd_$To-Do Master"/>
    <x v="494"/>
    <s v="CAM Industrial Supply Ltd_$To-Do Master$0"/>
    <s v="CLUSTERED"/>
    <n v="1"/>
    <n v="0"/>
    <n v="0"/>
    <n v="2"/>
    <s v=" Sales Cycle Code, To-Do No_"/>
    <n v="31"/>
    <n v="1"/>
    <n v="7.8120000000000004E-3"/>
  </r>
  <r>
    <n v="1413580074"/>
    <n v="1"/>
    <s v="USER_TABLE"/>
    <s v="CAM Industrial Supply Ltd_$Language"/>
    <x v="495"/>
    <s v="CAM Industrial Supply Ltd_$Language$0"/>
    <s v="CLUSTERED"/>
    <n v="1"/>
    <n v="0"/>
    <n v="0"/>
    <n v="1"/>
    <s v=" Code"/>
    <n v="48"/>
    <n v="1"/>
    <n v="7.8120000000000004E-3"/>
  </r>
  <r>
    <n v="1417772108"/>
    <n v="1"/>
    <s v="USER_TABLE"/>
    <s v="CAM Industrial Supply Ltd_$FA Date Type"/>
    <x v="496"/>
    <s v="CAM Industrial Supply Ltd_$FA Date Type$0"/>
    <s v="CLUSTERED"/>
    <n v="1"/>
    <n v="0"/>
    <n v="0"/>
    <n v="2"/>
    <s v=" FA Date Type No_, FA Date Type Name"/>
    <n v="10"/>
    <n v="1"/>
    <n v="7.8120000000000004E-3"/>
  </r>
  <r>
    <n v="1418488132"/>
    <n v="1"/>
    <s v="USER_TABLE"/>
    <s v="CAM Industrial Supply Ltd_$Administration Cue"/>
    <x v="497"/>
    <s v="CAM Industrial Supply Ltd_$Administration Cue$0"/>
    <s v="CLUSTERED"/>
    <n v="1"/>
    <n v="0"/>
    <n v="0"/>
    <n v="1"/>
    <s v=" Primary Key"/>
    <n v="1"/>
    <n v="1"/>
    <n v="7.8120000000000004E-3"/>
  </r>
  <r>
    <n v="1419868125"/>
    <n v="1"/>
    <s v="USER_TABLE"/>
    <s v="CAM Industrial Supply Ltd_$Data Template Line"/>
    <x v="498"/>
    <s v="CAM Industrial Supply Ltd_$Data Template Line$0"/>
    <s v="CLUSTERED"/>
    <n v="1"/>
    <n v="0"/>
    <n v="0"/>
    <n v="2"/>
    <s v=" Data Template Code, Line No_"/>
    <n v="20"/>
    <n v="1"/>
    <n v="7.8120000000000004E-3"/>
  </r>
  <r>
    <n v="1421248118"/>
    <n v="1"/>
    <s v="USER_TABLE"/>
    <s v="CAM Industrial Supply Ltd_$Human Resources Setup"/>
    <x v="499"/>
    <s v="CAM Industrial Supply Ltd_$Human Resources Setup$0"/>
    <s v="CLUSTERED"/>
    <n v="1"/>
    <n v="0"/>
    <n v="0"/>
    <n v="1"/>
    <s v=" Primary Key"/>
    <n v="1"/>
    <n v="1"/>
    <n v="7.8120000000000004E-3"/>
  </r>
  <r>
    <n v="1423344135"/>
    <n v="1"/>
    <s v="USER_TABLE"/>
    <s v="CAM Industrial Supply Ltd_$Warehouse Employee"/>
    <x v="500"/>
    <s v="CAM Industrial Supply Ltd_$Warehouse Employee$0"/>
    <s v="CLUSTERED"/>
    <n v="1"/>
    <n v="0"/>
    <n v="0"/>
    <n v="2"/>
    <s v=" User ID, Location Code"/>
    <n v="104"/>
    <n v="1"/>
    <n v="7.8120000000000004E-3"/>
  </r>
  <r>
    <n v="1424724128"/>
    <n v="1"/>
    <s v="USER_TABLE"/>
    <s v="CAM Industrial Supply Ltd_$Marketing Setup"/>
    <x v="501"/>
    <s v="CAM Industrial Supply Ltd_$Marketing Setup$0"/>
    <s v="CLUSTERED"/>
    <n v="1"/>
    <n v="0"/>
    <n v="0"/>
    <n v="1"/>
    <s v=" Primary Key"/>
    <n v="1"/>
    <n v="1"/>
    <n v="7.8120000000000004E-3"/>
  </r>
  <r>
    <n v="1436584206"/>
    <n v="1"/>
    <s v="USER_TABLE"/>
    <s v="CAM Industrial Supply Ltd_$To-do Buffer"/>
    <x v="502"/>
    <s v="CAM Industrial Supply Ltd_$To-do Buffer$0"/>
    <s v="CLUSTERED"/>
    <n v="1"/>
    <n v="0"/>
    <n v="0"/>
    <n v="2"/>
    <s v=" No_, To-Do No_"/>
    <n v="0"/>
    <n v="1"/>
    <n v="7.8120000000000004E-3"/>
  </r>
  <r>
    <n v="1447012236"/>
    <n v="1"/>
    <s v="USER_TABLE"/>
    <s v="CAM Industrial Supply Ltd_$Payroll Posting Buffer"/>
    <x v="503"/>
    <s v="CAM Industrial Supply Ltd_$Payroll Posting Buffer$0"/>
    <s v="CLUSTERED"/>
    <n v="1"/>
    <n v="0"/>
    <n v="0"/>
    <n v="9"/>
    <s v=" Journal Template Name, Journal Batch Name, Posting Date, Account Type, Account No_, Balancing Account No_, Dimension Buffer Entry No_, Document Type, Document No_"/>
    <n v="0"/>
    <n v="1"/>
    <n v="7.8120000000000004E-3"/>
  </r>
  <r>
    <n v="1445580188"/>
    <n v="1"/>
    <s v="USER_TABLE"/>
    <s v="CAM Industrial Supply Ltd_$Country_Region"/>
    <x v="504"/>
    <s v="CAM Industrial Supply Ltd_$Country_Region$0"/>
    <s v="CLUSTERED"/>
    <n v="1"/>
    <n v="0"/>
    <n v="0"/>
    <n v="1"/>
    <s v=" Code"/>
    <n v="52"/>
    <n v="1"/>
    <n v="7.8120000000000004E-3"/>
  </r>
  <r>
    <n v="1478296326"/>
    <n v="1"/>
    <s v="USER_TABLE"/>
    <s v="CAM Industrial Supply Ltd_$Service Hour"/>
    <x v="505"/>
    <s v="CAM Industrial Supply Ltd_$Service Hour$0"/>
    <s v="CLUSTERED"/>
    <n v="1"/>
    <n v="0"/>
    <n v="0"/>
    <n v="4"/>
    <s v=" Service Contract Type, Service Contract No_, Day, Starting Date"/>
    <n v="5"/>
    <n v="1"/>
    <n v="7.8120000000000004E-3"/>
  </r>
  <r>
    <n v="1480392343"/>
    <n v="1"/>
    <s v="USER_TABLE"/>
    <s v="CAM Industrial Supply Ltd_$Document Setup"/>
    <x v="506"/>
    <s v="CAM Industrial Supply Ltd_$Document Setup$0"/>
    <s v="CLUSTERED"/>
    <n v="1"/>
    <n v="0"/>
    <n v="0"/>
    <n v="1"/>
    <s v=" Primary Key"/>
    <n v="1"/>
    <n v="1"/>
    <n v="7.8120000000000004E-3"/>
  </r>
  <r>
    <n v="1481772336"/>
    <n v="1"/>
    <s v="USER_TABLE"/>
    <s v="CAM Industrial Supply Ltd_$FA Matrix Posting Type"/>
    <x v="507"/>
    <s v="CAM Industrial Supply Ltd_$FA Matrix Posting Type$0"/>
    <s v="CLUSTERED"/>
    <n v="1"/>
    <n v="0"/>
    <n v="0"/>
    <n v="2"/>
    <s v=" Entry No_, FA Posting Type Name"/>
    <n v="11"/>
    <n v="1"/>
    <n v="7.8120000000000004E-3"/>
  </r>
  <r>
    <n v="1485248346"/>
    <n v="1"/>
    <s v="USER_TABLE"/>
    <s v="CAM Industrial Supply Ltd_$Human Resource Unit of Measure"/>
    <x v="508"/>
    <s v="CAM Industrial Supply Ltd_$Human Resource Unit of Measure$0"/>
    <s v="CLUSTERED"/>
    <n v="1"/>
    <n v="0"/>
    <n v="0"/>
    <n v="1"/>
    <s v=" Code"/>
    <n v="3"/>
    <n v="1"/>
    <n v="7.8120000000000004E-3"/>
  </r>
  <r>
    <n v="1487344363"/>
    <n v="1"/>
    <s v="USER_TABLE"/>
    <s v="CAM Industrial Supply Ltd_$Bin Type"/>
    <x v="509"/>
    <s v="CAM Industrial Supply Ltd_$Bin Type$0"/>
    <s v="CLUSTERED"/>
    <n v="1"/>
    <n v="0"/>
    <n v="0"/>
    <n v="1"/>
    <s v=" Code"/>
    <n v="4"/>
    <n v="1"/>
    <n v="7.8120000000000004E-3"/>
  </r>
  <r>
    <n v="1488724356"/>
    <n v="1"/>
    <s v="USER_TABLE"/>
    <s v="CAM Industrial Supply Ltd_$Activity"/>
    <x v="510"/>
    <s v="CAM Industrial Supply Ltd_$Activity$0"/>
    <s v="CLUSTERED"/>
    <n v="1"/>
    <n v="0"/>
    <n v="0"/>
    <n v="1"/>
    <s v=" Code"/>
    <n v="12"/>
    <n v="1"/>
    <n v="7.8120000000000004E-3"/>
  </r>
  <r>
    <n v="1495012407"/>
    <n v="1"/>
    <s v="USER_TABLE"/>
    <s v="CAM Industrial Supply Ltd_$Pay Check Print Buffer"/>
    <x v="511"/>
    <s v="CAM Industrial Supply Ltd_$Pay Check Print Buffer$0"/>
    <s v="CLUSTERED"/>
    <n v="1"/>
    <n v="0"/>
    <n v="0"/>
    <n v="2"/>
    <s v=" Check Stub Section, Check Stub Sequence"/>
    <n v="0"/>
    <n v="1"/>
    <n v="7.8120000000000004E-3"/>
  </r>
  <r>
    <n v="1499152386"/>
    <n v="1"/>
    <s v="USER_TABLE"/>
    <s v="CAM Industrial Supply Ltd_$Customer Discount Group"/>
    <x v="512"/>
    <s v="CAM Industrial Supply Ltd_$Customer Discount Group$0"/>
    <s v="CLUSTERED"/>
    <n v="1"/>
    <n v="0"/>
    <n v="0"/>
    <n v="1"/>
    <s v=" Code"/>
    <n v="5"/>
    <n v="1"/>
    <n v="7.8120000000000004E-3"/>
  </r>
  <r>
    <n v="1510296440"/>
    <n v="1"/>
    <s v="USER_TABLE"/>
    <s v="CAM Industrial Supply Ltd_$Service Mgt_ Setup"/>
    <x v="513"/>
    <s v="CAM Industrial Supply Ltd_$Service Mgt_ Setup$0"/>
    <s v="CLUSTERED"/>
    <n v="1"/>
    <n v="0"/>
    <n v="0"/>
    <n v="1"/>
    <s v=" Primary Key"/>
    <n v="1"/>
    <n v="1"/>
    <n v="7.8120000000000004E-3"/>
  </r>
  <r>
    <n v="1517248460"/>
    <n v="1"/>
    <s v="USER_TABLE"/>
    <s v="CAM Industrial Supply Ltd_$Outlook Synch_ Entity"/>
    <x v="514"/>
    <s v="CAM Industrial Supply Ltd_$Outlook Synch_ Entity$0"/>
    <s v="CLUSTERED"/>
    <n v="1"/>
    <n v="0"/>
    <n v="0"/>
    <n v="1"/>
    <s v=" Code"/>
    <n v="6"/>
    <n v="1"/>
    <n v="7.8120000000000004E-3"/>
  </r>
  <r>
    <n v="1468584320"/>
    <n v="1"/>
    <s v="USER_TABLE"/>
    <s v="CAM Industrial Supply Ltd_$Create Attendee"/>
    <x v="515"/>
    <s v="CAM Industrial Supply Ltd_$Create Attendee$0"/>
    <s v="CLUSTERED"/>
    <n v="1"/>
    <n v="0"/>
    <n v="0"/>
    <n v="3"/>
    <s v=" To-do No_, To-do Code, Line No_"/>
    <n v="0"/>
    <n v="1"/>
    <n v="7.8120000000000004E-3"/>
  </r>
  <r>
    <n v="1520724470"/>
    <n v="1"/>
    <s v="USER_TABLE"/>
    <s v="CAM Industrial Supply Ltd_$Activity Step"/>
    <x v="516"/>
    <s v="CAM Industrial Supply Ltd_$Activity Step$0"/>
    <s v="CLUSTERED"/>
    <n v="1"/>
    <n v="0"/>
    <n v="0"/>
    <n v="2"/>
    <s v=" Activity Code, Step No_"/>
    <n v="12"/>
    <n v="1"/>
    <n v="7.8120000000000004E-3"/>
  </r>
  <r>
    <n v="1522820487"/>
    <n v="1"/>
    <s v="USER_TABLE"/>
    <s v="CAM Industrial Supply Ltd_$Return Reason"/>
    <x v="517"/>
    <s v="CAM Industrial Supply Ltd_$Return Reason$0"/>
    <s v="CLUSTERED"/>
    <n v="1"/>
    <n v="0"/>
    <n v="0"/>
    <n v="1"/>
    <s v=" Code"/>
    <n v="103"/>
    <n v="1"/>
    <n v="7.8120000000000004E-3"/>
  </r>
  <r>
    <n v="1531152500"/>
    <n v="1"/>
    <s v="USER_TABLE"/>
    <s v="CAM Industrial Supply Ltd_$Item Discount Group"/>
    <x v="518"/>
    <s v="CAM Industrial Supply Ltd_$Item Discount Group$0"/>
    <s v="CLUSTERED"/>
    <n v="1"/>
    <n v="0"/>
    <n v="0"/>
    <n v="1"/>
    <s v=" Code"/>
    <n v="5"/>
    <n v="1"/>
    <n v="7.8120000000000004E-3"/>
  </r>
  <r>
    <n v="1544392571"/>
    <n v="1"/>
    <s v="USER_TABLE"/>
    <s v="CAM Industrial Supply Ltd_$Matriks Auto Setup"/>
    <x v="519"/>
    <s v="CAM Industrial Supply Ltd_$Matriks Auto Setup$0"/>
    <s v="CLUSTERED"/>
    <n v="1"/>
    <n v="0"/>
    <n v="0"/>
    <n v="1"/>
    <s v=" Primary Key"/>
    <n v="1"/>
    <n v="1"/>
    <n v="7.8120000000000004E-3"/>
  </r>
  <r>
    <n v="1549248574"/>
    <n v="1"/>
    <s v="USER_TABLE"/>
    <s v="CAM Industrial Supply Ltd_$Outlook Synch_ Entity Element"/>
    <x v="520"/>
    <s v="CAM Industrial Supply Ltd_$Outlook Synch_ Entity Element$0"/>
    <s v="CLUSTERED"/>
    <n v="1"/>
    <n v="0"/>
    <n v="0"/>
    <n v="2"/>
    <s v=" Synch_ Entity Code, Element No_"/>
    <n v="3"/>
    <n v="1"/>
    <n v="7.8120000000000004E-3"/>
  </r>
  <r>
    <n v="1551344591"/>
    <n v="1"/>
    <s v="USER_TABLE"/>
    <s v="CAM Industrial Supply Ltd_$Special Equipment"/>
    <x v="521"/>
    <s v="CAM Industrial Supply Ltd_$Special Equipment$0"/>
    <s v="CLUSTERED"/>
    <n v="1"/>
    <n v="0"/>
    <n v="0"/>
    <n v="1"/>
    <s v=" Code"/>
    <n v="2"/>
    <n v="1"/>
    <n v="7.8120000000000004E-3"/>
  </r>
  <r>
    <n v="1552724584"/>
    <n v="1"/>
    <s v="USER_TABLE"/>
    <s v="CAM Industrial Supply Ltd_$Team"/>
    <x v="522"/>
    <s v="CAM Industrial Supply Ltd_$Team$0"/>
    <s v="CLUSTERED"/>
    <n v="1"/>
    <n v="0"/>
    <n v="0"/>
    <n v="1"/>
    <s v=" Code"/>
    <n v="10"/>
    <n v="1"/>
    <n v="7.8120000000000004E-3"/>
  </r>
  <r>
    <n v="1502628396"/>
    <n v="1"/>
    <s v="USER_TABLE"/>
    <s v="CAM Industrial Supply Ltd_$Bank Account"/>
    <x v="523"/>
    <s v="CAM Industrial Supply Ltd_$Bank Account$0"/>
    <s v="CLUSTERED"/>
    <n v="1"/>
    <n v="0"/>
    <n v="0"/>
    <n v="1"/>
    <s v=" No_"/>
    <n v="8"/>
    <n v="1"/>
    <n v="7.8120000000000004E-3"/>
  </r>
  <r>
    <n v="1570104634"/>
    <n v="1"/>
    <s v="USER_TABLE"/>
    <s v="CAM Industrial Supply Ltd_$Resource Group"/>
    <x v="524"/>
    <s v="CAM Industrial Supply Ltd_$Resource Group$0"/>
    <s v="CLUSTERED"/>
    <n v="1"/>
    <n v="0"/>
    <n v="0"/>
    <n v="1"/>
    <s v=" No_"/>
    <n v="7"/>
    <n v="1"/>
    <n v="7.8120000000000004E-3"/>
  </r>
  <r>
    <n v="1573580644"/>
    <n v="1"/>
    <s v="USER_TABLE"/>
    <s v="CAM Industrial Supply Ltd_$Salesperson_Purchaser"/>
    <x v="525"/>
    <s v="CAM Industrial Supply Ltd_$Salesperson_Purchaser$0"/>
    <s v="CLUSTERED"/>
    <n v="1"/>
    <n v="0"/>
    <n v="0"/>
    <n v="1"/>
    <s v=" Code"/>
    <n v="42"/>
    <n v="1"/>
    <n v="7.8120000000000004E-3"/>
  </r>
  <r>
    <n v="1576392685"/>
    <n v="1"/>
    <s v="USER_TABLE"/>
    <s v="CAM Industrial Supply Ltd_$Matriks Auto Team"/>
    <x v="526"/>
    <s v="CAM Industrial Supply Ltd_$Matriks Auto Team$0"/>
    <s v="CLUSTERED"/>
    <n v="1"/>
    <n v="0"/>
    <n v="0"/>
    <n v="1"/>
    <s v=" Code"/>
    <n v="6"/>
    <n v="1"/>
    <n v="7.8120000000000004E-3"/>
  </r>
  <r>
    <n v="1583344705"/>
    <n v="1"/>
    <s v="USER_TABLE"/>
    <s v="CAM Industrial Supply Ltd_$Put-away Template Header"/>
    <x v="527"/>
    <s v="CAM Industrial Supply Ltd_$Put-away Template Header$0"/>
    <s v="CLUSTERED"/>
    <n v="1"/>
    <n v="0"/>
    <n v="0"/>
    <n v="1"/>
    <s v=" Code"/>
    <n v="1"/>
    <n v="1"/>
    <n v="7.8120000000000004E-3"/>
  </r>
  <r>
    <n v="1584724698"/>
    <n v="1"/>
    <s v="USER_TABLE"/>
    <s v="CAM Industrial Supply Ltd_$Team Salesperson"/>
    <x v="528"/>
    <s v="CAM Industrial Supply Ltd_$Team Salesperson$0"/>
    <s v="CLUSTERED"/>
    <n v="1"/>
    <n v="0"/>
    <n v="0"/>
    <n v="2"/>
    <s v=" Team Code, Salesperson Code"/>
    <n v="3"/>
    <n v="1"/>
    <n v="7.8120000000000004E-3"/>
  </r>
  <r>
    <n v="1574296668"/>
    <n v="1"/>
    <s v="USER_TABLE"/>
    <s v="CAM Industrial Supply Ltd_$Loaner"/>
    <x v="529"/>
    <s v="CAM Industrial Supply Ltd_$Loaner$0"/>
    <s v="CLUSTERED"/>
    <n v="1"/>
    <n v="0"/>
    <n v="0"/>
    <n v="1"/>
    <s v=" No_"/>
    <n v="1"/>
    <n v="1"/>
    <n v="7.8120000000000004E-3"/>
  </r>
  <r>
    <n v="1587536739"/>
    <n v="1"/>
    <s v="USER_TABLE"/>
    <s v="CAM Industrial Supply Ltd_$Position"/>
    <x v="530"/>
    <s v="CAM Industrial Supply Ltd_$Position$0"/>
    <s v="CLUSTERED"/>
    <n v="1"/>
    <n v="0"/>
    <n v="0"/>
    <n v="1"/>
    <s v=" Code"/>
    <n v="1"/>
    <n v="1"/>
    <n v="7.8120000000000004E-3"/>
  </r>
  <r>
    <n v="1605580758"/>
    <n v="1"/>
    <s v="USER_TABLE"/>
    <s v="CAM Industrial Supply Ltd_$Location"/>
    <x v="531"/>
    <s v="CAM Industrial Supply Ltd_$Location$0"/>
    <s v="CLUSTERED"/>
    <n v="1"/>
    <n v="0"/>
    <n v="0"/>
    <n v="1"/>
    <s v=" Code"/>
    <n v="28"/>
    <n v="1"/>
    <n v="7.8120000000000004E-3"/>
  </r>
  <r>
    <n v="1608392799"/>
    <n v="1"/>
    <s v="USER_TABLE"/>
    <s v="CAM Industrial Supply Ltd_$Matriks Auto Member"/>
    <x v="532"/>
    <s v="CAM Industrial Supply Ltd_$Matriks Auto Member$0"/>
    <s v="CLUSTERED"/>
    <n v="1"/>
    <n v="0"/>
    <n v="0"/>
    <n v="2"/>
    <s v=" Team Code, Person Code"/>
    <n v="76"/>
    <n v="1"/>
    <n v="7.8120000000000004E-3"/>
  </r>
  <r>
    <n v="1613248802"/>
    <n v="1"/>
    <s v="USER_TABLE"/>
    <s v="CAM Industrial Supply Ltd_$Outlook Synch_ Filter"/>
    <x v="533"/>
    <s v="CAM Industrial Supply Ltd_$Outlook Synch_ Filter$0"/>
    <s v="CLUSTERED"/>
    <n v="1"/>
    <n v="0"/>
    <n v="0"/>
    <n v="3"/>
    <s v=" Record GUID, Filter Type, Line No_"/>
    <n v="58"/>
    <n v="1"/>
    <n v="7.8120000000000004E-3"/>
  </r>
  <r>
    <n v="1615344819"/>
    <n v="1"/>
    <s v="USER_TABLE"/>
    <s v="CAM Industrial Supply Ltd_$Put-away Template Line"/>
    <x v="534"/>
    <s v="CAM Industrial Supply Ltd_$Put-away Template Line$0"/>
    <s v="CLUSTERED"/>
    <n v="1"/>
    <n v="0"/>
    <n v="0"/>
    <n v="2"/>
    <s v=" Put-away Template Code, Line No_"/>
    <n v="6"/>
    <n v="1"/>
    <n v="7.8120000000000004E-3"/>
  </r>
  <r>
    <n v="1639012920"/>
    <n v="1"/>
    <s v="USER_TABLE"/>
    <s v="CAM Industrial Supply Ltd_$Payroll Control Group"/>
    <x v="535"/>
    <s v="CAM Industrial Supply Ltd_$Payroll Control Group$0"/>
    <s v="CLUSTERED"/>
    <n v="1"/>
    <n v="0"/>
    <n v="0"/>
    <n v="1"/>
    <s v=" Code"/>
    <n v="6"/>
    <n v="1"/>
    <n v="7.8120000000000004E-3"/>
  </r>
  <r>
    <n v="1640392913"/>
    <n v="1"/>
    <s v="USER_TABLE"/>
    <s v="CAM Industrial Supply Ltd_$Matriks Auto Person"/>
    <x v="536"/>
    <s v="CAM Industrial Supply Ltd_$Matriks Auto Person$0"/>
    <s v="CLUSTERED"/>
    <n v="1"/>
    <n v="0"/>
    <n v="0"/>
    <n v="1"/>
    <s v=" Code"/>
    <n v="0"/>
    <n v="1"/>
    <n v="7.8120000000000004E-3"/>
  </r>
  <r>
    <n v="1638296896"/>
    <n v="1"/>
    <s v="USER_TABLE"/>
    <s v="CAM Industrial Supply Ltd_$Fault Area"/>
    <x v="537"/>
    <s v="CAM Industrial Supply Ltd_$Fault Area$0"/>
    <s v="CLUSTERED"/>
    <n v="1"/>
    <n v="0"/>
    <n v="0"/>
    <n v="1"/>
    <s v=" Code"/>
    <n v="2"/>
    <n v="1"/>
    <n v="7.8120000000000004E-3"/>
  </r>
  <r>
    <n v="1647344933"/>
    <n v="1"/>
    <s v="USER_TABLE"/>
    <s v="CAM Industrial Supply Ltd_$Warehouse Journal Template"/>
    <x v="538"/>
    <s v="CAM Industrial Supply Ltd_$Warehouse Journal Template$0"/>
    <s v="CLUSTERED"/>
    <n v="1"/>
    <n v="0"/>
    <n v="0"/>
    <n v="1"/>
    <s v=" Name"/>
    <n v="3"/>
    <n v="1"/>
    <n v="7.8120000000000004E-3"/>
  </r>
  <r>
    <n v="1659152956"/>
    <n v="1"/>
    <s v="USER_TABLE"/>
    <s v="CAM Industrial Supply Ltd_$Setup Checklist Comment"/>
    <x v="539"/>
    <s v="CAM Industrial Supply Ltd_$Setup Checklist Comment$0"/>
    <s v="CLUSTERED"/>
    <n v="1"/>
    <n v="0"/>
    <n v="0"/>
    <n v="2"/>
    <s v=" Table ID, Line No_"/>
    <n v="1"/>
    <n v="1"/>
    <n v="7.8120000000000004E-3"/>
  </r>
  <r>
    <n v="1672393027"/>
    <n v="1"/>
    <s v="USER_TABLE"/>
    <s v="CAM Industrial Supply Ltd_$Matriks Auto SMTP"/>
    <x v="540"/>
    <s v="CAM Industrial Supply Ltd_$Matriks Auto SMTP$0"/>
    <s v="CLUSTERED"/>
    <n v="1"/>
    <n v="0"/>
    <n v="0"/>
    <n v="1"/>
    <s v=" Code"/>
    <n v="1"/>
    <n v="1"/>
    <n v="7.8120000000000004E-3"/>
  </r>
  <r>
    <n v="1677249030"/>
    <n v="1"/>
    <s v="USER_TABLE"/>
    <s v="CAM Industrial Supply Ltd_$Outlook Synch_ User Setup"/>
    <x v="541"/>
    <s v="CAM Industrial Supply Ltd_$Outlook Synch_ User Setup$0"/>
    <s v="CLUSTERED"/>
    <n v="1"/>
    <n v="0"/>
    <n v="0"/>
    <n v="2"/>
    <s v=" User ID, Synch_ Entity Code"/>
    <n v="18"/>
    <n v="1"/>
    <n v="7.8120000000000004E-3"/>
  </r>
  <r>
    <n v="1680725040"/>
    <n v="1"/>
    <s v="USER_TABLE"/>
    <s v="CAM Industrial Supply Ltd_$Profile Questionnaire Header"/>
    <x v="542"/>
    <s v="CAM Industrial Supply Ltd_$Profile Questionnaire Header$0"/>
    <s v="CLUSTERED"/>
    <n v="1"/>
    <n v="0"/>
    <n v="0"/>
    <n v="1"/>
    <s v=" Code"/>
    <n v="4"/>
    <n v="1"/>
    <n v="7.8120000000000004E-3"/>
  </r>
  <r>
    <n v="1703013148"/>
    <n v="1"/>
    <s v="USER_TABLE"/>
    <s v="CAM Industrial Supply Ltd_$Calculation Order"/>
    <x v="543"/>
    <s v="CAM Industrial Supply Ltd_$Calculation Order$0"/>
    <s v="CLUSTERED"/>
    <n v="1"/>
    <n v="0"/>
    <n v="0"/>
    <n v="1"/>
    <s v=" Code"/>
    <n v="3"/>
    <n v="1"/>
    <n v="7.8120000000000004E-3"/>
  </r>
  <r>
    <n v="1709249144"/>
    <n v="1"/>
    <s v="USER_TABLE"/>
    <s v="CAM Industrial Supply Ltd_$Outlook Synch_ Lookup Name"/>
    <x v="544"/>
    <s v="CAM Industrial Supply Ltd_$Outlook Synch_ Lookup Name$0"/>
    <s v="CLUSTERED"/>
    <n v="1"/>
    <n v="0"/>
    <n v="0"/>
    <n v="1"/>
    <s v=" Entry No_"/>
    <n v="1"/>
    <n v="1"/>
    <n v="7.8120000000000004E-3"/>
  </r>
  <r>
    <n v="1732201221"/>
    <n v="1"/>
    <s v="USER_TABLE"/>
    <s v="CAM Industrial Supply Ltd_$Online Map Setup"/>
    <x v="545"/>
    <s v="CAM Industrial Supply Ltd_$Online Map Setup$0"/>
    <s v="CLUSTERED"/>
    <n v="1"/>
    <n v="0"/>
    <n v="0"/>
    <n v="1"/>
    <s v=" Primary Key"/>
    <n v="1"/>
    <n v="1"/>
    <n v="7.8120000000000004E-3"/>
  </r>
  <r>
    <n v="1733581214"/>
    <n v="1"/>
    <s v="USER_TABLE"/>
    <s v="CAM Industrial Supply Ltd_$Cust_ Invoice Disc_"/>
    <x v="546"/>
    <s v="CAM Industrial Supply Ltd_$Cust_ Invoice Disc_$0"/>
    <s v="CLUSTERED"/>
    <n v="1"/>
    <n v="0"/>
    <n v="0"/>
    <n v="3"/>
    <s v=" Code, Currency Code, Minimum Amount"/>
    <n v="2"/>
    <n v="1"/>
    <n v="7.8120000000000004E-3"/>
  </r>
  <r>
    <n v="1735013262"/>
    <n v="1"/>
    <s v="USER_TABLE"/>
    <s v="CAM Industrial Supply Ltd_$Calculation Order Control"/>
    <x v="547"/>
    <s v="CAM Industrial Supply Ltd_$Calculation Order Control$0"/>
    <s v="CLUSTERED"/>
    <n v="1"/>
    <n v="0"/>
    <n v="0"/>
    <n v="2"/>
    <s v=" Calculation Order Code, Order No_"/>
    <n v="82"/>
    <n v="1"/>
    <n v="7.8120000000000004E-3"/>
  </r>
  <r>
    <n v="1737773248"/>
    <n v="1"/>
    <s v="USER_TABLE"/>
    <s v="CAM Industrial Supply Ltd_$Substitution Condition"/>
    <x v="548"/>
    <s v="CAM Industrial Supply Ltd_$Substitution Condition$0"/>
    <s v="CLUSTERED"/>
    <n v="1"/>
    <n v="0"/>
    <n v="0"/>
    <n v="7"/>
    <s v=" Type, No_, Variant Code, Substitute Type, Substitute No_, Substitute Variant Code, Line No_"/>
    <n v="12"/>
    <n v="1"/>
    <n v="7.8120000000000004E-3"/>
  </r>
  <r>
    <n v="1741249258"/>
    <n v="1"/>
    <s v="USER_TABLE"/>
    <s v="CAM Industrial Supply Ltd_$Outlook Synch_ Option Correl_"/>
    <x v="549"/>
    <s v="CAM Industrial Supply Ltd_$Outlook Synch_ Option Correl_$0"/>
    <s v="CLUSTERED"/>
    <n v="1"/>
    <n v="0"/>
    <n v="0"/>
    <n v="4"/>
    <s v=" Synch_ Entity Code, Element No_, Field Line No_, Line No_"/>
    <n v="18"/>
    <n v="1"/>
    <n v="7.8120000000000004E-3"/>
  </r>
  <r>
    <n v="1711345161"/>
    <n v="1"/>
    <s v="USER_TABLE"/>
    <s v="CAM Industrial Supply Ltd_$Warehouse Journal Line"/>
    <x v="550"/>
    <s v="CAM Industrial Supply Ltd_$Warehouse Journal Line$0"/>
    <s v="CLUSTERED"/>
    <n v="1"/>
    <n v="0"/>
    <n v="0"/>
    <n v="4"/>
    <s v=" Journal Template Name, Journal Batch Name, Location Code, Line No_"/>
    <n v="2"/>
    <n v="1"/>
    <n v="7.8120000000000004E-3"/>
  </r>
  <r>
    <n v="1679345047"/>
    <n v="1"/>
    <s v="USER_TABLE"/>
    <s v="CAM Industrial Supply Ltd_$Warehouse Journal Batch"/>
    <x v="551"/>
    <s v="CAM Industrial Supply Ltd_$Warehouse Journal Batch$0"/>
    <s v="CLUSTERED"/>
    <n v="1"/>
    <n v="0"/>
    <n v="0"/>
    <n v="3"/>
    <s v=" Journal Template Name, Name, Location Code"/>
    <n v="3"/>
    <n v="1"/>
    <n v="7.8120000000000004E-3"/>
  </r>
  <r>
    <n v="1691153070"/>
    <n v="1"/>
    <s v="USER_TABLE"/>
    <s v="CAM Industrial Supply Ltd_$Application Area Line"/>
    <x v="552"/>
    <s v="CAM Industrial Supply Ltd_$Application Area Line$0"/>
    <s v="CLUSTERED"/>
    <n v="1"/>
    <n v="0"/>
    <n v="0"/>
    <n v="1"/>
    <s v=" ID"/>
    <n v="15"/>
    <n v="1"/>
    <n v="7.8120000000000004E-3"/>
  </r>
  <r>
    <n v="1716917188"/>
    <n v="1"/>
    <s v="USER_TABLE"/>
    <s v="CAM Industrial Supply Ltd_$Action Message Entry"/>
    <x v="553"/>
    <s v="CAM Industrial Supply Ltd_$Action Message Entry$0"/>
    <s v="CLUSTERED"/>
    <n v="1"/>
    <n v="0"/>
    <n v="0"/>
    <n v="1"/>
    <s v=" Entry No_"/>
    <n v="0"/>
    <n v="1"/>
    <n v="7.8120000000000004E-3"/>
  </r>
  <r>
    <n v="1726629194"/>
    <n v="1"/>
    <s v="USER_TABLE"/>
    <s v="CAM Industrial Supply Ltd_$Bank Account Posting Group"/>
    <x v="554"/>
    <s v="CAM Industrial Supply Ltd_$Bank Account Posting Group$0"/>
    <s v="CLUSTERED"/>
    <n v="1"/>
    <n v="0"/>
    <n v="0"/>
    <n v="1"/>
    <s v=" Code"/>
    <n v="2"/>
    <n v="1"/>
    <n v="7.8120000000000004E-3"/>
  </r>
  <r>
    <n v="1755153298"/>
    <n v="1"/>
    <s v="USER_TABLE"/>
    <s v="CAM Industrial Supply Ltd_$Dimension"/>
    <x v="555"/>
    <s v="CAM Industrial Supply Ltd_$Dimension$0"/>
    <s v="CLUSTERED"/>
    <n v="1"/>
    <n v="0"/>
    <n v="0"/>
    <n v="1"/>
    <s v=" Code"/>
    <n v="5"/>
    <n v="1"/>
    <n v="7.8120000000000004E-3"/>
  </r>
  <r>
    <n v="1762821342"/>
    <n v="1"/>
    <s v="USER_TABLE"/>
    <s v="CAM Industrial Supply Ltd_$Employee Portal Setup"/>
    <x v="556"/>
    <s v="CAM Industrial Supply Ltd_$Employee Portal Setup$0"/>
    <s v="CLUSTERED"/>
    <n v="1"/>
    <n v="0"/>
    <n v="0"/>
    <n v="1"/>
    <s v=" Primary Key"/>
    <n v="1"/>
    <n v="1"/>
    <n v="7.8120000000000004E-3"/>
  </r>
  <r>
    <n v="1764201335"/>
    <n v="1"/>
    <s v="USER_TABLE"/>
    <s v="CAM Industrial Supply Ltd_$Online Map Parameter Setup"/>
    <x v="557"/>
    <s v="CAM Industrial Supply Ltd_$Online Map Parameter Setup$0"/>
    <s v="CLUSTERED"/>
    <n v="1"/>
    <n v="0"/>
    <n v="0"/>
    <n v="2"/>
    <s v=" Country_Region Code, Language Code"/>
    <n v="16"/>
    <n v="1"/>
    <n v="7.8120000000000004E-3"/>
  </r>
  <r>
    <n v="1766297352"/>
    <n v="1"/>
    <s v="USER_TABLE"/>
    <s v="CAM Industrial Supply Ltd_$Resolution Code"/>
    <x v="558"/>
    <s v="CAM Industrial Supply Ltd_$Resolution Code$0"/>
    <s v="CLUSTERED"/>
    <n v="1"/>
    <n v="0"/>
    <n v="0"/>
    <n v="1"/>
    <s v=" Code"/>
    <n v="4"/>
    <n v="1"/>
    <n v="7.8120000000000004E-3"/>
  </r>
  <r>
    <n v="1768393369"/>
    <n v="1"/>
    <s v="USER_TABLE"/>
    <s v="CAM Industrial Supply Ltd_$Matriks Auto E-Mail"/>
    <x v="559"/>
    <s v="CAM Industrial Supply Ltd_$Matriks Auto E-Mail$0"/>
    <s v="CLUSTERED"/>
    <n v="1"/>
    <n v="0"/>
    <n v="0"/>
    <n v="1"/>
    <s v=" No_"/>
    <n v="0"/>
    <n v="1"/>
    <n v="7.8120000000000004E-3"/>
  </r>
  <r>
    <n v="1798297466"/>
    <n v="1"/>
    <s v="USER_TABLE"/>
    <s v="CAM Industrial Supply Ltd_$Fault_Resol_ Codes Rlship_"/>
    <x v="560"/>
    <s v="CAM Industrial Supply Ltd_$Fault_Resol_ Codes Rlship_$0"/>
    <s v="CLUSTERED"/>
    <n v="1"/>
    <n v="0"/>
    <n v="0"/>
    <n v="5"/>
    <s v=" Fault Code, Fault Area Code, Symptom Code, Resolution Code, Service Item Group Code"/>
    <n v="1"/>
    <n v="1"/>
    <n v="7.8120000000000004E-3"/>
  </r>
  <r>
    <n v="1805249486"/>
    <n v="1"/>
    <s v="USER_TABLE"/>
    <s v="CAM Industrial Supply Ltd_$Outlook Synch_ Dependency"/>
    <x v="561"/>
    <s v="CAM Industrial Supply Ltd_$Outlook Synch_ Dependency$0"/>
    <s v="CLUSTERED"/>
    <n v="1"/>
    <n v="0"/>
    <n v="0"/>
    <n v="3"/>
    <s v=" Synch_ Entity Code, Element No_, Depend_ Synch_ Entity Code"/>
    <n v="1"/>
    <n v="1"/>
    <n v="7.8120000000000004E-3"/>
  </r>
  <r>
    <n v="1808725496"/>
    <n v="1"/>
    <s v="USER_TABLE"/>
    <s v="CAM Industrial Supply Ltd_$Sales Cycle Stage"/>
    <x v="562"/>
    <s v="CAM Industrial Supply Ltd_$Sales Cycle Stage$0"/>
    <s v="CLUSTERED"/>
    <n v="1"/>
    <n v="0"/>
    <n v="0"/>
    <n v="2"/>
    <s v=" Sales Cycle Code, Stage"/>
    <n v="91"/>
    <n v="1"/>
    <n v="7.8120000000000004E-3"/>
  </r>
  <r>
    <n v="1826821570"/>
    <n v="1"/>
    <s v="USER_TABLE"/>
    <s v="CAM Industrial Supply Ltd_$EP Web Part Request"/>
    <x v="563"/>
    <s v="CAM Industrial Supply Ltd_$EP Web Part Request$0"/>
    <s v="CLUSTERED"/>
    <n v="1"/>
    <n v="0"/>
    <n v="0"/>
    <n v="2"/>
    <s v=" Group Code, Code"/>
    <n v="8"/>
    <n v="1"/>
    <n v="7.8120000000000004E-3"/>
  </r>
  <r>
    <n v="1833773590"/>
    <n v="1"/>
    <s v="USER_TABLE"/>
    <s v="CAM Industrial Supply Ltd_$Nonstock Item Setup"/>
    <x v="564"/>
    <s v="CAM Industrial Supply Ltd_$Nonstock Item Setup$0"/>
    <s v="CLUSTERED"/>
    <n v="1"/>
    <n v="0"/>
    <n v="0"/>
    <n v="1"/>
    <s v=" Primary Key"/>
    <n v="1"/>
    <n v="1"/>
    <n v="7.8120000000000004E-3"/>
  </r>
  <r>
    <n v="1837249600"/>
    <n v="1"/>
    <s v="USER_TABLE"/>
    <s v="CAM Industrial Supply Ltd_$Item Variant"/>
    <x v="565"/>
    <s v="CAM Industrial Supply Ltd_$Item Variant$0"/>
    <s v="CLUSTERED"/>
    <n v="1"/>
    <n v="0"/>
    <n v="0"/>
    <n v="2"/>
    <s v=" Item No_, Code"/>
    <n v="2"/>
    <n v="1"/>
    <n v="7.8120000000000004E-3"/>
  </r>
  <r>
    <n v="1830297580"/>
    <n v="1"/>
    <s v="USER_TABLE"/>
    <s v="CAM Industrial Supply Ltd_$Repair Status"/>
    <x v="566"/>
    <s v="CAM Industrial Supply Ltd_$Repair Status$0"/>
    <s v="CLUSTERED"/>
    <n v="1"/>
    <n v="0"/>
    <n v="0"/>
    <n v="1"/>
    <s v=" Code"/>
    <n v="19"/>
    <n v="1"/>
    <n v="7.8120000000000004E-3"/>
  </r>
  <r>
    <n v="1831013604"/>
    <n v="1"/>
    <s v="USER_TABLE"/>
    <s v="CAM Industrial Supply Ltd_$Payroll Tax Form"/>
    <x v="567"/>
    <s v="CAM Industrial Supply Ltd_$Payroll Tax Form$0"/>
    <s v="CLUSTERED"/>
    <n v="1"/>
    <n v="0"/>
    <n v="0"/>
    <n v="1"/>
    <s v=" Code"/>
    <n v="4"/>
    <n v="1"/>
    <n v="7.8120000000000004E-3"/>
  </r>
  <r>
    <n v="1864393711"/>
    <n v="1"/>
    <s v="USER_TABLE"/>
    <s v="CAM Industrial Supply Ltd_$Matriks Auto Notifications"/>
    <x v="568"/>
    <s v="CAM Industrial Supply Ltd_$Matriks Auto Notifications$0"/>
    <s v="CLUSTERED"/>
    <n v="1"/>
    <n v="0"/>
    <n v="0"/>
    <n v="1"/>
    <s v=" Primary Key"/>
    <n v="1"/>
    <n v="1"/>
    <n v="7.8120000000000004E-3"/>
  </r>
  <r>
    <n v="1865773704"/>
    <n v="1"/>
    <s v="USER_TABLE"/>
    <s v="CAM Industrial Supply Ltd_$Manufacturer"/>
    <x v="569"/>
    <s v="CAM Industrial Supply Ltd_$Manufacturer$0"/>
    <s v="CLUSTERED"/>
    <n v="1"/>
    <n v="0"/>
    <n v="0"/>
    <n v="1"/>
    <s v=" Code"/>
    <n v="59"/>
    <n v="1"/>
    <n v="7.8120000000000004E-3"/>
  </r>
  <r>
    <n v="1867869721"/>
    <n v="1"/>
    <s v="USER_TABLE"/>
    <s v="CAM Industrial Supply Ltd_$Mobile Sales Setup"/>
    <x v="570"/>
    <s v="CAM Industrial Supply Ltd_$Mobile Sales Setup$0"/>
    <s v="CLUSTERED"/>
    <n v="1"/>
    <n v="0"/>
    <n v="0"/>
    <n v="1"/>
    <s v=" Primary Key"/>
    <n v="1"/>
    <n v="1"/>
    <n v="7.8120000000000004E-3"/>
  </r>
  <r>
    <n v="1861581670"/>
    <n v="1"/>
    <s v="USER_TABLE"/>
    <s v="CAM Industrial Supply Ltd_$Vendor Invoice Disc_"/>
    <x v="571"/>
    <s v="CAM Industrial Supply Ltd_$Vendor Invoice Disc_$0"/>
    <s v="CLUSTERED"/>
    <n v="1"/>
    <n v="0"/>
    <n v="0"/>
    <n v="3"/>
    <s v=" Code, Currency Code, Minimum Amount"/>
    <n v="3"/>
    <n v="1"/>
    <n v="7.8120000000000004E-3"/>
  </r>
  <r>
    <n v="1862297694"/>
    <n v="1"/>
    <s v="USER_TABLE"/>
    <s v="CAM Industrial Supply Ltd_$Service Status Priority Setup"/>
    <x v="572"/>
    <s v="CAM Industrial Supply Ltd_$Service Status Priority Setup$0"/>
    <s v="CLUSTERED"/>
    <n v="1"/>
    <n v="0"/>
    <n v="0"/>
    <n v="1"/>
    <s v=" Service Order Status"/>
    <n v="4"/>
    <n v="1"/>
    <n v="7.8120000000000004E-3"/>
  </r>
  <r>
    <n v="1891537822"/>
    <n v="1"/>
    <s v="USER_TABLE"/>
    <s v="CAM Industrial Supply Ltd_$Office Location"/>
    <x v="573"/>
    <s v="CAM Industrial Supply Ltd_$Office Location$0"/>
    <s v="CLUSTERED"/>
    <n v="1"/>
    <n v="0"/>
    <n v="0"/>
    <n v="1"/>
    <s v=" Code"/>
    <n v="2"/>
    <n v="1"/>
    <n v="7.8120000000000004E-3"/>
  </r>
  <r>
    <n v="1894297808"/>
    <n v="1"/>
    <s v="USER_TABLE"/>
    <s v="CAM Industrial Supply Ltd_$Service Shelf"/>
    <x v="574"/>
    <s v="CAM Industrial Supply Ltd_$Service Shelf$0"/>
    <s v="CLUSTERED"/>
    <n v="1"/>
    <n v="0"/>
    <n v="0"/>
    <n v="1"/>
    <s v=" No_"/>
    <n v="1"/>
    <n v="1"/>
    <n v="7.8120000000000004E-3"/>
  </r>
  <r>
    <n v="1896393825"/>
    <n v="1"/>
    <s v="USER_TABLE"/>
    <s v="CAM Industrial Supply Ltd_$Matriks Auto Bulk Mail"/>
    <x v="575"/>
    <s v="CAM Industrial Supply Ltd_$Matriks Auto Bulk Mail$0"/>
    <s v="CLUSTERED"/>
    <n v="1"/>
    <n v="0"/>
    <n v="0"/>
    <n v="1"/>
    <s v=" No_"/>
    <n v="4"/>
    <n v="1"/>
    <n v="7.8120000000000004E-3"/>
  </r>
  <r>
    <n v="1897773818"/>
    <n v="1"/>
    <s v="USER_TABLE"/>
    <s v="CAM Industrial Supply Ltd_$Purchasing"/>
    <x v="576"/>
    <s v="CAM Industrial Supply Ltd_$Purchasing$0"/>
    <s v="CLUSTERED"/>
    <n v="1"/>
    <n v="0"/>
    <n v="0"/>
    <n v="1"/>
    <s v=" Code"/>
    <n v="3"/>
    <n v="1"/>
    <n v="7.8120000000000004E-3"/>
  </r>
  <r>
    <n v="1904725838"/>
    <n v="1"/>
    <s v="USER_TABLE"/>
    <s v="CAM Industrial Supply Ltd_$Close Opportunity Code"/>
    <x v="577"/>
    <s v="CAM Industrial Supply Ltd_$Close Opportunity Code$0"/>
    <s v="CLUSTERED"/>
    <n v="1"/>
    <n v="0"/>
    <n v="0"/>
    <n v="1"/>
    <s v=" Code"/>
    <n v="3"/>
    <n v="1"/>
    <n v="7.8120000000000004E-3"/>
  </r>
  <r>
    <n v="1776725382"/>
    <n v="1"/>
    <s v="USER_TABLE"/>
    <s v="CAM Industrial Supply Ltd_$Sales Cycle"/>
    <x v="578"/>
    <s v="CAM Industrial Supply Ltd_$Sales Cycle$0"/>
    <s v="CLUSTERED"/>
    <n v="1"/>
    <n v="0"/>
    <n v="0"/>
    <n v="1"/>
    <s v=" Code"/>
    <n v="7"/>
    <n v="1"/>
    <n v="7.8120000000000004E-3"/>
  </r>
  <r>
    <n v="1787153412"/>
    <n v="1"/>
    <s v="USER_TABLE"/>
    <s v="CAM Industrial Supply Ltd_$Dimension Value"/>
    <x v="579"/>
    <s v="CAM Industrial Supply Ltd_$Dimension Value$0"/>
    <s v="CLUSTERED"/>
    <n v="1"/>
    <n v="0"/>
    <n v="0"/>
    <n v="2"/>
    <s v=" Dimension Code, Code"/>
    <n v="77"/>
    <n v="1"/>
    <n v="7.8120000000000004E-3"/>
  </r>
  <r>
    <n v="1886629764"/>
    <n v="1"/>
    <s v="USER_TABLE"/>
    <s v="CAM Industrial Supply Ltd_$Entry_Exit Point"/>
    <x v="580"/>
    <s v="CAM Industrial Supply Ltd_$Entry_Exit Point$0"/>
    <s v="CLUSTERED"/>
    <n v="1"/>
    <n v="0"/>
    <n v="0"/>
    <n v="1"/>
    <s v=" Code"/>
    <n v="1"/>
    <n v="1"/>
    <n v="7.8120000000000004E-3"/>
  </r>
  <r>
    <n v="1908917872"/>
    <n v="1"/>
    <s v="USER_TABLE"/>
    <s v="CAM Industrial Supply Ltd_$Untracked Planning Element"/>
    <x v="581"/>
    <s v="CAM Industrial Supply Ltd_$Untracked Planning Element$0"/>
    <s v="CLUSTERED"/>
    <n v="1"/>
    <n v="0"/>
    <n v="0"/>
    <n v="4"/>
    <s v=" Worksheet Template Name, Worksheet Batch Name, Worksheet Line No_, Track Line No_"/>
    <n v="0"/>
    <n v="1"/>
    <n v="7.8120000000000004E-3"/>
  </r>
  <r>
    <n v="1927013946"/>
    <n v="1"/>
    <s v="USER_TABLE"/>
    <s v="CAM Industrial Supply Ltd_$Pay Cycle"/>
    <x v="582"/>
    <s v="CAM Industrial Supply Ltd_$Pay Cycle$0"/>
    <s v="CLUSTERED"/>
    <n v="1"/>
    <n v="0"/>
    <n v="0"/>
    <n v="1"/>
    <s v=" Code"/>
    <n v="1"/>
    <n v="1"/>
    <n v="7.8120000000000004E-3"/>
  </r>
  <r>
    <n v="1929773932"/>
    <n v="1"/>
    <s v="USER_TABLE"/>
    <s v="CAM Industrial Supply Ltd_$Item Category"/>
    <x v="583"/>
    <s v="CAM Industrial Supply Ltd_$Item Category$0"/>
    <s v="CLUSTERED"/>
    <n v="1"/>
    <n v="0"/>
    <n v="0"/>
    <n v="1"/>
    <s v=" Code"/>
    <n v="15"/>
    <n v="1"/>
    <n v="7.8120000000000004E-3"/>
  </r>
  <r>
    <n v="1933249942"/>
    <n v="1"/>
    <s v="USER_TABLE"/>
    <s v="CAM Industrial Supply Ltd_$Production Order"/>
    <x v="584"/>
    <s v="CAM Industrial Supply Ltd_$Production Order$0"/>
    <s v="CLUSTERED"/>
    <n v="1"/>
    <n v="0"/>
    <n v="0"/>
    <n v="2"/>
    <s v=" Status, No_"/>
    <n v="1"/>
    <n v="1"/>
    <n v="7.8120000000000004E-3"/>
  </r>
  <r>
    <n v="1935345959"/>
    <n v="1"/>
    <s v="USER_TABLE"/>
    <s v="CAM Industrial Supply Ltd_$Warehouse Shipment Header"/>
    <x v="585"/>
    <s v="CAM Industrial Supply Ltd_$Warehouse Shipment Header$0"/>
    <s v="CLUSTERED"/>
    <n v="1"/>
    <n v="0"/>
    <n v="0"/>
    <n v="1"/>
    <s v=" No_"/>
    <n v="1"/>
    <n v="1"/>
    <n v="7.8120000000000004E-3"/>
  </r>
  <r>
    <n v="1972918100"/>
    <n v="1"/>
    <s v="USER_TABLE"/>
    <s v="CAM Industrial Supply Ltd_$Order Promising Setup"/>
    <x v="586"/>
    <s v="CAM Industrial Supply Ltd_$Order Promising Setup$0"/>
    <s v="CLUSTERED"/>
    <n v="1"/>
    <n v="0"/>
    <n v="0"/>
    <n v="1"/>
    <s v=" Primary Key"/>
    <n v="1"/>
    <n v="1"/>
    <n v="7.8120000000000004E-3"/>
  </r>
  <r>
    <n v="1980586144"/>
    <n v="1"/>
    <s v="USER_TABLE"/>
    <s v="CAM Industrial Supply Ltd_$Button Area"/>
    <x v="587"/>
    <s v="CAM Industrial Supply Ltd_$Button Area$0"/>
    <s v="CLUSTERED"/>
    <n v="1"/>
    <n v="0"/>
    <n v="0"/>
    <n v="3"/>
    <s v=" Customer No_, Button Area, Button Area Section"/>
    <n v="9"/>
    <n v="1"/>
    <n v="7.8120000000000004E-3"/>
  </r>
  <r>
    <n v="1986106116"/>
    <n v="1"/>
    <s v="USER_TABLE"/>
    <s v="CAM Industrial Supply Ltd_$Work Type"/>
    <x v="588"/>
    <s v="CAM Industrial Supply Ltd_$Work Type$0"/>
    <s v="CLUSTERED"/>
    <n v="1"/>
    <n v="0"/>
    <n v="0"/>
    <n v="1"/>
    <s v=" Code"/>
    <n v="3"/>
    <n v="1"/>
    <n v="7.8120000000000004E-3"/>
  </r>
  <r>
    <n v="1990298150"/>
    <n v="1"/>
    <s v="USER_TABLE"/>
    <s v="CAM Industrial Supply Ltd_$Service E-Mail Queue"/>
    <x v="589"/>
    <s v="CAM Industrial Supply Ltd_$Service E-Mail Queue$0"/>
    <s v="CLUSTERED"/>
    <n v="1"/>
    <n v="0"/>
    <n v="0"/>
    <n v="1"/>
    <s v=" Entry No_"/>
    <n v="1"/>
    <n v="1"/>
    <n v="7.8120000000000004E-3"/>
  </r>
  <r>
    <n v="1993774160"/>
    <n v="1"/>
    <s v="USER_TABLE"/>
    <s v="CAM Industrial Supply Ltd_$Transfer Header"/>
    <x v="590"/>
    <s v="CAM Industrial Supply Ltd_$Transfer Header$0"/>
    <s v="CLUSTERED"/>
    <n v="1"/>
    <n v="0"/>
    <n v="0"/>
    <n v="1"/>
    <s v=" No_"/>
    <n v="0"/>
    <n v="1"/>
    <n v="7.8120000000000004E-3"/>
  </r>
  <r>
    <n v="2014630220"/>
    <n v="1"/>
    <s v="USER_TABLE"/>
    <s v="CAM Industrial Supply Ltd_$Territory"/>
    <x v="591"/>
    <s v="CAM Industrial Supply Ltd_$Territory$0"/>
    <s v="CLUSTERED"/>
    <n v="1"/>
    <n v="0"/>
    <n v="0"/>
    <n v="1"/>
    <s v=" Code"/>
    <n v="17"/>
    <n v="1"/>
    <n v="7.8120000000000004E-3"/>
  </r>
  <r>
    <n v="2018106230"/>
    <n v="1"/>
    <s v="USER_TABLE"/>
    <s v="CAM Industrial Supply Ltd_$Resource Price"/>
    <x v="592"/>
    <s v="CAM Industrial Supply Ltd_$Resource Price$0"/>
    <s v="CLUSTERED"/>
    <n v="1"/>
    <n v="0"/>
    <n v="0"/>
    <n v="5"/>
    <s v=" Job No_, Type, Code, Work Type Code, Currency Code"/>
    <n v="21"/>
    <n v="1"/>
    <n v="7.8120000000000004E-3"/>
  </r>
  <r>
    <n v="2023014288"/>
    <n v="1"/>
    <s v="USER_TABLE"/>
    <s v="CAM Industrial Supply Ltd_$Payroll Posting Group"/>
    <x v="593"/>
    <s v="CAM Industrial Supply Ltd_$Payroll Posting Group$0"/>
    <s v="CLUSTERED"/>
    <n v="1"/>
    <n v="0"/>
    <n v="0"/>
    <n v="1"/>
    <s v=" Code"/>
    <n v="25"/>
    <n v="1"/>
    <n v="7.8120000000000004E-3"/>
  </r>
  <r>
    <n v="2025774274"/>
    <n v="1"/>
    <s v="USER_TABLE"/>
    <s v="CAM Industrial Supply Ltd_$Transfer Line"/>
    <x v="594"/>
    <s v="CAM Industrial Supply Ltd_$Transfer Line$0"/>
    <s v="CLUSTERED"/>
    <n v="1"/>
    <n v="0"/>
    <n v="0"/>
    <n v="2"/>
    <s v=" Document No_, Line No_"/>
    <n v="0"/>
    <n v="1"/>
    <n v="7.8120000000000004E-3"/>
  </r>
  <r>
    <n v="2046630334"/>
    <n v="1"/>
    <s v="USER_TABLE"/>
    <s v="CAM Industrial Supply Ltd_$Customer Bank Account"/>
    <x v="595"/>
    <s v="CAM Industrial Supply Ltd_$Customer Bank Account$0"/>
    <s v="CLUSTERED"/>
    <n v="1"/>
    <n v="0"/>
    <n v="0"/>
    <n v="2"/>
    <s v=" Customer No_, Code"/>
    <n v="2"/>
    <n v="1"/>
    <n v="7.8120000000000004E-3"/>
  </r>
  <r>
    <n v="2050106344"/>
    <n v="1"/>
    <s v="USER_TABLE"/>
    <s v="CAM Industrial Supply Ltd_$Resource Cost"/>
    <x v="596"/>
    <s v="CAM Industrial Supply Ltd_$Resource Cost$0"/>
    <s v="CLUSTERED"/>
    <n v="1"/>
    <n v="0"/>
    <n v="0"/>
    <n v="3"/>
    <s v=" Type, Code, Work Type Code"/>
    <n v="38"/>
    <n v="1"/>
    <n v="7.8120000000000004E-3"/>
  </r>
  <r>
    <n v="2052202361"/>
    <n v="1"/>
    <s v="USER_TABLE"/>
    <s v="CAM Industrial Supply Ltd_$Job Entry No_"/>
    <x v="597"/>
    <s v="CAM Industrial Supply Ltd_$Job Entry No_$0"/>
    <s v="CLUSTERED"/>
    <n v="1"/>
    <n v="0"/>
    <n v="0"/>
    <n v="1"/>
    <s v=" Primary Key"/>
    <n v="1"/>
    <n v="1"/>
    <n v="7.8120000000000004E-3"/>
  </r>
  <r>
    <n v="2055014402"/>
    <n v="1"/>
    <s v="USER_TABLE"/>
    <s v="CAM Industrial Supply Ltd_$Filing Status"/>
    <x v="598"/>
    <s v="CAM Industrial Supply Ltd_$Filing Status$0"/>
    <s v="CLUSTERED"/>
    <n v="1"/>
    <n v="0"/>
    <n v="0"/>
    <n v="1"/>
    <s v=" Code"/>
    <n v="6"/>
    <n v="1"/>
    <n v="7.8120000000000004E-3"/>
  </r>
  <r>
    <n v="2059870405"/>
    <n v="1"/>
    <s v="USER_TABLE"/>
    <s v="CAM Industrial Supply Ltd_$Vendor Location"/>
    <x v="599"/>
    <s v="CAM Industrial Supply Ltd_$Vendor Location$0"/>
    <s v="CLUSTERED"/>
    <n v="1"/>
    <n v="0"/>
    <n v="0"/>
    <n v="2"/>
    <s v=" Vendor No_, Location Code"/>
    <n v="2"/>
    <n v="1"/>
    <n v="7.8120000000000004E-3"/>
  </r>
  <r>
    <n v="2078630448"/>
    <n v="1"/>
    <s v="USER_TABLE"/>
    <s v="CAM Industrial Supply Ltd_$Vendor Bank Account"/>
    <x v="600"/>
    <s v="CAM Industrial Supply Ltd_$Vendor Bank Account$0"/>
    <s v="CLUSTERED"/>
    <n v="1"/>
    <n v="0"/>
    <n v="0"/>
    <n v="2"/>
    <s v=" Vendor No_, Code"/>
    <n v="3"/>
    <n v="1"/>
    <n v="7.8120000000000004E-3"/>
  </r>
  <r>
    <n v="2087014516"/>
    <n v="1"/>
    <s v="USER_TABLE"/>
    <s v="CAM Industrial Supply Ltd_$Payroll Reporting Authority"/>
    <x v="601"/>
    <s v="CAM Industrial Supply Ltd_$Payroll Reporting Authority$0"/>
    <s v="CLUSTERED"/>
    <n v="1"/>
    <n v="0"/>
    <n v="0"/>
    <n v="1"/>
    <s v=" Code"/>
    <n v="16"/>
    <n v="1"/>
    <n v="7.8120000000000004E-3"/>
  </r>
  <r>
    <n v="2095346529"/>
    <n v="1"/>
    <s v="USER_TABLE"/>
    <s v="CAM Industrial Supply Ltd_$Whse_ Pick Request"/>
    <x v="602"/>
    <s v="CAM Industrial Supply Ltd_$Whse_ Pick Request$0"/>
    <s v="CLUSTERED"/>
    <n v="1"/>
    <n v="0"/>
    <n v="0"/>
    <n v="4"/>
    <s v=" Document Type, Production Subtype, Document No_, Location Code"/>
    <n v="0"/>
    <n v="1"/>
    <n v="7.8120000000000004E-3"/>
  </r>
  <r>
    <n v="2114106572"/>
    <n v="1"/>
    <s v="USER_TABLE"/>
    <s v="CAM Industrial Supply Ltd_$Unit of Measure"/>
    <x v="603"/>
    <s v="CAM Industrial Supply Ltd_$Unit of Measure$0"/>
    <s v="CLUSTERED"/>
    <n v="1"/>
    <n v="0"/>
    <n v="0"/>
    <n v="1"/>
    <s v=" Code"/>
    <n v="45"/>
    <n v="1"/>
    <n v="7.8120000000000004E-3"/>
  </r>
  <r>
    <n v="2127346643"/>
    <n v="1"/>
    <s v="USER_TABLE"/>
    <s v="CAM Industrial Supply Ltd_$Whse_ Worksheet Line"/>
    <x v="604"/>
    <s v="CAM Industrial Supply Ltd_$Whse_ Worksheet Line$0"/>
    <s v="CLUSTERED"/>
    <n v="1"/>
    <n v="0"/>
    <n v="0"/>
    <n v="4"/>
    <s v=" Worksheet Template Name, Name, Location Code, Line No_"/>
    <n v="1"/>
    <n v="1"/>
    <n v="7.8120000000000004E-3"/>
  </r>
  <r>
    <n v="2119014630"/>
    <n v="1"/>
    <s v="USER_TABLE"/>
    <s v="CAM Industrial Supply Ltd_$Rep_ Auth_ Filing Status"/>
    <x v="605"/>
    <s v="CAM Industrial Supply Ltd_$Rep_ Auth_ Filing Status$0"/>
    <s v="CLUSTERED"/>
    <n v="1"/>
    <n v="0"/>
    <n v="0"/>
    <n v="2"/>
    <s v=" Reporting Authority Code, Filing Status Code"/>
    <n v="8"/>
    <n v="1"/>
    <n v="7.8120000000000004E-3"/>
  </r>
  <r>
    <n v="1761441349"/>
    <n v="1"/>
    <s v="VIEW"/>
    <s v="CAM Industrial Supply Ltd_$Interaction Log Entry$VSIFT$4"/>
    <x v="195"/>
    <s v="VSIFTIDX"/>
    <s v="CLUSTERED"/>
    <n v="0"/>
    <n v="0"/>
    <n v="0"/>
    <n v="4"/>
    <s v=" Interaction Group Code, Canceled, Date, Postponed"/>
    <n v="78"/>
    <n v="1"/>
    <n v="7.8120000000000004E-3"/>
  </r>
  <r>
    <n v="1501964427"/>
    <n v="1"/>
    <s v="VIEW"/>
    <s v="CAM Industrial Supply Ltd_$Purchase Line$VSIFT$12"/>
    <x v="606"/>
    <s v="VSIFTIDX"/>
    <s v="CLUSTERED"/>
    <n v="0"/>
    <n v="0"/>
    <n v="0"/>
    <n v="3"/>
    <s v=" Document Type, Job No_, Job Task No_"/>
    <n v="5"/>
    <n v="1"/>
    <n v="7.8120000000000004E-3"/>
  </r>
  <r>
    <n v="1479012350"/>
    <n v="1"/>
    <s v="VIEW"/>
    <s v="CAM Industrial Supply Ltd_$Payroll Posting Buffer$VSIFT$0"/>
    <x v="503"/>
    <s v="VSIFTIDX"/>
    <s v="CLUSTERED"/>
    <n v="0"/>
    <n v="0"/>
    <n v="0"/>
    <n v="9"/>
    <s v=" Journal Template Name, Journal Batch Name, Posting Date, Account Type, Account No_, Balancing Account No_, Dimension Buffer Entry No_, Document Type, Document No_"/>
    <n v="0"/>
    <n v="1"/>
    <n v="7.8120000000000004E-3"/>
  </r>
  <r>
    <n v="1376723957"/>
    <n v="1"/>
    <s v="VIEW"/>
    <s v="CAM Industrial Supply Ltd_$Segment Line$VSIFT$0"/>
    <x v="491"/>
    <s v="VSIFTIDX"/>
    <s v="CLUSTERED"/>
    <n v="0"/>
    <n v="0"/>
    <n v="0"/>
    <n v="2"/>
    <s v=" Segment No_, Line No_"/>
    <n v="1"/>
    <n v="1"/>
    <n v="7.8120000000000004E-3"/>
  </r>
  <r>
    <n v="1101963002"/>
    <n v="1"/>
    <s v="VIEW"/>
    <s v="CAM Industrial Supply Ltd_$Action Message Entry$VSIFT$2"/>
    <x v="553"/>
    <s v="VSIFTIDX"/>
    <s v="CLUSTERED"/>
    <n v="0"/>
    <n v="0"/>
    <n v="0"/>
    <n v="10"/>
    <s v=" Source Type, Source Subtype, Source ID, Source Batch Name, Source Prod_ Order Line, Source Ref_ No_, Item No_, Location Code, Bin Code, Variant Code"/>
    <n v="0"/>
    <n v="1"/>
    <n v="7.8120000000000004E-3"/>
  </r>
  <r>
    <n v="1085962945"/>
    <n v="1"/>
    <s v="VIEW"/>
    <s v="CAM Industrial Supply Ltd_$Action Message Entry$VSIFT$1"/>
    <x v="553"/>
    <s v="VSIFTIDX"/>
    <s v="CLUSTERED"/>
    <n v="0"/>
    <n v="0"/>
    <n v="0"/>
    <n v="2"/>
    <s v=" Reservation Entry, Calculation"/>
    <n v="0"/>
    <n v="1"/>
    <n v="7.8120000000000004E-3"/>
  </r>
  <r>
    <n v="882818207"/>
    <n v="1"/>
    <s v="VIEW"/>
    <s v="CAM Industrial Supply Ltd_$Service Cr_Memo Line$VSIFT$0"/>
    <x v="206"/>
    <s v="VSIFTIDX"/>
    <s v="CLUSTERED"/>
    <n v="0"/>
    <n v="0"/>
    <n v="0"/>
    <n v="2"/>
    <s v=" Document No_, Line No_"/>
    <n v="95"/>
    <n v="1"/>
    <n v="7.8120000000000004E-3"/>
  </r>
  <r>
    <n v="749961748"/>
    <n v="1"/>
    <s v="VIEW"/>
    <s v="CAM Industrial Supply Ltd_$Bank Rec_ Line$VSIFT$2"/>
    <x v="267"/>
    <s v="VSIFTIDX"/>
    <s v="CLUSTERED"/>
    <n v="0"/>
    <n v="0"/>
    <n v="0"/>
    <n v="4"/>
    <s v=" Bank Account No_, Statement No_, Record Type, Positive"/>
    <n v="0"/>
    <n v="1"/>
    <n v="7.8120000000000004E-3"/>
  </r>
  <r>
    <n v="797961919"/>
    <n v="1"/>
    <s v="VIEW"/>
    <s v="CAM Industrial Supply Ltd_$Bank Rec_ Line$VSIFT$7"/>
    <x v="267"/>
    <s v="VSIFTIDX"/>
    <s v="CLUSTERED"/>
    <n v="0"/>
    <n v="0"/>
    <n v="0"/>
    <n v="6"/>
    <s v=" Bank Account No_, Statement No_, Record Type, Account Type, Account No_, Positive"/>
    <n v="0"/>
    <n v="1"/>
    <n v="7.8120000000000004E-3"/>
  </r>
  <r>
    <n v="765961805"/>
    <n v="1"/>
    <s v="VIEW"/>
    <s v="CAM Industrial Supply Ltd_$Bank Rec_ Line$VSIFT$5"/>
    <x v="267"/>
    <s v="VSIFTIDX"/>
    <s v="CLUSTERED"/>
    <n v="0"/>
    <n v="0"/>
    <n v="0"/>
    <n v="4"/>
    <s v=" Bank Account No_, Statement No_, Record Type, Bal_ Account No_"/>
    <n v="0"/>
    <n v="1"/>
    <n v="7.8120000000000004E-3"/>
  </r>
  <r>
    <n v="781961862"/>
    <n v="1"/>
    <s v="VIEW"/>
    <s v="CAM Industrial Supply Ltd_$Bank Rec_ Line$VSIFT$6"/>
    <x v="267"/>
    <s v="VSIFTIDX"/>
    <s v="CLUSTERED"/>
    <n v="0"/>
    <n v="0"/>
    <n v="0"/>
    <n v="7"/>
    <s v=" Bank Account No_, Statement No_, Record Type, Account Type, Bal_ Account Type, Bal_ Account No_, Positive"/>
    <n v="0"/>
    <n v="1"/>
    <n v="7.8120000000000004E-3"/>
  </r>
  <r>
    <n v="663009443"/>
    <n v="1"/>
    <s v="VIEW"/>
    <s v="CAM Industrial Supply Ltd_$Employee$VSIFT$12"/>
    <x v="607"/>
    <s v="VSIFTIDX"/>
    <s v="CLUSTERED"/>
    <n v="0"/>
    <n v="0"/>
    <n v="0"/>
    <n v="1"/>
    <s v=" Position Code"/>
    <n v="1"/>
    <n v="1"/>
    <n v="7.8120000000000004E-3"/>
  </r>
  <r>
    <n v="733961691"/>
    <n v="1"/>
    <s v="VIEW"/>
    <s v="CAM Industrial Supply Ltd_$Bank Rec_ Line$VSIFT$1"/>
    <x v="267"/>
    <s v="VSIFTIDX"/>
    <s v="CLUSTERED"/>
    <n v="0"/>
    <n v="0"/>
    <n v="0"/>
    <n v="4"/>
    <s v=" Bank Account No_, Statement No_, Record Type, Cleared"/>
    <n v="0"/>
    <n v="1"/>
    <n v="7.8120000000000004E-3"/>
  </r>
  <r>
    <n v="653961406"/>
    <n v="1"/>
    <s v="VIEW"/>
    <s v="CAM Industrial Supply Ltd_$Service Cr_Memo Line$VSIFT$6"/>
    <x v="206"/>
    <s v="VSIFTIDX"/>
    <s v="CLUSTERED"/>
    <n v="0"/>
    <n v="0"/>
    <n v="0"/>
    <n v="7"/>
    <s v=" Type, No_, Variant Code, Location Code, Posting Date, Shortcut Dimension 1 Code, Shortcut Dimension 2 Code"/>
    <n v="51"/>
    <n v="1"/>
    <n v="7.8120000000000004E-3"/>
  </r>
  <r>
    <n v="132911545"/>
    <n v="1"/>
    <s v="VIEW"/>
    <s v="CAM Industrial Supply Ltd_$Cost Allocation Line$VSIFT$0"/>
    <x v="245"/>
    <s v="VSIFTIDX"/>
    <s v="CLUSTERED"/>
    <n v="0"/>
    <n v="0"/>
    <n v="0"/>
    <n v="4"/>
    <s v=" Document Type, Document No_, Document Line No_, Line No_"/>
    <n v="76"/>
    <n v="1"/>
    <n v="7.8120000000000004E-3"/>
  </r>
  <r>
    <n v="104387441"/>
    <n v="1"/>
    <s v="VIEW"/>
    <s v="CAM Industrial Supply Ltd_$Bank Rec_ Line$VSIFT$0"/>
    <x v="267"/>
    <s v="VSIFTIDX"/>
    <s v="CLUSTERED"/>
    <n v="0"/>
    <n v="0"/>
    <n v="0"/>
    <n v="4"/>
    <s v=" Bank Account No_, Statement No_, Record Type, Line No_"/>
    <n v="0"/>
    <n v="1"/>
    <n v="7.8120000000000004E-3"/>
  </r>
  <r>
    <n v="1777441406"/>
    <n v="1"/>
    <s v="VIEW"/>
    <s v="CAM Industrial Supply Ltd_$Interaction Log Entry$VSIFT$6"/>
    <x v="195"/>
    <s v="VSIFTIDX"/>
    <s v="CLUSTERED"/>
    <n v="0"/>
    <n v="0"/>
    <n v="0"/>
    <n v="4"/>
    <s v=" Interaction Template Code, Canceled, Date, Postponed"/>
    <n v="78"/>
    <n v="1"/>
    <n v="7.8120000000000004E-3"/>
  </r>
  <r>
    <n v="1873441748"/>
    <n v="1"/>
    <s v="VIEW"/>
    <s v="CAM Industrial Supply Ltd_$Opportunity Entry$VSIFT$3"/>
    <x v="88"/>
    <s v="VSIFTIDX"/>
    <s v="CLUSTERED"/>
    <n v="0"/>
    <n v="0"/>
    <n v="0"/>
    <n v="2"/>
    <s v=" Campaign No_, Active"/>
    <n v="79"/>
    <n v="1"/>
    <n v="7.8120000000000004E-3"/>
  </r>
  <r>
    <n v="1959014060"/>
    <n v="1"/>
    <s v="USER_TABLE"/>
    <s v="CAM Industrial Supply Ltd_$Pay Cycle Term"/>
    <x v="608"/>
    <s v="CAM Industrial Supply Ltd_$Pay Cycle Term$0"/>
    <s v="CLUSTERED"/>
    <n v="1"/>
    <n v="0"/>
    <n v="0"/>
    <n v="2"/>
    <s v=" Pay Cycle Code, Term"/>
    <n v="13"/>
    <n v="1"/>
    <n v="7.8120000000000004E-3"/>
  </r>
  <r>
    <n v="1963870063"/>
    <n v="1"/>
    <s v="USER_TABLE"/>
    <s v="CAM Industrial Supply Ltd_$IRS 1099 Form-Box"/>
    <x v="609"/>
    <s v="CAM Industrial Supply Ltd_$IRS 1099 Form-Box$0"/>
    <s v="CLUSTERED"/>
    <n v="1"/>
    <n v="0"/>
    <n v="0"/>
    <n v="1"/>
    <s v=" Code"/>
    <n v="52"/>
    <n v="1"/>
    <n v="7.8120000000000004E-3"/>
  </r>
  <r>
    <n v="1967346073"/>
    <n v="1"/>
    <s v="USER_TABLE"/>
    <s v="CAM Industrial Supply Ltd_$Warehouse Shipment Line"/>
    <x v="610"/>
    <s v="CAM Industrial Supply Ltd_$Warehouse Shipment Line$0"/>
    <s v="CLUSTERED"/>
    <n v="1"/>
    <n v="0"/>
    <n v="0"/>
    <n v="2"/>
    <s v=" No_, Line No_"/>
    <n v="1"/>
    <n v="1"/>
    <n v="7.8120000000000004E-3"/>
  </r>
  <r>
    <n v="2110630562"/>
    <n v="1"/>
    <s v="USER_TABLE"/>
    <s v="CAM Industrial Supply Ltd_$Payment Method"/>
    <x v="611"/>
    <s v="CAM Industrial Supply Ltd_$Payment Method$0"/>
    <s v="CLUSTERED"/>
    <n v="1"/>
    <n v="0"/>
    <n v="0"/>
    <n v="1"/>
    <s v=" Code"/>
    <n v="10"/>
    <n v="1"/>
    <n v="7.8120000000000004E-3"/>
  </r>
  <r>
    <n v="1946490013"/>
    <n v="1"/>
    <s v="USER_TABLE"/>
    <s v="CAM Industrial Supply Ltd_$Attachment Group"/>
    <x v="612"/>
    <s v="CAM Industrial Supply Ltd_$Attachment Group$0"/>
    <s v="CLUSTERED"/>
    <n v="1"/>
    <n v="0"/>
    <n v="0"/>
    <n v="1"/>
    <s v=" Code"/>
    <n v="14"/>
    <n v="1"/>
    <n v="7.8120000000000004E-3"/>
  </r>
  <r>
    <n v="2139154666"/>
    <n v="1"/>
    <s v="USER_TABLE"/>
    <s v="CAM Industrial Supply Ltd_$Dimension Buffer"/>
    <x v="613"/>
    <s v="CAM Industrial Supply Ltd_$Dimension Buffer$0"/>
    <s v="CLUSTERED"/>
    <n v="1"/>
    <n v="0"/>
    <n v="0"/>
    <n v="3"/>
    <s v=" Table ID, Entry No_, Dimension Code"/>
    <n v="2"/>
    <n v="1"/>
    <n v="7.8120000000000004E-3"/>
  </r>
  <r>
    <n v="1831013604"/>
    <n v="2"/>
    <s v="USER_TABLE"/>
    <s v="CAM Industrial Supply Ltd_$Payroll Tax Form"/>
    <x v="567"/>
    <n v="1"/>
    <s v="NONCLUSTERED"/>
    <n v="0"/>
    <n v="0"/>
    <n v="0"/>
    <n v="3"/>
    <s v=" Reporting Authority Code, Code"/>
    <n v="4"/>
    <n v="1"/>
    <n v="7.8120000000000004E-3"/>
  </r>
  <r>
    <n v="1830297580"/>
    <n v="2"/>
    <s v="USER_TABLE"/>
    <s v="CAM Industrial Supply Ltd_$Repair Status"/>
    <x v="566"/>
    <n v="1"/>
    <s v="NONCLUSTERED"/>
    <n v="0"/>
    <n v="0"/>
    <n v="0"/>
    <n v="3"/>
    <s v=" Priority, Code"/>
    <n v="19"/>
    <n v="1"/>
    <n v="7.8120000000000004E-3"/>
  </r>
  <r>
    <n v="1830297580"/>
    <n v="3"/>
    <s v="USER_TABLE"/>
    <s v="CAM Industrial Supply Ltd_$Repair Status"/>
    <x v="566"/>
    <n v="2"/>
    <s v="NONCLUSTERED"/>
    <n v="0"/>
    <n v="0"/>
    <n v="0"/>
    <n v="3"/>
    <s v=" Description, Code"/>
    <n v="19"/>
    <n v="1"/>
    <n v="7.8120000000000004E-3"/>
  </r>
  <r>
    <n v="1839345617"/>
    <n v="2"/>
    <s v="USER_TABLE"/>
    <s v="CAM Industrial Supply Ltd_$Warehouse Receipt Line"/>
    <x v="190"/>
    <n v="1"/>
    <s v="NONCLUSTERED"/>
    <n v="0"/>
    <n v="0"/>
    <n v="0"/>
    <n v="8"/>
    <s v=" Source Type, Source Subtype, Source No_, Source Line No_, No_, Line No_"/>
    <n v="69"/>
    <n v="1"/>
    <n v="7.8120000000000004E-3"/>
  </r>
  <r>
    <n v="1839345617"/>
    <n v="3"/>
    <s v="USER_TABLE"/>
    <s v="CAM Industrial Supply Ltd_$Warehouse Receipt Line"/>
    <x v="190"/>
    <n v="9"/>
    <s v="NONCLUSTERED"/>
    <n v="0"/>
    <n v="0"/>
    <n v="0"/>
    <n v="7"/>
    <s v=" Item No_, Location Code, Variant Code, No_, Line No_"/>
    <n v="69"/>
    <n v="1"/>
    <n v="7.8120000000000004E-3"/>
  </r>
  <r>
    <n v="1839345617"/>
    <n v="4"/>
    <s v="USER_TABLE"/>
    <s v="CAM Industrial Supply Ltd_$Warehouse Receipt Line"/>
    <x v="190"/>
    <n v="10"/>
    <s v="NONCLUSTERED"/>
    <n v="0"/>
    <n v="0"/>
    <n v="0"/>
    <n v="6"/>
    <s v=" Bin Code, Location Code, No_, Line No_"/>
    <n v="69"/>
    <n v="1"/>
    <n v="7.8120000000000004E-3"/>
  </r>
  <r>
    <n v="1798297466"/>
    <n v="2"/>
    <s v="USER_TABLE"/>
    <s v="CAM Industrial Supply Ltd_$Fault_Resol_ Codes Rlship_"/>
    <x v="560"/>
    <n v="1"/>
    <s v="NONCLUSTERED"/>
    <n v="0"/>
    <n v="0"/>
    <n v="0"/>
    <n v="11"/>
    <s v=" Fault Code, Occurrences, Fault Area Code, Symptom Code, Resolution Code, Service Item Group Code"/>
    <n v="1"/>
    <n v="1"/>
    <n v="7.8120000000000004E-3"/>
  </r>
  <r>
    <n v="1798297466"/>
    <n v="3"/>
    <s v="USER_TABLE"/>
    <s v="CAM Industrial Supply Ltd_$Fault_Resol_ Codes Rlship_"/>
    <x v="560"/>
    <n v="2"/>
    <s v="NONCLUSTERED"/>
    <n v="0"/>
    <n v="0"/>
    <n v="0"/>
    <n v="11"/>
    <s v=" Fault Area Code, Occurrences, Fault Code, Symptom Code, Resolution Code, Service Item Group Code"/>
    <n v="1"/>
    <n v="1"/>
    <n v="7.8120000000000004E-3"/>
  </r>
  <r>
    <n v="1798297466"/>
    <n v="4"/>
    <s v="USER_TABLE"/>
    <s v="CAM Industrial Supply Ltd_$Fault_Resol_ Codes Rlship_"/>
    <x v="560"/>
    <n v="3"/>
    <s v="NONCLUSTERED"/>
    <n v="0"/>
    <n v="0"/>
    <n v="0"/>
    <n v="11"/>
    <s v=" Symptom Code, Occurrences, Fault Code, Fault Area Code, Resolution Code, Service Item Group Code"/>
    <n v="1"/>
    <n v="1"/>
    <n v="7.8120000000000004E-3"/>
  </r>
  <r>
    <n v="1798297466"/>
    <n v="5"/>
    <s v="USER_TABLE"/>
    <s v="CAM Industrial Supply Ltd_$Fault_Resol_ Codes Rlship_"/>
    <x v="560"/>
    <n v="4"/>
    <s v="NONCLUSTERED"/>
    <n v="0"/>
    <n v="0"/>
    <n v="0"/>
    <n v="11"/>
    <s v=" Service Item Group Code, Fault Code, Occurrences, Fault Area Code, Symptom Code, Resolution Code"/>
    <n v="1"/>
    <n v="1"/>
    <n v="7.8120000000000004E-3"/>
  </r>
  <r>
    <n v="1768393369"/>
    <n v="2"/>
    <s v="USER_TABLE"/>
    <s v="CAM Industrial Supply Ltd_$Matriks Auto E-Mail"/>
    <x v="559"/>
    <n v="1"/>
    <s v="NONCLUSTERED"/>
    <n v="0"/>
    <n v="0"/>
    <n v="0"/>
    <n v="3"/>
    <s v=" Dialog No_, No_"/>
    <n v="0"/>
    <n v="1"/>
    <n v="7.8120000000000004E-3"/>
  </r>
  <r>
    <n v="1768393369"/>
    <n v="3"/>
    <s v="USER_TABLE"/>
    <s v="CAM Industrial Supply Ltd_$Matriks Auto E-Mail"/>
    <x v="559"/>
    <n v="2"/>
    <s v="NONCLUSTERED"/>
    <n v="0"/>
    <n v="0"/>
    <n v="0"/>
    <n v="3"/>
    <s v=" Message ID, No_"/>
    <n v="0"/>
    <n v="1"/>
    <n v="7.8120000000000004E-3"/>
  </r>
  <r>
    <n v="1766297352"/>
    <n v="2"/>
    <s v="USER_TABLE"/>
    <s v="CAM Industrial Supply Ltd_$Resolution Code"/>
    <x v="558"/>
    <n v="1"/>
    <s v="NONCLUSTERED"/>
    <n v="0"/>
    <n v="0"/>
    <n v="0"/>
    <n v="3"/>
    <s v=" Description, Code"/>
    <n v="4"/>
    <n v="1"/>
    <n v="7.8120000000000004E-3"/>
  </r>
  <r>
    <n v="1716917188"/>
    <n v="2"/>
    <s v="USER_TABLE"/>
    <s v="CAM Industrial Supply Ltd_$Action Message Entry"/>
    <x v="553"/>
    <n v="1"/>
    <s v="NONCLUSTERED"/>
    <n v="0"/>
    <n v="0"/>
    <n v="0"/>
    <n v="4"/>
    <s v=" Reservation Entry, Calculation, Entry No_"/>
    <n v="0"/>
    <n v="1"/>
    <n v="7.8120000000000004E-3"/>
  </r>
  <r>
    <n v="1716917188"/>
    <n v="3"/>
    <s v="USER_TABLE"/>
    <s v="CAM Industrial Supply Ltd_$Action Message Entry"/>
    <x v="553"/>
    <n v="2"/>
    <s v="NONCLUSTERED"/>
    <n v="0"/>
    <n v="0"/>
    <n v="0"/>
    <n v="12"/>
    <s v=" Source Type, Source Subtype, Source ID, Source Batch Name, Source Prod_ Order Line, Source Ref_ No_, Item No_, Location Code, Bin Code, Variant Code, Entry No_"/>
    <n v="0"/>
    <n v="1"/>
    <n v="7.8120000000000004E-3"/>
  </r>
  <r>
    <n v="1691153070"/>
    <n v="2"/>
    <s v="USER_TABLE"/>
    <s v="CAM Industrial Supply Ltd_$Application Area Line"/>
    <x v="552"/>
    <n v="1"/>
    <s v="NONCLUSTERED"/>
    <n v="0"/>
    <n v="0"/>
    <n v="0"/>
    <n v="3"/>
    <s v=" Line No_, ID"/>
    <n v="15"/>
    <n v="1"/>
    <n v="7.8120000000000004E-3"/>
  </r>
  <r>
    <n v="1679345047"/>
    <n v="2"/>
    <s v="USER_TABLE"/>
    <s v="CAM Industrial Supply Ltd_$Warehouse Journal Batch"/>
    <x v="551"/>
    <n v="1"/>
    <s v="NONCLUSTERED"/>
    <n v="0"/>
    <n v="0"/>
    <n v="0"/>
    <n v="7"/>
    <s v=" Location Code, Assigned User ID, Journal Template Name, Name"/>
    <n v="3"/>
    <n v="1"/>
    <n v="7.8120000000000004E-3"/>
  </r>
  <r>
    <n v="1711345161"/>
    <n v="2"/>
    <s v="USER_TABLE"/>
    <s v="CAM Industrial Supply Ltd_$Warehouse Journal Line"/>
    <x v="550"/>
    <n v="1"/>
    <s v="NONCLUSTERED"/>
    <n v="0"/>
    <n v="0"/>
    <n v="0"/>
    <n v="13"/>
    <s v=" Item No_, Location Code, Entry Type, From Bin Type Code, Variant Code, Unit of Measure Code, Journal Template Name, Journal Batch Name, Line No_"/>
    <n v="2"/>
    <n v="1"/>
    <n v="7.8120000000000004E-3"/>
  </r>
  <r>
    <n v="1711345161"/>
    <n v="3"/>
    <s v="USER_TABLE"/>
    <s v="CAM Industrial Supply Ltd_$Warehouse Journal Line"/>
    <x v="550"/>
    <n v="2"/>
    <s v="NONCLUSTERED"/>
    <n v="0"/>
    <n v="0"/>
    <n v="0"/>
    <n v="15"/>
    <s v=" Item No_, From Bin Code, Location Code, Entry Type, Variant Code, Unit of Measure Code, Lot No_, Serial No_, Journal Template Name, Journal Batch Name, Line No_"/>
    <n v="2"/>
    <n v="1"/>
    <n v="7.8120000000000004E-3"/>
  </r>
  <r>
    <n v="1711345161"/>
    <n v="4"/>
    <s v="USER_TABLE"/>
    <s v="CAM Industrial Supply Ltd_$Warehouse Journal Line"/>
    <x v="550"/>
    <n v="3"/>
    <s v="NONCLUSTERED"/>
    <n v="0"/>
    <n v="0"/>
    <n v="0"/>
    <n v="14"/>
    <s v=" Item No_, To Bin Code, Location Code, Variant Code, Unit of Measure Code, Lot No_, Serial No_, Journal Template Name, Journal Batch Name, Line No_"/>
    <n v="2"/>
    <n v="1"/>
    <n v="7.8120000000000004E-3"/>
  </r>
  <r>
    <n v="1711345161"/>
    <n v="5"/>
    <s v="USER_TABLE"/>
    <s v="CAM Industrial Supply Ltd_$Warehouse Journal Line"/>
    <x v="550"/>
    <n v="4"/>
    <s v="NONCLUSTERED"/>
    <n v="0"/>
    <n v="0"/>
    <n v="0"/>
    <n v="9"/>
    <s v=" To Bin Code, Location Code, Journal Template Name, Journal Batch Name, Line No_"/>
    <n v="2"/>
    <n v="1"/>
    <n v="7.8120000000000004E-3"/>
  </r>
  <r>
    <n v="1711345161"/>
    <n v="6"/>
    <s v="USER_TABLE"/>
    <s v="CAM Industrial Supply Ltd_$Warehouse Journal Line"/>
    <x v="550"/>
    <n v="5"/>
    <s v="NONCLUSTERED"/>
    <n v="0"/>
    <n v="0"/>
    <n v="0"/>
    <n v="10"/>
    <s v=" Location Code, Item No_, Variant Code, Journal Template Name, Journal Batch Name, Line No_"/>
    <n v="2"/>
    <n v="1"/>
    <n v="7.8120000000000004E-3"/>
  </r>
  <r>
    <n v="1711345161"/>
    <n v="7"/>
    <s v="USER_TABLE"/>
    <s v="CAM Industrial Supply Ltd_$Warehouse Journal Line"/>
    <x v="550"/>
    <n v="6"/>
    <s v="NONCLUSTERED"/>
    <n v="0"/>
    <n v="0"/>
    <n v="0"/>
    <n v="11"/>
    <s v=" Location Code, Bin Code, Item No_, Variant Code, Journal Template Name, Journal Batch Name, Line No_"/>
    <n v="2"/>
    <n v="1"/>
    <n v="7.8120000000000004E-3"/>
  </r>
  <r>
    <n v="1735013262"/>
    <n v="2"/>
    <s v="USER_TABLE"/>
    <s v="CAM Industrial Supply Ltd_$Calculation Order Control"/>
    <x v="547"/>
    <n v="1"/>
    <s v="NONCLUSTERED"/>
    <n v="0"/>
    <n v="0"/>
    <n v="0"/>
    <n v="5"/>
    <s v=" Calculation Order Code, Payroll Control Code, Order No_"/>
    <n v="82"/>
    <n v="1"/>
    <n v="7.8120000000000004E-3"/>
  </r>
  <r>
    <n v="1735013262"/>
    <n v="3"/>
    <s v="USER_TABLE"/>
    <s v="CAM Industrial Supply Ltd_$Calculation Order Control"/>
    <x v="547"/>
    <n v="2"/>
    <s v="NONCLUSTERED"/>
    <n v="0"/>
    <n v="0"/>
    <n v="0"/>
    <n v="5"/>
    <s v=" Payroll Control Code, Calculation Order Code, Order No_"/>
    <n v="82"/>
    <n v="1"/>
    <n v="7.8120000000000004E-3"/>
  </r>
  <r>
    <n v="1709249144"/>
    <n v="2"/>
    <s v="USER_TABLE"/>
    <s v="CAM Industrial Supply Ltd_$Outlook Synch_ Lookup Name"/>
    <x v="544"/>
    <n v="1"/>
    <s v="NONCLUSTERED"/>
    <n v="0"/>
    <n v="0"/>
    <n v="0"/>
    <n v="3"/>
    <s v=" Name, Entry No_"/>
    <n v="1"/>
    <n v="1"/>
    <n v="7.8120000000000004E-3"/>
  </r>
  <r>
    <n v="1677249030"/>
    <n v="2"/>
    <s v="USER_TABLE"/>
    <s v="CAM Industrial Supply Ltd_$Outlook Synch_ User Setup"/>
    <x v="541"/>
    <n v="1"/>
    <s v="NONCLUSTERED"/>
    <n v="0"/>
    <n v="0"/>
    <n v="0"/>
    <n v="5"/>
    <s v=" Record GUID, User ID, Synch_ Entity Code"/>
    <n v="18"/>
    <n v="1"/>
    <n v="7.8120000000000004E-3"/>
  </r>
  <r>
    <n v="1671013034"/>
    <n v="2"/>
    <s v="USER_TABLE"/>
    <s v="CAM Industrial Supply Ltd_$Payroll Control Group Control"/>
    <x v="224"/>
    <n v="1"/>
    <s v="NONCLUSTERED"/>
    <n v="0"/>
    <n v="0"/>
    <n v="0"/>
    <n v="4"/>
    <s v=" Pay Control Code, Payroll Control Group Code"/>
    <n v="225"/>
    <n v="1"/>
    <n v="7.8120000000000004E-3"/>
  </r>
  <r>
    <n v="1595152728"/>
    <n v="2"/>
    <s v="USER_TABLE"/>
    <s v="CAM Industrial Supply Ltd_$Item Application Entry History"/>
    <x v="223"/>
    <n v="1"/>
    <s v="NONCLUSTERED"/>
    <n v="0"/>
    <n v="0"/>
    <n v="0"/>
    <n v="3"/>
    <s v=" Entry No_, Primary Entry No_"/>
    <n v="198"/>
    <n v="1"/>
    <n v="7.8120000000000004E-3"/>
  </r>
  <r>
    <n v="1627152842"/>
    <n v="2"/>
    <s v="USER_TABLE"/>
    <s v="CAM Industrial Supply Ltd_$Setup Checklist Line"/>
    <x v="240"/>
    <n v="1"/>
    <s v="NONCLUSTERED"/>
    <n v="0"/>
    <n v="0"/>
    <n v="0"/>
    <n v="3"/>
    <s v=" Line No_, Table ID"/>
    <n v="191"/>
    <n v="1"/>
    <n v="7.8120000000000004E-3"/>
  </r>
  <r>
    <n v="1627152842"/>
    <n v="3"/>
    <s v="USER_TABLE"/>
    <s v="CAM Industrial Supply Ltd_$Setup Checklist Line"/>
    <x v="240"/>
    <n v="2"/>
    <s v="NONCLUSTERED"/>
    <n v="0"/>
    <n v="0"/>
    <n v="0"/>
    <n v="3"/>
    <s v=" Table Name, Table ID"/>
    <n v="191"/>
    <n v="1"/>
    <n v="7.8120000000000004E-3"/>
  </r>
  <r>
    <n v="1645248916"/>
    <n v="2"/>
    <s v="USER_TABLE"/>
    <s v="CAM Industrial Supply Ltd_$Outlook Synch_ Field"/>
    <x v="259"/>
    <n v="1"/>
    <s v="NONCLUSTERED"/>
    <n v="0"/>
    <n v="0"/>
    <n v="0"/>
    <n v="7"/>
    <s v=" Record GUID, Synch_ Entity Code, Element No_, Line No_"/>
    <n v="80"/>
    <n v="1"/>
    <n v="7.8120000000000004E-3"/>
  </r>
  <r>
    <n v="1638296896"/>
    <n v="2"/>
    <s v="USER_TABLE"/>
    <s v="CAM Industrial Supply Ltd_$Fault Area"/>
    <x v="537"/>
    <n v="1"/>
    <s v="NONCLUSTERED"/>
    <n v="0"/>
    <n v="0"/>
    <n v="0"/>
    <n v="3"/>
    <s v=" Description, Code"/>
    <n v="2"/>
    <n v="1"/>
    <n v="7.8120000000000004E-3"/>
  </r>
  <r>
    <n v="1640392913"/>
    <n v="2"/>
    <s v="USER_TABLE"/>
    <s v="CAM Industrial Supply Ltd_$Matriks Auto Person"/>
    <x v="536"/>
    <n v="1"/>
    <s v="NONCLUSTERED"/>
    <n v="0"/>
    <n v="0"/>
    <n v="0"/>
    <n v="3"/>
    <s v=" Salesperson Code, Code"/>
    <n v="0"/>
    <n v="1"/>
    <n v="7.8120000000000004E-3"/>
  </r>
  <r>
    <n v="1637580872"/>
    <n v="3"/>
    <s v="USER_TABLE"/>
    <s v="CAM Industrial Supply Ltd_$G_L Account"/>
    <x v="196"/>
    <n v="2"/>
    <s v="NONCLUSTERED"/>
    <n v="0"/>
    <n v="0"/>
    <n v="0"/>
    <n v="3"/>
    <s v=" Reconciliation Account, No_"/>
    <n v="321"/>
    <n v="1"/>
    <n v="7.8120000000000004E-3"/>
  </r>
  <r>
    <n v="1637580872"/>
    <n v="4"/>
    <s v="USER_TABLE"/>
    <s v="CAM Industrial Supply Ltd_$G_L Account"/>
    <x v="196"/>
    <n v="3"/>
    <s v="NONCLUSTERED"/>
    <n v="0"/>
    <n v="0"/>
    <n v="0"/>
    <n v="3"/>
    <s v=" Gen_ Bus_ Posting Group, No_"/>
    <n v="321"/>
    <n v="1"/>
    <n v="7.8120000000000004E-3"/>
  </r>
  <r>
    <n v="1637580872"/>
    <n v="5"/>
    <s v="USER_TABLE"/>
    <s v="CAM Industrial Supply Ltd_$G_L Account"/>
    <x v="196"/>
    <n v="4"/>
    <s v="NONCLUSTERED"/>
    <n v="0"/>
    <n v="0"/>
    <n v="0"/>
    <n v="3"/>
    <s v=" Gen_ Prod_ Posting Group, No_"/>
    <n v="321"/>
    <n v="1"/>
    <n v="7.8120000000000004E-3"/>
  </r>
  <r>
    <n v="1637580872"/>
    <n v="6"/>
    <s v="USER_TABLE"/>
    <s v="CAM Industrial Supply Ltd_$G_L Account"/>
    <x v="196"/>
    <n v="6"/>
    <s v="NONCLUSTERED"/>
    <n v="0"/>
    <n v="0"/>
    <n v="0"/>
    <n v="3"/>
    <s v=" GIFI Code, No_"/>
    <n v="321"/>
    <n v="1"/>
    <n v="7.8120000000000004E-3"/>
  </r>
  <r>
    <n v="1609772792"/>
    <n v="2"/>
    <s v="USER_TABLE"/>
    <s v="CAM Industrial Supply Ltd_$Stockkeeping Unit"/>
    <x v="239"/>
    <n v="1"/>
    <s v="NONCLUSTERED"/>
    <n v="0"/>
    <n v="0"/>
    <n v="0"/>
    <n v="9"/>
    <s v=" Replenishment System, Vendor No_, Transfer-from Code, Location Code, Item No_, Variant Code"/>
    <n v="57"/>
    <n v="1"/>
    <n v="7.8120000000000004E-3"/>
  </r>
  <r>
    <n v="1609772792"/>
    <n v="3"/>
    <s v="USER_TABLE"/>
    <s v="CAM Industrial Supply Ltd_$Stockkeeping Unit"/>
    <x v="239"/>
    <n v="2"/>
    <s v="NONCLUSTERED"/>
    <n v="0"/>
    <n v="0"/>
    <n v="0"/>
    <n v="6"/>
    <s v=" Item No_, Location Code, Variant Code"/>
    <n v="57"/>
    <n v="1"/>
    <n v="7.8120000000000004E-3"/>
  </r>
  <r>
    <n v="1609772792"/>
    <n v="4"/>
    <s v="USER_TABLE"/>
    <s v="CAM Industrial Supply Ltd_$Stockkeeping Unit"/>
    <x v="239"/>
    <n v="3"/>
    <s v="NONCLUSTERED"/>
    <n v="0"/>
    <n v="0"/>
    <n v="0"/>
    <n v="7"/>
    <s v=" Item No_, Transfer-Level Code, Location Code, Variant Code"/>
    <n v="57"/>
    <n v="1"/>
    <n v="7.8120000000000004E-3"/>
  </r>
  <r>
    <n v="1608392799"/>
    <n v="2"/>
    <s v="USER_TABLE"/>
    <s v="CAM Industrial Supply Ltd_$Matriks Auto Member"/>
    <x v="532"/>
    <n v="1"/>
    <s v="NONCLUSTERED"/>
    <n v="0"/>
    <n v="0"/>
    <n v="0"/>
    <n v="4"/>
    <s v=" Person Code, Team Code"/>
    <n v="76"/>
    <n v="1"/>
    <n v="7.8120000000000004E-3"/>
  </r>
  <r>
    <n v="1608392799"/>
    <n v="3"/>
    <s v="USER_TABLE"/>
    <s v="CAM Industrial Supply Ltd_$Matriks Auto Member"/>
    <x v="532"/>
    <n v="2"/>
    <s v="NONCLUSTERED"/>
    <n v="0"/>
    <n v="0"/>
    <n v="0"/>
    <n v="6"/>
    <s v=" Matched Priority, Last Match, Team Code, Person Code"/>
    <n v="76"/>
    <n v="1"/>
    <n v="7.8120000000000004E-3"/>
  </r>
  <r>
    <n v="1608392799"/>
    <n v="4"/>
    <s v="USER_TABLE"/>
    <s v="CAM Industrial Supply Ltd_$Matriks Auto Member"/>
    <x v="532"/>
    <n v="3"/>
    <s v="NONCLUSTERED"/>
    <n v="0"/>
    <n v="0"/>
    <n v="0"/>
    <n v="6"/>
    <s v=" Unmatched Priority, Last Unmatch, Team Code, Person Code"/>
    <n v="76"/>
    <n v="1"/>
    <n v="7.8120000000000004E-3"/>
  </r>
  <r>
    <n v="1607012806"/>
    <n v="2"/>
    <s v="USER_TABLE"/>
    <s v="CAM Industrial Supply Ltd_$Payroll Control"/>
    <x v="238"/>
    <n v="1"/>
    <s v="NONCLUSTERED"/>
    <n v="0"/>
    <n v="0"/>
    <n v="0"/>
    <n v="4"/>
    <s v=" Type, Name, Code"/>
    <n v="140"/>
    <n v="1"/>
    <n v="7.8120000000000004E-3"/>
  </r>
  <r>
    <n v="1607012806"/>
    <n v="3"/>
    <s v="USER_TABLE"/>
    <s v="CAM Industrial Supply Ltd_$Payroll Control"/>
    <x v="238"/>
    <n v="2"/>
    <s v="NONCLUSTERED"/>
    <n v="0"/>
    <n v="0"/>
    <n v="0"/>
    <n v="4"/>
    <s v=" Reporting Authority Type, Reporting Authority Code, Code"/>
    <n v="140"/>
    <n v="1"/>
    <n v="7.8120000000000004E-3"/>
  </r>
  <r>
    <n v="1607012806"/>
    <n v="4"/>
    <s v="USER_TABLE"/>
    <s v="CAM Industrial Supply Ltd_$Payroll Control"/>
    <x v="238"/>
    <n v="3"/>
    <s v="NONCLUSTERED"/>
    <n v="0"/>
    <n v="0"/>
    <n v="0"/>
    <n v="3"/>
    <s v=" Category Code, Code"/>
    <n v="140"/>
    <n v="1"/>
    <n v="7.8120000000000004E-3"/>
  </r>
  <r>
    <n v="1607012806"/>
    <n v="5"/>
    <s v="USER_TABLE"/>
    <s v="CAM Industrial Supply Ltd_$Payroll Control"/>
    <x v="238"/>
    <n v="4"/>
    <s v="NONCLUSTERED"/>
    <n v="0"/>
    <n v="0"/>
    <n v="0"/>
    <n v="5"/>
    <s v=" Category Code, Type, Name, Code"/>
    <n v="140"/>
    <n v="1"/>
    <n v="7.8120000000000004E-3"/>
  </r>
  <r>
    <n v="1605580758"/>
    <n v="2"/>
    <s v="USER_TABLE"/>
    <s v="CAM Industrial Supply Ltd_$Location"/>
    <x v="531"/>
    <n v="1"/>
    <s v="NONCLUSTERED"/>
    <n v="0"/>
    <n v="0"/>
    <n v="0"/>
    <n v="3"/>
    <s v=" Name, Code"/>
    <n v="28"/>
    <n v="1"/>
    <n v="7.8120000000000004E-3"/>
  </r>
  <r>
    <n v="1587536739"/>
    <n v="2"/>
    <s v="USER_TABLE"/>
    <s v="CAM Industrial Supply Ltd_$Position"/>
    <x v="530"/>
    <n v="1"/>
    <s v="NONCLUSTERED"/>
    <n v="0"/>
    <n v="0"/>
    <n v="0"/>
    <n v="3"/>
    <s v=" Score, Code"/>
    <n v="1"/>
    <n v="1"/>
    <n v="7.8120000000000004E-3"/>
  </r>
  <r>
    <n v="1602104748"/>
    <n v="2"/>
    <s v="USER_TABLE"/>
    <s v="CAM Industrial Supply Ltd_$Resource"/>
    <x v="194"/>
    <n v="1"/>
    <s v="NONCLUSTERED"/>
    <n v="0"/>
    <n v="0"/>
    <n v="0"/>
    <n v="3"/>
    <s v=" Search Name, No_"/>
    <n v="169"/>
    <n v="1"/>
    <n v="7.8120000000000004E-3"/>
  </r>
  <r>
    <n v="1602104748"/>
    <n v="3"/>
    <s v="USER_TABLE"/>
    <s v="CAM Industrial Supply Ltd_$Resource"/>
    <x v="194"/>
    <n v="2"/>
    <s v="NONCLUSTERED"/>
    <n v="0"/>
    <n v="0"/>
    <n v="0"/>
    <n v="3"/>
    <s v=" Gen_ Prod_ Posting Group, No_"/>
    <n v="169"/>
    <n v="1"/>
    <n v="7.8120000000000004E-3"/>
  </r>
  <r>
    <n v="1602104748"/>
    <n v="4"/>
    <s v="USER_TABLE"/>
    <s v="CAM Industrial Supply Ltd_$Resource"/>
    <x v="194"/>
    <n v="3"/>
    <s v="NONCLUSTERED"/>
    <n v="0"/>
    <n v="0"/>
    <n v="0"/>
    <n v="3"/>
    <s v=" Name, No_"/>
    <n v="169"/>
    <n v="1"/>
    <n v="7.8120000000000004E-3"/>
  </r>
  <r>
    <n v="1602104748"/>
    <n v="5"/>
    <s v="USER_TABLE"/>
    <s v="CAM Industrial Supply Ltd_$Resource"/>
    <x v="194"/>
    <n v="4"/>
    <s v="NONCLUSTERED"/>
    <n v="0"/>
    <n v="0"/>
    <n v="0"/>
    <n v="3"/>
    <s v=" Type, No_"/>
    <n v="169"/>
    <n v="1"/>
    <n v="7.8120000000000004E-3"/>
  </r>
  <r>
    <n v="1602104748"/>
    <n v="6"/>
    <s v="USER_TABLE"/>
    <s v="CAM Industrial Supply Ltd_$Resource"/>
    <x v="194"/>
    <n v="5"/>
    <s v="NONCLUSTERED"/>
    <n v="0"/>
    <n v="0"/>
    <n v="0"/>
    <n v="3"/>
    <s v=" Base Unit of Measure, No_"/>
    <n v="169"/>
    <n v="1"/>
    <n v="7.8120000000000004E-3"/>
  </r>
  <r>
    <n v="1574296668"/>
    <n v="2"/>
    <s v="USER_TABLE"/>
    <s v="CAM Industrial Supply Ltd_$Loaner"/>
    <x v="529"/>
    <n v="1"/>
    <s v="NONCLUSTERED"/>
    <n v="0"/>
    <n v="0"/>
    <n v="0"/>
    <n v="3"/>
    <s v=" Description, No_"/>
    <n v="1"/>
    <n v="1"/>
    <n v="7.8120000000000004E-3"/>
  </r>
  <r>
    <n v="1574296668"/>
    <n v="3"/>
    <s v="USER_TABLE"/>
    <s v="CAM Industrial Supply Ltd_$Loaner"/>
    <x v="529"/>
    <n v="2"/>
    <s v="NONCLUSTERED"/>
    <n v="0"/>
    <n v="0"/>
    <n v="0"/>
    <n v="3"/>
    <s v=" Item No_, No_"/>
    <n v="1"/>
    <n v="1"/>
    <n v="7.8120000000000004E-3"/>
  </r>
  <r>
    <n v="1584724698"/>
    <n v="2"/>
    <s v="USER_TABLE"/>
    <s v="CAM Industrial Supply Ltd_$Team Salesperson"/>
    <x v="528"/>
    <n v="1"/>
    <s v="NONCLUSTERED"/>
    <n v="0"/>
    <n v="0"/>
    <n v="0"/>
    <n v="4"/>
    <s v=" Salesperson Code, Team Code"/>
    <n v="3"/>
    <n v="1"/>
    <n v="7.8120000000000004E-3"/>
  </r>
  <r>
    <n v="1573580644"/>
    <n v="2"/>
    <s v="USER_TABLE"/>
    <s v="CAM Industrial Supply Ltd_$Salesperson_Purchaser"/>
    <x v="525"/>
    <n v="1"/>
    <s v="NONCLUSTERED"/>
    <n v="0"/>
    <n v="0"/>
    <n v="0"/>
    <n v="3"/>
    <s v=" Search E-Mail, Code"/>
    <n v="42"/>
    <n v="1"/>
    <n v="7.8120000000000004E-3"/>
  </r>
  <r>
    <n v="1502628396"/>
    <n v="2"/>
    <s v="USER_TABLE"/>
    <s v="CAM Industrial Supply Ltd_$Bank Account"/>
    <x v="523"/>
    <n v="1"/>
    <s v="NONCLUSTERED"/>
    <n v="0"/>
    <n v="0"/>
    <n v="0"/>
    <n v="3"/>
    <s v=" Search Name, No_"/>
    <n v="8"/>
    <n v="1"/>
    <n v="7.8120000000000004E-3"/>
  </r>
  <r>
    <n v="1502628396"/>
    <n v="3"/>
    <s v="USER_TABLE"/>
    <s v="CAM Industrial Supply Ltd_$Bank Account"/>
    <x v="523"/>
    <n v="2"/>
    <s v="NONCLUSTERED"/>
    <n v="0"/>
    <n v="0"/>
    <n v="0"/>
    <n v="3"/>
    <s v=" Bank Acc_ Posting Group, No_"/>
    <n v="8"/>
    <n v="1"/>
    <n v="7.8120000000000004E-3"/>
  </r>
  <r>
    <n v="1502628396"/>
    <n v="4"/>
    <s v="USER_TABLE"/>
    <s v="CAM Industrial Supply Ltd_$Bank Account"/>
    <x v="523"/>
    <n v="3"/>
    <s v="NONCLUSTERED"/>
    <n v="0"/>
    <n v="0"/>
    <n v="0"/>
    <n v="3"/>
    <s v=" Currency Code, No_"/>
    <n v="8"/>
    <n v="1"/>
    <n v="7.8120000000000004E-3"/>
  </r>
  <r>
    <n v="1502628396"/>
    <n v="5"/>
    <s v="USER_TABLE"/>
    <s v="CAM Industrial Supply Ltd_$Bank Account"/>
    <x v="523"/>
    <n v="4"/>
    <s v="NONCLUSTERED"/>
    <n v="0"/>
    <n v="0"/>
    <n v="0"/>
    <n v="3"/>
    <s v=" Country_Region Code, No_"/>
    <n v="8"/>
    <n v="1"/>
    <n v="7.8120000000000004E-3"/>
  </r>
  <r>
    <n v="1549248574"/>
    <n v="2"/>
    <s v="USER_TABLE"/>
    <s v="CAM Industrial Supply Ltd_$Outlook Synch_ Entity Element"/>
    <x v="520"/>
    <n v="1"/>
    <s v="NONCLUSTERED"/>
    <n v="0"/>
    <n v="0"/>
    <n v="0"/>
    <n v="5"/>
    <s v=" Table No_, Synch_ Entity Code, Element No_"/>
    <n v="3"/>
    <n v="1"/>
    <n v="7.8120000000000004E-3"/>
  </r>
  <r>
    <n v="1549248574"/>
    <n v="3"/>
    <s v="USER_TABLE"/>
    <s v="CAM Industrial Supply Ltd_$Outlook Synch_ Entity Element"/>
    <x v="520"/>
    <n v="2"/>
    <s v="NONCLUSTERED"/>
    <n v="0"/>
    <n v="0"/>
    <n v="0"/>
    <n v="5"/>
    <s v=" Record GUID, Synch_ Entity Code, Element No_"/>
    <n v="3"/>
    <n v="1"/>
    <n v="7.8120000000000004E-3"/>
  </r>
  <r>
    <n v="1520724470"/>
    <n v="2"/>
    <s v="USER_TABLE"/>
    <s v="CAM Industrial Supply Ltd_$Activity Step"/>
    <x v="516"/>
    <n v="1"/>
    <s v="NONCLUSTERED"/>
    <n v="0"/>
    <n v="0"/>
    <n v="0"/>
    <n v="5"/>
    <s v=" Activity Code, Type, Step No_"/>
    <n v="12"/>
    <n v="1"/>
    <n v="7.8120000000000004E-3"/>
  </r>
  <r>
    <n v="1468584320"/>
    <n v="2"/>
    <s v="USER_TABLE"/>
    <s v="CAM Industrial Supply Ltd_$Create Attendee"/>
    <x v="515"/>
    <n v="1"/>
    <s v="NONCLUSTERED"/>
    <n v="0"/>
    <n v="0"/>
    <n v="0"/>
    <n v="8"/>
    <s v=" To-do No_, Attendee Type, Attendee No_, To-do Code, Line No_"/>
    <n v="0"/>
    <n v="1"/>
    <n v="7.8120000000000004E-3"/>
  </r>
  <r>
    <n v="1468584320"/>
    <n v="3"/>
    <s v="USER_TABLE"/>
    <s v="CAM Industrial Supply Ltd_$Create Attendee"/>
    <x v="515"/>
    <n v="2"/>
    <s v="NONCLUSTERED"/>
    <n v="0"/>
    <n v="0"/>
    <n v="0"/>
    <n v="7"/>
    <s v=" To-do No_, Attendance Type, To-do Code, Line No_"/>
    <n v="0"/>
    <n v="1"/>
    <n v="7.8120000000000004E-3"/>
  </r>
  <r>
    <n v="1517248460"/>
    <n v="2"/>
    <s v="USER_TABLE"/>
    <s v="CAM Industrial Supply Ltd_$Outlook Synch_ Entity"/>
    <x v="514"/>
    <n v="1"/>
    <s v="NONCLUSTERED"/>
    <n v="0"/>
    <n v="0"/>
    <n v="0"/>
    <n v="3"/>
    <s v=" Record GUID, Code"/>
    <n v="6"/>
    <n v="1"/>
    <n v="7.8120000000000004E-3"/>
  </r>
  <r>
    <n v="1495012407"/>
    <n v="2"/>
    <s v="USER_TABLE"/>
    <s v="CAM Industrial Supply Ltd_$Pay Check Print Buffer"/>
    <x v="511"/>
    <n v="1"/>
    <s v="NONCLUSTERED"/>
    <n v="0"/>
    <n v="0"/>
    <n v="0"/>
    <n v="6"/>
    <s v=" Payroll Control Type, Payroll Control Name, Check Stub Section, Check Stub Sequence"/>
    <n v="0"/>
    <n v="1"/>
    <n v="7.8120000000000004E-3"/>
  </r>
  <r>
    <n v="1445580188"/>
    <n v="2"/>
    <s v="USER_TABLE"/>
    <s v="CAM Industrial Supply Ltd_$Country_Region"/>
    <x v="504"/>
    <n v="1"/>
    <s v="NONCLUSTERED"/>
    <n v="0"/>
    <n v="0"/>
    <n v="0"/>
    <n v="3"/>
    <s v=" EU Country_Region Code, Code"/>
    <n v="52"/>
    <n v="1"/>
    <n v="7.8120000000000004E-3"/>
  </r>
  <r>
    <n v="1445580188"/>
    <n v="3"/>
    <s v="USER_TABLE"/>
    <s v="CAM Industrial Supply Ltd_$Country_Region"/>
    <x v="504"/>
    <n v="2"/>
    <s v="NONCLUSTERED"/>
    <n v="0"/>
    <n v="0"/>
    <n v="0"/>
    <n v="3"/>
    <s v=" Intrastat Code, Code"/>
    <n v="52"/>
    <n v="1"/>
    <n v="7.8120000000000004E-3"/>
  </r>
  <r>
    <n v="1445580188"/>
    <n v="4"/>
    <s v="USER_TABLE"/>
    <s v="CAM Industrial Supply Ltd_$Country_Region"/>
    <x v="504"/>
    <n v="3"/>
    <s v="NONCLUSTERED"/>
    <n v="0"/>
    <n v="0"/>
    <n v="0"/>
    <n v="3"/>
    <s v=" Name, Code"/>
    <n v="52"/>
    <n v="1"/>
    <n v="7.8120000000000004E-3"/>
  </r>
  <r>
    <n v="1424060159"/>
    <n v="7"/>
    <s v="USER_TABLE"/>
    <s v="CAM Industrial Supply Ltd_$Create Service Item Worksheet"/>
    <x v="222"/>
    <n v="1"/>
    <s v="NONCLUSTERED"/>
    <n v="0"/>
    <n v="0"/>
    <n v="0"/>
    <n v="6"/>
    <s v=" Document Type, Customer No_, Document No_, Line No_"/>
    <n v="13"/>
    <n v="1"/>
    <n v="7.8120000000000004E-3"/>
  </r>
  <r>
    <n v="1436584206"/>
    <n v="2"/>
    <s v="USER_TABLE"/>
    <s v="CAM Industrial Supply Ltd_$To-do Buffer"/>
    <x v="502"/>
    <n v="1"/>
    <s v="NONCLUSTERED"/>
    <n v="0"/>
    <n v="0"/>
    <n v="0"/>
    <n v="8"/>
    <s v=" Contact Company No_, Date, Contact No_, Closed, No_, To-Do No_"/>
    <n v="0"/>
    <n v="1"/>
    <n v="7.8120000000000004E-3"/>
  </r>
  <r>
    <n v="1436584206"/>
    <n v="3"/>
    <s v="USER_TABLE"/>
    <s v="CAM Industrial Supply Ltd_$To-do Buffer"/>
    <x v="502"/>
    <n v="2"/>
    <s v="NONCLUSTERED"/>
    <n v="0"/>
    <n v="0"/>
    <n v="0"/>
    <n v="8"/>
    <s v=" Contact Company No_, Contact No_, Closed, Date, No_, To-Do No_"/>
    <n v="0"/>
    <n v="1"/>
    <n v="7.8120000000000004E-3"/>
  </r>
  <r>
    <n v="1436584206"/>
    <n v="4"/>
    <s v="USER_TABLE"/>
    <s v="CAM Industrial Supply Ltd_$To-do Buffer"/>
    <x v="502"/>
    <n v="3"/>
    <s v="NONCLUSTERED"/>
    <n v="0"/>
    <n v="0"/>
    <n v="0"/>
    <n v="7"/>
    <s v=" Salesperson Code, Date, Closed, No_, To-Do No_"/>
    <n v="0"/>
    <n v="1"/>
    <n v="7.8120000000000004E-3"/>
  </r>
  <r>
    <n v="1436584206"/>
    <n v="5"/>
    <s v="USER_TABLE"/>
    <s v="CAM Industrial Supply Ltd_$To-do Buffer"/>
    <x v="502"/>
    <n v="4"/>
    <s v="NONCLUSTERED"/>
    <n v="0"/>
    <n v="0"/>
    <n v="0"/>
    <n v="7"/>
    <s v=" Team Code, Date, Closed, No_, To-Do No_"/>
    <n v="0"/>
    <n v="1"/>
    <n v="7.8120000000000004E-3"/>
  </r>
  <r>
    <n v="1436584206"/>
    <n v="6"/>
    <s v="USER_TABLE"/>
    <s v="CAM Industrial Supply Ltd_$To-do Buffer"/>
    <x v="502"/>
    <n v="5"/>
    <s v="NONCLUSTERED"/>
    <n v="0"/>
    <n v="0"/>
    <n v="0"/>
    <n v="6"/>
    <s v=" Campaign No_, Date, No_, To-Do No_"/>
    <n v="0"/>
    <n v="1"/>
    <n v="7.8120000000000004E-3"/>
  </r>
  <r>
    <n v="1436584206"/>
    <n v="7"/>
    <s v="USER_TABLE"/>
    <s v="CAM Industrial Supply Ltd_$To-do Buffer"/>
    <x v="502"/>
    <n v="6"/>
    <s v="NONCLUSTERED"/>
    <n v="0"/>
    <n v="0"/>
    <n v="0"/>
    <n v="6"/>
    <s v=" Segment No_, Date, No_, To-Do No_"/>
    <n v="0"/>
    <n v="1"/>
    <n v="7.8120000000000004E-3"/>
  </r>
  <r>
    <n v="1436584206"/>
    <n v="8"/>
    <s v="USER_TABLE"/>
    <s v="CAM Industrial Supply Ltd_$To-do Buffer"/>
    <x v="502"/>
    <n v="7"/>
    <s v="NONCLUSTERED"/>
    <n v="0"/>
    <n v="0"/>
    <n v="0"/>
    <n v="7"/>
    <s v=" Opportunity No_, Date, Closed, No_, To-Do No_"/>
    <n v="0"/>
    <n v="1"/>
    <n v="7.8120000000000004E-3"/>
  </r>
  <r>
    <n v="1436584206"/>
    <n v="9"/>
    <s v="USER_TABLE"/>
    <s v="CAM Industrial Supply Ltd_$To-do Buffer"/>
    <x v="502"/>
    <n v="8"/>
    <s v="NONCLUSTERED"/>
    <n v="0"/>
    <n v="0"/>
    <n v="0"/>
    <n v="6"/>
    <s v=" Organizer To-do No_, System To-do Type, No_, To-Do No_"/>
    <n v="0"/>
    <n v="1"/>
    <n v="7.8120000000000004E-3"/>
  </r>
  <r>
    <n v="1423344135"/>
    <n v="2"/>
    <s v="USER_TABLE"/>
    <s v="CAM Industrial Supply Ltd_$Warehouse Employee"/>
    <x v="500"/>
    <n v="1"/>
    <s v="NONCLUSTERED"/>
    <n v="0"/>
    <n v="0"/>
    <n v="0"/>
    <n v="5"/>
    <s v=" Default, User ID, Location Code"/>
    <n v="104"/>
    <n v="1"/>
    <n v="7.8120000000000004E-3"/>
  </r>
  <r>
    <n v="1423344135"/>
    <n v="3"/>
    <s v="USER_TABLE"/>
    <s v="CAM Industrial Supply Ltd_$Warehouse Employee"/>
    <x v="500"/>
    <n v="2"/>
    <s v="NONCLUSTERED"/>
    <n v="0"/>
    <n v="0"/>
    <n v="0"/>
    <n v="4"/>
    <s v=" Location Code, User ID"/>
    <n v="104"/>
    <n v="1"/>
    <n v="7.8120000000000004E-3"/>
  </r>
  <r>
    <n v="1417772108"/>
    <n v="2"/>
    <s v="USER_TABLE"/>
    <s v="CAM Industrial Supply Ltd_$FA Date Type"/>
    <x v="496"/>
    <n v="1"/>
    <s v="NONCLUSTERED"/>
    <n v="0"/>
    <n v="0"/>
    <n v="0"/>
    <n v="5"/>
    <s v=" Entry No_, FA Date Type No_, FA Date Type Name"/>
    <n v="10"/>
    <n v="1"/>
    <n v="7.8120000000000004E-3"/>
  </r>
  <r>
    <n v="1398296041"/>
    <n v="2"/>
    <s v="USER_TABLE"/>
    <s v="CAM Industrial Supply Ltd_$Warranty Ledger Entry"/>
    <x v="493"/>
    <n v="1"/>
    <s v="NONCLUSTERED"/>
    <n v="0"/>
    <n v="0"/>
    <n v="0"/>
    <n v="5"/>
    <s v=" Service Item No_ (Serviced), Posting Date, Document No_, Entry No_"/>
    <n v="5"/>
    <n v="1"/>
    <n v="7.8120000000000004E-3"/>
  </r>
  <r>
    <n v="1398296041"/>
    <n v="3"/>
    <s v="USER_TABLE"/>
    <s v="CAM Industrial Supply Ltd_$Warranty Ledger Entry"/>
    <x v="493"/>
    <n v="2"/>
    <s v="NONCLUSTERED"/>
    <n v="0"/>
    <n v="0"/>
    <n v="0"/>
    <n v="5"/>
    <s v=" Service Order No_, Posting Date, Document No_, Entry No_"/>
    <n v="5"/>
    <n v="1"/>
    <n v="7.8120000000000004E-3"/>
  </r>
  <r>
    <n v="1398296041"/>
    <n v="4"/>
    <s v="USER_TABLE"/>
    <s v="CAM Industrial Supply Ltd_$Warranty Ledger Entry"/>
    <x v="493"/>
    <n v="3"/>
    <s v="NONCLUSTERED"/>
    <n v="0"/>
    <n v="0"/>
    <n v="0"/>
    <n v="5"/>
    <s v=" Service Contract No_, Posting Date, Document No_, Entry No_"/>
    <n v="5"/>
    <n v="1"/>
    <n v="7.8120000000000004E-3"/>
  </r>
  <r>
    <n v="1398296041"/>
    <n v="5"/>
    <s v="USER_TABLE"/>
    <s v="CAM Industrial Supply Ltd_$Warranty Ledger Entry"/>
    <x v="493"/>
    <n v="4"/>
    <s v="NONCLUSTERED"/>
    <n v="0"/>
    <n v="0"/>
    <n v="0"/>
    <n v="4"/>
    <s v=" Document No_, Posting Date, Entry No_"/>
    <n v="5"/>
    <n v="1"/>
    <n v="7.8120000000000004E-3"/>
  </r>
  <r>
    <n v="1391344021"/>
    <n v="2"/>
    <s v="USER_TABLE"/>
    <s v="CAM Industrial Supply Ltd_$Zone"/>
    <x v="492"/>
    <n v="1"/>
    <s v="NONCLUSTERED"/>
    <n v="0"/>
    <n v="0"/>
    <n v="0"/>
    <n v="4"/>
    <s v=" Code, Location Code"/>
    <n v="9"/>
    <n v="1"/>
    <n v="7.8120000000000004E-3"/>
  </r>
  <r>
    <n v="1391344021"/>
    <n v="3"/>
    <s v="USER_TABLE"/>
    <s v="CAM Industrial Supply Ltd_$Zone"/>
    <x v="492"/>
    <n v="2"/>
    <s v="NONCLUSTERED"/>
    <n v="0"/>
    <n v="0"/>
    <n v="0"/>
    <n v="5"/>
    <s v=" Description, Location Code, Code"/>
    <n v="9"/>
    <n v="1"/>
    <n v="7.8120000000000004E-3"/>
  </r>
  <r>
    <n v="1344723843"/>
    <n v="2"/>
    <s v="USER_TABLE"/>
    <s v="CAM Industrial Supply Ltd_$Segment Line"/>
    <x v="491"/>
    <n v="1"/>
    <s v="NONCLUSTERED"/>
    <n v="0"/>
    <n v="0"/>
    <n v="0"/>
    <n v="6"/>
    <s v=" Segment No_, Campaign No_, Date, Line No_"/>
    <n v="1"/>
    <n v="1"/>
    <n v="7.8120000000000004E-3"/>
  </r>
  <r>
    <n v="1344723843"/>
    <n v="3"/>
    <s v="USER_TABLE"/>
    <s v="CAM Industrial Supply Ltd_$Segment Line"/>
    <x v="491"/>
    <n v="2"/>
    <s v="NONCLUSTERED"/>
    <n v="0"/>
    <n v="0"/>
    <n v="0"/>
    <n v="5"/>
    <s v=" Contact No_, Segment No_, Line No_"/>
    <n v="1"/>
    <n v="1"/>
    <n v="7.8120000000000004E-3"/>
  </r>
  <r>
    <n v="1344723843"/>
    <n v="4"/>
    <s v="USER_TABLE"/>
    <s v="CAM Industrial Supply Ltd_$Segment Line"/>
    <x v="491"/>
    <n v="3"/>
    <s v="NONCLUSTERED"/>
    <n v="0"/>
    <n v="0"/>
    <n v="0"/>
    <n v="5"/>
    <s v=" Campaign No_, Segment No_, Line No_"/>
    <n v="1"/>
    <n v="1"/>
    <n v="7.8120000000000004E-3"/>
  </r>
  <r>
    <n v="1344723843"/>
    <n v="5"/>
    <s v="USER_TABLE"/>
    <s v="CAM Industrial Supply Ltd_$Segment Line"/>
    <x v="491"/>
    <n v="4"/>
    <s v="NONCLUSTERED"/>
    <n v="0"/>
    <n v="0"/>
    <n v="0"/>
    <n v="7"/>
    <s v=" Campaign No_, Contact Company No_, Campaign Target, Segment No_, Line No_"/>
    <n v="1"/>
    <n v="1"/>
    <n v="7.8120000000000004E-3"/>
  </r>
  <r>
    <n v="1385771994"/>
    <n v="2"/>
    <s v="USER_TABLE"/>
    <s v="CAM Industrial Supply Ltd_$FA Posting Type"/>
    <x v="488"/>
    <n v="1"/>
    <s v="NONCLUSTERED"/>
    <n v="0"/>
    <n v="0"/>
    <n v="0"/>
    <n v="5"/>
    <s v=" Entry No_, FA Posting Type No_, FA Posting Type Name"/>
    <n v="12"/>
    <n v="1"/>
    <n v="7.8120000000000004E-3"/>
  </r>
  <r>
    <n v="1371151930"/>
    <n v="2"/>
    <s v="USER_TABLE"/>
    <s v="CAM Industrial Supply Ltd_$Tracking Specification"/>
    <x v="487"/>
    <n v="2"/>
    <s v="NONCLUSTERED"/>
    <n v="0"/>
    <n v="0"/>
    <n v="0"/>
    <n v="4"/>
    <s v=" Lot No_, Serial No_, Entry No_"/>
    <n v="1"/>
    <n v="1"/>
    <n v="7.8120000000000004E-3"/>
  </r>
  <r>
    <n v="1384392001"/>
    <n v="2"/>
    <s v="USER_TABLE"/>
    <s v="CAM Industrial Supply Ltd_$Document"/>
    <x v="486"/>
    <n v="1"/>
    <s v="NONCLUSTERED"/>
    <n v="0"/>
    <n v="0"/>
    <n v="0"/>
    <n v="8"/>
    <s v=" Table No_, Reference No_ 1, Reference No_ 2, Reference No_ 3, Document Type, No_"/>
    <n v="1"/>
    <n v="1"/>
    <n v="7.8120000000000004E-3"/>
  </r>
  <r>
    <n v="1384392001"/>
    <n v="3"/>
    <s v="USER_TABLE"/>
    <s v="CAM Industrial Supply Ltd_$Document"/>
    <x v="486"/>
    <n v="2"/>
    <s v="NONCLUSTERED"/>
    <n v="0"/>
    <n v="0"/>
    <n v="0"/>
    <n v="6"/>
    <s v=" Document No_, Created Date, Document Type, No_"/>
    <n v="1"/>
    <n v="1"/>
    <n v="7.8120000000000004E-3"/>
  </r>
  <r>
    <n v="1352391887"/>
    <n v="2"/>
    <s v="USER_TABLE"/>
    <s v="CAM Industrial Supply Ltd_$Temp BOM Component"/>
    <x v="483"/>
    <n v="1"/>
    <s v="NONCLUSTERED"/>
    <n v="0"/>
    <n v="0"/>
    <n v="0"/>
    <n v="6"/>
    <s v=" Type, No_, Parent Item No_, Line No_"/>
    <n v="15"/>
    <n v="1"/>
    <n v="7.8120000000000004E-3"/>
  </r>
  <r>
    <n v="1312723729"/>
    <n v="2"/>
    <s v="USER_TABLE"/>
    <s v="CAM Industrial Supply Ltd_$Segment Header"/>
    <x v="480"/>
    <n v="1"/>
    <s v="NONCLUSTERED"/>
    <n v="0"/>
    <n v="0"/>
    <n v="0"/>
    <n v="3"/>
    <s v=" Salesperson Code, No_"/>
    <n v="20"/>
    <n v="1"/>
    <n v="7.8120000000000004E-3"/>
  </r>
  <r>
    <n v="1312723729"/>
    <n v="3"/>
    <s v="USER_TABLE"/>
    <s v="CAM Industrial Supply Ltd_$Segment Header"/>
    <x v="480"/>
    <n v="2"/>
    <s v="NONCLUSTERED"/>
    <n v="0"/>
    <n v="0"/>
    <n v="0"/>
    <n v="3"/>
    <s v=" Campaign No_, No_"/>
    <n v="20"/>
    <n v="1"/>
    <n v="7.8120000000000004E-3"/>
  </r>
  <r>
    <n v="1319011780"/>
    <n v="2"/>
    <s v="USER_TABLE"/>
    <s v="CAM Industrial Supply Ltd_$Payroll Journal Line"/>
    <x v="476"/>
    <n v="1"/>
    <s v="NONCLUSTERED"/>
    <n v="0"/>
    <n v="0"/>
    <n v="0"/>
    <n v="7"/>
    <s v=" Journal Template Name, Journal Batch Name, Posting Date, Document No_"/>
    <n v="0"/>
    <n v="1"/>
    <n v="7.8120000000000004E-3"/>
  </r>
  <r>
    <n v="1319011780"/>
    <n v="3"/>
    <s v="USER_TABLE"/>
    <s v="CAM Industrial Supply Ltd_$Payroll Journal Line"/>
    <x v="476"/>
    <n v="3"/>
    <s v="NONCLUSTERED"/>
    <n v="0"/>
    <n v="0"/>
    <n v="0"/>
    <n v="7"/>
    <s v=" Employee No_, Journal Template Name, Journal Batch Name, Line No_"/>
    <n v="0"/>
    <n v="1"/>
    <n v="7.8120000000000004E-3"/>
  </r>
  <r>
    <n v="1319011780"/>
    <n v="4"/>
    <s v="USER_TABLE"/>
    <s v="CAM Industrial Supply Ltd_$Payroll Journal Line"/>
    <x v="476"/>
    <n v="8"/>
    <s v="NONCLUSTERED"/>
    <n v="0"/>
    <n v="0"/>
    <n v="0"/>
    <n v="9"/>
    <s v=" Journal Template Name, Journal Batch Name, Posted to Jobs_Resources, Employee No_, Payroll Control Code, Line No_"/>
    <n v="0"/>
    <n v="1"/>
    <n v="7.8120000000000004E-3"/>
  </r>
  <r>
    <n v="1319011780"/>
    <n v="5"/>
    <s v="USER_TABLE"/>
    <s v="CAM Industrial Supply Ltd_$Payroll Journal Line"/>
    <x v="476"/>
    <n v="9"/>
    <s v="NONCLUSTERED"/>
    <n v="0"/>
    <n v="0"/>
    <n v="0"/>
    <n v="8"/>
    <s v=" Journal Template Name, Journal Batch Name, Payroll Control Type, Payroll Control Code, Line No_"/>
    <n v="0"/>
    <n v="1"/>
    <n v="7.8120000000000004E-3"/>
  </r>
  <r>
    <n v="1319011780"/>
    <n v="6"/>
    <s v="USER_TABLE"/>
    <s v="CAM Industrial Supply Ltd_$Payroll Journal Line"/>
    <x v="476"/>
    <n v="10"/>
    <s v="NONCLUSTERED"/>
    <n v="0"/>
    <n v="0"/>
    <n v="0"/>
    <n v="8"/>
    <s v=" Journal Template Name, Journal Batch Name, Payroll Posting Group, Payroll Control Code, Line No_"/>
    <n v="0"/>
    <n v="1"/>
    <n v="7.8120000000000004E-3"/>
  </r>
  <r>
    <n v="1319011780"/>
    <n v="7"/>
    <s v="USER_TABLE"/>
    <s v="CAM Industrial Supply Ltd_$Payroll Journal Line"/>
    <x v="476"/>
    <n v="15"/>
    <s v="NONCLUSTERED"/>
    <n v="0"/>
    <n v="0"/>
    <n v="0"/>
    <n v="7"/>
    <s v=" Journal Template Name, Journal Batch Name, Employee No_, Line No_"/>
    <n v="0"/>
    <n v="1"/>
    <n v="7.8120000000000004E-3"/>
  </r>
  <r>
    <n v="1302295699"/>
    <n v="2"/>
    <s v="USER_TABLE"/>
    <s v="CAM Industrial Supply Ltd_$Service Cost"/>
    <x v="473"/>
    <n v="1"/>
    <s v="NONCLUSTERED"/>
    <n v="0"/>
    <n v="0"/>
    <n v="0"/>
    <n v="3"/>
    <s v=" Service Zone Code, Code"/>
    <n v="3"/>
    <n v="1"/>
    <n v="7.8120000000000004E-3"/>
  </r>
  <r>
    <n v="1270295585"/>
    <n v="2"/>
    <s v="USER_TABLE"/>
    <s v="CAM Industrial Supply Ltd_$Service Item Group"/>
    <x v="472"/>
    <n v="1"/>
    <s v="NONCLUSTERED"/>
    <n v="0"/>
    <n v="0"/>
    <n v="0"/>
    <n v="3"/>
    <s v=" Description, Code"/>
    <n v="9"/>
    <n v="1"/>
    <n v="7.8120000000000004E-3"/>
  </r>
  <r>
    <n v="1205579333"/>
    <n v="2"/>
    <s v="USER_TABLE"/>
    <s v="Page Data Personalization"/>
    <x v="463"/>
    <n v="1"/>
    <s v="NONCLUSTERED"/>
    <n v="0"/>
    <n v="0"/>
    <n v="0"/>
    <n v="11"/>
    <s v=" Date, User SID, Object Type, Object ID, Personalization ID, ValueName"/>
    <n v="5"/>
    <n v="1"/>
    <n v="7.8120000000000004E-3"/>
  </r>
  <r>
    <n v="1152723159"/>
    <n v="2"/>
    <s v="USER_TABLE"/>
    <s v="CAM Industrial Supply Ltd_$Campaign"/>
    <x v="457"/>
    <n v="1"/>
    <s v="NONCLUSTERED"/>
    <n v="0"/>
    <n v="0"/>
    <n v="0"/>
    <n v="3"/>
    <s v=" Salesperson Code, No_"/>
    <n v="52"/>
    <n v="1"/>
    <n v="7.8120000000000004E-3"/>
  </r>
  <r>
    <n v="1109578991"/>
    <n v="2"/>
    <s v="USER_TABLE"/>
    <s v="Chart"/>
    <x v="450"/>
    <n v="1"/>
    <s v="NONCLUSTERED"/>
    <n v="0"/>
    <n v="0"/>
    <n v="0"/>
    <n v="4"/>
    <s v=" ID, Company"/>
    <n v="3"/>
    <n v="1"/>
    <n v="7.8120000000000004E-3"/>
  </r>
  <r>
    <n v="1096390975"/>
    <n v="2"/>
    <s v="USER_TABLE"/>
    <s v="CAM Industrial Supply Ltd_$Inv_ Costing Repair Date"/>
    <x v="448"/>
    <n v="1"/>
    <s v="NONCLUSTERED"/>
    <n v="0"/>
    <n v="0"/>
    <n v="0"/>
    <n v="3"/>
    <s v=" Did Post, Start Date"/>
    <n v="4"/>
    <n v="1"/>
    <n v="7.8120000000000004E-3"/>
  </r>
  <r>
    <n v="1083150904"/>
    <n v="2"/>
    <s v="USER_TABLE"/>
    <s v="CAM Industrial Supply Ltd_$VAT Posting Setup"/>
    <x v="447"/>
    <n v="1"/>
    <s v="NONCLUSTERED"/>
    <n v="0"/>
    <n v="0"/>
    <n v="0"/>
    <n v="4"/>
    <s v=" VAT Prod_ Posting Group, VAT Bus_ Posting Group"/>
    <n v="2"/>
    <n v="1"/>
    <n v="7.8120000000000004E-3"/>
  </r>
  <r>
    <n v="1075534915"/>
    <n v="2"/>
    <s v="USER_TABLE"/>
    <s v="CAM Industrial Supply Ltd_$Payroll Calc_ Trace Line"/>
    <x v="443"/>
    <n v="1"/>
    <s v="NONCLUSTERED"/>
    <n v="0"/>
    <n v="0"/>
    <n v="0"/>
    <n v="8"/>
    <s v=" Journal Template Name, Journal Batch Name, Employee No_, Payroll Control Code, Sequence No_"/>
    <n v="0"/>
    <n v="1"/>
    <n v="7.8120000000000004E-3"/>
  </r>
  <r>
    <n v="1075534915"/>
    <n v="3"/>
    <s v="USER_TABLE"/>
    <s v="CAM Industrial Supply Ltd_$Payroll Calc_ Trace Line"/>
    <x v="443"/>
    <n v="2"/>
    <s v="NONCLUSTERED"/>
    <n v="0"/>
    <n v="0"/>
    <n v="0"/>
    <n v="8"/>
    <s v=" Journal Template Name, Journal Batch Name, Payroll Control Code, Employee No_, Sequence No_"/>
    <n v="0"/>
    <n v="1"/>
    <n v="7.8120000000000004E-3"/>
  </r>
  <r>
    <n v="1075534915"/>
    <n v="4"/>
    <s v="USER_TABLE"/>
    <s v="CAM Industrial Supply Ltd_$Payroll Calc_ Trace Line"/>
    <x v="443"/>
    <n v="3"/>
    <s v="NONCLUSTERED"/>
    <n v="0"/>
    <n v="0"/>
    <n v="0"/>
    <n v="7"/>
    <s v=" Tracing User ID, Journal Template Name, Journal Batch Name, Sequence No_"/>
    <n v="0"/>
    <n v="1"/>
    <n v="7.8120000000000004E-3"/>
  </r>
  <r>
    <n v="1043534801"/>
    <n v="2"/>
    <s v="USER_TABLE"/>
    <s v="CAM Industrial Supply Ltd_$Payroll Errors"/>
    <x v="438"/>
    <n v="1"/>
    <s v="NONCLUSTERED"/>
    <n v="0"/>
    <n v="0"/>
    <n v="0"/>
    <n v="6"/>
    <s v=" Table Group No_, Table Group Key 1, Table Group Key 2, Table Group Key 3, Entry No_"/>
    <n v="0"/>
    <n v="1"/>
    <n v="7.8120000000000004E-3"/>
  </r>
  <r>
    <n v="1043534801"/>
    <n v="3"/>
    <s v="USER_TABLE"/>
    <s v="CAM Industrial Supply Ltd_$Payroll Errors"/>
    <x v="438"/>
    <n v="2"/>
    <s v="NONCLUSTERED"/>
    <n v="0"/>
    <n v="0"/>
    <n v="0"/>
    <n v="4"/>
    <s v=" Table No_, Field No_, Entry No_"/>
    <n v="0"/>
    <n v="1"/>
    <n v="7.8120000000000004E-3"/>
  </r>
  <r>
    <n v="981578535"/>
    <n v="2"/>
    <s v="USER_TABLE"/>
    <s v="User Personalization"/>
    <x v="434"/>
    <n v="1"/>
    <s v="NONCLUSTERED"/>
    <n v="0"/>
    <n v="0"/>
    <n v="0"/>
    <n v="3"/>
    <s v=" Profile ID, User SID"/>
    <n v="7"/>
    <n v="1"/>
    <n v="7.8120000000000004E-3"/>
  </r>
  <r>
    <n v="981578535"/>
    <n v="3"/>
    <s v="USER_TABLE"/>
    <s v="User Personalization"/>
    <x v="434"/>
    <n v="2"/>
    <s v="NONCLUSTERED"/>
    <n v="0"/>
    <n v="0"/>
    <n v="0"/>
    <n v="3"/>
    <s v=" Company, User SID"/>
    <n v="7"/>
    <n v="1"/>
    <n v="7.8120000000000004E-3"/>
  </r>
  <r>
    <n v="996198599"/>
    <n v="2"/>
    <s v="USER_TABLE"/>
    <s v="CAM Industrial Supply Ltd_$Style Sheet Link"/>
    <x v="431"/>
    <n v="1"/>
    <s v="NONCLUSTERED"/>
    <n v="0"/>
    <n v="0"/>
    <n v="0"/>
    <n v="3"/>
    <s v=" Version No_, Style Sheet ID"/>
    <n v="4"/>
    <n v="1"/>
    <n v="7.8120000000000004E-3"/>
  </r>
  <r>
    <n v="994818606"/>
    <n v="2"/>
    <s v="USER_TABLE"/>
    <s v="CAM Industrial Supply Ltd_$Service Price Group"/>
    <x v="427"/>
    <n v="1"/>
    <s v="NONCLUSTERED"/>
    <n v="0"/>
    <n v="0"/>
    <n v="0"/>
    <n v="3"/>
    <s v=" Description, Code"/>
    <n v="3"/>
    <n v="1"/>
    <n v="7.8120000000000004E-3"/>
  </r>
  <r>
    <n v="958626458"/>
    <n v="2"/>
    <s v="USER_TABLE"/>
    <s v="CAM Industrial Supply Ltd_$General Posting Setup"/>
    <x v="235"/>
    <n v="1"/>
    <s v="NONCLUSTERED"/>
    <n v="0"/>
    <n v="0"/>
    <n v="0"/>
    <n v="4"/>
    <s v=" Gen_ Prod_ Posting Group, Gen_ Bus_ Posting Group"/>
    <n v="116"/>
    <n v="1"/>
    <n v="7.8120000000000004E-3"/>
  </r>
  <r>
    <n v="960722475"/>
    <n v="4"/>
    <s v="USER_TABLE"/>
    <s v="CAM Industrial Supply Ltd_$Interaction Log Entry"/>
    <x v="195"/>
    <n v="3"/>
    <s v="NONCLUSTERED"/>
    <n v="0"/>
    <n v="0"/>
    <n v="0"/>
    <n v="4"/>
    <s v=" Interaction Group Code, Date, Entry No_"/>
    <n v="389"/>
    <n v="1"/>
    <n v="7.8120000000000004E-3"/>
  </r>
  <r>
    <n v="960722475"/>
    <n v="5"/>
    <s v="USER_TABLE"/>
    <s v="CAM Industrial Supply Ltd_$Interaction Log Entry"/>
    <x v="195"/>
    <n v="4"/>
    <s v="NONCLUSTERED"/>
    <n v="0"/>
    <n v="0"/>
    <n v="0"/>
    <n v="6"/>
    <s v=" Interaction Group Code, Canceled, Date, Postponed, Entry No_"/>
    <n v="389"/>
    <n v="1"/>
    <n v="7.8120000000000004E-3"/>
  </r>
  <r>
    <n v="960722475"/>
    <n v="6"/>
    <s v="USER_TABLE"/>
    <s v="CAM Industrial Supply Ltd_$Interaction Log Entry"/>
    <x v="195"/>
    <n v="5"/>
    <s v="NONCLUSTERED"/>
    <n v="0"/>
    <n v="0"/>
    <n v="0"/>
    <n v="4"/>
    <s v=" Interaction Template Code, Date, Entry No_"/>
    <n v="389"/>
    <n v="1"/>
    <n v="7.8120000000000004E-3"/>
  </r>
  <r>
    <n v="960722475"/>
    <n v="7"/>
    <s v="USER_TABLE"/>
    <s v="CAM Industrial Supply Ltd_$Interaction Log Entry"/>
    <x v="195"/>
    <n v="6"/>
    <s v="NONCLUSTERED"/>
    <n v="0"/>
    <n v="0"/>
    <n v="0"/>
    <n v="6"/>
    <s v=" Interaction Template Code, Canceled, Date, Postponed, Entry No_"/>
    <n v="389"/>
    <n v="1"/>
    <n v="7.8120000000000004E-3"/>
  </r>
  <r>
    <n v="960722475"/>
    <n v="12"/>
    <s v="USER_TABLE"/>
    <s v="CAM Industrial Supply Ltd_$Interaction Log Entry"/>
    <x v="195"/>
    <n v="11"/>
    <s v="NONCLUSTERED"/>
    <n v="0"/>
    <n v="0"/>
    <n v="0"/>
    <n v="4"/>
    <s v=" Logged Segment Entry No_, Postponed, Entry No_"/>
    <n v="389"/>
    <n v="1"/>
    <n v="7.8120000000000004E-3"/>
  </r>
  <r>
    <n v="960722475"/>
    <n v="13"/>
    <s v="USER_TABLE"/>
    <s v="CAM Industrial Supply Ltd_$Interaction Log Entry"/>
    <x v="195"/>
    <n v="12"/>
    <s v="NONCLUSTERED"/>
    <n v="0"/>
    <n v="0"/>
    <n v="0"/>
    <n v="3"/>
    <s v=" Attachment No_, Entry No_"/>
    <n v="389"/>
    <n v="1"/>
    <n v="7.8120000000000004E-3"/>
  </r>
  <r>
    <n v="960722475"/>
    <n v="16"/>
    <s v="USER_TABLE"/>
    <s v="CAM Industrial Supply Ltd_$Interaction Log Entry"/>
    <x v="195"/>
    <n v="15"/>
    <s v="NONCLUSTERED"/>
    <n v="0"/>
    <n v="0"/>
    <n v="0"/>
    <n v="4"/>
    <s v=" Campaign No_, Campaign Target, Entry No_"/>
    <n v="389"/>
    <n v="1"/>
    <n v="7.8120000000000004E-3"/>
  </r>
  <r>
    <n v="960722475"/>
    <n v="18"/>
    <s v="USER_TABLE"/>
    <s v="CAM Industrial Supply Ltd_$Interaction Log Entry"/>
    <x v="195"/>
    <n v="17"/>
    <s v="NONCLUSTERED"/>
    <n v="0"/>
    <n v="0"/>
    <n v="0"/>
    <n v="4"/>
    <s v=" Opportunity No_, Date, Entry No_"/>
    <n v="389"/>
    <n v="1"/>
    <n v="7.8120000000000004E-3"/>
  </r>
  <r>
    <n v="923150334"/>
    <n v="2"/>
    <s v="USER_TABLE"/>
    <s v="CAM Industrial Supply Ltd_$Tax Jurisdiction"/>
    <x v="418"/>
    <n v="1"/>
    <s v="NONCLUSTERED"/>
    <n v="0"/>
    <n v="0"/>
    <n v="0"/>
    <n v="3"/>
    <s v=" Report-to Jurisdiction, Code"/>
    <n v="9"/>
    <n v="1"/>
    <n v="7.8120000000000004E-3"/>
  </r>
  <r>
    <n v="891150220"/>
    <n v="2"/>
    <s v="USER_TABLE"/>
    <s v="CAM Industrial Supply Ltd_$Tax Area Line"/>
    <x v="416"/>
    <n v="1"/>
    <s v="NONCLUSTERED"/>
    <n v="0"/>
    <n v="0"/>
    <n v="0"/>
    <n v="4"/>
    <s v=" Tax Jurisdiction Code, Tax Area"/>
    <n v="16"/>
    <n v="1"/>
    <n v="7.8120000000000004E-3"/>
  </r>
  <r>
    <n v="891150220"/>
    <n v="3"/>
    <s v="USER_TABLE"/>
    <s v="CAM Industrial Supply Ltd_$Tax Area Line"/>
    <x v="416"/>
    <n v="2"/>
    <s v="NONCLUSTERED"/>
    <n v="0"/>
    <n v="0"/>
    <n v="0"/>
    <n v="5"/>
    <s v=" Tax Area, Calculation Order, Tax Jurisdiction Code"/>
    <n v="16"/>
    <n v="1"/>
    <n v="7.8120000000000004E-3"/>
  </r>
  <r>
    <n v="905106315"/>
    <n v="3"/>
    <s v="USER_TABLE"/>
    <s v="CAM Industrial Supply Ltd_$MobileNAV License Setup"/>
    <x v="410"/>
    <n v="1"/>
    <s v="NONCLUSTERED"/>
    <n v="0"/>
    <n v="0"/>
    <n v="0"/>
    <n v="5"/>
    <s v=" Status, Type, Device ID"/>
    <n v="46"/>
    <n v="1"/>
    <n v="7.8120000000000004E-3"/>
  </r>
  <r>
    <n v="905106315"/>
    <n v="4"/>
    <s v="USER_TABLE"/>
    <s v="CAM Industrial Supply Ltd_$MobileNAV License Setup"/>
    <x v="410"/>
    <n v="2"/>
    <s v="NONCLUSTERED"/>
    <n v="0"/>
    <n v="0"/>
    <n v="0"/>
    <n v="5"/>
    <s v=" Creation Date, Type, Device ID"/>
    <n v="46"/>
    <n v="1"/>
    <n v="7.8120000000000004E-3"/>
  </r>
  <r>
    <n v="905106315"/>
    <n v="5"/>
    <s v="USER_TABLE"/>
    <s v="CAM Industrial Supply Ltd_$MobileNAV License Setup"/>
    <x v="410"/>
    <n v="3"/>
    <s v="NONCLUSTERED"/>
    <n v="0"/>
    <n v="0"/>
    <n v="0"/>
    <n v="5"/>
    <s v=" Last Login Date, Type, Device ID"/>
    <n v="46"/>
    <n v="1"/>
    <n v="7.8120000000000004E-3"/>
  </r>
  <r>
    <n v="900198257"/>
    <n v="2"/>
    <s v="USER_TABLE"/>
    <s v="CAM Industrial Supply Ltd_$Style Sheet Fields"/>
    <x v="257"/>
    <n v="1"/>
    <s v="NONCLUSTERED"/>
    <n v="0"/>
    <n v="0"/>
    <n v="0"/>
    <n v="7"/>
    <s v=" Merge Field, Style Sheet Code, Table No_, Field No_"/>
    <n v="121"/>
    <n v="1"/>
    <n v="7.8120000000000004E-3"/>
  </r>
  <r>
    <n v="868198143"/>
    <n v="2"/>
    <s v="USER_TABLE"/>
    <s v="CAM Industrial Supply Ltd_$Style Sheet Tables"/>
    <x v="402"/>
    <n v="1"/>
    <s v="NONCLUSTERED"/>
    <n v="0"/>
    <n v="0"/>
    <n v="0"/>
    <n v="5"/>
    <s v=" Base Record, Style Sheet Code, Table No_"/>
    <n v="8"/>
    <n v="1"/>
    <n v="7.8120000000000004E-3"/>
  </r>
  <r>
    <n v="853578079"/>
    <n v="2"/>
    <s v="USER_TABLE"/>
    <s v="Style Sheet"/>
    <x v="400"/>
    <n v="1"/>
    <s v="NONCLUSTERED"/>
    <n v="0"/>
    <n v="0"/>
    <n v="0"/>
    <n v="5"/>
    <s v=" Object Type, Object ID, Program ID, Style Sheet ID"/>
    <n v="11"/>
    <n v="1"/>
    <n v="7.8120000000000004E-3"/>
  </r>
  <r>
    <n v="862626116"/>
    <n v="2"/>
    <s v="USER_TABLE"/>
    <s v="CAM Industrial Supply Ltd_$Requisition Line"/>
    <x v="399"/>
    <n v="2"/>
    <s v="NONCLUSTERED"/>
    <n v="0"/>
    <n v="0"/>
    <n v="0"/>
    <n v="12"/>
    <s v=" Worksheet Template Name, Journal Batch Name, Vendor No_, Location Code, Sell-to Customer No_, Ship-to Code, Order Address Code, Currency Code, Line No_"/>
    <n v="1"/>
    <n v="1"/>
    <n v="7.8120000000000004E-3"/>
  </r>
  <r>
    <n v="862626116"/>
    <n v="3"/>
    <s v="USER_TABLE"/>
    <s v="CAM Industrial Supply Ltd_$Requisition Line"/>
    <x v="399"/>
    <n v="3"/>
    <s v="NONCLUSTERED"/>
    <n v="0"/>
    <n v="0"/>
    <n v="0"/>
    <n v="13"/>
    <s v=" Type, No_, Variant Code, Location Code, Sales Order No_, Planning Line Origin, Due Date, Worksheet Template Name, Journal Batch Name, Line No_"/>
    <n v="1"/>
    <n v="1"/>
    <n v="7.8120000000000004E-3"/>
  </r>
  <r>
    <n v="862626116"/>
    <n v="4"/>
    <s v="USER_TABLE"/>
    <s v="CAM Industrial Supply Ltd_$Requisition Line"/>
    <x v="399"/>
    <n v="4"/>
    <s v="NONCLUSTERED"/>
    <n v="0"/>
    <n v="0"/>
    <n v="0"/>
    <n v="12"/>
    <s v=" Type, No_, Variant Code, Location Code, Sales Order No_, Order Date, Worksheet Template Name, Journal Batch Name, Line No_"/>
    <n v="1"/>
    <n v="1"/>
    <n v="7.8120000000000004E-3"/>
  </r>
  <r>
    <n v="862626116"/>
    <n v="5"/>
    <s v="USER_TABLE"/>
    <s v="CAM Industrial Supply Ltd_$Requisition Line"/>
    <x v="399"/>
    <n v="7"/>
    <s v="NONCLUSTERED"/>
    <n v="0"/>
    <n v="0"/>
    <n v="0"/>
    <n v="10"/>
    <s v=" Ref_ Order Type, Ref_ Order Status, Ref_ Order No_, Ref_ Line No_, Worksheet Template Name, Journal Batch Name, Line No_"/>
    <n v="1"/>
    <n v="1"/>
    <n v="7.8120000000000004E-3"/>
  </r>
  <r>
    <n v="862626116"/>
    <n v="6"/>
    <s v="USER_TABLE"/>
    <s v="CAM Industrial Supply Ltd_$Requisition Line"/>
    <x v="399"/>
    <n v="9"/>
    <s v="NONCLUSTERED"/>
    <n v="0"/>
    <n v="0"/>
    <n v="0"/>
    <n v="9"/>
    <s v=" Order Promising ID, Order Promising Line ID, Order Promising Line No_, Worksheet Template Name, Journal Batch Name, Line No_"/>
    <n v="1"/>
    <n v="1"/>
    <n v="7.8120000000000004E-3"/>
  </r>
  <r>
    <n v="862626116"/>
    <n v="7"/>
    <s v="USER_TABLE"/>
    <s v="CAM Industrial Supply Ltd_$Requisition Line"/>
    <x v="399"/>
    <n v="10"/>
    <s v="NONCLUSTERED"/>
    <n v="0"/>
    <n v="0"/>
    <n v="0"/>
    <n v="8"/>
    <s v=" User ID, Demand Type, Worksheet Template Name, Journal Batch Name, Line No_"/>
    <n v="1"/>
    <n v="1"/>
    <n v="7.8120000000000004E-3"/>
  </r>
  <r>
    <n v="862626116"/>
    <n v="8"/>
    <s v="USER_TABLE"/>
    <s v="CAM Industrial Supply Ltd_$Requisition Line"/>
    <x v="399"/>
    <n v="11"/>
    <s v="NONCLUSTERED"/>
    <n v="0"/>
    <n v="0"/>
    <n v="0"/>
    <n v="12"/>
    <s v=" User ID, Demand Type, Demand Subtype, Demand Order No_, Demand Line No_, Demand Ref_ No_, Worksheet Template Name, Journal Batch Name, Line No_"/>
    <n v="1"/>
    <n v="1"/>
    <n v="7.8120000000000004E-3"/>
  </r>
  <r>
    <n v="862626116"/>
    <n v="9"/>
    <s v="USER_TABLE"/>
    <s v="CAM Industrial Supply Ltd_$Requisition Line"/>
    <x v="399"/>
    <n v="5"/>
    <s v="NONCLUSTERED"/>
    <n v="0"/>
    <n v="0"/>
    <n v="0"/>
    <n v="11"/>
    <s v=" Type, No_, Variant Code, Location Code, Starting Date, Worksheet Template Name, Journal Batch Name, Line No_"/>
    <n v="1"/>
    <n v="1"/>
    <n v="7.8120000000000004E-3"/>
  </r>
  <r>
    <n v="850818093"/>
    <n v="2"/>
    <s v="USER_TABLE"/>
    <s v="CAM Industrial Supply Ltd_$Service Cr_Memo Line"/>
    <x v="206"/>
    <n v="1"/>
    <s v="NONCLUSTERED"/>
    <n v="0"/>
    <n v="0"/>
    <n v="0"/>
    <n v="6"/>
    <s v=" Type, No_, Document No_, Line No_"/>
    <n v="95"/>
    <n v="1"/>
    <n v="7.8120000000000004E-3"/>
  </r>
  <r>
    <n v="850818093"/>
    <n v="3"/>
    <s v="USER_TABLE"/>
    <s v="CAM Industrial Supply Ltd_$Service Cr_Memo Line"/>
    <x v="206"/>
    <n v="2"/>
    <s v="NONCLUSTERED"/>
    <n v="0"/>
    <n v="0"/>
    <n v="0"/>
    <n v="7"/>
    <s v=" Service Item No_, Type, Posting Date, Document No_, Line No_"/>
    <n v="95"/>
    <n v="1"/>
    <n v="7.8120000000000004E-3"/>
  </r>
  <r>
    <n v="850818093"/>
    <n v="4"/>
    <s v="USER_TABLE"/>
    <s v="CAM Industrial Supply Ltd_$Service Cr_Memo Line"/>
    <x v="206"/>
    <n v="3"/>
    <s v="NONCLUSTERED"/>
    <n v="0"/>
    <n v="0"/>
    <n v="0"/>
    <n v="5"/>
    <s v=" Document No_, Service Item No_, Line No_"/>
    <n v="95"/>
    <n v="1"/>
    <n v="7.8120000000000004E-3"/>
  </r>
  <r>
    <n v="850818093"/>
    <n v="5"/>
    <s v="USER_TABLE"/>
    <s v="CAM Industrial Supply Ltd_$Service Cr_Memo Line"/>
    <x v="206"/>
    <n v="4"/>
    <s v="NONCLUSTERED"/>
    <n v="0"/>
    <n v="0"/>
    <n v="0"/>
    <n v="6"/>
    <s v=" Document No_, Type, No_, Line No_"/>
    <n v="95"/>
    <n v="1"/>
    <n v="7.8120000000000004E-3"/>
  </r>
  <r>
    <n v="850818093"/>
    <n v="6"/>
    <s v="USER_TABLE"/>
    <s v="CAM Industrial Supply Ltd_$Service Cr_Memo Line"/>
    <x v="206"/>
    <n v="5"/>
    <s v="NONCLUSTERED"/>
    <n v="0"/>
    <n v="0"/>
    <n v="0"/>
    <n v="11"/>
    <s v=" Type, No_, Variant Code, Location Code, Posting Date, Shortcut Dimension 1 Code, Shortcut Dimension 2 Code, Document No_, Line No_"/>
    <n v="95"/>
    <n v="1"/>
    <n v="7.8120000000000004E-3"/>
  </r>
  <r>
    <n v="850818093"/>
    <n v="7"/>
    <s v="USER_TABLE"/>
    <s v="CAM Industrial Supply Ltd_$Service Cr_Memo Line"/>
    <x v="206"/>
    <n v="6"/>
    <s v="NONCLUSTERED"/>
    <n v="0"/>
    <n v="0"/>
    <n v="0"/>
    <n v="5"/>
    <s v=" Appl_-to Service Entry, Document No_, Line No_"/>
    <n v="95"/>
    <n v="1"/>
    <n v="7.8120000000000004E-3"/>
  </r>
  <r>
    <n v="850818093"/>
    <n v="8"/>
    <s v="USER_TABLE"/>
    <s v="CAM Industrial Supply Ltd_$Service Cr_Memo Line"/>
    <x v="206"/>
    <n v="7"/>
    <s v="NONCLUSTERED"/>
    <n v="0"/>
    <n v="0"/>
    <n v="0"/>
    <n v="5"/>
    <s v=" Document No_, Component Line No_, Line No_"/>
    <n v="95"/>
    <n v="1"/>
    <n v="7.8120000000000004E-3"/>
  </r>
  <r>
    <n v="850818093"/>
    <n v="9"/>
    <s v="USER_TABLE"/>
    <s v="CAM Industrial Supply Ltd_$Service Cr_Memo Line"/>
    <x v="206"/>
    <n v="8"/>
    <s v="NONCLUSTERED"/>
    <n v="0"/>
    <n v="0"/>
    <n v="0"/>
    <n v="5"/>
    <s v=" Fault Reason Code, Document No_, Line No_"/>
    <n v="95"/>
    <n v="1"/>
    <n v="7.8120000000000004E-3"/>
  </r>
  <r>
    <n v="850818093"/>
    <n v="10"/>
    <s v="USER_TABLE"/>
    <s v="CAM Industrial Supply Ltd_$Service Cr_Memo Line"/>
    <x v="206"/>
    <n v="9"/>
    <s v="NONCLUSTERED"/>
    <n v="0"/>
    <n v="0"/>
    <n v="0"/>
    <n v="5"/>
    <s v=" Customer No_, Document No_, Line No_"/>
    <n v="95"/>
    <n v="1"/>
    <n v="7.8120000000000004E-3"/>
  </r>
  <r>
    <n v="845246066"/>
    <n v="6"/>
    <s v="USER_TABLE"/>
    <s v="CAM Industrial Supply Ltd_$Employee"/>
    <x v="166"/>
    <n v="5"/>
    <s v="NONCLUSTERED"/>
    <n v="0"/>
    <n v="0"/>
    <n v="0"/>
    <n v="3"/>
    <s v=" Resource No_, No_"/>
    <n v="506"/>
    <n v="1"/>
    <n v="7.8120000000000004E-3"/>
  </r>
  <r>
    <n v="845246066"/>
    <n v="13"/>
    <s v="USER_TABLE"/>
    <s v="CAM Industrial Supply Ltd_$Employee"/>
    <x v="166"/>
    <n v="12"/>
    <s v="NONCLUSTERED"/>
    <n v="0"/>
    <n v="0"/>
    <n v="0"/>
    <n v="3"/>
    <s v=" Position Code, No_"/>
    <n v="506"/>
    <n v="1"/>
    <n v="7.8120000000000004E-3"/>
  </r>
  <r>
    <n v="845246066"/>
    <n v="16"/>
    <s v="USER_TABLE"/>
    <s v="CAM Industrial Supply Ltd_$Employee"/>
    <x v="166"/>
    <n v="15"/>
    <s v="NONCLUSTERED"/>
    <n v="0"/>
    <n v="0"/>
    <n v="0"/>
    <n v="3"/>
    <s v=" Blocked, No_"/>
    <n v="506"/>
    <n v="1"/>
    <n v="7.8120000000000004E-3"/>
  </r>
  <r>
    <n v="835534060"/>
    <n v="2"/>
    <s v="USER_TABLE"/>
    <s v="CAM Industrial Supply Ltd_$Time Journal Line"/>
    <x v="256"/>
    <n v="1"/>
    <s v="NONCLUSTERED"/>
    <n v="0"/>
    <n v="0"/>
    <n v="0"/>
    <n v="7"/>
    <s v=" Payroll Control Code, Journal Template Name, Journal Batch Name, Line No_"/>
    <n v="3"/>
    <n v="1"/>
    <n v="7.8120000000000004E-3"/>
  </r>
  <r>
    <n v="835534060"/>
    <n v="3"/>
    <s v="USER_TABLE"/>
    <s v="CAM Industrial Supply Ltd_$Time Journal Line"/>
    <x v="256"/>
    <n v="2"/>
    <s v="NONCLUSTERED"/>
    <n v="0"/>
    <n v="0"/>
    <n v="0"/>
    <n v="7"/>
    <s v=" Employee No_, Journal Template Name, Journal Batch Name, Line No_"/>
    <n v="3"/>
    <n v="1"/>
    <n v="7.8120000000000004E-3"/>
  </r>
  <r>
    <n v="835534060"/>
    <n v="5"/>
    <s v="USER_TABLE"/>
    <s v="CAM Industrial Supply Ltd_$Time Journal Line"/>
    <x v="256"/>
    <n v="4"/>
    <s v="NONCLUSTERED"/>
    <n v="0"/>
    <n v="0"/>
    <n v="0"/>
    <n v="9"/>
    <s v=" Earned Pay Cycle Code, Earned Pay Cycle Term, Earned Pay Cycle Period, Journal Template Name, Journal Batch Name, Line No_"/>
    <n v="3"/>
    <n v="1"/>
    <n v="7.8120000000000004E-3"/>
  </r>
  <r>
    <n v="835534060"/>
    <n v="6"/>
    <s v="USER_TABLE"/>
    <s v="CAM Industrial Supply Ltd_$Time Journal Line"/>
    <x v="256"/>
    <n v="5"/>
    <s v="NONCLUSTERED"/>
    <n v="0"/>
    <n v="0"/>
    <n v="0"/>
    <n v="7"/>
    <s v=" Employer No_, Journal Template Name, Journal Batch Name, Line No_"/>
    <n v="3"/>
    <n v="1"/>
    <n v="7.8120000000000004E-3"/>
  </r>
  <r>
    <n v="834102012"/>
    <n v="2"/>
    <s v="USER_TABLE"/>
    <s v="CAM Industrial Supply Ltd_$User Setup"/>
    <x v="393"/>
    <n v="1"/>
    <s v="NONCLUSTERED"/>
    <n v="0"/>
    <n v="0"/>
    <n v="0"/>
    <n v="3"/>
    <s v=" Salespers__Purch_ Code, User ID"/>
    <n v="43"/>
    <n v="1"/>
    <n v="7.8120000000000004E-3"/>
  </r>
  <r>
    <n v="832058050"/>
    <n v="2"/>
    <s v="USER_TABLE"/>
    <s v="CAM Industrial Supply Ltd_$Direct Deposit Lines"/>
    <x v="220"/>
    <n v="1"/>
    <s v="NONCLUSTERED"/>
    <n v="0"/>
    <n v="0"/>
    <n v="0"/>
    <n v="9"/>
    <s v=" Start Position, Direct Deposit Layout Code, Section Type, Section Line No_, Line No_"/>
    <n v="216"/>
    <n v="1"/>
    <n v="7.8120000000000004E-3"/>
  </r>
  <r>
    <n v="818817979"/>
    <n v="2"/>
    <s v="USER_TABLE"/>
    <s v="CAM Industrial Supply Ltd_$Service Cr_Memo Header"/>
    <x v="219"/>
    <n v="1"/>
    <s v="NONCLUSTERED"/>
    <n v="0"/>
    <n v="0"/>
    <n v="0"/>
    <n v="3"/>
    <s v=" Customer No_, No_"/>
    <n v="36"/>
    <n v="1"/>
    <n v="7.8120000000000004E-3"/>
  </r>
  <r>
    <n v="818817979"/>
    <n v="3"/>
    <s v="USER_TABLE"/>
    <s v="CAM Industrial Supply Ltd_$Service Cr_Memo Header"/>
    <x v="219"/>
    <n v="2"/>
    <s v="NONCLUSTERED"/>
    <n v="0"/>
    <n v="0"/>
    <n v="0"/>
    <n v="4"/>
    <s v=" Contract No_, Posting Date, No_"/>
    <n v="36"/>
    <n v="1"/>
    <n v="7.8120000000000004E-3"/>
  </r>
  <r>
    <n v="818817979"/>
    <n v="4"/>
    <s v="USER_TABLE"/>
    <s v="CAM Industrial Supply Ltd_$Service Cr_Memo Header"/>
    <x v="219"/>
    <n v="3"/>
    <s v="NONCLUSTERED"/>
    <n v="0"/>
    <n v="0"/>
    <n v="0"/>
    <n v="5"/>
    <s v=" Response Date, Response Time, Priority, No_"/>
    <n v="36"/>
    <n v="1"/>
    <n v="7.8120000000000004E-3"/>
  </r>
  <r>
    <n v="818817979"/>
    <n v="5"/>
    <s v="USER_TABLE"/>
    <s v="CAM Industrial Supply Ltd_$Service Cr_Memo Header"/>
    <x v="219"/>
    <n v="4"/>
    <s v="NONCLUSTERED"/>
    <n v="0"/>
    <n v="0"/>
    <n v="0"/>
    <n v="5"/>
    <s v=" Priority, Response Date, Response Time, No_"/>
    <n v="36"/>
    <n v="1"/>
    <n v="7.8120000000000004E-3"/>
  </r>
  <r>
    <n v="772197801"/>
    <n v="2"/>
    <s v="USER_TABLE"/>
    <s v="CAM Industrial Supply Ltd_$Job Queue Response"/>
    <x v="254"/>
    <n v="1"/>
    <s v="NONCLUSTERED"/>
    <n v="0"/>
    <n v="0"/>
    <n v="0"/>
    <n v="3"/>
    <s v=" Expiration Date_Time, ID"/>
    <n v="198"/>
    <n v="1"/>
    <n v="7.8120000000000004E-3"/>
  </r>
  <r>
    <n v="800057936"/>
    <n v="2"/>
    <s v="USER_TABLE"/>
    <s v="CAM Industrial Supply Ltd_$Direct Deposit Sections"/>
    <x v="388"/>
    <n v="1"/>
    <s v="NONCLUSTERED"/>
    <n v="0"/>
    <n v="0"/>
    <n v="0"/>
    <n v="7"/>
    <s v=" Direct Deposit Layout Code, Section Type, Sequence Number, Line No_"/>
    <n v="13"/>
    <n v="1"/>
    <n v="7.8120000000000004E-3"/>
  </r>
  <r>
    <n v="813245952"/>
    <n v="2"/>
    <s v="USER_TABLE"/>
    <s v="CAM Industrial Supply Ltd_$Attendee"/>
    <x v="386"/>
    <n v="1"/>
    <s v="NONCLUSTERED"/>
    <n v="0"/>
    <n v="0"/>
    <n v="0"/>
    <n v="6"/>
    <s v=" To-do No_, Attendee Type, Attendee No_, Line No_"/>
    <n v="31"/>
    <n v="1"/>
    <n v="7.8120000000000004E-3"/>
  </r>
  <r>
    <n v="813245952"/>
    <n v="3"/>
    <s v="USER_TABLE"/>
    <s v="CAM Industrial Supply Ltd_$Attendee"/>
    <x v="386"/>
    <n v="2"/>
    <s v="NONCLUSTERED"/>
    <n v="0"/>
    <n v="0"/>
    <n v="0"/>
    <n v="5"/>
    <s v=" To-do No_, Attendance Type, Line No_"/>
    <n v="31"/>
    <n v="1"/>
    <n v="7.8120000000000004E-3"/>
  </r>
  <r>
    <n v="756913768"/>
    <n v="2"/>
    <s v="USER_TABLE"/>
    <s v="CAM Industrial Supply Ltd_$Production BOM Header"/>
    <x v="234"/>
    <n v="1"/>
    <s v="NONCLUSTERED"/>
    <n v="0"/>
    <n v="0"/>
    <n v="0"/>
    <n v="3"/>
    <s v=" Search Name, No_"/>
    <n v="110"/>
    <n v="1"/>
    <n v="7.8120000000000004E-3"/>
  </r>
  <r>
    <n v="756913768"/>
    <n v="3"/>
    <s v="USER_TABLE"/>
    <s v="CAM Industrial Supply Ltd_$Production BOM Header"/>
    <x v="234"/>
    <n v="2"/>
    <s v="NONCLUSTERED"/>
    <n v="0"/>
    <n v="0"/>
    <n v="0"/>
    <n v="3"/>
    <s v=" Type, No_"/>
    <n v="110"/>
    <n v="1"/>
    <n v="7.8120000000000004E-3"/>
  </r>
  <r>
    <n v="756913768"/>
    <n v="4"/>
    <s v="USER_TABLE"/>
    <s v="CAM Industrial Supply Ltd_$Production BOM Header"/>
    <x v="234"/>
    <n v="3"/>
    <s v="NONCLUSTERED"/>
    <n v="0"/>
    <n v="0"/>
    <n v="0"/>
    <n v="3"/>
    <s v=" Description, No_"/>
    <n v="110"/>
    <n v="1"/>
    <n v="7.8120000000000004E-3"/>
  </r>
  <r>
    <n v="756913768"/>
    <n v="5"/>
    <s v="USER_TABLE"/>
    <s v="CAM Industrial Supply Ltd_$Production BOM Header"/>
    <x v="234"/>
    <n v="4"/>
    <s v="NONCLUSTERED"/>
    <n v="0"/>
    <n v="0"/>
    <n v="0"/>
    <n v="3"/>
    <s v=" Status, No_"/>
    <n v="110"/>
    <n v="1"/>
    <n v="7.8120000000000004E-3"/>
  </r>
  <r>
    <n v="770101784"/>
    <n v="2"/>
    <s v="USER_TABLE"/>
    <s v="CAM Industrial Supply Ltd_$BOM Journal Line"/>
    <x v="380"/>
    <n v="1"/>
    <s v="NONCLUSTERED"/>
    <n v="0"/>
    <n v="0"/>
    <n v="0"/>
    <n v="11"/>
    <s v=" Item No_, Variant Code, Location Code, Bin Code, Posting Date, Journal Template Name, Journal Batch Name, Line No_"/>
    <n v="1"/>
    <n v="1"/>
    <n v="7.8120000000000004E-3"/>
  </r>
  <r>
    <n v="740197687"/>
    <n v="2"/>
    <s v="USER_TABLE"/>
    <s v="CAM Industrial Supply Ltd_$Job Queue Entry"/>
    <x v="375"/>
    <n v="1"/>
    <s v="NONCLUSTERED"/>
    <n v="0"/>
    <n v="0"/>
    <n v="0"/>
    <n v="4"/>
    <s v=" Priority, Last Modified Date_Time, ID"/>
    <n v="1"/>
    <n v="1"/>
    <n v="7.8120000000000004E-3"/>
  </r>
  <r>
    <n v="635149308"/>
    <n v="2"/>
    <s v="USER_TABLE"/>
    <s v="CAM Industrial Supply Ltd_$No_ Series Relationship"/>
    <x v="373"/>
    <n v="1"/>
    <s v="NONCLUSTERED"/>
    <n v="0"/>
    <n v="0"/>
    <n v="0"/>
    <n v="4"/>
    <s v=" Series Code, Code"/>
    <n v="10"/>
    <n v="1"/>
    <n v="7.8120000000000004E-3"/>
  </r>
  <r>
    <n v="713769600"/>
    <n v="2"/>
    <s v="USER_TABLE"/>
    <s v="CAM Industrial Supply Ltd_$FA Register"/>
    <x v="233"/>
    <n v="1"/>
    <s v="NONCLUSTERED"/>
    <n v="0"/>
    <n v="0"/>
    <n v="0"/>
    <n v="3"/>
    <s v=" Creation Date, No_"/>
    <n v="279"/>
    <n v="1"/>
    <n v="7.8120000000000004E-3"/>
  </r>
  <r>
    <n v="703341570"/>
    <n v="2"/>
    <s v="USER_TABLE"/>
    <s v="CAM Industrial Supply Ltd_$Sales Price Worksheet"/>
    <x v="368"/>
    <n v="1"/>
    <s v="NONCLUSTERED"/>
    <n v="0"/>
    <n v="0"/>
    <n v="0"/>
    <n v="18"/>
    <s v=" Item No_, Variant Code, Unit of Measure Code, Minimum Quantity, Starting Date, Ending Date, Sales Type, Sales Code, Currency Code"/>
    <n v="0"/>
    <n v="1"/>
    <n v="7.8120000000000004E-3"/>
  </r>
  <r>
    <n v="672721449"/>
    <n v="2"/>
    <s v="USER_TABLE"/>
    <s v="CAM Industrial Supply Ltd_$Contact Mailing Group"/>
    <x v="361"/>
    <n v="1"/>
    <s v="NONCLUSTERED"/>
    <n v="0"/>
    <n v="0"/>
    <n v="0"/>
    <n v="4"/>
    <s v=" Mailing Group Code, Contact No_"/>
    <n v="6"/>
    <n v="1"/>
    <n v="7.8120000000000004E-3"/>
  </r>
  <r>
    <n v="672057480"/>
    <n v="2"/>
    <s v="USER_TABLE"/>
    <s v="CAM Industrial Supply Ltd_$Payroll Check Jnl Details"/>
    <x v="360"/>
    <n v="1"/>
    <s v="NONCLUSTERED"/>
    <n v="0"/>
    <n v="0"/>
    <n v="0"/>
    <n v="12"/>
    <s v=" Payroll Control Type, Payroll Control Name, Journal Template Name, Journal Batch Name, Employee No_, Check Stub Section, Check Stub Sequence"/>
    <n v="0"/>
    <n v="1"/>
    <n v="7.8120000000000004E-3"/>
  </r>
  <r>
    <n v="671341456"/>
    <n v="2"/>
    <s v="USER_TABLE"/>
    <s v="CAM Industrial Supply Ltd_$Purchase Line Discount"/>
    <x v="359"/>
    <n v="1"/>
    <s v="NONCLUSTERED"/>
    <n v="0"/>
    <n v="0"/>
    <n v="0"/>
    <n v="14"/>
    <s v=" Vendor No_, Item No_, Starting Date, Currency Code, Variant Code, Unit of Measure Code, Minimum Quantity"/>
    <n v="3"/>
    <n v="1"/>
    <n v="7.8120000000000004E-3"/>
  </r>
  <r>
    <n v="646293362"/>
    <n v="2"/>
    <s v="USER_TABLE"/>
    <s v="CAM Industrial Supply Ltd_$Post Value Entry to G_L"/>
    <x v="358"/>
    <n v="1"/>
    <s v="NONCLUSTERED"/>
    <n v="0"/>
    <n v="0"/>
    <n v="0"/>
    <n v="4"/>
    <s v=" Item No_, Posting Date, Value Entry No_"/>
    <n v="1"/>
    <n v="1"/>
    <n v="7.8120000000000004E-3"/>
  </r>
  <r>
    <n v="644197345"/>
    <n v="2"/>
    <s v="USER_TABLE"/>
    <s v="CAM Industrial Supply Ltd_$Additional Approvers"/>
    <x v="357"/>
    <n v="1"/>
    <s v="NONCLUSTERED"/>
    <n v="0"/>
    <n v="0"/>
    <n v="0"/>
    <n v="12"/>
    <s v=" Sequence No_, Approver ID, Approval Code, Approval Type, Document Type, Limit Type"/>
    <n v="1"/>
    <n v="1"/>
    <n v="7.8120000000000004E-3"/>
  </r>
  <r>
    <n v="643533376"/>
    <n v="2"/>
    <s v="USER_TABLE"/>
    <s v="CAM Industrial Supply Ltd_$Base Amount"/>
    <x v="356"/>
    <n v="1"/>
    <s v="NONCLUSTERED"/>
    <n v="0"/>
    <n v="0"/>
    <n v="0"/>
    <n v="5"/>
    <s v=" Name, Code, Effective Date"/>
    <n v="73"/>
    <n v="1"/>
    <n v="7.8120000000000004E-3"/>
  </r>
  <r>
    <n v="607341228"/>
    <n v="2"/>
    <s v="USER_TABLE"/>
    <s v="CAM Industrial Supply Ltd_$Sales Line Discount"/>
    <x v="353"/>
    <n v="1"/>
    <s v="NONCLUSTERED"/>
    <n v="0"/>
    <n v="0"/>
    <n v="0"/>
    <n v="18"/>
    <s v=" Sales Type, Sales Code, Type, Code, Starting Date, Currency Code, Variant Code, Unit of Measure Code, Minimum Quantity"/>
    <n v="8"/>
    <n v="1"/>
    <n v="7.8120000000000004E-3"/>
  </r>
  <r>
    <n v="612197231"/>
    <n v="2"/>
    <s v="USER_TABLE"/>
    <s v="CAM Industrial Supply Ltd_$Approval Templates"/>
    <x v="349"/>
    <n v="1"/>
    <s v="NONCLUSTERED"/>
    <n v="0"/>
    <n v="0"/>
    <n v="0"/>
    <n v="10"/>
    <s v=" Table ID, Approval Type, Enabled, Approval Code, Document Type, Limit Type"/>
    <n v="17"/>
    <n v="1"/>
    <n v="7.8120000000000004E-3"/>
  </r>
  <r>
    <n v="612197231"/>
    <n v="3"/>
    <s v="USER_TABLE"/>
    <s v="CAM Industrial Supply Ltd_$Approval Templates"/>
    <x v="349"/>
    <n v="2"/>
    <s v="NONCLUSTERED"/>
    <n v="0"/>
    <n v="0"/>
    <n v="0"/>
    <n v="9"/>
    <s v=" Approval Code, Approval Type, Enabled, Document Type, Limit Type"/>
    <n v="17"/>
    <n v="1"/>
    <n v="7.8120000000000004E-3"/>
  </r>
  <r>
    <n v="612197231"/>
    <n v="4"/>
    <s v="USER_TABLE"/>
    <s v="CAM Industrial Supply Ltd_$Approval Templates"/>
    <x v="349"/>
    <n v="3"/>
    <s v="NONCLUSTERED"/>
    <n v="0"/>
    <n v="0"/>
    <n v="0"/>
    <n v="9"/>
    <s v=" Enabled, Approval Code, Approval Type, Document Type, Limit Type"/>
    <n v="17"/>
    <n v="1"/>
    <n v="7.8120000000000004E-3"/>
  </r>
  <r>
    <n v="612197231"/>
    <n v="5"/>
    <s v="USER_TABLE"/>
    <s v="CAM Industrial Supply Ltd_$Approval Templates"/>
    <x v="349"/>
    <n v="4"/>
    <s v="NONCLUSTERED"/>
    <n v="0"/>
    <n v="0"/>
    <n v="0"/>
    <n v="9"/>
    <s v=" Limit Type, Document Type, Approval Type, Enabled, Approval Code"/>
    <n v="17"/>
    <n v="1"/>
    <n v="7.8120000000000004E-3"/>
  </r>
  <r>
    <n v="612197231"/>
    <n v="6"/>
    <s v="USER_TABLE"/>
    <s v="CAM Industrial Supply Ltd_$Approval Templates"/>
    <x v="349"/>
    <n v="5"/>
    <s v="NONCLUSTERED"/>
    <n v="0"/>
    <n v="0"/>
    <n v="0"/>
    <n v="10"/>
    <s v=" Table ID, Document Type, Enabled, Approval Code, Approval Type, Limit Type"/>
    <n v="17"/>
    <n v="1"/>
    <n v="7.8120000000000004E-3"/>
  </r>
  <r>
    <n v="603149194"/>
    <n v="2"/>
    <s v="USER_TABLE"/>
    <s v="CAM Industrial Supply Ltd_$No_ Series Line"/>
    <x v="231"/>
    <n v="1"/>
    <s v="NONCLUSTERED"/>
    <n v="0"/>
    <n v="0"/>
    <n v="0"/>
    <n v="6"/>
    <s v=" Series Code, Starting Date, Starting No_, Line No_"/>
    <n v="185"/>
    <n v="1"/>
    <n v="7.8120000000000004E-3"/>
  </r>
  <r>
    <n v="603149194"/>
    <n v="3"/>
    <s v="USER_TABLE"/>
    <s v="CAM Industrial Supply Ltd_$No_ Series Line"/>
    <x v="231"/>
    <n v="2"/>
    <s v="NONCLUSTERED"/>
    <n v="0"/>
    <n v="0"/>
    <n v="0"/>
    <n v="5"/>
    <s v=" Starting No_, Series Code, Line No_"/>
    <n v="185"/>
    <n v="1"/>
    <n v="7.8120000000000004E-3"/>
  </r>
  <r>
    <n v="601769201"/>
    <n v="2"/>
    <s v="USER_TABLE"/>
    <s v="CAM Industrial Supply Ltd_$FA Depreciation Book"/>
    <x v="193"/>
    <n v="1"/>
    <s v="NONCLUSTERED"/>
    <n v="0"/>
    <n v="0"/>
    <n v="0"/>
    <n v="4"/>
    <s v=" Depreciation Book Code, FA No_"/>
    <n v="155"/>
    <n v="1"/>
    <n v="7.8120000000000004E-3"/>
  </r>
  <r>
    <n v="601769201"/>
    <n v="3"/>
    <s v="USER_TABLE"/>
    <s v="CAM Industrial Supply Ltd_$FA Depreciation Book"/>
    <x v="193"/>
    <n v="2"/>
    <s v="NONCLUSTERED"/>
    <n v="0"/>
    <n v="0"/>
    <n v="0"/>
    <n v="6"/>
    <s v=" Depreciation Book Code, Component of Main Asset, Main Asset_Component, FA No_"/>
    <n v="155"/>
    <n v="1"/>
    <n v="7.8120000000000004E-3"/>
  </r>
  <r>
    <n v="601769201"/>
    <n v="4"/>
    <s v="USER_TABLE"/>
    <s v="CAM Industrial Supply Ltd_$FA Depreciation Book"/>
    <x v="193"/>
    <n v="3"/>
    <s v="NONCLUSTERED"/>
    <n v="0"/>
    <n v="0"/>
    <n v="0"/>
    <n v="5"/>
    <s v=" Main Asset_Component, Depreciation Book Code, FA No_"/>
    <n v="155"/>
    <n v="1"/>
    <n v="7.8120000000000004E-3"/>
  </r>
  <r>
    <n v="582293134"/>
    <n v="2"/>
    <s v="USER_TABLE"/>
    <s v="CAM Industrial Supply Ltd_$Item Charge Assignment (Sales)"/>
    <x v="344"/>
    <n v="1"/>
    <s v="NONCLUSTERED"/>
    <n v="0"/>
    <n v="0"/>
    <n v="0"/>
    <n v="11"/>
    <s v=" Applies-to Doc_ Type, Applies-to Doc_ No_, Applies-to Doc_ Line No_, Document Type, Document No_, Document Line No_, Line No_"/>
    <n v="2"/>
    <n v="1"/>
    <n v="7.8120000000000004E-3"/>
  </r>
  <r>
    <n v="582293134"/>
    <n v="3"/>
    <s v="USER_TABLE"/>
    <s v="CAM Industrial Supply Ltd_$Item Charge Assignment (Sales)"/>
    <x v="344"/>
    <n v="2"/>
    <s v="NONCLUSTERED"/>
    <n v="0"/>
    <n v="0"/>
    <n v="0"/>
    <n v="9"/>
    <s v=" Applies-to Doc_ Type, Document Type, Document No_, Document Line No_, Line No_"/>
    <n v="2"/>
    <n v="1"/>
    <n v="7.8120000000000004E-3"/>
  </r>
  <r>
    <n v="578101100"/>
    <n v="3"/>
    <s v="USER_TABLE"/>
    <s v="CAM Industrial Supply Ltd_$Item Journal Line"/>
    <x v="205"/>
    <n v="2"/>
    <s v="NONCLUSTERED"/>
    <n v="0"/>
    <n v="0"/>
    <n v="0"/>
    <n v="12"/>
    <s v=" Entry Type, Item No_, Variant Code, New Location Code, New Bin Code, Posting Date, Journal Template Name, Journal Batch Name, Line No_"/>
    <n v="20"/>
    <n v="1"/>
    <n v="7.8120000000000004E-3"/>
  </r>
  <r>
    <n v="489104833"/>
    <n v="2"/>
    <s v="USER_TABLE"/>
    <s v="CAM Industrial Supply Ltd_$EasyPDF Queue"/>
    <x v="336"/>
    <n v="1"/>
    <s v="NONCLUSTERED"/>
    <n v="0"/>
    <n v="0"/>
    <n v="0"/>
    <n v="5"/>
    <s v=" BatchId, DocCode, DocNo, EntryNo"/>
    <n v="6"/>
    <n v="1"/>
    <n v="7.8120000000000004E-3"/>
  </r>
  <r>
    <n v="489104833"/>
    <n v="3"/>
    <s v="USER_TABLE"/>
    <s v="CAM Industrial Supply Ltd_$EasyPDF Queue"/>
    <x v="336"/>
    <n v="2"/>
    <s v="NONCLUSTERED"/>
    <n v="0"/>
    <n v="0"/>
    <n v="0"/>
    <n v="3"/>
    <s v=" CreatedDate, EntryNo"/>
    <n v="6"/>
    <n v="1"/>
    <n v="7.8120000000000004E-3"/>
  </r>
  <r>
    <n v="489104833"/>
    <n v="4"/>
    <s v="USER_TABLE"/>
    <s v="CAM Industrial Supply Ltd_$EasyPDF Queue"/>
    <x v="336"/>
    <n v="3"/>
    <s v="NONCLUSTERED"/>
    <n v="0"/>
    <n v="0"/>
    <n v="0"/>
    <n v="3"/>
    <s v=" RecipientNo, EntryNo"/>
    <n v="6"/>
    <n v="1"/>
    <n v="7.8120000000000004E-3"/>
  </r>
  <r>
    <n v="512720879"/>
    <n v="2"/>
    <s v="USER_TABLE"/>
    <s v="CAM Industrial Supply Ltd_$Contact Alt_ Address"/>
    <x v="251"/>
    <n v="1"/>
    <s v="NONCLUSTERED"/>
    <n v="0"/>
    <n v="0"/>
    <n v="0"/>
    <n v="5"/>
    <s v=" Search E-Mail, Contact No_, Code"/>
    <n v="78"/>
    <n v="1"/>
    <n v="7.8120000000000004E-3"/>
  </r>
  <r>
    <n v="422292564"/>
    <n v="2"/>
    <s v="USER_TABLE"/>
    <s v="CAM Industrial Supply Ltd_$Item Charge"/>
    <x v="316"/>
    <n v="1"/>
    <s v="NONCLUSTERED"/>
    <n v="0"/>
    <n v="0"/>
    <n v="0"/>
    <n v="3"/>
    <s v=" Search Description, No_"/>
    <n v="3"/>
    <n v="1"/>
    <n v="7.8120000000000004E-3"/>
  </r>
  <r>
    <n v="422292564"/>
    <n v="3"/>
    <s v="USER_TABLE"/>
    <s v="CAM Industrial Supply Ltd_$Item Charge"/>
    <x v="316"/>
    <n v="2"/>
    <s v="NONCLUSTERED"/>
    <n v="0"/>
    <n v="0"/>
    <n v="0"/>
    <n v="3"/>
    <s v=" Gen_ Prod_ Posting Group, No_"/>
    <n v="3"/>
    <n v="1"/>
    <n v="7.8120000000000004E-3"/>
  </r>
  <r>
    <n v="422292564"/>
    <n v="4"/>
    <s v="USER_TABLE"/>
    <s v="CAM Industrial Supply Ltd_$Item Charge"/>
    <x v="316"/>
    <n v="3"/>
    <s v="NONCLUSTERED"/>
    <n v="0"/>
    <n v="0"/>
    <n v="0"/>
    <n v="3"/>
    <s v=" Description, No_"/>
    <n v="3"/>
    <n v="1"/>
    <n v="7.8120000000000004E-3"/>
  </r>
  <r>
    <n v="419532578"/>
    <n v="2"/>
    <s v="USER_TABLE"/>
    <s v="CAM Industrial Supply Ltd_$Employer Reporting Authority"/>
    <x v="315"/>
    <n v="1"/>
    <s v="NONCLUSTERED"/>
    <n v="0"/>
    <n v="0"/>
    <n v="0"/>
    <n v="5"/>
    <s v=" Identification No_, Employer No_, Reporting Authority Code"/>
    <n v="18"/>
    <n v="1"/>
    <n v="7.8120000000000004E-3"/>
  </r>
  <r>
    <n v="419532578"/>
    <n v="3"/>
    <s v="USER_TABLE"/>
    <s v="CAM Industrial Supply Ltd_$Employer Reporting Authority"/>
    <x v="315"/>
    <n v="2"/>
    <s v="NONCLUSTERED"/>
    <n v="0"/>
    <n v="0"/>
    <n v="0"/>
    <n v="4"/>
    <s v=" Reporting Authority Code, Employer No_"/>
    <n v="18"/>
    <n v="1"/>
    <n v="7.8120000000000004E-3"/>
  </r>
  <r>
    <n v="418816554"/>
    <n v="2"/>
    <s v="USER_TABLE"/>
    <s v="CAM Industrial Supply Ltd_$Contract Change Log"/>
    <x v="314"/>
    <n v="1"/>
    <s v="NONCLUSTERED"/>
    <n v="0"/>
    <n v="0"/>
    <n v="0"/>
    <n v="5"/>
    <s v=" Contract Type, Contract No_, Change No_"/>
    <n v="33"/>
    <n v="1"/>
    <n v="7.8120000000000004E-3"/>
  </r>
  <r>
    <n v="382624406"/>
    <n v="2"/>
    <s v="USER_TABLE"/>
    <s v="CAM Industrial Supply Ltd_$Post Code"/>
    <x v="312"/>
    <n v="1"/>
    <s v="NONCLUSTERED"/>
    <n v="0"/>
    <n v="0"/>
    <n v="0"/>
    <n v="4"/>
    <s v=" City, Code"/>
    <n v="11"/>
    <n v="1"/>
    <n v="7.8120000000000004E-3"/>
  </r>
  <r>
    <n v="382624406"/>
    <n v="3"/>
    <s v="USER_TABLE"/>
    <s v="CAM Industrial Supply Ltd_$Post Code"/>
    <x v="312"/>
    <n v="2"/>
    <s v="NONCLUSTERED"/>
    <n v="0"/>
    <n v="0"/>
    <n v="0"/>
    <n v="5"/>
    <s v=" Search City, Code, City"/>
    <n v="11"/>
    <n v="1"/>
    <n v="7.8120000000000004E-3"/>
  </r>
  <r>
    <n v="354816326"/>
    <n v="2"/>
    <s v="USER_TABLE"/>
    <s v="CAM Industrial Supply Ltd_$Service Contract Header"/>
    <x v="305"/>
    <n v="1"/>
    <s v="NONCLUSTERED"/>
    <n v="0"/>
    <n v="0"/>
    <n v="0"/>
    <n v="4"/>
    <s v=" Contract No_, Contract Type"/>
    <n v="3"/>
    <n v="1"/>
    <n v="7.8120000000000004E-3"/>
  </r>
  <r>
    <n v="354816326"/>
    <n v="3"/>
    <s v="USER_TABLE"/>
    <s v="CAM Industrial Supply Ltd_$Service Contract Header"/>
    <x v="305"/>
    <n v="2"/>
    <s v="NONCLUSTERED"/>
    <n v="0"/>
    <n v="0"/>
    <n v="0"/>
    <n v="6"/>
    <s v=" Customer No_, Ship-to Code, Contract Type, Contract No_"/>
    <n v="3"/>
    <n v="1"/>
    <n v="7.8120000000000004E-3"/>
  </r>
  <r>
    <n v="354816326"/>
    <n v="4"/>
    <s v="USER_TABLE"/>
    <s v="CAM Industrial Supply Ltd_$Service Contract Header"/>
    <x v="305"/>
    <n v="3"/>
    <s v="NONCLUSTERED"/>
    <n v="0"/>
    <n v="0"/>
    <n v="0"/>
    <n v="7"/>
    <s v=" Bill-to Customer No_, Contract Type, Combine Invoices, Next Invoice Date, Contract No_"/>
    <n v="3"/>
    <n v="1"/>
    <n v="7.8120000000000004E-3"/>
  </r>
  <r>
    <n v="354816326"/>
    <n v="5"/>
    <s v="USER_TABLE"/>
    <s v="CAM Industrial Supply Ltd_$Service Contract Header"/>
    <x v="305"/>
    <n v="4"/>
    <s v="NONCLUSTERED"/>
    <n v="0"/>
    <n v="0"/>
    <n v="0"/>
    <n v="5"/>
    <s v=" Next Price Update Date, Contract Type, Contract No_"/>
    <n v="3"/>
    <n v="1"/>
    <n v="7.8120000000000004E-3"/>
  </r>
  <r>
    <n v="354816326"/>
    <n v="6"/>
    <s v="USER_TABLE"/>
    <s v="CAM Industrial Supply Ltd_$Service Contract Header"/>
    <x v="305"/>
    <n v="5"/>
    <s v="NONCLUSTERED"/>
    <n v="0"/>
    <n v="0"/>
    <n v="0"/>
    <n v="8"/>
    <s v=" Responsibility Center, Service Zone Code, Status, Contract Group Code, Contract Type, Contract No_"/>
    <n v="3"/>
    <n v="1"/>
    <n v="7.8120000000000004E-3"/>
  </r>
  <r>
    <n v="354816326"/>
    <n v="7"/>
    <s v="USER_TABLE"/>
    <s v="CAM Industrial Supply Ltd_$Service Contract Header"/>
    <x v="305"/>
    <n v="6"/>
    <s v="NONCLUSTERED"/>
    <n v="0"/>
    <n v="0"/>
    <n v="0"/>
    <n v="6"/>
    <s v=" Salesperson Code, Status, Contract Type, Contract No_"/>
    <n v="3"/>
    <n v="1"/>
    <n v="7.8120000000000004E-3"/>
  </r>
  <r>
    <n v="354816326"/>
    <n v="8"/>
    <s v="USER_TABLE"/>
    <s v="CAM Industrial Supply Ltd_$Service Contract Header"/>
    <x v="305"/>
    <n v="7"/>
    <s v="NONCLUSTERED"/>
    <n v="0"/>
    <n v="0"/>
    <n v="0"/>
    <n v="5"/>
    <s v=" Template No_, Contract Type, Contract No_"/>
    <n v="3"/>
    <n v="1"/>
    <n v="7.8120000000000004E-3"/>
  </r>
  <r>
    <n v="354100302"/>
    <n v="2"/>
    <s v="USER_TABLE"/>
    <s v="CAM Industrial Supply Ltd_$Accounting Period"/>
    <x v="249"/>
    <n v="1"/>
    <s v="NONCLUSTERED"/>
    <n v="0"/>
    <n v="0"/>
    <n v="0"/>
    <n v="4"/>
    <s v=" New Fiscal Year, Date Locked, Starting Date"/>
    <n v="301"/>
    <n v="1"/>
    <n v="7.8120000000000004E-3"/>
  </r>
  <r>
    <n v="354100302"/>
    <n v="3"/>
    <s v="USER_TABLE"/>
    <s v="CAM Industrial Supply Ltd_$Accounting Period"/>
    <x v="249"/>
    <n v="2"/>
    <s v="NONCLUSTERED"/>
    <n v="0"/>
    <n v="0"/>
    <n v="0"/>
    <n v="3"/>
    <s v=" Closed, Starting Date"/>
    <n v="301"/>
    <n v="1"/>
    <n v="7.8120000000000004E-3"/>
  </r>
  <r>
    <n v="331864249"/>
    <n v="2"/>
    <s v="USER_TABLE"/>
    <s v="CAM Industrial Supply Ltd_$Bin Creation Worksheet Line"/>
    <x v="303"/>
    <n v="1"/>
    <s v="NONCLUSTERED"/>
    <n v="0"/>
    <n v="0"/>
    <n v="0"/>
    <n v="12"/>
    <s v=" Location Code, Zone Code, Bin Code, Item No_, Variant Code, Worksheet Template Name, Name, Line No_"/>
    <n v="1"/>
    <n v="1"/>
    <n v="7.8120000000000004E-3"/>
  </r>
  <r>
    <n v="322816212"/>
    <n v="2"/>
    <s v="USER_TABLE"/>
    <s v="CAM Industrial Supply Ltd_$Service Contract Line"/>
    <x v="302"/>
    <n v="1"/>
    <s v="NONCLUSTERED"/>
    <n v="0"/>
    <n v="0"/>
    <n v="0"/>
    <n v="6"/>
    <s v=" Contract No_, Line No_, Contract Type"/>
    <n v="1"/>
    <n v="1"/>
    <n v="7.8120000000000004E-3"/>
  </r>
  <r>
    <n v="322816212"/>
    <n v="3"/>
    <s v="USER_TABLE"/>
    <s v="CAM Industrial Supply Ltd_$Service Contract Line"/>
    <x v="302"/>
    <n v="2"/>
    <s v="NONCLUSTERED"/>
    <n v="0"/>
    <n v="0"/>
    <n v="0"/>
    <n v="8"/>
    <s v=" Service Item No_, Contract Status, Contract Type, Contract No_, Line No_"/>
    <n v="1"/>
    <n v="1"/>
    <n v="7.8120000000000004E-3"/>
  </r>
  <r>
    <n v="322816212"/>
    <n v="4"/>
    <s v="USER_TABLE"/>
    <s v="CAM Industrial Supply Ltd_$Service Contract Line"/>
    <x v="302"/>
    <n v="4"/>
    <s v="NONCLUSTERED"/>
    <n v="0"/>
    <n v="0"/>
    <n v="0"/>
    <n v="8"/>
    <s v=" Customer No_, Ship-to Code, Contract Type, Contract No_, Line No_"/>
    <n v="1"/>
    <n v="1"/>
    <n v="7.8120000000000004E-3"/>
  </r>
  <r>
    <n v="198291766"/>
    <n v="2"/>
    <s v="USER_TABLE"/>
    <s v="CAM Industrial Supply Ltd_$Whse_ Cross-Dock Opportunity"/>
    <x v="204"/>
    <n v="1"/>
    <s v="NONCLUSTERED"/>
    <n v="0"/>
    <n v="0"/>
    <n v="0"/>
    <n v="10"/>
    <s v=" Item No_, Location Code, Source Template Name, Source Name_No_, Source Line No_, Line No_"/>
    <n v="35"/>
    <n v="1"/>
    <n v="7.8120000000000004E-3"/>
  </r>
  <r>
    <n v="198291766"/>
    <n v="3"/>
    <s v="USER_TABLE"/>
    <s v="CAM Industrial Supply Ltd_$Whse_ Cross-Dock Opportunity"/>
    <x v="204"/>
    <n v="2"/>
    <s v="NONCLUSTERED"/>
    <n v="0"/>
    <n v="0"/>
    <n v="0"/>
    <n v="13"/>
    <s v=" From Source Type, From Source Subtype, From Source No_, From Source Line No_, From Source Subline No_, Source Template Name, Source Name_No_, Source Line No_, Line No_"/>
    <n v="35"/>
    <n v="1"/>
    <n v="7.8120000000000004E-3"/>
  </r>
  <r>
    <n v="198291766"/>
    <n v="4"/>
    <s v="USER_TABLE"/>
    <s v="CAM Industrial Supply Ltd_$Whse_ Cross-Dock Opportunity"/>
    <x v="204"/>
    <n v="3"/>
    <s v="NONCLUSTERED"/>
    <n v="0"/>
    <n v="0"/>
    <n v="0"/>
    <n v="13"/>
    <s v=" To Source Type, To Source Subtype, To Source No_, To Source Line No_, To Source Subline No_, Source Template Name, Source Name_No_, Source Line No_, Line No_"/>
    <n v="35"/>
    <n v="1"/>
    <n v="7.8120000000000004E-3"/>
  </r>
  <r>
    <n v="198291766"/>
    <n v="5"/>
    <s v="USER_TABLE"/>
    <s v="CAM Industrial Supply Ltd_$Whse_ Cross-Dock Opportunity"/>
    <x v="204"/>
    <n v="4"/>
    <s v="NONCLUSTERED"/>
    <n v="0"/>
    <n v="0"/>
    <n v="0"/>
    <n v="9"/>
    <s v=" Due Date, Source Template Name, Source Name_No_, Source Line No_, Line No_"/>
    <n v="35"/>
    <n v="1"/>
    <n v="7.8120000000000004E-3"/>
  </r>
  <r>
    <n v="315148168"/>
    <n v="2"/>
    <s v="USER_TABLE"/>
    <s v="CAM Industrial Supply Ltd_$Reminder_Fin_ Charge Entry"/>
    <x v="299"/>
    <n v="1"/>
    <s v="NONCLUSTERED"/>
    <n v="0"/>
    <n v="0"/>
    <n v="0"/>
    <n v="3"/>
    <s v=" Customer No_, Entry No_"/>
    <n v="11"/>
    <n v="1"/>
    <n v="7.8120000000000004E-3"/>
  </r>
  <r>
    <n v="315148168"/>
    <n v="3"/>
    <s v="USER_TABLE"/>
    <s v="CAM Industrial Supply Ltd_$Reminder_Fin_ Charge Entry"/>
    <x v="299"/>
    <n v="2"/>
    <s v="NONCLUSTERED"/>
    <n v="0"/>
    <n v="0"/>
    <n v="0"/>
    <n v="4"/>
    <s v=" Customer Entry No_, Type, Entry No_"/>
    <n v="11"/>
    <n v="1"/>
    <n v="7.8120000000000004E-3"/>
  </r>
  <r>
    <n v="315148168"/>
    <n v="4"/>
    <s v="USER_TABLE"/>
    <s v="CAM Industrial Supply Ltd_$Reminder_Fin_ Charge Entry"/>
    <x v="299"/>
    <n v="3"/>
    <s v="NONCLUSTERED"/>
    <n v="0"/>
    <n v="0"/>
    <n v="0"/>
    <n v="4"/>
    <s v=" Type, No_, Entry No_"/>
    <n v="11"/>
    <n v="1"/>
    <n v="7.8120000000000004E-3"/>
  </r>
  <r>
    <n v="315148168"/>
    <n v="5"/>
    <s v="USER_TABLE"/>
    <s v="CAM Industrial Supply Ltd_$Reminder_Fin_ Charge Entry"/>
    <x v="299"/>
    <n v="4"/>
    <s v="NONCLUSTERED"/>
    <n v="0"/>
    <n v="0"/>
    <n v="0"/>
    <n v="4"/>
    <s v=" Document No_, Posting Date, Entry No_"/>
    <n v="11"/>
    <n v="1"/>
    <n v="7.8120000000000004E-3"/>
  </r>
  <r>
    <n v="290816098"/>
    <n v="2"/>
    <s v="USER_TABLE"/>
    <s v="CAM Industrial Supply Ltd_$Resource Service Zone"/>
    <x v="295"/>
    <n v="1"/>
    <s v="NONCLUSTERED"/>
    <n v="0"/>
    <n v="0"/>
    <n v="0"/>
    <n v="6"/>
    <s v=" Service Zone Code, Starting Date, Resource No_"/>
    <n v="2"/>
    <n v="1"/>
    <n v="7.8120000000000004E-3"/>
  </r>
  <r>
    <n v="280388068"/>
    <n v="2"/>
    <s v="USER_TABLE"/>
    <s v="CAM Industrial Supply Ltd_$Deposit Header"/>
    <x v="294"/>
    <n v="1"/>
    <s v="NONCLUSTERED"/>
    <n v="0"/>
    <n v="0"/>
    <n v="0"/>
    <n v="3"/>
    <s v=" Bank Account No_, No_"/>
    <n v="1"/>
    <n v="1"/>
    <n v="7.8120000000000004E-3"/>
  </r>
  <r>
    <n v="280388068"/>
    <n v="3"/>
    <s v="USER_TABLE"/>
    <s v="CAM Industrial Supply Ltd_$Deposit Header"/>
    <x v="294"/>
    <n v="2"/>
    <s v="NONCLUSTERED"/>
    <n v="0"/>
    <n v="0"/>
    <n v="0"/>
    <n v="4"/>
    <s v=" Journal Template Name, Journal Batch Name, No_"/>
    <n v="1"/>
    <n v="1"/>
    <n v="7.8120000000000004E-3"/>
  </r>
  <r>
    <n v="281768061"/>
    <n v="2"/>
    <s v="USER_TABLE"/>
    <s v="CAM Industrial Supply Ltd_$Fixed Asset"/>
    <x v="203"/>
    <n v="1"/>
    <s v="NONCLUSTERED"/>
    <n v="0"/>
    <n v="0"/>
    <n v="0"/>
    <n v="3"/>
    <s v=" Search Description, No_"/>
    <n v="155"/>
    <n v="1"/>
    <n v="7.8120000000000004E-3"/>
  </r>
  <r>
    <n v="281768061"/>
    <n v="3"/>
    <s v="USER_TABLE"/>
    <s v="CAM Industrial Supply Ltd_$Fixed Asset"/>
    <x v="203"/>
    <n v="2"/>
    <s v="NONCLUSTERED"/>
    <n v="0"/>
    <n v="0"/>
    <n v="0"/>
    <n v="3"/>
    <s v=" FA Class Code, No_"/>
    <n v="155"/>
    <n v="1"/>
    <n v="7.8120000000000004E-3"/>
  </r>
  <r>
    <n v="281768061"/>
    <n v="4"/>
    <s v="USER_TABLE"/>
    <s v="CAM Industrial Supply Ltd_$Fixed Asset"/>
    <x v="203"/>
    <n v="3"/>
    <s v="NONCLUSTERED"/>
    <n v="0"/>
    <n v="0"/>
    <n v="0"/>
    <n v="3"/>
    <s v=" FA Subclass Code, No_"/>
    <n v="155"/>
    <n v="1"/>
    <n v="7.8120000000000004E-3"/>
  </r>
  <r>
    <n v="281768061"/>
    <n v="5"/>
    <s v="USER_TABLE"/>
    <s v="CAM Industrial Supply Ltd_$Fixed Asset"/>
    <x v="203"/>
    <n v="4"/>
    <s v="NONCLUSTERED"/>
    <n v="0"/>
    <n v="0"/>
    <n v="0"/>
    <n v="4"/>
    <s v=" Component of Main Asset, Main Asset_Component, No_"/>
    <n v="155"/>
    <n v="1"/>
    <n v="7.8120000000000004E-3"/>
  </r>
  <r>
    <n v="281768061"/>
    <n v="6"/>
    <s v="USER_TABLE"/>
    <s v="CAM Industrial Supply Ltd_$Fixed Asset"/>
    <x v="203"/>
    <n v="5"/>
    <s v="NONCLUSTERED"/>
    <n v="0"/>
    <n v="0"/>
    <n v="0"/>
    <n v="3"/>
    <s v=" FA Location Code, No_"/>
    <n v="155"/>
    <n v="1"/>
    <n v="7.8120000000000004E-3"/>
  </r>
  <r>
    <n v="281768061"/>
    <n v="7"/>
    <s v="USER_TABLE"/>
    <s v="CAM Industrial Supply Ltd_$Fixed Asset"/>
    <x v="203"/>
    <n v="6"/>
    <s v="NONCLUSTERED"/>
    <n v="0"/>
    <n v="0"/>
    <n v="0"/>
    <n v="3"/>
    <s v=" Global Dimension 1 Code, No_"/>
    <n v="155"/>
    <n v="1"/>
    <n v="7.8120000000000004E-3"/>
  </r>
  <r>
    <n v="281768061"/>
    <n v="8"/>
    <s v="USER_TABLE"/>
    <s v="CAM Industrial Supply Ltd_$Fixed Asset"/>
    <x v="203"/>
    <n v="7"/>
    <s v="NONCLUSTERED"/>
    <n v="0"/>
    <n v="0"/>
    <n v="0"/>
    <n v="3"/>
    <s v=" Global Dimension 2 Code, No_"/>
    <n v="155"/>
    <n v="1"/>
    <n v="7.8120000000000004E-3"/>
  </r>
  <r>
    <n v="281768061"/>
    <n v="9"/>
    <s v="USER_TABLE"/>
    <s v="CAM Industrial Supply Ltd_$Fixed Asset"/>
    <x v="203"/>
    <n v="8"/>
    <s v="NONCLUSTERED"/>
    <n v="0"/>
    <n v="0"/>
    <n v="0"/>
    <n v="3"/>
    <s v=" FA Posting Group, No_"/>
    <n v="155"/>
    <n v="1"/>
    <n v="7.8120000000000004E-3"/>
  </r>
  <r>
    <n v="281768061"/>
    <n v="10"/>
    <s v="USER_TABLE"/>
    <s v="CAM Industrial Supply Ltd_$Fixed Asset"/>
    <x v="203"/>
    <n v="9"/>
    <s v="NONCLUSTERED"/>
    <n v="0"/>
    <n v="0"/>
    <n v="0"/>
    <n v="3"/>
    <s v=" Description, No_"/>
    <n v="155"/>
    <n v="1"/>
    <n v="7.8120000000000004E-3"/>
  </r>
  <r>
    <n v="279672044"/>
    <n v="2"/>
    <s v="USER_TABLE"/>
    <s v="CAM Industrial Supply Ltd_$Selected Dimension"/>
    <x v="291"/>
    <n v="1"/>
    <s v="NONCLUSTERED"/>
    <n v="0"/>
    <n v="0"/>
    <n v="0"/>
    <n v="11"/>
    <s v=" User ID, Object Type, Object ID, Analysis View Code, Level, Dimension Code"/>
    <n v="17"/>
    <n v="1"/>
    <n v="7.8120000000000004E-3"/>
  </r>
  <r>
    <n v="219147826"/>
    <n v="2"/>
    <s v="USER_TABLE"/>
    <s v="CAM Industrial Supply Ltd_$Issued Reminder Header"/>
    <x v="247"/>
    <n v="1"/>
    <s v="NONCLUSTERED"/>
    <n v="0"/>
    <n v="0"/>
    <n v="0"/>
    <n v="4"/>
    <s v=" Customer No_, Posting Date, No_"/>
    <n v="32"/>
    <n v="1"/>
    <n v="7.8120000000000004E-3"/>
  </r>
  <r>
    <n v="166291652"/>
    <n v="2"/>
    <s v="USER_TABLE"/>
    <s v="CAM Industrial Supply Ltd_$Warehouse Activity Line"/>
    <x v="282"/>
    <n v="1"/>
    <s v="NONCLUSTERED"/>
    <n v="0"/>
    <n v="0"/>
    <n v="0"/>
    <n v="6"/>
    <s v=" No_, Line No_, Activity Type"/>
    <n v="0"/>
    <n v="1"/>
    <n v="7.8120000000000004E-3"/>
  </r>
  <r>
    <n v="166291652"/>
    <n v="3"/>
    <s v="USER_TABLE"/>
    <s v="CAM Industrial Supply Ltd_$Warehouse Activity Line"/>
    <x v="282"/>
    <n v="2"/>
    <s v="NONCLUSTERED"/>
    <n v="0"/>
    <n v="0"/>
    <n v="0"/>
    <n v="15"/>
    <s v=" Source Type, Source Subtype, Source No_, Source Line No_, Source Subline No_, Unit of Measure Code, Action Type, Breakbulk No_, Original Breakbulk, Activity Type, No_, Line No_"/>
    <n v="0"/>
    <n v="1"/>
    <n v="7.8120000000000004E-3"/>
  </r>
  <r>
    <n v="166291652"/>
    <n v="4"/>
    <s v="USER_TABLE"/>
    <s v="CAM Industrial Supply Ltd_$Warehouse Activity Line"/>
    <x v="282"/>
    <n v="13"/>
    <s v="NONCLUSTERED"/>
    <n v="0"/>
    <n v="0"/>
    <n v="0"/>
    <n v="15"/>
    <s v=" Whse_ Document No_, Whse_ Document Type, Activity Type, Whse_ Document Line No_, Action Type, Unit of Measure Code, Original Breakbulk, Breakbulk No_, Lot No_, Serial No_, No_, Line No_"/>
    <n v="0"/>
    <n v="1"/>
    <n v="7.8120000000000004E-3"/>
  </r>
  <r>
    <n v="166291652"/>
    <n v="5"/>
    <s v="USER_TABLE"/>
    <s v="CAM Industrial Supply Ltd_$Warehouse Activity Line"/>
    <x v="282"/>
    <n v="14"/>
    <s v="NONCLUSTERED"/>
    <n v="0"/>
    <n v="0"/>
    <n v="0"/>
    <n v="16"/>
    <s v=" Item No_, Bin Code, Location Code, Action Type, Variant Code, Unit of Measure Code, Breakbulk No_, Activity Type, Lot No_, Serial No_, Original Breakbulk, No_, Line No_"/>
    <n v="0"/>
    <n v="1"/>
    <n v="7.8120000000000004E-3"/>
  </r>
  <r>
    <n v="166291652"/>
    <n v="6"/>
    <s v="USER_TABLE"/>
    <s v="CAM Industrial Supply Ltd_$Warehouse Activity Line"/>
    <x v="282"/>
    <n v="15"/>
    <s v="NONCLUSTERED"/>
    <n v="0"/>
    <n v="0"/>
    <n v="0"/>
    <n v="15"/>
    <s v=" Item No_, Location Code, Activity Type, Bin Type Code, Unit of Measure Code, Variant Code, Breakbulk No_, Action Type, Lot No_, Serial No_, No_, Line No_"/>
    <n v="0"/>
    <n v="1"/>
    <n v="7.8120000000000004E-3"/>
  </r>
  <r>
    <n v="166291652"/>
    <n v="7"/>
    <s v="USER_TABLE"/>
    <s v="CAM Industrial Supply Ltd_$Warehouse Activity Line"/>
    <x v="282"/>
    <n v="17"/>
    <s v="NONCLUSTERED"/>
    <n v="0"/>
    <n v="0"/>
    <n v="0"/>
    <n v="7"/>
    <s v=" Location Code, Activity Type, No_, Line No_"/>
    <n v="0"/>
    <n v="1"/>
    <n v="7.8120000000000004E-3"/>
  </r>
  <r>
    <n v="155147598"/>
    <n v="2"/>
    <s v="USER_TABLE"/>
    <s v="CAM Industrial Supply Ltd_$Reminder Header"/>
    <x v="278"/>
    <n v="1"/>
    <s v="NONCLUSTERED"/>
    <n v="0"/>
    <n v="0"/>
    <n v="0"/>
    <n v="4"/>
    <s v=" Customer No_, Currency Code, No_"/>
    <n v="1"/>
    <n v="1"/>
    <n v="7.8120000000000004E-3"/>
  </r>
  <r>
    <n v="134291538"/>
    <n v="2"/>
    <s v="USER_TABLE"/>
    <s v="CAM Industrial Supply Ltd_$Warehouse Activity Header"/>
    <x v="246"/>
    <n v="1"/>
    <s v="NONCLUSTERED"/>
    <n v="0"/>
    <n v="0"/>
    <n v="0"/>
    <n v="5"/>
    <s v=" Location Code, Type, No_"/>
    <n v="2"/>
    <n v="1"/>
    <n v="7.8120000000000004E-3"/>
  </r>
  <r>
    <n v="134291538"/>
    <n v="3"/>
    <s v="USER_TABLE"/>
    <s v="CAM Industrial Supply Ltd_$Warehouse Activity Header"/>
    <x v="246"/>
    <n v="2"/>
    <s v="NONCLUSTERED"/>
    <n v="0"/>
    <n v="0"/>
    <n v="0"/>
    <n v="7"/>
    <s v=" Source Document, Source No_, Location Code, Type, No_"/>
    <n v="2"/>
    <n v="1"/>
    <n v="7.8120000000000004E-3"/>
  </r>
  <r>
    <n v="100911431"/>
    <n v="2"/>
    <s v="USER_TABLE"/>
    <s v="CAM Industrial Supply Ltd_$Cost Allocation Line"/>
    <x v="245"/>
    <n v="1"/>
    <s v="NONCLUSTERED"/>
    <n v="0"/>
    <n v="0"/>
    <n v="0"/>
    <n v="10"/>
    <s v=" Document Type, Allocate to Doc_ No_, Entry _ Line No_, Document No_, Document Line No_, Line No_"/>
    <n v="76"/>
    <n v="1"/>
    <n v="7.8120000000000004E-3"/>
  </r>
  <r>
    <n v="128055542"/>
    <n v="2"/>
    <s v="USER_TABLE"/>
    <s v="CAM Industrial Supply Ltd_$HCM Comment Line"/>
    <x v="276"/>
    <n v="1"/>
    <s v="NONCLUSTERED"/>
    <n v="0"/>
    <n v="0"/>
    <n v="0"/>
    <n v="10"/>
    <s v=" Table Name, Alternative Address Code, No_, Table Line No_, Line No_"/>
    <n v="5"/>
    <n v="1"/>
    <n v="7.8120000000000004E-3"/>
  </r>
  <r>
    <n v="72387327"/>
    <n v="2"/>
    <s v="USER_TABLE"/>
    <s v="CAM Industrial Supply Ltd_$Bank Rec_ Line"/>
    <x v="267"/>
    <n v="1"/>
    <s v="NONCLUSTERED"/>
    <n v="0"/>
    <n v="0"/>
    <n v="0"/>
    <n v="9"/>
    <s v=" Bank Account No_, Statement No_, Record Type, Cleared, Line No_"/>
    <n v="0"/>
    <n v="1"/>
    <n v="7.8120000000000004E-3"/>
  </r>
  <r>
    <n v="72387327"/>
    <n v="3"/>
    <s v="USER_TABLE"/>
    <s v="CAM Industrial Supply Ltd_$Bank Rec_ Line"/>
    <x v="267"/>
    <n v="2"/>
    <s v="NONCLUSTERED"/>
    <n v="0"/>
    <n v="0"/>
    <n v="0"/>
    <n v="9"/>
    <s v=" Bank Account No_, Statement No_, Record Type, Positive, Line No_"/>
    <n v="0"/>
    <n v="1"/>
    <n v="7.8120000000000004E-3"/>
  </r>
  <r>
    <n v="72387327"/>
    <n v="4"/>
    <s v="USER_TABLE"/>
    <s v="CAM Industrial Supply Ltd_$Bank Rec_ Line"/>
    <x v="267"/>
    <n v="3"/>
    <s v="NONCLUSTERED"/>
    <n v="0"/>
    <n v="0"/>
    <n v="0"/>
    <n v="12"/>
    <s v=" Bank Account No_, Statement No_, Posting Date, Document Type, Document No_, External Document No_, Record Type, Line No_"/>
    <n v="0"/>
    <n v="1"/>
    <n v="7.8120000000000004E-3"/>
  </r>
  <r>
    <n v="72387327"/>
    <n v="5"/>
    <s v="USER_TABLE"/>
    <s v="CAM Industrial Supply Ltd_$Bank Rec_ Line"/>
    <x v="267"/>
    <n v="4"/>
    <s v="NONCLUSTERED"/>
    <n v="0"/>
    <n v="0"/>
    <n v="0"/>
    <n v="9"/>
    <s v=" Bank Account No_, Statement No_, Cleared, Record Type, Line No_"/>
    <n v="0"/>
    <n v="1"/>
    <n v="7.8120000000000004E-3"/>
  </r>
  <r>
    <n v="72387327"/>
    <n v="6"/>
    <s v="USER_TABLE"/>
    <s v="CAM Industrial Supply Ltd_$Bank Rec_ Line"/>
    <x v="267"/>
    <n v="5"/>
    <s v="NONCLUSTERED"/>
    <n v="0"/>
    <n v="0"/>
    <n v="0"/>
    <n v="9"/>
    <s v=" Bank Account No_, Statement No_, Record Type, Bal_ Account No_, Line No_"/>
    <n v="0"/>
    <n v="1"/>
    <n v="7.8120000000000004E-3"/>
  </r>
  <r>
    <n v="72387327"/>
    <n v="7"/>
    <s v="USER_TABLE"/>
    <s v="CAM Industrial Supply Ltd_$Bank Rec_ Line"/>
    <x v="267"/>
    <n v="6"/>
    <s v="NONCLUSTERED"/>
    <n v="0"/>
    <n v="0"/>
    <n v="0"/>
    <n v="12"/>
    <s v=" Bank Account No_, Statement No_, Record Type, Account Type, Bal_ Account Type, Bal_ Account No_, Positive, Line No_"/>
    <n v="0"/>
    <n v="1"/>
    <n v="7.8120000000000004E-3"/>
  </r>
  <r>
    <n v="72387327"/>
    <n v="8"/>
    <s v="USER_TABLE"/>
    <s v="CAM Industrial Supply Ltd_$Bank Rec_ Line"/>
    <x v="267"/>
    <n v="7"/>
    <s v="NONCLUSTERED"/>
    <n v="0"/>
    <n v="0"/>
    <n v="0"/>
    <n v="11"/>
    <s v=" Bank Account No_, Statement No_, Record Type, Account Type, Account No_, Positive, Line No_"/>
    <n v="0"/>
    <n v="1"/>
    <n v="7.8120000000000004E-3"/>
  </r>
  <r>
    <n v="72387327"/>
    <n v="9"/>
    <s v="USER_TABLE"/>
    <s v="CAM Industrial Supply Ltd_$Bank Rec_ Line"/>
    <x v="267"/>
    <n v="8"/>
    <s v="NONCLUSTERED"/>
    <n v="0"/>
    <n v="0"/>
    <n v="0"/>
    <n v="9"/>
    <s v=" Bank Account No_, Statement No_, Record Type, External Document No_, Line No_"/>
    <n v="0"/>
    <n v="1"/>
    <n v="7.8120000000000004E-3"/>
  </r>
  <r>
    <n v="35531210"/>
    <n v="2"/>
    <s v="USER_TABLE"/>
    <s v="CAM Industrial Supply Ltd_$Employee Other Auth_ Info"/>
    <x v="262"/>
    <n v="1"/>
    <s v="NONCLUSTERED"/>
    <n v="0"/>
    <n v="0"/>
    <n v="0"/>
    <n v="6"/>
    <s v=" Other Authority Code, Employee No_, Effective Date"/>
    <n v="14"/>
    <n v="1"/>
    <n v="7.8120000000000004E-3"/>
  </r>
  <r>
    <n v="2139154666"/>
    <n v="2"/>
    <s v="USER_TABLE"/>
    <s v="CAM Industrial Supply Ltd_$Dimension Buffer"/>
    <x v="613"/>
    <n v="1"/>
    <s v="NONCLUSTERED"/>
    <n v="0"/>
    <n v="0"/>
    <n v="0"/>
    <n v="7"/>
    <s v=" No_ Of Dimensions, Table ID, Entry No_, Dimension Code"/>
    <n v="2"/>
    <n v="1"/>
    <n v="7.8120000000000004E-3"/>
  </r>
  <r>
    <n v="1967346073"/>
    <n v="2"/>
    <s v="USER_TABLE"/>
    <s v="CAM Industrial Supply Ltd_$Warehouse Shipment Line"/>
    <x v="610"/>
    <n v="8"/>
    <s v="NONCLUSTERED"/>
    <n v="0"/>
    <n v="0"/>
    <n v="0"/>
    <n v="8"/>
    <s v=" Source Type, Source Subtype, Source No_, Source Line No_, No_, Line No_"/>
    <n v="1"/>
    <n v="1"/>
    <n v="7.8120000000000004E-3"/>
  </r>
  <r>
    <n v="1967346073"/>
    <n v="3"/>
    <s v="USER_TABLE"/>
    <s v="CAM Industrial Supply Ltd_$Warehouse Shipment Line"/>
    <x v="610"/>
    <n v="10"/>
    <s v="NONCLUSTERED"/>
    <n v="0"/>
    <n v="0"/>
    <n v="0"/>
    <n v="8"/>
    <s v=" Item No_, Location Code, Variant Code, Due Date, No_, Line No_"/>
    <n v="1"/>
    <n v="1"/>
    <n v="7.8120000000000004E-3"/>
  </r>
  <r>
    <n v="1967346073"/>
    <n v="4"/>
    <s v="USER_TABLE"/>
    <s v="CAM Industrial Supply Ltd_$Warehouse Shipment Line"/>
    <x v="610"/>
    <n v="11"/>
    <s v="NONCLUSTERED"/>
    <n v="0"/>
    <n v="0"/>
    <n v="0"/>
    <n v="6"/>
    <s v=" Bin Code, Location Code, No_, Line No_"/>
    <n v="1"/>
    <n v="1"/>
    <n v="7.8120000000000004E-3"/>
  </r>
  <r>
    <n v="2119014630"/>
    <n v="2"/>
    <s v="USER_TABLE"/>
    <s v="CAM Industrial Supply Ltd_$Rep_ Auth_ Filing Status"/>
    <x v="605"/>
    <n v="1"/>
    <s v="NONCLUSTERED"/>
    <n v="0"/>
    <n v="0"/>
    <n v="0"/>
    <n v="4"/>
    <s v=" Filing Status Code, Reporting Authority Code"/>
    <n v="8"/>
    <n v="1"/>
    <n v="7.8120000000000004E-3"/>
  </r>
  <r>
    <n v="2127346643"/>
    <n v="2"/>
    <s v="USER_TABLE"/>
    <s v="CAM Industrial Supply Ltd_$Whse_ Worksheet Line"/>
    <x v="604"/>
    <n v="1"/>
    <s v="NONCLUSTERED"/>
    <n v="0"/>
    <n v="0"/>
    <n v="0"/>
    <n v="9"/>
    <s v=" Worksheet Template Name, Name, Location Code, Sorting Sequence No_, Line No_"/>
    <n v="1"/>
    <n v="1"/>
    <n v="7.8120000000000004E-3"/>
  </r>
  <r>
    <n v="2127346643"/>
    <n v="3"/>
    <s v="USER_TABLE"/>
    <s v="CAM Industrial Supply Ltd_$Whse_ Worksheet Line"/>
    <x v="604"/>
    <n v="2"/>
    <s v="NONCLUSTERED"/>
    <n v="0"/>
    <n v="0"/>
    <n v="0"/>
    <n v="11"/>
    <s v=" Item No_, Location Code, Worksheet Template Name, Variant Code, Unit of Measure Code, Name, Line No_"/>
    <n v="1"/>
    <n v="1"/>
    <n v="7.8120000000000004E-3"/>
  </r>
  <r>
    <n v="2127346643"/>
    <n v="4"/>
    <s v="USER_TABLE"/>
    <s v="CAM Industrial Supply Ltd_$Whse_ Worksheet Line"/>
    <x v="604"/>
    <n v="3"/>
    <s v="NONCLUSTERED"/>
    <n v="0"/>
    <n v="0"/>
    <n v="0"/>
    <n v="11"/>
    <s v=" Whse_ Document Type, Whse_ Document No_, Whse_ Document Line No_, Worksheet Template Name, Name, Location Code, Line No_"/>
    <n v="1"/>
    <n v="1"/>
    <n v="7.8120000000000004E-3"/>
  </r>
  <r>
    <n v="2127346643"/>
    <n v="5"/>
    <s v="USER_TABLE"/>
    <s v="CAM Industrial Supply Ltd_$Whse_ Worksheet Line"/>
    <x v="604"/>
    <n v="10"/>
    <s v="NONCLUSTERED"/>
    <n v="0"/>
    <n v="0"/>
    <n v="0"/>
    <n v="13"/>
    <s v=" Source Type, Source Subtype, Source No_, Source Line No_, Source Subline No_, Worksheet Template Name, Name, Location Code, Line No_"/>
    <n v="1"/>
    <n v="1"/>
    <n v="7.8120000000000004E-3"/>
  </r>
  <r>
    <n v="2127346643"/>
    <n v="6"/>
    <s v="USER_TABLE"/>
    <s v="CAM Industrial Supply Ltd_$Whse_ Worksheet Line"/>
    <x v="604"/>
    <n v="11"/>
    <s v="NONCLUSTERED"/>
    <n v="0"/>
    <n v="0"/>
    <n v="0"/>
    <n v="12"/>
    <s v=" Item No_, From Bin Code, Location Code, Variant Code, From Unit of Measure Code, Worksheet Template Name, Name, Line No_"/>
    <n v="1"/>
    <n v="1"/>
    <n v="7.8120000000000004E-3"/>
  </r>
  <r>
    <n v="2114106572"/>
    <n v="2"/>
    <s v="USER_TABLE"/>
    <s v="CAM Industrial Supply Ltd_$Unit of Measure"/>
    <x v="603"/>
    <n v="1"/>
    <s v="NONCLUSTERED"/>
    <n v="0"/>
    <n v="0"/>
    <n v="0"/>
    <n v="3"/>
    <s v=" Description, Code"/>
    <n v="45"/>
    <n v="1"/>
    <n v="7.8120000000000004E-3"/>
  </r>
  <r>
    <n v="2087014516"/>
    <n v="2"/>
    <s v="USER_TABLE"/>
    <s v="CAM Industrial Supply Ltd_$Payroll Reporting Authority"/>
    <x v="601"/>
    <n v="1"/>
    <s v="NONCLUSTERED"/>
    <n v="0"/>
    <n v="0"/>
    <n v="0"/>
    <n v="3"/>
    <s v=" Type, Code"/>
    <n v="16"/>
    <n v="1"/>
    <n v="7.8120000000000004E-3"/>
  </r>
  <r>
    <n v="2087014516"/>
    <n v="3"/>
    <s v="USER_TABLE"/>
    <s v="CAM Industrial Supply Ltd_$Payroll Reporting Authority"/>
    <x v="601"/>
    <n v="2"/>
    <s v="NONCLUSTERED"/>
    <n v="0"/>
    <n v="0"/>
    <n v="0"/>
    <n v="3"/>
    <s v=" Name, Code"/>
    <n v="16"/>
    <n v="1"/>
    <n v="7.8120000000000004E-3"/>
  </r>
  <r>
    <n v="2087014516"/>
    <n v="4"/>
    <s v="USER_TABLE"/>
    <s v="CAM Industrial Supply Ltd_$Payroll Reporting Authority"/>
    <x v="601"/>
    <n v="3"/>
    <s v="NONCLUSTERED"/>
    <n v="0"/>
    <n v="0"/>
    <n v="0"/>
    <n v="3"/>
    <s v=" Parent Rep_ Auth_ Code, Code"/>
    <n v="16"/>
    <n v="1"/>
    <n v="7.8120000000000004E-3"/>
  </r>
  <r>
    <n v="2087014516"/>
    <n v="5"/>
    <s v="USER_TABLE"/>
    <s v="CAM Industrial Supply Ltd_$Payroll Reporting Authority"/>
    <x v="601"/>
    <n v="4"/>
    <s v="NONCLUSTERED"/>
    <n v="0"/>
    <n v="0"/>
    <n v="0"/>
    <n v="4"/>
    <s v=" Type, County, Code"/>
    <n v="16"/>
    <n v="1"/>
    <n v="7.8120000000000004E-3"/>
  </r>
  <r>
    <n v="2087014516"/>
    <n v="6"/>
    <s v="USER_TABLE"/>
    <s v="CAM Industrial Supply Ltd_$Payroll Reporting Authority"/>
    <x v="601"/>
    <n v="5"/>
    <s v="NONCLUSTERED"/>
    <n v="0"/>
    <n v="0"/>
    <n v="0"/>
    <n v="4"/>
    <s v=" Type, Name, Code"/>
    <n v="16"/>
    <n v="1"/>
    <n v="7.8120000000000004E-3"/>
  </r>
  <r>
    <n v="2059870405"/>
    <n v="2"/>
    <s v="USER_TABLE"/>
    <s v="CAM Industrial Supply Ltd_$Vendor Location"/>
    <x v="599"/>
    <n v="1"/>
    <s v="NONCLUSTERED"/>
    <n v="0"/>
    <n v="0"/>
    <n v="0"/>
    <n v="4"/>
    <s v=" Location Code, Vendor No_"/>
    <n v="2"/>
    <n v="1"/>
    <n v="7.8120000000000004E-3"/>
  </r>
  <r>
    <n v="2050106344"/>
    <n v="2"/>
    <s v="USER_TABLE"/>
    <s v="CAM Industrial Supply Ltd_$Resource Cost"/>
    <x v="596"/>
    <n v="1"/>
    <s v="NONCLUSTERED"/>
    <n v="0"/>
    <n v="0"/>
    <n v="0"/>
    <n v="7"/>
    <s v=" Cost Type, Code, Work Type Code, Type"/>
    <n v="38"/>
    <n v="1"/>
    <n v="7.8120000000000004E-3"/>
  </r>
  <r>
    <n v="2025774274"/>
    <n v="2"/>
    <s v="USER_TABLE"/>
    <s v="CAM Industrial Supply Ltd_$Transfer Line"/>
    <x v="594"/>
    <n v="1"/>
    <s v="NONCLUSTERED"/>
    <n v="0"/>
    <n v="0"/>
    <n v="0"/>
    <n v="13"/>
    <s v=" Transfer-to Code, Status, Derived From Line No_, Item No_, Variant Code, Shortcut Dimension 1 Code, Shortcut Dimension 2 Code, Receipt Date, In-Transit Code, Document No_, Line No_"/>
    <n v="0"/>
    <n v="1"/>
    <n v="7.8120000000000004E-3"/>
  </r>
  <r>
    <n v="2025774274"/>
    <n v="3"/>
    <s v="USER_TABLE"/>
    <s v="CAM Industrial Supply Ltd_$Transfer Line"/>
    <x v="594"/>
    <n v="2"/>
    <s v="NONCLUSTERED"/>
    <n v="0"/>
    <n v="0"/>
    <n v="0"/>
    <n v="13"/>
    <s v=" Transfer-from Code, Status, Derived From Line No_, Item No_, Variant Code, Shortcut Dimension 1 Code, Shortcut Dimension 2 Code, Shipment Date, In-Transit Code, Document No_, Line No_"/>
    <n v="0"/>
    <n v="1"/>
    <n v="7.8120000000000004E-3"/>
  </r>
  <r>
    <n v="2025774274"/>
    <n v="4"/>
    <s v="USER_TABLE"/>
    <s v="CAM Industrial Supply Ltd_$Transfer Line"/>
    <x v="594"/>
    <n v="3"/>
    <s v="NONCLUSTERED"/>
    <n v="0"/>
    <n v="0"/>
    <n v="0"/>
    <n v="5"/>
    <s v=" Item No_, Document No_, Line No_"/>
    <n v="0"/>
    <n v="1"/>
    <n v="7.8120000000000004E-3"/>
  </r>
  <r>
    <n v="1990298150"/>
    <n v="2"/>
    <s v="USER_TABLE"/>
    <s v="CAM Industrial Supply Ltd_$Service E-Mail Queue"/>
    <x v="589"/>
    <n v="1"/>
    <s v="NONCLUSTERED"/>
    <n v="0"/>
    <n v="0"/>
    <n v="0"/>
    <n v="6"/>
    <s v=" Status, Sending Date, Document Type, Document No_, Entry No_"/>
    <n v="1"/>
    <n v="1"/>
    <n v="7.8120000000000004E-3"/>
  </r>
  <r>
    <n v="1990298150"/>
    <n v="3"/>
    <s v="USER_TABLE"/>
    <s v="CAM Industrial Supply Ltd_$Service E-Mail Queue"/>
    <x v="589"/>
    <n v="2"/>
    <s v="NONCLUSTERED"/>
    <n v="0"/>
    <n v="0"/>
    <n v="0"/>
    <n v="6"/>
    <s v=" Document Type, Document No_, Status, Sending Date, Entry No_"/>
    <n v="1"/>
    <n v="1"/>
    <n v="7.8120000000000004E-3"/>
  </r>
  <r>
    <n v="1935345959"/>
    <n v="2"/>
    <s v="USER_TABLE"/>
    <s v="CAM Industrial Supply Ltd_$Warehouse Shipment Header"/>
    <x v="585"/>
    <n v="1"/>
    <s v="NONCLUSTERED"/>
    <n v="0"/>
    <n v="0"/>
    <n v="0"/>
    <n v="3"/>
    <s v=" Location Code, No_"/>
    <n v="1"/>
    <n v="1"/>
    <n v="7.8120000000000004E-3"/>
  </r>
  <r>
    <n v="1933249942"/>
    <n v="2"/>
    <s v="USER_TABLE"/>
    <s v="CAM Industrial Supply Ltd_$Production Order"/>
    <x v="584"/>
    <n v="1"/>
    <s v="NONCLUSTERED"/>
    <n v="0"/>
    <n v="0"/>
    <n v="0"/>
    <n v="4"/>
    <s v=" No_, Status"/>
    <n v="1"/>
    <n v="1"/>
    <n v="7.8120000000000004E-3"/>
  </r>
  <r>
    <n v="1933249942"/>
    <n v="3"/>
    <s v="USER_TABLE"/>
    <s v="CAM Industrial Supply Ltd_$Production Order"/>
    <x v="584"/>
    <n v="2"/>
    <s v="NONCLUSTERED"/>
    <n v="0"/>
    <n v="0"/>
    <n v="0"/>
    <n v="5"/>
    <s v=" Search Description, Status, No_"/>
    <n v="1"/>
    <n v="1"/>
    <n v="7.8120000000000004E-3"/>
  </r>
  <r>
    <n v="1933249942"/>
    <n v="4"/>
    <s v="USER_TABLE"/>
    <s v="CAM Industrial Supply Ltd_$Production Order"/>
    <x v="584"/>
    <n v="3"/>
    <s v="NONCLUSTERED"/>
    <n v="0"/>
    <n v="0"/>
    <n v="0"/>
    <n v="7"/>
    <s v=" Low-Level Code, Replan Ref_ No_, Replan Ref_ Status, Status, No_"/>
    <n v="1"/>
    <n v="1"/>
    <n v="7.8120000000000004E-3"/>
  </r>
  <r>
    <n v="1933249942"/>
    <n v="5"/>
    <s v="USER_TABLE"/>
    <s v="CAM Industrial Supply Ltd_$Production Order"/>
    <x v="584"/>
    <n v="4"/>
    <s v="NONCLUSTERED"/>
    <n v="0"/>
    <n v="0"/>
    <n v="0"/>
    <n v="5"/>
    <s v=" Description, Status, No_"/>
    <n v="1"/>
    <n v="1"/>
    <n v="7.8120000000000004E-3"/>
  </r>
  <r>
    <n v="1933249942"/>
    <n v="6"/>
    <s v="USER_TABLE"/>
    <s v="CAM Industrial Supply Ltd_$Production Order"/>
    <x v="584"/>
    <n v="5"/>
    <s v="NONCLUSTERED"/>
    <n v="0"/>
    <n v="0"/>
    <n v="0"/>
    <n v="5"/>
    <s v=" Source No_, Status, No_"/>
    <n v="1"/>
    <n v="1"/>
    <n v="7.8120000000000004E-3"/>
  </r>
  <r>
    <n v="1787153412"/>
    <n v="2"/>
    <s v="USER_TABLE"/>
    <s v="CAM Industrial Supply Ltd_$Dimension Value"/>
    <x v="579"/>
    <n v="1"/>
    <s v="NONCLUSTERED"/>
    <n v="0"/>
    <n v="0"/>
    <n v="0"/>
    <n v="5"/>
    <s v=" Code, Global Dimension No_, Dimension Code"/>
    <n v="77"/>
    <n v="1"/>
    <n v="7.8120000000000004E-3"/>
  </r>
  <r>
    <n v="1896393825"/>
    <n v="2"/>
    <s v="USER_TABLE"/>
    <s v="CAM Industrial Supply Ltd_$Matriks Auto Bulk Mail"/>
    <x v="575"/>
    <n v="1"/>
    <s v="NONCLUSTERED"/>
    <n v="0"/>
    <n v="0"/>
    <n v="0"/>
    <n v="3"/>
    <s v=" Status, No_"/>
    <n v="4"/>
    <n v="1"/>
    <n v="7.8120000000000004E-3"/>
  </r>
  <r>
    <n v="1863013718"/>
    <n v="2"/>
    <s v="USER_TABLE"/>
    <s v="CAM Industrial Supply Ltd_$Tax Form Class"/>
    <x v="225"/>
    <n v="1"/>
    <s v="NONCLUSTERED"/>
    <n v="0"/>
    <n v="0"/>
    <n v="0"/>
    <n v="5"/>
    <s v=" Reporting Authority Code, Tax Form Code, Code"/>
    <n v="195"/>
    <n v="1"/>
    <n v="7.8120000000000004E-3"/>
  </r>
  <r>
    <n v="32055200"/>
    <n v="1"/>
    <s v="USER_TABLE"/>
    <s v="CAM Industrial Supply Ltd_$HR Salutation"/>
    <x v="614"/>
    <s v="CAM Industrial Supply Ltd_$HR Salutation$0"/>
    <s v="CLUSTERED"/>
    <n v="1"/>
    <n v="0"/>
    <n v="0"/>
    <n v="1"/>
    <s v=" Code"/>
    <n v="0"/>
    <n v="0"/>
    <n v="0"/>
  </r>
  <r>
    <n v="31339176"/>
    <n v="1"/>
    <s v="USER_TABLE"/>
    <s v="CAM Industrial Supply Ltd_$EP WPR Field Lookup"/>
    <x v="615"/>
    <s v="CAM Industrial Supply Ltd_$EP WPR Field Lookup$0"/>
    <s v="CLUSTERED"/>
    <n v="1"/>
    <n v="0"/>
    <n v="0"/>
    <n v="6"/>
    <s v=" Group Code, WP Request Code, Table No_, Tab Code, Line No_, Lookup WP Request Code"/>
    <n v="0"/>
    <n v="0"/>
    <n v="0"/>
  </r>
  <r>
    <n v="34815186"/>
    <n v="1"/>
    <s v="USER_TABLE"/>
    <s v="CAM Industrial Supply Ltd_$Troubleshooting Line"/>
    <x v="616"/>
    <s v="CAM Industrial Supply Ltd_$Troubleshooting Line$0"/>
    <s v="CLUSTERED"/>
    <n v="1"/>
    <n v="0"/>
    <n v="0"/>
    <n v="2"/>
    <s v=" No_, Line No_"/>
    <n v="0"/>
    <n v="0"/>
    <n v="0"/>
  </r>
  <r>
    <n v="36195179"/>
    <n v="1"/>
    <s v="USER_TABLE"/>
    <s v="CAM Industrial Supply Ltd_$Handled IC Inbox Sales Header"/>
    <x v="617"/>
    <s v="CAM Industrial Supply Ltd_$Handled IC Inbox Sales Header$0"/>
    <s v="CLUSTERED"/>
    <n v="1"/>
    <n v="0"/>
    <n v="0"/>
    <n v="3"/>
    <s v=" IC Transaction No_, IC Partner Code, Transaction Source"/>
    <n v="0"/>
    <n v="0"/>
    <n v="0"/>
  </r>
  <r>
    <n v="45243216"/>
    <n v="1"/>
    <s v="USER_TABLE"/>
    <s v="CAM Industrial Supply Ltd_$Interaction Tmpl_ Language"/>
    <x v="618"/>
    <s v="CAM Industrial Supply Ltd_$Interaction Tmpl_ Language$0"/>
    <s v="CLUSTERED"/>
    <n v="1"/>
    <n v="0"/>
    <n v="0"/>
    <n v="2"/>
    <s v=" Interaction Template Code, Language Code"/>
    <n v="0"/>
    <n v="0"/>
    <n v="0"/>
  </r>
  <r>
    <n v="55086"/>
    <n v="1"/>
    <s v="USER_TABLE"/>
    <s v="CAM Industrial Supply Ltd_$Communication Data Source"/>
    <x v="619"/>
    <s v="CAM Industrial Supply Ltd_$Communication Data Source$0"/>
    <s v="CLUSTERED"/>
    <n v="1"/>
    <n v="0"/>
    <n v="0"/>
    <n v="1"/>
    <s v=" Report ID"/>
    <n v="0"/>
    <n v="0"/>
    <n v="0"/>
  </r>
  <r>
    <n v="719055"/>
    <n v="1"/>
    <s v="USER_TABLE"/>
    <s v="CAM Industrial Supply Ltd_$Job Difference Buffer"/>
    <x v="620"/>
    <s v="CAM Industrial Supply Ltd_$Job Difference Buffer$0"/>
    <s v="CLUSTERED"/>
    <n v="1"/>
    <n v="0"/>
    <n v="0"/>
    <n v="9"/>
    <s v=" Job No_, Job Task No_, Type, Entry type, No_, Location Code, Variant Code, Unit of Measure code, Work Type Code"/>
    <n v="0"/>
    <n v="0"/>
    <n v="0"/>
  </r>
  <r>
    <n v="4195065"/>
    <n v="1"/>
    <s v="USER_TABLE"/>
    <s v="CAM Industrial Supply Ltd_$IC Inbox Purchase Line"/>
    <x v="621"/>
    <s v="CAM Industrial Supply Ltd_$IC Inbox Purchase Line$0"/>
    <s v="CLUSTERED"/>
    <n v="1"/>
    <n v="0"/>
    <n v="0"/>
    <n v="4"/>
    <s v=" IC Transaction No_, IC Partner Code, Transaction Source, Line No_"/>
    <n v="0"/>
    <n v="0"/>
    <n v="0"/>
  </r>
  <r>
    <n v="8387099"/>
    <n v="1"/>
    <s v="USER_TABLE"/>
    <s v="CAM Industrial Supply Ltd_$Data Dictionary Info"/>
    <x v="622"/>
    <s v="CAM Industrial Supply Ltd_$Data Dictionary Info$0"/>
    <s v="CLUSTERED"/>
    <n v="1"/>
    <n v="0"/>
    <n v="0"/>
    <n v="6"/>
    <s v=" Table No_, Field No_, Type, Language, Key No_, Line No_"/>
    <n v="0"/>
    <n v="0"/>
    <n v="0"/>
  </r>
  <r>
    <n v="13243102"/>
    <n v="1"/>
    <s v="USER_TABLE"/>
    <s v="CAM Industrial Supply Ltd_$RM Matrix Management"/>
    <x v="623"/>
    <s v="CAM Industrial Supply Ltd_$RM Matrix Management$0"/>
    <s v="CLUSTERED"/>
    <n v="1"/>
    <n v="0"/>
    <n v="0"/>
    <n v="4"/>
    <s v=" Company Name, Type, Name, No_"/>
    <n v="0"/>
    <n v="0"/>
    <n v="0"/>
  </r>
  <r>
    <n v="62623266"/>
    <n v="1"/>
    <s v="USER_TABLE"/>
    <s v="CAM Industrial Supply Ltd_$Res_ Journal Line"/>
    <x v="624"/>
    <s v="CAM Industrial Supply Ltd_$Res_ Journal Line$0"/>
    <s v="CLUSTERED"/>
    <n v="1"/>
    <n v="0"/>
    <n v="0"/>
    <n v="3"/>
    <s v=" Journal Template Name, Journal Batch Name, Line No_"/>
    <n v="0"/>
    <n v="0"/>
    <n v="0"/>
  </r>
  <r>
    <n v="63339290"/>
    <n v="1"/>
    <s v="USER_TABLE"/>
    <s v="CAM Industrial Supply Ltd_$EP WPR Field Lookup Condition"/>
    <x v="625"/>
    <s v="CAM Industrial Supply Ltd_$EP WPR Field Lookup Condition$0"/>
    <s v="CLUSTERED"/>
    <n v="1"/>
    <n v="0"/>
    <n v="0"/>
    <n v="7"/>
    <s v=" Group Code, WP Request Code, Table No_, Tab Code, Line No_, Lookup WP Request Code, Field No_"/>
    <n v="0"/>
    <n v="0"/>
    <n v="0"/>
  </r>
  <r>
    <n v="64055314"/>
    <n v="1"/>
    <s v="USER_TABLE"/>
    <s v="CAM Industrial Supply Ltd_$HR Salutation Formula"/>
    <x v="626"/>
    <s v="CAM Industrial Supply Ltd_$HR Salutation Formula$0"/>
    <s v="CLUSTERED"/>
    <n v="1"/>
    <n v="0"/>
    <n v="0"/>
    <n v="3"/>
    <s v=" Salutation Code, Language Code, Salutation Type"/>
    <n v="0"/>
    <n v="0"/>
    <n v="0"/>
  </r>
  <r>
    <n v="64719283"/>
    <n v="1"/>
    <s v="USER_TABLE"/>
    <s v="CAM Industrial Supply Ltd_$Table 5001: Prospect Status"/>
    <x v="627"/>
    <s v="CAM Industrial Supply Ltd_$Table 5001: Prospect Status$0"/>
    <s v="CLUSTERED"/>
    <n v="1"/>
    <n v="0"/>
    <n v="0"/>
    <n v="1"/>
    <s v=" Code"/>
    <n v="0"/>
    <n v="0"/>
    <n v="0"/>
  </r>
  <r>
    <n v="66099276"/>
    <n v="1"/>
    <s v="USER_TABLE"/>
    <s v="CAM Industrial Supply Ltd_$Item Price Change"/>
    <x v="628"/>
    <s v="CAM Industrial Supply Ltd_$Item Price Change$0"/>
    <s v="CLUSTERED"/>
    <n v="1"/>
    <n v="0"/>
    <n v="0"/>
    <n v="5"/>
    <s v=" Item No_, Price Group Code, Unit of Measure Code, Currency Code, Starting Date"/>
    <n v="0"/>
    <n v="0"/>
    <n v="0"/>
  </r>
  <r>
    <n v="66815300"/>
    <n v="1"/>
    <s v="USER_TABLE"/>
    <s v="CAM Industrial Supply Ltd_$Troubleshooting Setup"/>
    <x v="629"/>
    <s v="CAM Industrial Supply Ltd_$Troubleshooting Setup$0"/>
    <s v="CLUSTERED"/>
    <n v="1"/>
    <n v="0"/>
    <n v="0"/>
    <n v="3"/>
    <s v=" Type, No_, Troubleshooting No_"/>
    <n v="0"/>
    <n v="0"/>
    <n v="0"/>
  </r>
  <r>
    <n v="67531324"/>
    <n v="1"/>
    <s v="USER_TABLE"/>
    <s v="CAM Industrial Supply Ltd_$Employee Type"/>
    <x v="630"/>
    <s v="CAM Industrial Supply Ltd_$Employee Type$0"/>
    <s v="CLUSTERED"/>
    <n v="1"/>
    <n v="0"/>
    <n v="0"/>
    <n v="1"/>
    <s v=" Code"/>
    <n v="0"/>
    <n v="0"/>
    <n v="0"/>
  </r>
  <r>
    <n v="68195293"/>
    <n v="1"/>
    <s v="USER_TABLE"/>
    <s v="CAM Industrial Supply Ltd_$Handled IC Inbox Sales Line"/>
    <x v="631"/>
    <s v="CAM Industrial Supply Ltd_$Handled IC Inbox Sales Line$0"/>
    <s v="CLUSTERED"/>
    <n v="1"/>
    <n v="0"/>
    <n v="0"/>
    <n v="4"/>
    <s v=" IC Transaction No_, IC Partner Code, Transaction Source, Line No_"/>
    <n v="0"/>
    <n v="0"/>
    <n v="0"/>
  </r>
  <r>
    <n v="68911317"/>
    <n v="1"/>
    <s v="USER_TABLE"/>
    <s v="CAM Industrial Supply Ltd_$Item Cost Journal Line"/>
    <x v="632"/>
    <s v="CAM Industrial Supply Ltd_$Item Cost Journal Line$0"/>
    <s v="CLUSTERED"/>
    <n v="1"/>
    <n v="0"/>
    <n v="0"/>
    <n v="2"/>
    <s v=" Journal Batch Name, Line No_"/>
    <n v="0"/>
    <n v="0"/>
    <n v="0"/>
  </r>
  <r>
    <n v="70291310"/>
    <n v="1"/>
    <s v="USER_TABLE"/>
    <s v="CAM Industrial Supply Ltd_$Inventory Comment Line"/>
    <x v="633"/>
    <s v="CAM Industrial Supply Ltd_$Inventory Comment Line$0"/>
    <s v="CLUSTERED"/>
    <n v="1"/>
    <n v="0"/>
    <n v="0"/>
    <n v="3"/>
    <s v=" Document Type, No_, Line No_"/>
    <n v="0"/>
    <n v="0"/>
    <n v="0"/>
  </r>
  <r>
    <n v="25767149"/>
    <n v="1"/>
    <s v="USER_TABLE"/>
    <s v="CAM Industrial Supply Ltd_$Prod_ Order Rtng Qlty Meas_"/>
    <x v="634"/>
    <s v="CAM Industrial Supply Ltd_$Prod_ Order Rtng Qlty Meas_$0"/>
    <s v="CLUSTERED"/>
    <n v="1"/>
    <n v="0"/>
    <n v="0"/>
    <n v="6"/>
    <s v=" Status, Prod_ Order No_, Routing Reference No_, Routing No_, Operation No_, Line No_"/>
    <n v="0"/>
    <n v="0"/>
    <n v="0"/>
  </r>
  <r>
    <n v="49435250"/>
    <n v="1"/>
    <s v="USER_TABLE"/>
    <s v="CAM Industrial Supply Ltd_$Inbound Product Catalog Line"/>
    <x v="635"/>
    <s v="CAM Industrial Supply Ltd_$Inbound Product Catalog Line$0"/>
    <s v="CLUSTERED"/>
    <n v="1"/>
    <n v="0"/>
    <n v="0"/>
    <n v="2"/>
    <s v=" Inbound Document No_, Line No_"/>
    <n v="0"/>
    <n v="0"/>
    <n v="0"/>
  </r>
  <r>
    <n v="57767263"/>
    <n v="1"/>
    <s v="USER_TABLE"/>
    <s v="CAM Industrial Supply Ltd_$Prod_ Order Comment Line"/>
    <x v="636"/>
    <s v="CAM Industrial Supply Ltd_$Prod_ Order Comment Line$0"/>
    <s v="CLUSTERED"/>
    <n v="1"/>
    <n v="0"/>
    <n v="0"/>
    <n v="3"/>
    <s v=" Status, Prod_ Order No_, Line No_"/>
    <n v="0"/>
    <n v="0"/>
    <n v="0"/>
  </r>
  <r>
    <n v="81435364"/>
    <n v="1"/>
    <s v="USER_TABLE"/>
    <s v="CAM Industrial Supply Ltd_$Outbound Sales Document Header"/>
    <x v="637"/>
    <s v="CAM Industrial Supply Ltd_$Outbound Sales Document Header$0"/>
    <s v="CLUSTERED"/>
    <n v="1"/>
    <n v="0"/>
    <n v="0"/>
    <n v="1"/>
    <s v=" Outbound Document No_"/>
    <n v="0"/>
    <n v="0"/>
    <n v="0"/>
  </r>
  <r>
    <n v="87671360"/>
    <n v="1"/>
    <s v="USER_TABLE"/>
    <s v="CAM Industrial Supply Ltd_$Analysis View Filter"/>
    <x v="638"/>
    <s v="CAM Industrial Supply Ltd_$Analysis View Filter$0"/>
    <s v="CLUSTERED"/>
    <n v="1"/>
    <n v="0"/>
    <n v="0"/>
    <n v="2"/>
    <s v=" Analysis View Code, Dimension Code"/>
    <n v="0"/>
    <n v="0"/>
    <n v="0"/>
  </r>
  <r>
    <n v="89767377"/>
    <n v="1"/>
    <s v="USER_TABLE"/>
    <s v="CAM Industrial Supply Ltd_$Prod_ Order Rtng Comment Line"/>
    <x v="639"/>
    <s v="CAM Industrial Supply Ltd_$Prod_ Order Rtng Comment Line$0"/>
    <s v="CLUSTERED"/>
    <n v="1"/>
    <n v="0"/>
    <n v="0"/>
    <n v="6"/>
    <s v=" Status, Prod_ Order No_, Routing Reference No_, Routing No_, Operation No_, Line No_"/>
    <n v="0"/>
    <n v="0"/>
    <n v="0"/>
  </r>
  <r>
    <n v="95339404"/>
    <n v="1"/>
    <s v="USER_TABLE"/>
    <s v="CAM Industrial Supply Ltd_$EP WPR Field Lookup Mapping"/>
    <x v="640"/>
    <s v="CAM Industrial Supply Ltd_$EP WPR Field Lookup Mapping$0"/>
    <s v="CLUSTERED"/>
    <n v="1"/>
    <n v="0"/>
    <n v="0"/>
    <n v="7"/>
    <s v=" Group Code, WP Request Code, Table No_, Tab Code, Line No_, Lookup WP Request Code, Target Field No_"/>
    <n v="0"/>
    <n v="0"/>
    <n v="0"/>
  </r>
  <r>
    <n v="96055428"/>
    <n v="1"/>
    <s v="USER_TABLE"/>
    <s v="CAM Industrial Supply Ltd_$Field Line Buffer"/>
    <x v="641"/>
    <s v="CAM Industrial Supply Ltd_$Field Line Buffer$0"/>
    <s v="CLUSTERED"/>
    <n v="1"/>
    <n v="0"/>
    <n v="0"/>
    <n v="1"/>
    <s v=" Key"/>
    <n v="0"/>
    <n v="0"/>
    <n v="0"/>
  </r>
  <r>
    <n v="96719397"/>
    <n v="1"/>
    <s v="USER_TABLE"/>
    <s v="CAM Industrial Supply Ltd_$Table 5002: Contact"/>
    <x v="642"/>
    <s v="CAM Industrial Supply Ltd_$Table 5002: Contact$0"/>
    <s v="CLUSTERED"/>
    <n v="1"/>
    <n v="0"/>
    <n v="0"/>
    <n v="2"/>
    <s v=" Prospect No_, No_"/>
    <n v="0"/>
    <n v="0"/>
    <n v="0"/>
  </r>
  <r>
    <n v="2815072"/>
    <n v="1"/>
    <s v="USER_TABLE"/>
    <s v="CAM Industrial Supply Ltd_$Troubleshooting Header"/>
    <x v="643"/>
    <s v="CAM Industrial Supply Ltd_$Troubleshooting Header$0"/>
    <s v="CLUSTERED"/>
    <n v="1"/>
    <n v="0"/>
    <n v="0"/>
    <n v="1"/>
    <s v=" No_"/>
    <n v="0"/>
    <n v="0"/>
    <n v="0"/>
  </r>
  <r>
    <n v="75863337"/>
    <n v="1"/>
    <s v="USER_TABLE"/>
    <s v="CAM Industrial Supply Ltd_$Bin Content Buffer"/>
    <x v="644"/>
    <s v="CAM Industrial Supply Ltd_$Bin Content Buffer$0"/>
    <s v="CLUSTERED"/>
    <n v="1"/>
    <n v="0"/>
    <n v="0"/>
    <n v="7"/>
    <s v=" Location Code, Bin Code, Item No_, Variant Code, Unit of Measure Code, Lot No_, Serial No_"/>
    <n v="0"/>
    <n v="0"/>
    <n v="0"/>
  </r>
  <r>
    <n v="77243330"/>
    <n v="1"/>
    <s v="USER_TABLE"/>
    <s v="CAM Industrial Supply Ltd_$Segment Interaction Language"/>
    <x v="645"/>
    <s v="CAM Industrial Supply Ltd_$Segment Interaction Language$0"/>
    <s v="CLUSTERED"/>
    <n v="1"/>
    <n v="0"/>
    <n v="0"/>
    <n v="3"/>
    <s v=" Segment No_, Segment Line No_, Language Code"/>
    <n v="0"/>
    <n v="0"/>
    <n v="0"/>
  </r>
  <r>
    <n v="17435136"/>
    <n v="1"/>
    <s v="USER_TABLE"/>
    <s v="CAM Industrial Supply Ltd_$Inbound Product Catalog Hdr_"/>
    <x v="646"/>
    <s v="CAM Industrial Supply Ltd_$Inbound Product Catalog Hdr_$0"/>
    <s v="CLUSTERED"/>
    <n v="1"/>
    <n v="0"/>
    <n v="0"/>
    <n v="1"/>
    <s v=" Inbound Document No_"/>
    <n v="0"/>
    <n v="0"/>
    <n v="0"/>
  </r>
  <r>
    <n v="107863451"/>
    <n v="1"/>
    <s v="USER_TABLE"/>
    <s v="CAM Industrial Supply Ltd_$Whse_ Internal Put-away Header"/>
    <x v="647"/>
    <s v="CAM Industrial Supply Ltd_$Whse_ Internal Put-away Header$0"/>
    <s v="CLUSTERED"/>
    <n v="1"/>
    <n v="0"/>
    <n v="0"/>
    <n v="1"/>
    <s v=" No_"/>
    <n v="0"/>
    <n v="0"/>
    <n v="0"/>
  </r>
  <r>
    <n v="109243444"/>
    <n v="1"/>
    <s v="USER_TABLE"/>
    <s v="CAM Industrial Supply Ltd_$Customer Template"/>
    <x v="648"/>
    <s v="CAM Industrial Supply Ltd_$Customer Template$0"/>
    <s v="CLUSTERED"/>
    <n v="1"/>
    <n v="0"/>
    <n v="0"/>
    <n v="1"/>
    <s v=" Code"/>
    <n v="0"/>
    <n v="0"/>
    <n v="0"/>
  </r>
  <r>
    <n v="113435478"/>
    <n v="1"/>
    <s v="USER_TABLE"/>
    <s v="CAM Industrial Supply Ltd_$Outbound Sales Document Line"/>
    <x v="649"/>
    <s v="CAM Industrial Supply Ltd_$Outbound Sales Document Line$0"/>
    <s v="CLUSTERED"/>
    <n v="1"/>
    <n v="0"/>
    <n v="0"/>
    <n v="2"/>
    <s v=" Outbound Document No_, Line No_"/>
    <n v="0"/>
    <n v="0"/>
    <n v="0"/>
  </r>
  <r>
    <n v="121767491"/>
    <n v="1"/>
    <s v="USER_TABLE"/>
    <s v="CAM Industrial Supply Ltd_$Prod_ Order BOM Comment Line"/>
    <x v="650"/>
    <s v="CAM Industrial Supply Ltd_$Prod_ Order BOM Comment Line$0"/>
    <s v="CLUSTERED"/>
    <n v="1"/>
    <n v="0"/>
    <n v="0"/>
    <n v="5"/>
    <s v=" Status, Prod_ Order No_, Prod_ Order Line No_, Prod_ Order BOM Line No_, Line No_"/>
    <n v="0"/>
    <n v="0"/>
    <n v="0"/>
  </r>
  <r>
    <n v="123147484"/>
    <n v="1"/>
    <s v="USER_TABLE"/>
    <s v="CAM Industrial Supply Ltd_$Reminder Text"/>
    <x v="651"/>
    <s v="CAM Industrial Supply Ltd_$Reminder Text$0"/>
    <s v="CLUSTERED"/>
    <n v="1"/>
    <n v="0"/>
    <n v="0"/>
    <n v="4"/>
    <s v=" Reminder Terms Code, Reminder Level, Position, Line No_"/>
    <n v="0"/>
    <n v="0"/>
    <n v="0"/>
  </r>
  <r>
    <n v="127339518"/>
    <n v="1"/>
    <s v="USER_TABLE"/>
    <s v="CAM Industrial Supply Ltd_$EP WPR Table Filter Field"/>
    <x v="652"/>
    <s v="CAM Industrial Supply Ltd_$EP WPR Table Filter Field$0"/>
    <s v="CLUSTERED"/>
    <n v="1"/>
    <n v="0"/>
    <n v="0"/>
    <n v="4"/>
    <s v=" Group Code, WP Request Code, Table No_, Filter Field No_"/>
    <n v="0"/>
    <n v="0"/>
    <n v="0"/>
  </r>
  <r>
    <n v="100195407"/>
    <n v="1"/>
    <s v="USER_TABLE"/>
    <s v="CAM Industrial Supply Ltd_$Handled IC Inbox Purch_ Header"/>
    <x v="653"/>
    <s v="CAM Industrial Supply Ltd_$Handled IC Inbox Purch_ Header$0"/>
    <s v="CLUSTERED"/>
    <n v="1"/>
    <n v="0"/>
    <n v="0"/>
    <n v="3"/>
    <s v=" IC Transaction No_, IC Partner Code, Transaction Source"/>
    <n v="0"/>
    <n v="0"/>
    <n v="0"/>
  </r>
  <r>
    <n v="128719511"/>
    <n v="1"/>
    <s v="USER_TABLE"/>
    <s v="CAM Industrial Supply Ltd_$Table 5003: Contact Job Respon"/>
    <x v="654"/>
    <s v="CAM Industrial Supply Ltd_$Table 5003: Contact Job Respon$0"/>
    <s v="CLUSTERED"/>
    <n v="1"/>
    <n v="0"/>
    <n v="0"/>
    <n v="1"/>
    <s v=" Code"/>
    <n v="0"/>
    <n v="0"/>
    <n v="0"/>
  </r>
  <r>
    <n v="130815528"/>
    <n v="1"/>
    <s v="USER_TABLE"/>
    <s v="CAM Industrial Supply Ltd_$Resource Location"/>
    <x v="655"/>
    <s v="CAM Industrial Supply Ltd_$Resource Location$0"/>
    <s v="CLUSTERED"/>
    <n v="1"/>
    <n v="0"/>
    <n v="0"/>
    <n v="2"/>
    <s v=" Location Code, Starting Date"/>
    <n v="0"/>
    <n v="0"/>
    <n v="0"/>
  </r>
  <r>
    <n v="131531552"/>
    <n v="1"/>
    <s v="USER_TABLE"/>
    <s v="CAM Industrial Supply Ltd_$Employee Statistics Buffer"/>
    <x v="656"/>
    <s v="CAM Industrial Supply Ltd_$Employee Statistics Buffer$0"/>
    <s v="CLUSTERED"/>
    <n v="1"/>
    <n v="0"/>
    <n v="0"/>
    <n v="4"/>
    <s v=" Category, Not Heading, Control Type, Name"/>
    <n v="0"/>
    <n v="0"/>
    <n v="0"/>
  </r>
  <r>
    <n v="132195521"/>
    <n v="1"/>
    <s v="USER_TABLE"/>
    <s v="CAM Industrial Supply Ltd_$Handled IC Inbox Purch_ Line"/>
    <x v="657"/>
    <s v="CAM Industrial Supply Ltd_$Handled IC Inbox Purch_ Line$0"/>
    <s v="CLUSTERED"/>
    <n v="1"/>
    <n v="0"/>
    <n v="0"/>
    <n v="4"/>
    <s v=" IC Transaction No_, IC Partner Code, Transaction Source, Line No_"/>
    <n v="0"/>
    <n v="0"/>
    <n v="0"/>
  </r>
  <r>
    <n v="137103579"/>
    <n v="1"/>
    <s v="USER_TABLE"/>
    <s v="CAM Industrial Supply Ltd_$Automate Process - Backup"/>
    <x v="658"/>
    <s v="CAM Industrial Supply Ltd_$Automate Process - Backup$0"/>
    <s v="CLUSTERED"/>
    <n v="1"/>
    <n v="0"/>
    <n v="0"/>
    <n v="3"/>
    <s v=" Type, Reference No_, Processed Date"/>
    <n v="0"/>
    <n v="0"/>
    <n v="0"/>
  </r>
  <r>
    <n v="139863565"/>
    <n v="1"/>
    <s v="USER_TABLE"/>
    <s v="CAM Industrial Supply Ltd_$Whse_ Internal Put-away Line"/>
    <x v="659"/>
    <s v="CAM Industrial Supply Ltd_$Whse_ Internal Put-away Line$0"/>
    <s v="CLUSTERED"/>
    <n v="1"/>
    <n v="0"/>
    <n v="0"/>
    <n v="2"/>
    <s v=" No_, Line No_"/>
    <n v="0"/>
    <n v="0"/>
    <n v="0"/>
  </r>
  <r>
    <n v="145435592"/>
    <n v="1"/>
    <s v="USER_TABLE"/>
    <s v="CAM Industrial Supply Ltd_$Outbound Purch_ Document Hdr_"/>
    <x v="660"/>
    <s v="CAM Industrial Supply Ltd_$Outbound Purch_ Document Hdr_$0"/>
    <s v="CLUSTERED"/>
    <n v="1"/>
    <n v="0"/>
    <n v="0"/>
    <n v="1"/>
    <s v=" Outbound Document No_"/>
    <n v="0"/>
    <n v="0"/>
    <n v="0"/>
  </r>
  <r>
    <n v="153767605"/>
    <n v="1"/>
    <s v="USER_TABLE"/>
    <s v="CAM Industrial Supply Ltd_$Planning Error Log"/>
    <x v="661"/>
    <s v="CAM Industrial Supply Ltd_$Planning Error Log$0"/>
    <s v="CLUSTERED"/>
    <n v="1"/>
    <n v="0"/>
    <n v="0"/>
    <n v="3"/>
    <s v=" Worksheet Template Name, Journal Batch Name, Entry No_"/>
    <n v="0"/>
    <n v="0"/>
    <n v="0"/>
  </r>
  <r>
    <n v="159339632"/>
    <n v="1"/>
    <s v="USER_TABLE"/>
    <s v="CAM Industrial Supply Ltd_$EP WPR Table Filter Key"/>
    <x v="662"/>
    <s v="CAM Industrial Supply Ltd_$EP WPR Table Filter Key$0"/>
    <s v="CLUSTERED"/>
    <n v="1"/>
    <n v="0"/>
    <n v="0"/>
    <n v="4"/>
    <s v=" Group Code, WP Request Code, Table No_, Position"/>
    <n v="0"/>
    <n v="0"/>
    <n v="0"/>
  </r>
  <r>
    <n v="160055656"/>
    <n v="1"/>
    <s v="USER_TABLE"/>
    <s v="CAM Industrial Supply Ltd_$Magnetic Media Specification"/>
    <x v="663"/>
    <s v="CAM Industrial Supply Ltd_$Magnetic Media Specification$0"/>
    <s v="CLUSTERED"/>
    <n v="1"/>
    <n v="0"/>
    <n v="0"/>
    <n v="1"/>
    <s v=" No_"/>
    <n v="0"/>
    <n v="0"/>
    <n v="0"/>
  </r>
  <r>
    <n v="164195635"/>
    <n v="1"/>
    <s v="USER_TABLE"/>
    <s v="CAM Industrial Supply Ltd_$IC Document Dimension"/>
    <x v="664"/>
    <s v="CAM Industrial Supply Ltd_$IC Document Dimension$0"/>
    <s v="CLUSTERED"/>
    <n v="1"/>
    <n v="0"/>
    <n v="0"/>
    <n v="6"/>
    <s v=" Table ID, Transaction No_, IC Partner Code, Transaction Source, Line No_, Dimension Code"/>
    <n v="0"/>
    <n v="0"/>
    <n v="0"/>
  </r>
  <r>
    <n v="171863679"/>
    <n v="1"/>
    <s v="USER_TABLE"/>
    <s v="CAM Industrial Supply Ltd_$Whse_ Internal Pick Header"/>
    <x v="665"/>
    <s v="CAM Industrial Supply Ltd_$Whse_ Internal Pick Header$0"/>
    <s v="CLUSTERED"/>
    <n v="1"/>
    <n v="0"/>
    <n v="0"/>
    <n v="1"/>
    <s v=" No_"/>
    <n v="0"/>
    <n v="0"/>
    <n v="0"/>
  </r>
  <r>
    <n v="177435706"/>
    <n v="1"/>
    <s v="USER_TABLE"/>
    <s v="CAM Industrial Supply Ltd_$Outbound Purch_ Document Line"/>
    <x v="666"/>
    <s v="CAM Industrial Supply Ltd_$Outbound Purch_ Document Line$0"/>
    <s v="CLUSTERED"/>
    <n v="1"/>
    <n v="0"/>
    <n v="0"/>
    <n v="2"/>
    <s v=" Outbound Document No_, Line No_"/>
    <n v="0"/>
    <n v="0"/>
    <n v="0"/>
  </r>
  <r>
    <n v="185767719"/>
    <n v="1"/>
    <s v="USER_TABLE"/>
    <s v="CAM Industrial Supply Ltd_$Production Schedule Setup"/>
    <x v="667"/>
    <s v="CAM Industrial Supply Ltd_$Production Schedule Setup$0"/>
    <s v="CLUSTERED"/>
    <n v="1"/>
    <n v="0"/>
    <n v="0"/>
    <n v="1"/>
    <s v=" Primary Key"/>
    <n v="0"/>
    <n v="0"/>
    <n v="0"/>
  </r>
  <r>
    <n v="187147712"/>
    <n v="1"/>
    <s v="USER_TABLE"/>
    <s v="CAM Industrial Supply Ltd_$Reminder Line"/>
    <x v="668"/>
    <s v="CAM Industrial Supply Ltd_$Reminder Line$0"/>
    <s v="CLUSTERED"/>
    <n v="1"/>
    <n v="0"/>
    <n v="0"/>
    <n v="2"/>
    <s v=" Reminder No_, Line No_"/>
    <n v="0"/>
    <n v="0"/>
    <n v="0"/>
  </r>
  <r>
    <n v="203863793"/>
    <n v="1"/>
    <s v="USER_TABLE"/>
    <s v="CAM Industrial Supply Ltd_$Whse_ Internal Pick Line"/>
    <x v="669"/>
    <s v="CAM Industrial Supply Ltd_$Whse_ Internal Pick Line$0"/>
    <s v="CLUSTERED"/>
    <n v="1"/>
    <n v="0"/>
    <n v="0"/>
    <n v="2"/>
    <s v=" No_, Line No_"/>
    <n v="0"/>
    <n v="0"/>
    <n v="0"/>
  </r>
  <r>
    <n v="209435820"/>
    <n v="1"/>
    <s v="USER_TABLE"/>
    <s v="CAM Industrial Supply Ltd_$Outbound Product Catalog Line"/>
    <x v="670"/>
    <s v="CAM Industrial Supply Ltd_$Outbound Product Catalog Line$0"/>
    <s v="CLUSTERED"/>
    <n v="1"/>
    <n v="0"/>
    <n v="0"/>
    <n v="2"/>
    <s v=" Outbound Document No_, No_"/>
    <n v="0"/>
    <n v="0"/>
    <n v="0"/>
  </r>
  <r>
    <n v="215671816"/>
    <n v="1"/>
    <s v="USER_TABLE"/>
    <s v="CAM Industrial Supply Ltd_$Dimension Code Buffer"/>
    <x v="671"/>
    <s v="CAM Industrial Supply Ltd_$Dimension Code Buffer$0"/>
    <s v="CLUSTERED"/>
    <n v="1"/>
    <n v="0"/>
    <n v="0"/>
    <n v="1"/>
    <s v=" Code"/>
    <n v="0"/>
    <n v="0"/>
    <n v="0"/>
  </r>
  <r>
    <n v="217767833"/>
    <n v="1"/>
    <s v="USER_TABLE"/>
    <s v="CAM Industrial Supply Ltd_$Unplanned Demand"/>
    <x v="672"/>
    <s v="CAM Industrial Supply Ltd_$Unplanned Demand$0"/>
    <s v="CLUSTERED"/>
    <n v="1"/>
    <n v="0"/>
    <n v="0"/>
    <n v="5"/>
    <s v=" Demand Type, Demand SubType, Demand Order No_, Demand Line No_, Demand Ref_ No_"/>
    <n v="0"/>
    <n v="0"/>
    <n v="0"/>
  </r>
  <r>
    <n v="223339860"/>
    <n v="1"/>
    <s v="USER_TABLE"/>
    <s v="CAM Industrial Supply Ltd_$EP Search Table"/>
    <x v="673"/>
    <s v="CAM Industrial Supply Ltd_$EP Search Table$0"/>
    <s v="CLUSTERED"/>
    <n v="1"/>
    <n v="0"/>
    <n v="0"/>
    <n v="1"/>
    <s v=" Table No_"/>
    <n v="0"/>
    <n v="0"/>
    <n v="0"/>
  </r>
  <r>
    <n v="224055884"/>
    <n v="1"/>
    <s v="USER_TABLE"/>
    <s v="CAM Industrial Supply Ltd_$Employer Mag_ Media Property"/>
    <x v="674"/>
    <s v="CAM Industrial Supply Ltd_$Employer Mag_ Media Property$0"/>
    <s v="CLUSTERED"/>
    <n v="1"/>
    <n v="0"/>
    <n v="0"/>
    <n v="3"/>
    <s v=" Employer No_, Element No_, County"/>
    <n v="0"/>
    <n v="0"/>
    <n v="0"/>
  </r>
  <r>
    <n v="254623950"/>
    <n v="1"/>
    <s v="USER_TABLE"/>
    <s v="CAM Industrial Supply Ltd_$Gen_ Jnl_ Allocation"/>
    <x v="675"/>
    <s v="CAM Industrial Supply Ltd_$Gen_ Jnl_ Allocation$0"/>
    <s v="CLUSTERED"/>
    <n v="1"/>
    <n v="0"/>
    <n v="0"/>
    <n v="4"/>
    <s v=" Journal Template Name, Journal Batch Name, Journal Line No_, Line No_"/>
    <n v="0"/>
    <n v="0"/>
    <n v="0"/>
  </r>
  <r>
    <n v="255339974"/>
    <n v="1"/>
    <s v="USER_TABLE"/>
    <s v="CAM Industrial Supply Ltd_$EP Search Field"/>
    <x v="676"/>
    <s v="CAM Industrial Supply Ltd_$EP Search Field$0"/>
    <s v="CLUSTERED"/>
    <n v="1"/>
    <n v="0"/>
    <n v="0"/>
    <n v="2"/>
    <s v=" Table No_, Field No_"/>
    <n v="0"/>
    <n v="0"/>
    <n v="0"/>
  </r>
  <r>
    <n v="256055998"/>
    <n v="1"/>
    <s v="USER_TABLE"/>
    <s v="CAM Industrial Supply Ltd_$Employee Mag_ Media Property"/>
    <x v="677"/>
    <s v="CAM Industrial Supply Ltd_$Employee Mag_ Media Property$0"/>
    <s v="CLUSTERED"/>
    <n v="1"/>
    <n v="0"/>
    <n v="0"/>
    <n v="4"/>
    <s v=" Employee No_, Element No_, County, Employer No_"/>
    <n v="0"/>
    <n v="0"/>
    <n v="0"/>
  </r>
  <r>
    <n v="258099960"/>
    <n v="1"/>
    <s v="USER_TABLE"/>
    <s v="CAM Industrial Supply Ltd_$Aging Band Buffer"/>
    <x v="678"/>
    <s v="CAM Industrial Supply Ltd_$Aging Band Buffer$0"/>
    <s v="CLUSTERED"/>
    <n v="1"/>
    <n v="0"/>
    <n v="0"/>
    <n v="1"/>
    <s v=" Currency Code"/>
    <n v="0"/>
    <n v="0"/>
    <n v="0"/>
  </r>
  <r>
    <n v="259532008"/>
    <n v="1"/>
    <s v="USER_TABLE"/>
    <s v="CAM Industrial Supply Ltd_$Payroll Control Update"/>
    <x v="679"/>
    <s v="CAM Industrial Supply Ltd_$Payroll Control Update$0"/>
    <s v="CLUSTERED"/>
    <n v="1"/>
    <n v="0"/>
    <n v="0"/>
    <n v="1"/>
    <s v=" Payroll Control Code"/>
    <n v="0"/>
    <n v="0"/>
    <n v="0"/>
  </r>
  <r>
    <n v="260912001"/>
    <n v="1"/>
    <s v="USER_TABLE"/>
    <s v="CAM Industrial Supply Ltd_$Work Shift"/>
    <x v="680"/>
    <s v="CAM Industrial Supply Ltd_$Work Shift$0"/>
    <s v="CLUSTERED"/>
    <n v="1"/>
    <n v="0"/>
    <n v="0"/>
    <n v="1"/>
    <s v=" Code"/>
    <n v="0"/>
    <n v="0"/>
    <n v="0"/>
  </r>
  <r>
    <n v="273436048"/>
    <n v="1"/>
    <s v="USER_TABLE"/>
    <s v="CAM Industrial Supply Ltd_$BizTalk Management Setup"/>
    <x v="681"/>
    <s v="CAM Industrial Supply Ltd_$BizTalk Management Setup$0"/>
    <s v="CLUSTERED"/>
    <n v="1"/>
    <n v="0"/>
    <n v="0"/>
    <n v="1"/>
    <s v=" Primary Key"/>
    <n v="0"/>
    <n v="0"/>
    <n v="0"/>
  </r>
  <r>
    <n v="222623836"/>
    <n v="1"/>
    <s v="USER_TABLE"/>
    <s v="CAM Industrial Supply Ltd_$Business Unit"/>
    <x v="682"/>
    <s v="CAM Industrial Supply Ltd_$Business Unit$0"/>
    <s v="CLUSTERED"/>
    <n v="1"/>
    <n v="0"/>
    <n v="0"/>
    <n v="1"/>
    <s v=" Code"/>
    <n v="0"/>
    <n v="0"/>
    <n v="0"/>
  </r>
  <r>
    <n v="226815870"/>
    <n v="1"/>
    <s v="USER_TABLE"/>
    <s v="CAM Industrial Supply Ltd_$Resource Skill"/>
    <x v="683"/>
    <s v="CAM Industrial Supply Ltd_$Resource Skill$0"/>
    <s v="CLUSTERED"/>
    <n v="1"/>
    <n v="0"/>
    <n v="0"/>
    <n v="3"/>
    <s v=" Type, No_, Skill Code"/>
    <n v="0"/>
    <n v="0"/>
    <n v="0"/>
  </r>
  <r>
    <n v="287340088"/>
    <n v="1"/>
    <s v="USER_TABLE"/>
    <s v="CAM Industrial Supply Ltd_$EP Search Display Field"/>
    <x v="684"/>
    <s v="CAM Industrial Supply Ltd_$EP Search Display Field$0"/>
    <s v="CLUSTERED"/>
    <n v="1"/>
    <n v="0"/>
    <n v="0"/>
    <n v="2"/>
    <s v=" Table No_, Display Field"/>
    <n v="0"/>
    <n v="0"/>
    <n v="0"/>
  </r>
  <r>
    <n v="227531894"/>
    <n v="1"/>
    <s v="USER_TABLE"/>
    <s v="CAM Industrial Supply Ltd_$Payroll Magnetic Media"/>
    <x v="685"/>
    <s v="CAM Industrial Supply Ltd_$Payroll Magnetic Media$0"/>
    <s v="CLUSTERED"/>
    <n v="1"/>
    <n v="0"/>
    <n v="0"/>
    <n v="1"/>
    <s v=" Line No_"/>
    <n v="0"/>
    <n v="0"/>
    <n v="0"/>
  </r>
  <r>
    <n v="247671930"/>
    <n v="1"/>
    <s v="USER_TABLE"/>
    <s v="CAM Industrial Supply Ltd_$Dimension Selection Buffer"/>
    <x v="686"/>
    <s v="CAM Industrial Supply Ltd_$Dimension Selection Buffer$0"/>
    <s v="CLUSTERED"/>
    <n v="1"/>
    <n v="0"/>
    <n v="0"/>
    <n v="1"/>
    <s v=" Code"/>
    <n v="0"/>
    <n v="0"/>
    <n v="0"/>
  </r>
  <r>
    <n v="283148054"/>
    <n v="1"/>
    <s v="USER_TABLE"/>
    <s v="CAM Industrial Supply Ltd_$Reminder Comment Line"/>
    <x v="687"/>
    <s v="CAM Industrial Supply Ltd_$Reminder Comment Line$0"/>
    <s v="CLUSTERED"/>
    <n v="1"/>
    <n v="0"/>
    <n v="0"/>
    <n v="3"/>
    <s v=" Type, No_, Line No_"/>
    <n v="0"/>
    <n v="0"/>
    <n v="0"/>
  </r>
  <r>
    <n v="290100074"/>
    <n v="1"/>
    <s v="USER_TABLE"/>
    <s v="CAM Industrial Supply Ltd_$Invt_ Posting Buffer"/>
    <x v="688"/>
    <s v="CAM Industrial Supply Ltd_$Invt_ Posting Buffer$0"/>
    <s v="CLUSTERED"/>
    <n v="1"/>
    <n v="0"/>
    <n v="0"/>
    <n v="9"/>
    <s v=" Posting Date, Account Type, Location Code, Inventory Posting Group, Gen_ Bus_ Posting Group, Gen_ Prod_ Posting Group, Dimension Entry No_, Negative, Bal_ Account Type"/>
    <n v="0"/>
    <n v="0"/>
    <n v="0"/>
  </r>
  <r>
    <n v="292196091"/>
    <n v="1"/>
    <s v="USER_TABLE"/>
    <s v="CAM Industrial Supply Ltd_$Approval Entry"/>
    <x v="689"/>
    <s v="CAM Industrial Supply Ltd_$Approval Entry$0"/>
    <s v="CLUSTERED"/>
    <n v="1"/>
    <n v="0"/>
    <n v="0"/>
    <n v="4"/>
    <s v=" Table ID, Document Type, Document No_, Sequence No_"/>
    <n v="0"/>
    <n v="0"/>
    <n v="0"/>
  </r>
  <r>
    <n v="292912115"/>
    <n v="1"/>
    <s v="USER_TABLE"/>
    <s v="CAM Industrial Supply Ltd_$Shop Calendar"/>
    <x v="690"/>
    <s v="CAM Industrial Supply Ltd_$Shop Calendar$0"/>
    <s v="CLUSTERED"/>
    <n v="1"/>
    <n v="0"/>
    <n v="0"/>
    <n v="1"/>
    <s v=" Code"/>
    <n v="0"/>
    <n v="0"/>
    <n v="0"/>
  </r>
  <r>
    <n v="305436162"/>
    <n v="1"/>
    <s v="USER_TABLE"/>
    <s v="CAM Industrial Supply Ltd_$BizTalk Partner Setup Header"/>
    <x v="691"/>
    <s v="CAM Industrial Supply Ltd_$BizTalk Partner Setup Header$0"/>
    <s v="CLUSTERED"/>
    <n v="1"/>
    <n v="0"/>
    <n v="0"/>
    <n v="1"/>
    <s v=" BizTalk Partner No_"/>
    <n v="0"/>
    <n v="0"/>
    <n v="0"/>
  </r>
  <r>
    <n v="190623722"/>
    <n v="1"/>
    <s v="USER_TABLE"/>
    <s v="CAM Industrial Supply Ltd_$Job Posting Buffer"/>
    <x v="692"/>
    <s v="CAM Industrial Supply Ltd_$Job Posting Buffer$0"/>
    <s v="CLUSTERED"/>
    <n v="1"/>
    <n v="0"/>
    <n v="0"/>
    <n v="11"/>
    <s v=" Job No_, Entry Type, Posting Group Type, No_, Variant Code, Posting Group, Gen_ Bus_ Posting Group, Gen_ Prod_ Posting Group, Unit of Measure Code, Work Type Code, Dimension Entry No_"/>
    <n v="0"/>
    <n v="0"/>
    <n v="0"/>
  </r>
  <r>
    <n v="191339746"/>
    <n v="1"/>
    <s v="USER_TABLE"/>
    <s v="CAM Industrial Supply Ltd_$EP SharePoint Image Path"/>
    <x v="693"/>
    <s v="CAM Industrial Supply Ltd_$EP SharePoint Image Path$0"/>
    <s v="CLUSTERED"/>
    <n v="1"/>
    <n v="0"/>
    <n v="0"/>
    <n v="1"/>
    <s v=" Code"/>
    <n v="0"/>
    <n v="0"/>
    <n v="0"/>
  </r>
  <r>
    <n v="192055770"/>
    <n v="1"/>
    <s v="USER_TABLE"/>
    <s v="CAM Industrial Supply Ltd_$Magnetic Media Property"/>
    <x v="694"/>
    <s v="CAM Industrial Supply Ltd_$Magnetic Media Property$0"/>
    <s v="CLUSTERED"/>
    <n v="1"/>
    <n v="0"/>
    <n v="0"/>
    <n v="1"/>
    <s v=" No_"/>
    <n v="0"/>
    <n v="0"/>
    <n v="0"/>
  </r>
  <r>
    <n v="311672158"/>
    <n v="1"/>
    <s v="USER_TABLE"/>
    <s v="CAM Industrial Supply Ltd_$Excel Buffer"/>
    <x v="695"/>
    <s v="CAM Industrial Supply Ltd_$Excel Buffer$0"/>
    <s v="CLUSTERED"/>
    <n v="1"/>
    <n v="0"/>
    <n v="0"/>
    <n v="2"/>
    <s v=" Row No_, Column No_"/>
    <n v="0"/>
    <n v="0"/>
    <n v="0"/>
  </r>
  <r>
    <n v="192719739"/>
    <n v="1"/>
    <s v="USER_TABLE"/>
    <s v="CAM Industrial Supply Ltd_$Table 5005: Campaign Line"/>
    <x v="696"/>
    <s v="CAM Industrial Supply Ltd_$Table 5005: Campaign Line$0"/>
    <s v="CLUSTERED"/>
    <n v="1"/>
    <n v="0"/>
    <n v="0"/>
    <n v="3"/>
    <s v=" Campaign No_, Prospect No_, Contact No_"/>
    <n v="0"/>
    <n v="0"/>
    <n v="0"/>
  </r>
  <r>
    <n v="194815756"/>
    <n v="1"/>
    <s v="USER_TABLE"/>
    <s v="CAM Industrial Supply Ltd_$Skill Code"/>
    <x v="697"/>
    <s v="CAM Industrial Supply Ltd_$Skill Code$0"/>
    <s v="CLUSTERED"/>
    <n v="1"/>
    <n v="0"/>
    <n v="0"/>
    <n v="1"/>
    <s v=" Code"/>
    <n v="0"/>
    <n v="0"/>
    <n v="0"/>
  </r>
  <r>
    <n v="196195749"/>
    <n v="1"/>
    <s v="USER_TABLE"/>
    <s v="CAM Industrial Supply Ltd_$Bar Chart Buffer"/>
    <x v="698"/>
    <s v="CAM Industrial Supply Ltd_$Bar Chart Buffer$0"/>
    <s v="CLUSTERED"/>
    <n v="1"/>
    <n v="0"/>
    <n v="0"/>
    <n v="1"/>
    <s v=" Series No_"/>
    <n v="0"/>
    <n v="0"/>
    <n v="0"/>
  </r>
  <r>
    <n v="318624178"/>
    <n v="1"/>
    <s v="USER_TABLE"/>
    <s v="CAM Industrial Supply Ltd_$Drop Shpt_ Post_ Buffer"/>
    <x v="699"/>
    <s v="CAM Industrial Supply Ltd_$Drop Shpt_ Post_ Buffer$0"/>
    <s v="CLUSTERED"/>
    <n v="1"/>
    <n v="0"/>
    <n v="0"/>
    <n v="2"/>
    <s v=" Order No_, Order Line No_"/>
    <n v="0"/>
    <n v="0"/>
    <n v="0"/>
  </r>
  <r>
    <n v="319340202"/>
    <n v="1"/>
    <s v="USER_TABLE"/>
    <s v="CAM Industrial Supply Ltd_$EP Search Configuration"/>
    <x v="700"/>
    <s v="CAM Industrial Supply Ltd_$EP Search Configuration$0"/>
    <s v="CLUSTERED"/>
    <n v="1"/>
    <n v="0"/>
    <n v="0"/>
    <n v="3"/>
    <s v=" User ID, Table No_, Group Code"/>
    <n v="0"/>
    <n v="0"/>
    <n v="0"/>
  </r>
  <r>
    <n v="320056226"/>
    <n v="1"/>
    <s v="USER_TABLE"/>
    <s v="CAM Industrial Supply Ltd_$Pay Grade"/>
    <x v="701"/>
    <s v="CAM Industrial Supply Ltd_$Pay Grade$0"/>
    <s v="CLUSTERED"/>
    <n v="1"/>
    <n v="0"/>
    <n v="0"/>
    <n v="1"/>
    <s v=" Code"/>
    <n v="0"/>
    <n v="0"/>
    <n v="0"/>
  </r>
  <r>
    <n v="320720195"/>
    <n v="1"/>
    <s v="USER_TABLE"/>
    <s v="CAM Industrial Supply Ltd_$Table 5009: Activity Type"/>
    <x v="702"/>
    <s v="CAM Industrial Supply Ltd_$Table 5009: Activity Type$0"/>
    <s v="CLUSTERED"/>
    <n v="1"/>
    <n v="0"/>
    <n v="0"/>
    <n v="2"/>
    <s v=" Campaign No_, Code"/>
    <n v="0"/>
    <n v="0"/>
    <n v="0"/>
  </r>
  <r>
    <n v="324912229"/>
    <n v="1"/>
    <s v="USER_TABLE"/>
    <s v="CAM Industrial Supply Ltd_$Shop Calendar Working Days"/>
    <x v="703"/>
    <s v="CAM Industrial Supply Ltd_$Shop Calendar Working Days$0"/>
    <s v="CLUSTERED"/>
    <n v="1"/>
    <n v="0"/>
    <n v="0"/>
    <n v="5"/>
    <s v=" Shop Calendar Code, Day, Starting Time, Ending Time, Work Shift Code"/>
    <n v="0"/>
    <n v="0"/>
    <n v="0"/>
  </r>
  <r>
    <n v="323532236"/>
    <n v="1"/>
    <s v="USER_TABLE"/>
    <s v="CAM Industrial Supply Ltd_$Tax Form Class Buffer"/>
    <x v="704"/>
    <s v="CAM Industrial Supply Ltd_$Tax Form Class Buffer$0"/>
    <s v="CLUSTERED"/>
    <n v="1"/>
    <n v="0"/>
    <n v="0"/>
    <n v="1"/>
    <s v=" Code"/>
    <n v="0"/>
    <n v="0"/>
    <n v="0"/>
  </r>
  <r>
    <n v="324196205"/>
    <n v="1"/>
    <s v="USER_TABLE"/>
    <s v="CAM Industrial Supply Ltd_$Approval Comment Line"/>
    <x v="705"/>
    <s v="CAM Industrial Supply Ltd_$Approval Comment Line$0"/>
    <s v="CLUSTERED"/>
    <n v="1"/>
    <n v="0"/>
    <n v="0"/>
    <n v="1"/>
    <s v=" Entry No_"/>
    <n v="0"/>
    <n v="0"/>
    <n v="0"/>
  </r>
  <r>
    <n v="333244242"/>
    <n v="1"/>
    <s v="USER_TABLE"/>
    <s v="CAM Industrial Supply Ltd_$Rating"/>
    <x v="706"/>
    <s v="CAM Industrial Supply Ltd_$Rating$0"/>
    <s v="CLUSTERED"/>
    <n v="1"/>
    <n v="0"/>
    <n v="0"/>
    <n v="4"/>
    <s v=" Profile Questionnaire Code, Profile Questionnaire Line No_, Rating Profile Quest_ Code, Rating Profile Quest_ Line No_"/>
    <n v="0"/>
    <n v="0"/>
    <n v="0"/>
  </r>
  <r>
    <n v="351340316"/>
    <n v="1"/>
    <s v="USER_TABLE"/>
    <s v="CAM Industrial Supply Ltd_$EP Group_User"/>
    <x v="707"/>
    <s v="CAM Industrial Supply Ltd_$EP Group_User$0"/>
    <s v="CLUSTERED"/>
    <n v="1"/>
    <n v="0"/>
    <n v="0"/>
    <n v="2"/>
    <s v=" Group Code, User ID"/>
    <n v="0"/>
    <n v="0"/>
    <n v="0"/>
  </r>
  <r>
    <n v="352056340"/>
    <n v="1"/>
    <s v="USER_TABLE"/>
    <s v="CAM Industrial Supply Ltd_$Pay Step"/>
    <x v="708"/>
    <s v="CAM Industrial Supply Ltd_$Pay Step$0"/>
    <s v="CLUSTERED"/>
    <n v="1"/>
    <n v="0"/>
    <n v="0"/>
    <n v="1"/>
    <s v=" Code"/>
    <n v="0"/>
    <n v="0"/>
    <n v="0"/>
  </r>
  <r>
    <n v="352720309"/>
    <n v="1"/>
    <s v="USER_TABLE"/>
    <s v="CAM Industrial Supply Ltd_$Table 5010: Prospect_Contact M"/>
    <x v="709"/>
    <s v="CAM Industrial Supply Ltd_$Table 5010: Prospect_Contact M$0"/>
    <s v="CLUSTERED"/>
    <n v="1"/>
    <n v="0"/>
    <n v="0"/>
    <n v="3"/>
    <s v=" Prospect No_, Contact No_, Market Group Code"/>
    <n v="0"/>
    <n v="0"/>
    <n v="0"/>
  </r>
  <r>
    <n v="356196319"/>
    <n v="1"/>
    <s v="USER_TABLE"/>
    <s v="CAM Industrial Supply Ltd_$Posted Approval Entry"/>
    <x v="710"/>
    <s v="CAM Industrial Supply Ltd_$Posted Approval Entry$0"/>
    <s v="CLUSTERED"/>
    <n v="1"/>
    <n v="0"/>
    <n v="0"/>
    <n v="3"/>
    <s v=" Table ID, Document No_, Sequence No_"/>
    <n v="0"/>
    <n v="0"/>
    <n v="0"/>
  </r>
  <r>
    <n v="356912343"/>
    <n v="1"/>
    <s v="USER_TABLE"/>
    <s v="CAM Industrial Supply Ltd_$Shop Calendar Holiday"/>
    <x v="711"/>
    <s v="CAM Industrial Supply Ltd_$Shop Calendar Holiday$0"/>
    <s v="CLUSTERED"/>
    <n v="1"/>
    <n v="0"/>
    <n v="0"/>
    <n v="2"/>
    <s v=" Shop Calendar Code, Date"/>
    <n v="0"/>
    <n v="0"/>
    <n v="0"/>
  </r>
  <r>
    <n v="365244356"/>
    <n v="1"/>
    <s v="USER_TABLE"/>
    <s v="CAM Industrial Supply Ltd_$E-Mail Logging Semaphore"/>
    <x v="712"/>
    <s v="CAM Industrial Supply Ltd_$E-Mail Logging Semaphore$0"/>
    <s v="CLUSTERED"/>
    <n v="1"/>
    <n v="0"/>
    <n v="0"/>
    <n v="2"/>
    <s v=" Starting Date, Starting Time"/>
    <n v="0"/>
    <n v="0"/>
    <n v="0"/>
  </r>
  <r>
    <n v="337436276"/>
    <n v="1"/>
    <s v="USER_TABLE"/>
    <s v="CAM Industrial Supply Ltd_$BizTalk Partner Agreement"/>
    <x v="713"/>
    <s v="CAM Industrial Supply Ltd_$BizTalk Partner Agreement$0"/>
    <s v="CLUSTERED"/>
    <n v="1"/>
    <n v="0"/>
    <n v="0"/>
    <n v="1"/>
    <s v=" Agreement No_"/>
    <n v="0"/>
    <n v="0"/>
    <n v="0"/>
  </r>
  <r>
    <n v="343672272"/>
    <n v="1"/>
    <s v="USER_TABLE"/>
    <s v="CAM Industrial Supply Ltd_$Budget Buffer"/>
    <x v="714"/>
    <s v="CAM Industrial Supply Ltd_$Budget Buffer$0"/>
    <s v="CLUSTERED"/>
    <n v="1"/>
    <n v="0"/>
    <n v="0"/>
    <n v="10"/>
    <s v=" G_L Account No_, Dimension Value Code 1, Dimension Value Code 2, Dimension Value Code 3, Dimension Value Code 4, Dimension Value Code 5, Dimension Value Code 6, Dimension Value Code 7, Dimension Value Code 8, Date"/>
    <n v="0"/>
    <n v="0"/>
    <n v="0"/>
  </r>
  <r>
    <n v="347148282"/>
    <n v="1"/>
    <s v="USER_TABLE"/>
    <s v="CAM Industrial Supply Ltd_$Finance Charge Text"/>
    <x v="715"/>
    <s v="CAM Industrial Supply Ltd_$Finance Charge Text$0"/>
    <s v="CLUSTERED"/>
    <n v="1"/>
    <n v="0"/>
    <n v="0"/>
    <n v="3"/>
    <s v=" Fin_ Charge Terms Code, Position, Line No_"/>
    <n v="0"/>
    <n v="0"/>
    <n v="0"/>
  </r>
  <r>
    <n v="241435934"/>
    <n v="1"/>
    <s v="USER_TABLE"/>
    <s v="CAM Industrial Supply Ltd_$Outbound Document"/>
    <x v="716"/>
    <s v="CAM Industrial Supply Ltd_$Outbound Document$0"/>
    <s v="CLUSTERED"/>
    <n v="1"/>
    <n v="0"/>
    <n v="0"/>
    <n v="1"/>
    <s v=" Entry No_"/>
    <n v="0"/>
    <n v="0"/>
    <n v="0"/>
  </r>
  <r>
    <n v="383340430"/>
    <n v="1"/>
    <s v="USER_TABLE"/>
    <s v="CAM Industrial Supply Ltd_$EP User Login"/>
    <x v="717"/>
    <s v="CAM Industrial Supply Ltd_$EP User Login$0"/>
    <s v="CLUSTERED"/>
    <n v="1"/>
    <n v="0"/>
    <n v="0"/>
    <n v="1"/>
    <s v=" Windows Login ID"/>
    <n v="0"/>
    <n v="0"/>
    <n v="0"/>
  </r>
  <r>
    <n v="384720423"/>
    <n v="1"/>
    <s v="USER_TABLE"/>
    <s v="CAM Industrial Supply Ltd_$Table 5011: Market Group Code"/>
    <x v="718"/>
    <s v="CAM Industrial Supply Ltd_$Table 5011: Market Group Code$0"/>
    <s v="CLUSTERED"/>
    <n v="1"/>
    <n v="0"/>
    <n v="0"/>
    <n v="1"/>
    <s v=" Code"/>
    <n v="0"/>
    <n v="0"/>
    <n v="0"/>
  </r>
  <r>
    <n v="386816440"/>
    <n v="1"/>
    <s v="USER_TABLE"/>
    <s v="CAM Industrial Supply Ltd_$Contract Group"/>
    <x v="719"/>
    <s v="CAM Industrial Supply Ltd_$Contract Group$0"/>
    <s v="CLUSTERED"/>
    <n v="1"/>
    <n v="0"/>
    <n v="0"/>
    <n v="1"/>
    <s v=" Code"/>
    <n v="0"/>
    <n v="0"/>
    <n v="0"/>
  </r>
  <r>
    <n v="388196433"/>
    <n v="1"/>
    <s v="USER_TABLE"/>
    <s v="CAM Industrial Supply Ltd_$Posted Approval Comment Line"/>
    <x v="720"/>
    <s v="CAM Industrial Supply Ltd_$Posted Approval Comment Line$0"/>
    <s v="CLUSTERED"/>
    <n v="1"/>
    <n v="0"/>
    <n v="0"/>
    <n v="1"/>
    <s v=" Entry No_"/>
    <n v="0"/>
    <n v="0"/>
    <n v="0"/>
  </r>
  <r>
    <n v="363864363"/>
    <n v="1"/>
    <s v="USER_TABLE"/>
    <s v="CAM Industrial Supply Ltd_$Posted Invt_ Put-away Header"/>
    <x v="721"/>
    <s v="CAM Industrial Supply Ltd_$Posted Invt_ Put-away Header$0"/>
    <s v="CLUSTERED"/>
    <n v="1"/>
    <n v="0"/>
    <n v="0"/>
    <n v="1"/>
    <s v=" No_"/>
    <n v="0"/>
    <n v="0"/>
    <n v="0"/>
  </r>
  <r>
    <n v="369436390"/>
    <n v="1"/>
    <s v="USER_TABLE"/>
    <s v="CAM Industrial Supply Ltd_$BizTalk Comment Line"/>
    <x v="722"/>
    <s v="CAM Industrial Supply Ltd_$BizTalk Comment Line$0"/>
    <s v="CLUSTERED"/>
    <n v="1"/>
    <n v="0"/>
    <n v="0"/>
    <n v="2"/>
    <s v=" BizTalk Partner No_, Line No_"/>
    <n v="0"/>
    <n v="0"/>
    <n v="0"/>
  </r>
  <r>
    <n v="375672386"/>
    <n v="1"/>
    <s v="USER_TABLE"/>
    <s v="CAM Industrial Supply Ltd_$Payment Buffer"/>
    <x v="723"/>
    <s v="CAM Industrial Supply Ltd_$Payment Buffer$0"/>
    <s v="CLUSTERED"/>
    <n v="1"/>
    <n v="0"/>
    <n v="0"/>
    <n v="4"/>
    <s v=" Vendor No_, Currency Code, Vendor Ledg_ Entry No_, Dimension Entry No_"/>
    <n v="0"/>
    <n v="0"/>
    <n v="0"/>
  </r>
  <r>
    <n v="388912457"/>
    <n v="1"/>
    <s v="USER_TABLE"/>
    <s v="CAM Industrial Supply Ltd_$Work Center"/>
    <x v="724"/>
    <s v="CAM Industrial Supply Ltd_$Work Center$0"/>
    <s v="CLUSTERED"/>
    <n v="1"/>
    <n v="0"/>
    <n v="0"/>
    <n v="1"/>
    <s v=" No_"/>
    <n v="0"/>
    <n v="0"/>
    <n v="0"/>
  </r>
  <r>
    <n v="390292450"/>
    <n v="1"/>
    <s v="USER_TABLE"/>
    <s v="CAM Industrial Supply Ltd_$Shipping Agent Services"/>
    <x v="725"/>
    <s v="CAM Industrial Supply Ltd_$Shipping Agent Services$0"/>
    <s v="CLUSTERED"/>
    <n v="1"/>
    <n v="0"/>
    <n v="0"/>
    <n v="2"/>
    <s v=" Shipping Agent Code, Code"/>
    <n v="0"/>
    <n v="0"/>
    <n v="0"/>
  </r>
  <r>
    <n v="392388467"/>
    <n v="1"/>
    <s v="USER_TABLE"/>
    <s v="CAM Industrial Supply Ltd_$B10 Adjustment"/>
    <x v="726"/>
    <s v="CAM Industrial Supply Ltd_$B10 Adjustment$0"/>
    <s v="CLUSTERED"/>
    <n v="1"/>
    <n v="0"/>
    <n v="0"/>
    <n v="1"/>
    <s v=" Date"/>
    <n v="0"/>
    <n v="0"/>
    <n v="0"/>
  </r>
  <r>
    <n v="395864477"/>
    <n v="1"/>
    <s v="USER_TABLE"/>
    <s v="CAM Industrial Supply Ltd_$Posted Invt_ Put-away Line"/>
    <x v="727"/>
    <s v="CAM Industrial Supply Ltd_$Posted Invt_ Put-away Line$0"/>
    <s v="CLUSTERED"/>
    <n v="1"/>
    <n v="0"/>
    <n v="0"/>
    <n v="2"/>
    <s v=" No_, Line No_"/>
    <n v="0"/>
    <n v="0"/>
    <n v="0"/>
  </r>
  <r>
    <n v="397244470"/>
    <n v="1"/>
    <s v="USER_TABLE"/>
    <s v="CAM Industrial Supply Ltd_$Search Result"/>
    <x v="728"/>
    <s v="CAM Industrial Supply Ltd_$Search Result$0"/>
    <s v="CLUSTERED"/>
    <n v="1"/>
    <n v="0"/>
    <n v="0"/>
    <n v="1"/>
    <s v=" Line No_"/>
    <n v="0"/>
    <n v="0"/>
    <n v="0"/>
  </r>
  <r>
    <n v="415340544"/>
    <n v="1"/>
    <s v="USER_TABLE"/>
    <s v="CAM Industrial Supply Ltd_$EP User"/>
    <x v="729"/>
    <s v="CAM Industrial Supply Ltd_$EP User$0"/>
    <s v="CLUSTERED"/>
    <n v="1"/>
    <n v="0"/>
    <n v="0"/>
    <n v="1"/>
    <s v=" User ID"/>
    <n v="0"/>
    <n v="0"/>
    <n v="0"/>
  </r>
  <r>
    <n v="416056568"/>
    <n v="1"/>
    <s v="USER_TABLE"/>
    <s v="CAM Industrial Supply Ltd_$Pay Struct_ Grid Header"/>
    <x v="730"/>
    <s v="CAM Industrial Supply Ltd_$Pay Struct_ Grid Header$0"/>
    <s v="CLUSTERED"/>
    <n v="1"/>
    <n v="0"/>
    <n v="0"/>
    <n v="2"/>
    <s v=" Pay Structure Code, Effective Date"/>
    <n v="0"/>
    <n v="0"/>
    <n v="0"/>
  </r>
  <r>
    <n v="416720537"/>
    <n v="1"/>
    <s v="USER_TABLE"/>
    <s v="CAM Industrial Supply Ltd_$Table 5012: Prospect Trade"/>
    <x v="731"/>
    <s v="CAM Industrial Supply Ltd_$Table 5012: Prospect Trade$0"/>
    <s v="CLUSTERED"/>
    <n v="1"/>
    <n v="0"/>
    <n v="0"/>
    <n v="2"/>
    <s v=" Prospect No_, Trade Code"/>
    <n v="0"/>
    <n v="0"/>
    <n v="0"/>
  </r>
  <r>
    <n v="420912571"/>
    <n v="1"/>
    <s v="USER_TABLE"/>
    <s v="CAM Industrial Supply Ltd_$Work Center Group"/>
    <x v="732"/>
    <s v="CAM Industrial Supply Ltd_$Work Center Group$0"/>
    <s v="CLUSTERED"/>
    <n v="1"/>
    <n v="0"/>
    <n v="0"/>
    <n v="1"/>
    <s v=" Code"/>
    <n v="0"/>
    <n v="0"/>
    <n v="0"/>
  </r>
  <r>
    <n v="420196547"/>
    <n v="1"/>
    <s v="USER_TABLE"/>
    <s v="CAM Industrial Supply Ltd_$Overdue Notification Entry"/>
    <x v="733"/>
    <s v="CAM Industrial Supply Ltd_$Overdue Notification Entry$0"/>
    <s v="CLUSTERED"/>
    <n v="1"/>
    <n v="0"/>
    <n v="0"/>
    <n v="6"/>
    <s v=" Table ID, Document Type, Document No_, Sequence No_, Sent Date, Sent Time"/>
    <n v="0"/>
    <n v="0"/>
    <n v="0"/>
  </r>
  <r>
    <n v="429244584"/>
    <n v="1"/>
    <s v="USER_TABLE"/>
    <s v="CAM Industrial Supply Ltd_$Search Delimiter"/>
    <x v="734"/>
    <s v="CAM Industrial Supply Ltd_$Search Delimiter$0"/>
    <s v="CLUSTERED"/>
    <n v="1"/>
    <n v="0"/>
    <n v="0"/>
    <n v="1"/>
    <s v=" Line No_"/>
    <n v="0"/>
    <n v="0"/>
    <n v="0"/>
  </r>
  <r>
    <n v="447340658"/>
    <n v="1"/>
    <s v="USER_TABLE"/>
    <s v="CAM Industrial Supply Ltd_$EP Search Result"/>
    <x v="735"/>
    <s v="CAM Industrial Supply Ltd_$EP Search Result$0"/>
    <s v="CLUSTERED"/>
    <n v="1"/>
    <n v="0"/>
    <n v="0"/>
    <n v="3"/>
    <s v=" GUID, Table No_, Primary Key CheckSum"/>
    <n v="0"/>
    <n v="0"/>
    <n v="0"/>
  </r>
  <r>
    <n v="448056682"/>
    <n v="1"/>
    <s v="USER_TABLE"/>
    <s v="CAM Industrial Supply Ltd_$Pay Struct_ Grid Detail"/>
    <x v="736"/>
    <s v="CAM Industrial Supply Ltd_$Pay Struct_ Grid Detail$0"/>
    <s v="CLUSTERED"/>
    <n v="1"/>
    <n v="0"/>
    <n v="0"/>
    <n v="4"/>
    <s v=" Pay Structure Code, Effective Date, Grade Code, Step Code"/>
    <n v="0"/>
    <n v="0"/>
    <n v="0"/>
  </r>
  <r>
    <n v="448720651"/>
    <n v="1"/>
    <s v="USER_TABLE"/>
    <s v="CAM Industrial Supply Ltd_$Table 5013: Trade Code"/>
    <x v="737"/>
    <s v="CAM Industrial Supply Ltd_$Table 5013: Trade Code$0"/>
    <s v="CLUSTERED"/>
    <n v="1"/>
    <n v="0"/>
    <n v="0"/>
    <n v="1"/>
    <s v=" Code"/>
    <n v="0"/>
    <n v="0"/>
    <n v="0"/>
  </r>
  <r>
    <n v="452196661"/>
    <n v="1"/>
    <s v="USER_TABLE"/>
    <s v="CAM Industrial Supply Ltd_$Sales Prepayment %"/>
    <x v="738"/>
    <s v="CAM Industrial Supply Ltd_$Sales Prepayment %$0"/>
    <s v="CLUSTERED"/>
    <n v="1"/>
    <n v="0"/>
    <n v="0"/>
    <n v="4"/>
    <s v=" Item No_, Sales Type, Sales Code, Starting Date"/>
    <n v="0"/>
    <n v="0"/>
    <n v="0"/>
  </r>
  <r>
    <n v="427864591"/>
    <n v="1"/>
    <s v="USER_TABLE"/>
    <s v="CAM Industrial Supply Ltd_$Posted Invt_ Pick Header"/>
    <x v="739"/>
    <s v="CAM Industrial Supply Ltd_$Posted Invt_ Pick Header$0"/>
    <s v="CLUSTERED"/>
    <n v="1"/>
    <n v="0"/>
    <n v="0"/>
    <n v="1"/>
    <s v=" No_"/>
    <n v="0"/>
    <n v="0"/>
    <n v="0"/>
  </r>
  <r>
    <n v="452912685"/>
    <n v="1"/>
    <s v="USER_TABLE"/>
    <s v="CAM Industrial Supply Ltd_$Calendar Entry"/>
    <x v="740"/>
    <s v="CAM Industrial Supply Ltd_$Calendar Entry$0"/>
    <s v="CLUSTERED"/>
    <n v="1"/>
    <n v="0"/>
    <n v="0"/>
    <n v="6"/>
    <s v=" Capacity Type, No_, Date, Starting Time, Ending Time, Work Shift Code"/>
    <n v="0"/>
    <n v="0"/>
    <n v="0"/>
  </r>
  <r>
    <n v="459864705"/>
    <n v="1"/>
    <s v="USER_TABLE"/>
    <s v="CAM Industrial Supply Ltd_$Posted Invt_ Pick Line"/>
    <x v="741"/>
    <s v="CAM Industrial Supply Ltd_$Posted Invt_ Pick Line$0"/>
    <s v="CLUSTERED"/>
    <n v="1"/>
    <n v="0"/>
    <n v="0"/>
    <n v="2"/>
    <s v=" No_, Line No_"/>
    <n v="0"/>
    <n v="0"/>
    <n v="0"/>
  </r>
  <r>
    <n v="461244698"/>
    <n v="1"/>
    <s v="USER_TABLE"/>
    <s v="CAM Industrial Supply Ltd_$Search Detail"/>
    <x v="742"/>
    <s v="CAM Industrial Supply Ltd_$Search Detail$0"/>
    <s v="CLUSTERED"/>
    <n v="1"/>
    <n v="0"/>
    <n v="0"/>
    <n v="1"/>
    <s v=" Line No_"/>
    <n v="0"/>
    <n v="0"/>
    <n v="0"/>
  </r>
  <r>
    <n v="401436504"/>
    <n v="1"/>
    <s v="USER_TABLE"/>
    <s v="CAM Industrial Supply Ltd_$BizTalk Partner Setup Line"/>
    <x v="743"/>
    <s v="CAM Industrial Supply Ltd_$BizTalk Partner Setup Line$0"/>
    <s v="CLUSTERED"/>
    <n v="1"/>
    <n v="0"/>
    <n v="0"/>
    <n v="2"/>
    <s v=" BizTalk Partner No_, Line No_"/>
    <n v="0"/>
    <n v="0"/>
    <n v="0"/>
  </r>
  <r>
    <n v="456388695"/>
    <n v="1"/>
    <s v="USER_TABLE"/>
    <s v="CAM Industrial Supply Ltd_$Kit BOM Journal Line"/>
    <x v="744"/>
    <s v="CAM Industrial Supply Ltd_$Kit BOM Journal Line$0"/>
    <s v="CLUSTERED"/>
    <n v="1"/>
    <n v="0"/>
    <n v="0"/>
    <n v="4"/>
    <s v=" Journal Template Name, Journal Batch Name, Journal Line No_, Line No_"/>
    <n v="0"/>
    <n v="0"/>
    <n v="0"/>
  </r>
  <r>
    <n v="411148510"/>
    <n v="1"/>
    <s v="USER_TABLE"/>
    <s v="CAM Industrial Supply Ltd_$Finance Charge Memo Line"/>
    <x v="745"/>
    <s v="CAM Industrial Supply Ltd_$Finance Charge Memo Line$0"/>
    <s v="CLUSTERED"/>
    <n v="1"/>
    <n v="0"/>
    <n v="0"/>
    <n v="2"/>
    <s v=" Finance Charge Memo No_, Line No_"/>
    <n v="0"/>
    <n v="0"/>
    <n v="0"/>
  </r>
  <r>
    <n v="379148396"/>
    <n v="1"/>
    <s v="USER_TABLE"/>
    <s v="CAM Industrial Supply Ltd_$Finance Charge Memo Header"/>
    <x v="746"/>
    <s v="CAM Industrial Supply Ltd_$Finance Charge Memo Header$0"/>
    <s v="CLUSTERED"/>
    <n v="1"/>
    <n v="0"/>
    <n v="0"/>
    <n v="1"/>
    <s v=" No_"/>
    <n v="0"/>
    <n v="0"/>
    <n v="0"/>
  </r>
  <r>
    <n v="407672500"/>
    <n v="1"/>
    <s v="USER_TABLE"/>
    <s v="CAM Industrial Supply Ltd_$Dimension Entry Buffer"/>
    <x v="747"/>
    <s v="CAM Industrial Supply Ltd_$Dimension Entry Buffer$0"/>
    <s v="CLUSTERED"/>
    <n v="1"/>
    <n v="0"/>
    <n v="0"/>
    <n v="1"/>
    <s v=" No_"/>
    <n v="0"/>
    <n v="0"/>
    <n v="0"/>
  </r>
  <r>
    <n v="433436618"/>
    <n v="1"/>
    <s v="USER_TABLE"/>
    <s v="CAM Industrial Supply Ltd_$BizTalk Request"/>
    <x v="748"/>
    <s v="CAM Industrial Supply Ltd_$BizTalk Request$0"/>
    <s v="CLUSTERED"/>
    <n v="1"/>
    <n v="0"/>
    <n v="0"/>
    <n v="1"/>
    <s v=" Entry No_"/>
    <n v="0"/>
    <n v="0"/>
    <n v="0"/>
  </r>
  <r>
    <n v="439672614"/>
    <n v="1"/>
    <s v="USER_TABLE"/>
    <s v="CAM Industrial Supply Ltd_$G_L Acc_ Budget Buffer"/>
    <x v="749"/>
    <s v="CAM Industrial Supply Ltd_$G_L Acc_ Budget Buffer$0"/>
    <s v="CLUSTERED"/>
    <n v="1"/>
    <n v="0"/>
    <n v="0"/>
    <n v="1"/>
    <s v=" Code"/>
    <n v="0"/>
    <n v="0"/>
    <n v="0"/>
  </r>
  <r>
    <n v="443148624"/>
    <n v="1"/>
    <s v="USER_TABLE"/>
    <s v="CAM Industrial Supply Ltd_$Issued Fin_ Charge Memo Header"/>
    <x v="750"/>
    <s v="CAM Industrial Supply Ltd_$Issued Fin_ Charge Memo Header$0"/>
    <s v="CLUSTERED"/>
    <n v="1"/>
    <n v="0"/>
    <n v="0"/>
    <n v="1"/>
    <s v=" No_"/>
    <n v="0"/>
    <n v="0"/>
    <n v="0"/>
  </r>
  <r>
    <n v="482816782"/>
    <n v="1"/>
    <s v="USER_TABLE"/>
    <s v="CAM Industrial Supply Ltd_$Contract Gain_Loss Entry"/>
    <x v="751"/>
    <s v="CAM Industrial Supply Ltd_$Contract Gain_Loss Entry$0"/>
    <s v="CLUSTERED"/>
    <n v="1"/>
    <n v="0"/>
    <n v="0"/>
    <n v="1"/>
    <s v=" Entry No_"/>
    <n v="0"/>
    <n v="0"/>
    <n v="0"/>
  </r>
  <r>
    <n v="480056796"/>
    <n v="1"/>
    <s v="USER_TABLE"/>
    <s v="CAM Industrial Supply Ltd_$Employee Pay Structure"/>
    <x v="752"/>
    <s v="CAM Industrial Supply Ltd_$Employee Pay Structure$0"/>
    <s v="CLUSTERED"/>
    <n v="1"/>
    <n v="0"/>
    <n v="0"/>
    <n v="3"/>
    <s v=" Employee No_, Pay Structure Code, Effective Date"/>
    <n v="0"/>
    <n v="0"/>
    <n v="0"/>
  </r>
  <r>
    <n v="484196775"/>
    <n v="1"/>
    <s v="USER_TABLE"/>
    <s v="CAM Industrial Supply Ltd_$Purchase Prepayment %"/>
    <x v="753"/>
    <s v="CAM Industrial Supply Ltd_$Purchase Prepayment %$0"/>
    <s v="CLUSTERED"/>
    <n v="1"/>
    <n v="0"/>
    <n v="0"/>
    <n v="3"/>
    <s v=" Item No_, Vendor No_, Starting Date"/>
    <n v="0"/>
    <n v="0"/>
    <n v="0"/>
  </r>
  <r>
    <n v="497436846"/>
    <n v="1"/>
    <s v="USER_TABLE"/>
    <s v="CAM Industrial Supply Ltd_$BizTalk Message Check"/>
    <x v="754"/>
    <s v="CAM Industrial Supply Ltd_$BizTalk Message Check$0"/>
    <s v="CLUSTERED"/>
    <n v="1"/>
    <n v="0"/>
    <n v="0"/>
    <n v="1"/>
    <s v=" Message Check ID"/>
    <n v="0"/>
    <n v="0"/>
    <n v="0"/>
  </r>
  <r>
    <n v="503672842"/>
    <n v="1"/>
    <s v="USER_TABLE"/>
    <s v="CAM Industrial Supply Ltd_$G_L Account (Analysis View)"/>
    <x v="755"/>
    <s v="CAM Industrial Supply Ltd_$G_L Account (Analysis View)$0"/>
    <s v="CLUSTERED"/>
    <n v="1"/>
    <n v="0"/>
    <n v="0"/>
    <n v="1"/>
    <s v=" No_"/>
    <n v="0"/>
    <n v="0"/>
    <n v="0"/>
  </r>
  <r>
    <n v="505768859"/>
    <n v="1"/>
    <s v="USER_TABLE"/>
    <s v="CAM Industrial Supply Ltd_$FA Subclass"/>
    <x v="756"/>
    <s v="CAM Industrial Supply Ltd_$FA Subclass$0"/>
    <s v="CLUSTERED"/>
    <n v="1"/>
    <n v="0"/>
    <n v="0"/>
    <n v="1"/>
    <s v=" Code"/>
    <n v="0"/>
    <n v="0"/>
    <n v="0"/>
  </r>
  <r>
    <n v="507148852"/>
    <n v="1"/>
    <s v="USER_TABLE"/>
    <s v="CAM Industrial Supply Ltd_$Fin_ Charge Comment Line"/>
    <x v="757"/>
    <s v="CAM Industrial Supply Ltd_$Fin_ Charge Comment Line$0"/>
    <s v="CLUSTERED"/>
    <n v="1"/>
    <n v="0"/>
    <n v="0"/>
    <n v="3"/>
    <s v=" Type, No_, Line No_"/>
    <n v="0"/>
    <n v="0"/>
    <n v="0"/>
  </r>
  <r>
    <n v="511340886"/>
    <n v="1"/>
    <s v="USER_TABLE"/>
    <s v="CAM Industrial Supply Ltd_$EP Appln_ Server Setup"/>
    <x v="758"/>
    <s v="CAM Industrial Supply Ltd_$EP Appln_ Server Setup$0"/>
    <s v="CLUSTERED"/>
    <n v="1"/>
    <n v="0"/>
    <n v="0"/>
    <n v="1"/>
    <s v=" Code"/>
    <n v="0"/>
    <n v="0"/>
    <n v="0"/>
  </r>
  <r>
    <n v="512056910"/>
    <n v="1"/>
    <s v="USER_TABLE"/>
    <s v="Method Step Comment Line"/>
    <x v="759"/>
    <s v="Method Step Comment Line$0"/>
    <s v="CLUSTERED"/>
    <n v="1"/>
    <n v="0"/>
    <n v="0"/>
    <n v="2"/>
    <s v=" Method Step Code, Line No_"/>
    <n v="0"/>
    <n v="0"/>
    <n v="0"/>
  </r>
  <r>
    <n v="500912856"/>
    <n v="1"/>
    <s v="USER_TABLE"/>
    <s v="CAM Industrial Supply Ltd_$Machine Center"/>
    <x v="760"/>
    <s v="CAM Industrial Supply Ltd_$Machine Center$0"/>
    <s v="CLUSTERED"/>
    <n v="1"/>
    <n v="0"/>
    <n v="0"/>
    <n v="1"/>
    <s v=" No_"/>
    <n v="0"/>
    <n v="0"/>
    <n v="0"/>
  </r>
  <r>
    <n v="514816896"/>
    <n v="1"/>
    <s v="USER_TABLE"/>
    <s v="CAM Industrial Supply Ltd_$Filed Service Contract Header"/>
    <x v="761"/>
    <s v="CAM Industrial Supply Ltd_$Filed Service Contract Header$0"/>
    <s v="CLUSTERED"/>
    <n v="1"/>
    <n v="0"/>
    <n v="0"/>
    <n v="1"/>
    <s v=" Entry No_"/>
    <n v="0"/>
    <n v="0"/>
    <n v="0"/>
  </r>
  <r>
    <n v="516196889"/>
    <n v="1"/>
    <s v="USER_TABLE"/>
    <s v="CAM Industrial Supply Ltd_$Prepayment Inv_ Line Buffer"/>
    <x v="762"/>
    <s v="CAM Industrial Supply Ltd_$Prepayment Inv_ Line Buffer$0"/>
    <s v="CLUSTERED"/>
    <n v="1"/>
    <n v="0"/>
    <n v="0"/>
    <n v="8"/>
    <s v=" G_L Account No_, Dimension Entry No_, Job No_, Tax Area Code, Tax Liable, Tax Group Code, Invoice Rounding, Line No_"/>
    <n v="0"/>
    <n v="0"/>
    <n v="0"/>
  </r>
  <r>
    <n v="523864933"/>
    <n v="1"/>
    <s v="USER_TABLE"/>
    <s v="CAM Industrial Supply Ltd_$Phys_ Invt_ Item Selection"/>
    <x v="763"/>
    <s v="CAM Industrial Supply Ltd_$Phys_ Invt_ Item Selection$0"/>
    <s v="CLUSTERED"/>
    <n v="1"/>
    <n v="0"/>
    <n v="0"/>
    <n v="4"/>
    <s v=" Item No_, Variant Code, Location Code, Phys Invt Counting Period Code"/>
    <n v="0"/>
    <n v="0"/>
    <n v="0"/>
  </r>
  <r>
    <n v="525244926"/>
    <n v="1"/>
    <s v="USER_TABLE"/>
    <s v="CAM Industrial Supply Ltd_$Search Word"/>
    <x v="764"/>
    <s v="CAM Industrial Supply Ltd_$Search Word$0"/>
    <s v="CLUSTERED"/>
    <n v="1"/>
    <n v="0"/>
    <n v="0"/>
    <n v="1"/>
    <s v=" Entry No_"/>
    <n v="0"/>
    <n v="0"/>
    <n v="0"/>
  </r>
  <r>
    <n v="529436960"/>
    <n v="1"/>
    <s v="USER_TABLE"/>
    <s v="CAM Industrial Supply Ltd_$BizTalk Doc_ Receipt Check"/>
    <x v="765"/>
    <s v="CAM Industrial Supply Ltd_$BizTalk Doc_ Receipt Check$0"/>
    <s v="CLUSTERED"/>
    <n v="1"/>
    <n v="0"/>
    <n v="0"/>
    <n v="1"/>
    <s v=" Doc_ Receipt ID"/>
    <n v="0"/>
    <n v="0"/>
    <n v="0"/>
  </r>
  <r>
    <n v="532912970"/>
    <n v="1"/>
    <s v="USER_TABLE"/>
    <s v="CAM Industrial Supply Ltd_$Calendar Absence Entry"/>
    <x v="766"/>
    <s v="CAM Industrial Supply Ltd_$Calendar Absence Entry$0"/>
    <s v="CLUSTERED"/>
    <n v="1"/>
    <n v="0"/>
    <n v="0"/>
    <n v="5"/>
    <s v=" Capacity Type, No_, Date, Starting Time, Ending Time"/>
    <n v="0"/>
    <n v="0"/>
    <n v="0"/>
  </r>
  <r>
    <n v="543341000"/>
    <n v="1"/>
    <s v="USER_TABLE"/>
    <s v="CAM Industrial Supply Ltd_$EP Trusted Site"/>
    <x v="767"/>
    <s v="CAM Industrial Supply Ltd_$EP Trusted Site$0"/>
    <s v="CLUSTERED"/>
    <n v="1"/>
    <n v="0"/>
    <n v="0"/>
    <n v="1"/>
    <s v=" Entry ID"/>
    <n v="0"/>
    <n v="0"/>
    <n v="0"/>
  </r>
  <r>
    <n v="544720993"/>
    <n v="1"/>
    <s v="USER_TABLE"/>
    <s v="CAM Industrial Supply Ltd_$Contact Alt_ Addr_ Date Range"/>
    <x v="768"/>
    <s v="CAM Industrial Supply Ltd_$Contact Alt_ Addr_ Date Range$0"/>
    <s v="CLUSTERED"/>
    <n v="1"/>
    <n v="0"/>
    <n v="0"/>
    <n v="2"/>
    <s v=" Contact No_, Starting Date"/>
    <n v="0"/>
    <n v="0"/>
    <n v="0"/>
  </r>
  <r>
    <n v="546817010"/>
    <n v="1"/>
    <s v="USER_TABLE"/>
    <s v="CAM Industrial Supply Ltd_$Filed Contract Line"/>
    <x v="769"/>
    <s v="CAM Industrial Supply Ltd_$Filed Contract Line$0"/>
    <s v="CLUSTERED"/>
    <n v="1"/>
    <n v="0"/>
    <n v="0"/>
    <n v="2"/>
    <s v=" Entry No_, Line No_"/>
    <n v="0"/>
    <n v="0"/>
    <n v="0"/>
  </r>
  <r>
    <n v="548197003"/>
    <n v="1"/>
    <s v="USER_TABLE"/>
    <s v="CAM Industrial Supply Ltd_$Payment Term Translation"/>
    <x v="770"/>
    <s v="CAM Industrial Supply Ltd_$Payment Term Translation$0"/>
    <s v="CLUSTERED"/>
    <n v="1"/>
    <n v="0"/>
    <n v="0"/>
    <n v="2"/>
    <s v=" Payment Term, Language Code"/>
    <n v="0"/>
    <n v="0"/>
    <n v="0"/>
  </r>
  <r>
    <n v="557245040"/>
    <n v="1"/>
    <s v="USER_TABLE"/>
    <s v="CAM Industrial Supply Ltd_$Search Word Detail"/>
    <x v="771"/>
    <s v="CAM Industrial Supply Ltd_$Search Word Detail$0"/>
    <s v="CLUSTERED"/>
    <n v="1"/>
    <n v="0"/>
    <n v="0"/>
    <n v="6"/>
    <s v=" Search Word Entry No_, No_, Sub No_, Table Name, Field No_, Word Position"/>
    <n v="0"/>
    <n v="0"/>
    <n v="0"/>
  </r>
  <r>
    <n v="539148966"/>
    <n v="1"/>
    <s v="USER_TABLE"/>
    <s v="CAM Industrial Supply Ltd_$Inventory Buffer"/>
    <x v="772"/>
    <s v="CAM Industrial Supply Ltd_$Inventory Buffer$0"/>
    <s v="CLUSTERED"/>
    <n v="1"/>
    <n v="0"/>
    <n v="0"/>
    <n v="7"/>
    <s v=" Item No_, Variant Code, Dimension Entry No_, Location Code, Bin Code, Lot No_, Serial No_"/>
    <n v="0"/>
    <n v="0"/>
    <n v="0"/>
  </r>
  <r>
    <n v="486292792"/>
    <n v="1"/>
    <s v="USER_TABLE"/>
    <s v="CAM Industrial Supply Ltd_$Item Journal Buffer"/>
    <x v="773"/>
    <s v="CAM Industrial Supply Ltd_$Item Journal Buffer$0"/>
    <s v="CLUSTERED"/>
    <n v="1"/>
    <n v="0"/>
    <n v="0"/>
    <n v="1"/>
    <s v=" Line No_"/>
    <n v="0"/>
    <n v="0"/>
    <n v="0"/>
  </r>
  <r>
    <n v="488388809"/>
    <n v="1"/>
    <s v="USER_TABLE"/>
    <s v="CAM Industrial Supply Ltd_$Kit Component"/>
    <x v="774"/>
    <s v="CAM Industrial Supply Ltd_$Kit Component$0"/>
    <s v="CLUSTERED"/>
    <n v="1"/>
    <n v="0"/>
    <n v="0"/>
    <n v="1"/>
    <s v=" Line No_"/>
    <n v="0"/>
    <n v="0"/>
    <n v="0"/>
  </r>
  <r>
    <n v="493244812"/>
    <n v="1"/>
    <s v="USER_TABLE"/>
    <s v="CAM Industrial Supply Ltd_$Search Result Detail"/>
    <x v="775"/>
    <s v="CAM Industrial Supply Ltd_$Search Result Detail$0"/>
    <s v="CLUSTERED"/>
    <n v="1"/>
    <n v="0"/>
    <n v="0"/>
    <n v="1"/>
    <s v=" Line No_"/>
    <n v="0"/>
    <n v="0"/>
    <n v="0"/>
  </r>
  <r>
    <n v="561437074"/>
    <n v="1"/>
    <s v="USER_TABLE"/>
    <s v="CAM Industrial Supply Ltd_$BizTalk Partner Currency Map"/>
    <x v="776"/>
    <s v="CAM Industrial Supply Ltd_$BizTalk Partner Currency Map$0"/>
    <s v="CLUSTERED"/>
    <n v="1"/>
    <n v="0"/>
    <n v="0"/>
    <n v="2"/>
    <s v=" BizTalk Partner No_, Partner Currency Code"/>
    <n v="0"/>
    <n v="0"/>
    <n v="0"/>
  </r>
  <r>
    <n v="564913084"/>
    <n v="1"/>
    <s v="USER_TABLE"/>
    <s v="CAM Industrial Supply Ltd_$Stop"/>
    <x v="777"/>
    <s v="CAM Industrial Supply Ltd_$Stop$0"/>
    <s v="CLUSTERED"/>
    <n v="1"/>
    <n v="0"/>
    <n v="0"/>
    <n v="1"/>
    <s v=" Code"/>
    <n v="0"/>
    <n v="0"/>
    <n v="0"/>
  </r>
  <r>
    <n v="578817124"/>
    <n v="1"/>
    <s v="USER_TABLE"/>
    <s v="CAM Industrial Supply Ltd_$Contract_Service Discount"/>
    <x v="778"/>
    <s v="CAM Industrial Supply Ltd_$Contract_Service Discount$0"/>
    <s v="CLUSTERED"/>
    <n v="1"/>
    <n v="0"/>
    <n v="0"/>
    <n v="5"/>
    <s v=" Contract Type, Contract No_, Type, No_, Starting Date"/>
    <n v="0"/>
    <n v="0"/>
    <n v="0"/>
  </r>
  <r>
    <n v="465436732"/>
    <n v="1"/>
    <s v="USER_TABLE"/>
    <s v="CAM Industrial Supply Ltd_$Agreement Type"/>
    <x v="779"/>
    <s v="CAM Industrial Supply Ltd_$Agreement Type$0"/>
    <s v="CLUSTERED"/>
    <n v="1"/>
    <n v="0"/>
    <n v="0"/>
    <n v="1"/>
    <s v=" Agreement Type Code"/>
    <n v="0"/>
    <n v="0"/>
    <n v="0"/>
  </r>
  <r>
    <n v="471672728"/>
    <n v="1"/>
    <s v="USER_TABLE"/>
    <s v="CAM Industrial Supply Ltd_$Dimension Code Amount Buffer"/>
    <x v="780"/>
    <s v="CAM Industrial Supply Ltd_$Dimension Code Amount Buffer$0"/>
    <s v="CLUSTERED"/>
    <n v="1"/>
    <n v="0"/>
    <n v="0"/>
    <n v="2"/>
    <s v=" Line Code, Column Code"/>
    <n v="0"/>
    <n v="0"/>
    <n v="0"/>
  </r>
  <r>
    <n v="473768745"/>
    <n v="1"/>
    <s v="USER_TABLE"/>
    <s v="CAM Industrial Supply Ltd_$FA Class"/>
    <x v="781"/>
    <s v="CAM Industrial Supply Ltd_$FA Class$0"/>
    <s v="CLUSTERED"/>
    <n v="1"/>
    <n v="0"/>
    <n v="0"/>
    <n v="1"/>
    <s v=" Code"/>
    <n v="0"/>
    <n v="0"/>
    <n v="0"/>
  </r>
  <r>
    <n v="475148738"/>
    <n v="1"/>
    <s v="USER_TABLE"/>
    <s v="CAM Industrial Supply Ltd_$Issued Fin_ Charge Memo Line"/>
    <x v="782"/>
    <s v="CAM Industrial Supply Ltd_$Issued Fin_ Charge Memo Line$0"/>
    <s v="CLUSTERED"/>
    <n v="1"/>
    <n v="0"/>
    <n v="0"/>
    <n v="2"/>
    <s v=" Finance Charge Memo No_, Line No_"/>
    <n v="0"/>
    <n v="0"/>
    <n v="0"/>
  </r>
  <r>
    <n v="593437188"/>
    <n v="1"/>
    <s v="USER_TABLE"/>
    <s v="CAM Industrial Supply Ltd_$BizTalk Reservation Entry"/>
    <x v="783"/>
    <s v="CAM Industrial Supply Ltd_$BizTalk Reservation Entry$0"/>
    <s v="CLUSTERED"/>
    <n v="1"/>
    <n v="0"/>
    <n v="0"/>
    <n v="6"/>
    <s v=" BizTalk Document No_, Biztalk Document Direction, Source Type, BizTalk Document Line No_, Entry No_, Positive"/>
    <n v="0"/>
    <n v="0"/>
    <n v="0"/>
  </r>
  <r>
    <n v="596913198"/>
    <n v="1"/>
    <s v="USER_TABLE"/>
    <s v="CAM Industrial Supply Ltd_$Scrap"/>
    <x v="784"/>
    <s v="CAM Industrial Supply Ltd_$Scrap$0"/>
    <s v="CLUSTERED"/>
    <n v="1"/>
    <n v="0"/>
    <n v="0"/>
    <n v="1"/>
    <s v=" Code"/>
    <n v="0"/>
    <n v="0"/>
    <n v="0"/>
  </r>
  <r>
    <n v="610817238"/>
    <n v="1"/>
    <s v="USER_TABLE"/>
    <s v="CAM Industrial Supply Ltd_$Service Contract Account Group"/>
    <x v="785"/>
    <s v="CAM Industrial Supply Ltd_$Service Contract Account Group$0"/>
    <s v="CLUSTERED"/>
    <n v="1"/>
    <n v="0"/>
    <n v="0"/>
    <n v="1"/>
    <s v=" Code"/>
    <n v="0"/>
    <n v="0"/>
    <n v="0"/>
  </r>
  <r>
    <n v="614293248"/>
    <n v="1"/>
    <s v="USER_TABLE"/>
    <s v="CAM Industrial Supply Ltd_$Rounding Residual Buffer"/>
    <x v="786"/>
    <s v="CAM Industrial Supply Ltd_$Rounding Residual Buffer$0"/>
    <s v="CLUSTERED"/>
    <n v="1"/>
    <n v="0"/>
    <n v="0"/>
    <n v="1"/>
    <s v=" Item Ledger Entry No_"/>
    <n v="0"/>
    <n v="0"/>
    <n v="0"/>
  </r>
  <r>
    <n v="615673241"/>
    <n v="1"/>
    <s v="USER_TABLE"/>
    <s v="CAM Industrial Supply Ltd_$VAT Registration No_ Format"/>
    <x v="787"/>
    <s v="CAM Industrial Supply Ltd_$VAT Registration No_ Format$0"/>
    <s v="CLUSTERED"/>
    <n v="1"/>
    <n v="0"/>
    <n v="0"/>
    <n v="2"/>
    <s v=" Country_Region Code, Line No_"/>
    <n v="0"/>
    <n v="0"/>
    <n v="0"/>
  </r>
  <r>
    <n v="621245268"/>
    <n v="1"/>
    <s v="USER_TABLE"/>
    <s v="CAM Industrial Supply Ltd_$Inter_ Log Entry Comment Line"/>
    <x v="788"/>
    <s v="CAM Industrial Supply Ltd_$Inter_ Log Entry Comment Line$0"/>
    <s v="CLUSTERED"/>
    <n v="1"/>
    <n v="0"/>
    <n v="0"/>
    <n v="2"/>
    <s v=" Entry No_, Line No_"/>
    <n v="0"/>
    <n v="0"/>
    <n v="0"/>
  </r>
  <r>
    <n v="647673355"/>
    <n v="1"/>
    <s v="USER_TABLE"/>
    <s v="CAM Industrial Supply Ltd_$CV Ledger Entry Buffer"/>
    <x v="789"/>
    <s v="CAM Industrial Supply Ltd_$CV Ledger Entry Buffer$0"/>
    <s v="CLUSTERED"/>
    <n v="1"/>
    <n v="0"/>
    <n v="0"/>
    <n v="1"/>
    <s v=" Entry No_"/>
    <n v="0"/>
    <n v="0"/>
    <n v="0"/>
  </r>
  <r>
    <n v="651865389"/>
    <n v="1"/>
    <s v="USER_TABLE"/>
    <s v="CAM Industrial Supply Ltd_$Customized Calendar Change"/>
    <x v="790"/>
    <s v="CAM Industrial Supply Ltd_$Customized Calendar Change$0"/>
    <s v="CLUSTERED"/>
    <n v="1"/>
    <n v="0"/>
    <n v="0"/>
    <n v="8"/>
    <s v=" Source Type, Source Code, Additional Source Code, Base Calendar Code, Recurring System, Date, Day, Entry No_"/>
    <n v="0"/>
    <n v="0"/>
    <n v="0"/>
  </r>
  <r>
    <n v="653245382"/>
    <n v="1"/>
    <s v="USER_TABLE"/>
    <s v="CAM Industrial Supply Ltd_$Current Salesperson"/>
    <x v="791"/>
    <s v="CAM Industrial Supply Ltd_$Current Salesperson$0"/>
    <s v="CLUSTERED"/>
    <n v="1"/>
    <n v="0"/>
    <n v="0"/>
    <n v="1"/>
    <s v=" Code"/>
    <n v="0"/>
    <n v="0"/>
    <n v="0"/>
  </r>
  <r>
    <n v="679673469"/>
    <n v="1"/>
    <s v="USER_TABLE"/>
    <s v="CAM Industrial Supply Ltd_$Detailed CV Ledg_ Entry Buffer"/>
    <x v="792"/>
    <s v="CAM Industrial Supply Ltd_$Detailed CV Ledg_ Entry Buffer$0"/>
    <s v="CLUSTERED"/>
    <n v="1"/>
    <n v="0"/>
    <n v="0"/>
    <n v="1"/>
    <s v=" Entry No_"/>
    <n v="0"/>
    <n v="0"/>
    <n v="0"/>
  </r>
  <r>
    <n v="681769486"/>
    <n v="1"/>
    <s v="USER_TABLE"/>
    <s v="CAM Industrial Supply Ltd_$Maintenance Registration"/>
    <x v="793"/>
    <s v="CAM Industrial Supply Ltd_$Maintenance Registration$0"/>
    <s v="CLUSTERED"/>
    <n v="1"/>
    <n v="0"/>
    <n v="0"/>
    <n v="2"/>
    <s v=" FA No_, Line No_"/>
    <n v="0"/>
    <n v="0"/>
    <n v="0"/>
  </r>
  <r>
    <n v="683865503"/>
    <n v="1"/>
    <s v="USER_TABLE"/>
    <s v="CAM Industrial Supply Ltd_$Customized Calendar Entry"/>
    <x v="794"/>
    <s v="CAM Industrial Supply Ltd_$Customized Calendar Entry$0"/>
    <s v="CLUSTERED"/>
    <n v="1"/>
    <n v="0"/>
    <n v="0"/>
    <n v="5"/>
    <s v=" Source Type, Source Code, Additional Source Code, Base Calendar Code, Date"/>
    <n v="0"/>
    <n v="0"/>
    <n v="0"/>
  </r>
  <r>
    <n v="680389493"/>
    <n v="1"/>
    <s v="USER_TABLE"/>
    <s v="CAM Industrial Supply Ltd_$Posted Auto Rename"/>
    <x v="795"/>
    <s v="CAM Industrial Supply Ltd_$Posted Auto Rename$0"/>
    <s v="CLUSTERED"/>
    <n v="1"/>
    <n v="0"/>
    <n v="0"/>
    <n v="2"/>
    <s v=" Type, No_"/>
    <n v="0"/>
    <n v="0"/>
    <n v="0"/>
  </r>
  <r>
    <n v="706101556"/>
    <n v="1"/>
    <s v="USER_TABLE"/>
    <s v="CAM Industrial Supply Ltd_$Date Compr_ Register"/>
    <x v="796"/>
    <s v="CAM Industrial Supply Ltd_$Date Compr_ Register$0"/>
    <s v="CLUSTERED"/>
    <n v="1"/>
    <n v="0"/>
    <n v="0"/>
    <n v="1"/>
    <s v=" No_"/>
    <n v="0"/>
    <n v="0"/>
    <n v="0"/>
  </r>
  <r>
    <n v="711673583"/>
    <n v="1"/>
    <s v="USER_TABLE"/>
    <s v="CAM Industrial Supply Ltd_$Reconcile CV Acc Buffer"/>
    <x v="797"/>
    <s v="CAM Industrial Supply Ltd_$Reconcile CV Acc Buffer$0"/>
    <s v="CLUSTERED"/>
    <n v="1"/>
    <n v="0"/>
    <n v="0"/>
    <n v="4"/>
    <s v=" Table ID, Currency code, Posting Group, Field No_"/>
    <n v="0"/>
    <n v="0"/>
    <n v="0"/>
  </r>
  <r>
    <n v="715865617"/>
    <n v="1"/>
    <s v="USER_TABLE"/>
    <s v="CAM Industrial Supply Ltd_$Where Used Base Calendar"/>
    <x v="798"/>
    <s v="CAM Industrial Supply Ltd_$Where Used Base Calendar$0"/>
    <s v="CLUSTERED"/>
    <n v="1"/>
    <n v="0"/>
    <n v="0"/>
    <n v="4"/>
    <s v=" Base Calendar Code, Source Type, Source Code, Source Name"/>
    <n v="0"/>
    <n v="0"/>
    <n v="0"/>
  </r>
  <r>
    <n v="721437644"/>
    <n v="1"/>
    <s v="USER_TABLE"/>
    <s v="Object Translation"/>
    <x v="799"/>
    <s v="Object Translation$0"/>
    <s v="CLUSTERED"/>
    <n v="1"/>
    <n v="0"/>
    <n v="0"/>
    <n v="3"/>
    <s v=" Object Type, Object ID, Language ID"/>
    <n v="0"/>
    <n v="0"/>
    <n v="0"/>
  </r>
  <r>
    <n v="724913654"/>
    <n v="1"/>
    <s v="USER_TABLE"/>
    <s v="CAM Industrial Supply Ltd_$Manufacturing Comment Line"/>
    <x v="800"/>
    <s v="CAM Industrial Supply Ltd_$Manufacturing Comment Line$0"/>
    <s v="CLUSTERED"/>
    <n v="1"/>
    <n v="0"/>
    <n v="0"/>
    <n v="3"/>
    <s v=" Table Name, No_, Line No_"/>
    <n v="0"/>
    <n v="0"/>
    <n v="0"/>
  </r>
  <r>
    <n v="625437302"/>
    <n v="1"/>
    <s v="USER_TABLE"/>
    <s v="CAM Industrial Supply Ltd_$Outbound Product Catalog Hdr_"/>
    <x v="801"/>
    <s v="CAM Industrial Supply Ltd_$Outbound Product Catalog Hdr_$0"/>
    <s v="CLUSTERED"/>
    <n v="1"/>
    <n v="0"/>
    <n v="0"/>
    <n v="2"/>
    <s v=" Outbound Document No_, Customer No_"/>
    <n v="0"/>
    <n v="0"/>
    <n v="0"/>
  </r>
  <r>
    <n v="628913312"/>
    <n v="1"/>
    <s v="USER_TABLE"/>
    <s v="CAM Industrial Supply Ltd_$Routing Header"/>
    <x v="802"/>
    <s v="CAM Industrial Supply Ltd_$Routing Header$0"/>
    <s v="CLUSTERED"/>
    <n v="1"/>
    <n v="0"/>
    <n v="0"/>
    <n v="1"/>
    <s v=" No_"/>
    <n v="0"/>
    <n v="0"/>
    <n v="0"/>
  </r>
  <r>
    <n v="633769315"/>
    <n v="1"/>
    <s v="USER_TABLE"/>
    <s v="CAM Industrial Supply Ltd_$FA Allocation"/>
    <x v="803"/>
    <s v="CAM Industrial Supply Ltd_$FA Allocation$0"/>
    <s v="CLUSTERED"/>
    <n v="1"/>
    <n v="0"/>
    <n v="0"/>
    <n v="3"/>
    <s v=" Code, Allocation Type, Line No_"/>
    <n v="0"/>
    <n v="0"/>
    <n v="0"/>
  </r>
  <r>
    <n v="657437416"/>
    <n v="1"/>
    <s v="USER_TABLE"/>
    <s v="CAM Industrial Supply Ltd_$TempBlob"/>
    <x v="804"/>
    <s v="CAM Industrial Supply Ltd_$TempBlob$0"/>
    <s v="CLUSTERED"/>
    <n v="1"/>
    <n v="0"/>
    <n v="0"/>
    <n v="1"/>
    <s v=" Primay Key"/>
    <n v="0"/>
    <n v="0"/>
    <n v="0"/>
  </r>
  <r>
    <n v="660913426"/>
    <n v="1"/>
    <s v="USER_TABLE"/>
    <s v="CAM Industrial Supply Ltd_$Routing Line"/>
    <x v="805"/>
    <s v="CAM Industrial Supply Ltd_$Routing Line$0"/>
    <s v="CLUSTERED"/>
    <n v="1"/>
    <n v="0"/>
    <n v="0"/>
    <n v="3"/>
    <s v=" Routing No_, Version Code, Operation No_"/>
    <n v="0"/>
    <n v="0"/>
    <n v="0"/>
  </r>
  <r>
    <n v="735341684"/>
    <n v="1"/>
    <s v="USER_TABLE"/>
    <s v="CAM Industrial Supply Ltd_$Campaign Target Group"/>
    <x v="806"/>
    <s v="CAM Industrial Supply Ltd_$Campaign Target Group$0"/>
    <s v="CLUSTERED"/>
    <n v="1"/>
    <n v="0"/>
    <n v="0"/>
    <n v="3"/>
    <s v=" Type, No_, Campaign No_"/>
    <n v="0"/>
    <n v="0"/>
    <n v="0"/>
  </r>
  <r>
    <n v="736721677"/>
    <n v="1"/>
    <s v="USER_TABLE"/>
    <s v="CAM Industrial Supply Ltd_$Contact Industry Group"/>
    <x v="807"/>
    <s v="CAM Industrial Supply Ltd_$Contact Industry Group$0"/>
    <s v="CLUSTERED"/>
    <n v="1"/>
    <n v="0"/>
    <n v="0"/>
    <n v="2"/>
    <s v=" Contact No_, Industry Group Code"/>
    <n v="0"/>
    <n v="0"/>
    <n v="0"/>
  </r>
  <r>
    <n v="742293704"/>
    <n v="1"/>
    <s v="USER_TABLE"/>
    <s v="CAM Industrial Supply Ltd_$Inventory Period Entry"/>
    <x v="808"/>
    <s v="CAM Industrial Supply Ltd_$Inventory Period Entry$0"/>
    <s v="CLUSTERED"/>
    <n v="1"/>
    <n v="0"/>
    <n v="0"/>
    <n v="2"/>
    <s v=" Ending Date, Entry No_"/>
    <n v="0"/>
    <n v="0"/>
    <n v="0"/>
  </r>
  <r>
    <n v="743673697"/>
    <n v="1"/>
    <s v="USER_TABLE"/>
    <s v="CAM Industrial Supply Ltd_$Entry No_ Amount Buffer"/>
    <x v="809"/>
    <s v="CAM Industrial Supply Ltd_$Entry No_ Amount Buffer$0"/>
    <s v="CLUSTERED"/>
    <n v="1"/>
    <n v="0"/>
    <n v="0"/>
    <n v="2"/>
    <s v=" Business Unit Code, Entry No_"/>
    <n v="0"/>
    <n v="0"/>
    <n v="0"/>
  </r>
  <r>
    <n v="767341798"/>
    <n v="1"/>
    <s v="USER_TABLE"/>
    <s v="CAM Industrial Supply Ltd_$Analysis Field Value"/>
    <x v="810"/>
    <s v="CAM Industrial Supply Ltd_$Analysis Field Value$0"/>
    <s v="CLUSTERED"/>
    <n v="1"/>
    <n v="0"/>
    <n v="0"/>
    <n v="2"/>
    <s v=" Row Ref_ No_, Column No_"/>
    <n v="0"/>
    <n v="0"/>
    <n v="0"/>
  </r>
  <r>
    <n v="774293818"/>
    <n v="1"/>
    <s v="USER_TABLE"/>
    <s v="CAM Industrial Supply Ltd_$Cost Element Buffer"/>
    <x v="811"/>
    <s v="CAM Industrial Supply Ltd_$Cost Element Buffer$0"/>
    <s v="CLUSTERED"/>
    <n v="1"/>
    <n v="0"/>
    <n v="0"/>
    <n v="2"/>
    <s v=" Type, Variance Type"/>
    <n v="0"/>
    <n v="0"/>
    <n v="0"/>
  </r>
  <r>
    <n v="775673811"/>
    <n v="1"/>
    <s v="USER_TABLE"/>
    <s v="CAM Industrial Supply Ltd_$Login"/>
    <x v="812"/>
    <s v="CAM Industrial Supply Ltd_$Login$0"/>
    <s v="CLUSTERED"/>
    <n v="1"/>
    <n v="0"/>
    <n v="0"/>
    <n v="3"/>
    <s v=" User ID, Windows Login, Windows Login ID"/>
    <n v="0"/>
    <n v="0"/>
    <n v="0"/>
  </r>
  <r>
    <n v="779865845"/>
    <n v="1"/>
    <s v="USER_TABLE"/>
    <s v="CAM Industrial Supply Ltd_$Miniform Line"/>
    <x v="813"/>
    <s v="CAM Industrial Supply Ltd_$Miniform Line$0"/>
    <s v="CLUSTERED"/>
    <n v="1"/>
    <n v="0"/>
    <n v="0"/>
    <n v="2"/>
    <s v=" Miniform Code, Line No_"/>
    <n v="0"/>
    <n v="0"/>
    <n v="0"/>
  </r>
  <r>
    <n v="781245838"/>
    <n v="1"/>
    <s v="USER_TABLE"/>
    <s v="CAM Industrial Supply Ltd_$To-do Interaction Language"/>
    <x v="814"/>
    <s v="CAM Industrial Supply Ltd_$To-do Interaction Language$0"/>
    <s v="CLUSTERED"/>
    <n v="1"/>
    <n v="0"/>
    <n v="0"/>
    <n v="2"/>
    <s v=" To-do No_, Language Code"/>
    <n v="0"/>
    <n v="0"/>
    <n v="0"/>
  </r>
  <r>
    <n v="753437758"/>
    <n v="1"/>
    <s v="USER_TABLE"/>
    <s v="Report List Translation"/>
    <x v="815"/>
    <s v="Report List Translation$0"/>
    <s v="CLUSTERED"/>
    <n v="1"/>
    <n v="0"/>
    <n v="0"/>
    <n v="3"/>
    <s v=" Menu ID, Line No_, Language ID"/>
    <n v="0"/>
    <n v="0"/>
    <n v="0"/>
  </r>
  <r>
    <n v="235863907"/>
    <n v="1"/>
    <s v="USER_TABLE"/>
    <s v="CAM Industrial Supply Ltd_$Bin Template"/>
    <x v="816"/>
    <s v="CAM Industrial Supply Ltd_$Bin Template$0"/>
    <s v="CLUSTERED"/>
    <n v="1"/>
    <n v="0"/>
    <n v="0"/>
    <n v="1"/>
    <s v=" Code"/>
    <n v="0"/>
    <n v="0"/>
    <n v="0"/>
  </r>
  <r>
    <n v="785437872"/>
    <n v="1"/>
    <s v="USER_TABLE"/>
    <s v="Property Store"/>
    <x v="817"/>
    <s v="Property Store$0"/>
    <s v="CLUSTERED"/>
    <n v="1"/>
    <n v="0"/>
    <n v="0"/>
    <n v="1"/>
    <s v=" Key"/>
    <n v="0"/>
    <n v="0"/>
    <n v="0"/>
  </r>
  <r>
    <n v="806293932"/>
    <n v="1"/>
    <s v="USER_TABLE"/>
    <s v="CAM Industrial Supply Ltd_$Item Statistics Buffer"/>
    <x v="818"/>
    <s v="CAM Industrial Supply Ltd_$Item Statistics Buffer$0"/>
    <s v="CLUSTERED"/>
    <n v="1"/>
    <n v="0"/>
    <n v="0"/>
    <n v="1"/>
    <s v=" Code"/>
    <n v="0"/>
    <n v="0"/>
    <n v="0"/>
  </r>
  <r>
    <n v="807673925"/>
    <n v="1"/>
    <s v="USER_TABLE"/>
    <s v="CAM Industrial Supply Ltd_$Dimension Translation"/>
    <x v="819"/>
    <s v="CAM Industrial Supply Ltd_$Dimension Translation$0"/>
    <s v="CLUSTERED"/>
    <n v="1"/>
    <n v="0"/>
    <n v="0"/>
    <n v="2"/>
    <s v=" Code, Language ID"/>
    <n v="0"/>
    <n v="0"/>
    <n v="0"/>
  </r>
  <r>
    <n v="803533946"/>
    <n v="1"/>
    <s v="USER_TABLE"/>
    <s v="CAM Industrial Supply Ltd_$Split Information"/>
    <x v="820"/>
    <s v="CAM Industrial Supply Ltd_$Split Information$0"/>
    <s v="CLUSTERED"/>
    <n v="1"/>
    <n v="0"/>
    <n v="0"/>
    <n v="5"/>
    <s v=" Employee No_, Split Payroll Control Code, Entry Type, Code, Effective Date"/>
    <n v="0"/>
    <n v="0"/>
    <n v="0"/>
  </r>
  <r>
    <n v="811865959"/>
    <n v="1"/>
    <s v="USER_TABLE"/>
    <s v="CAM Industrial Supply Ltd_$Miniform Function Group"/>
    <x v="821"/>
    <s v="CAM Industrial Supply Ltd_$Miniform Function Group$0"/>
    <s v="CLUSTERED"/>
    <n v="1"/>
    <n v="0"/>
    <n v="0"/>
    <n v="1"/>
    <s v=" Code"/>
    <n v="0"/>
    <n v="0"/>
    <n v="0"/>
  </r>
  <r>
    <n v="799341912"/>
    <n v="1"/>
    <s v="USER_TABLE"/>
    <s v="CAM Industrial Supply Ltd_$Analysis Report Name"/>
    <x v="822"/>
    <s v="CAM Industrial Supply Ltd_$Analysis Report Name$0"/>
    <s v="CLUSTERED"/>
    <n v="1"/>
    <n v="0"/>
    <n v="0"/>
    <n v="2"/>
    <s v=" Analysis Area, Name"/>
    <n v="0"/>
    <n v="0"/>
    <n v="0"/>
  </r>
  <r>
    <n v="802101898"/>
    <n v="1"/>
    <s v="USER_TABLE"/>
    <s v="CAM Industrial Supply Ltd_$BOM Component"/>
    <x v="823"/>
    <s v="CAM Industrial Supply Ltd_$BOM Component$0"/>
    <s v="CLUSTERED"/>
    <n v="1"/>
    <n v="0"/>
    <n v="0"/>
    <n v="2"/>
    <s v=" Parent Item No_, Line No_"/>
    <n v="0"/>
    <n v="0"/>
    <n v="0"/>
  </r>
  <r>
    <n v="827149992"/>
    <n v="1"/>
    <s v="USER_TABLE"/>
    <s v="CAM Industrial Supply Ltd_$Payable Vendor Ledger Entry"/>
    <x v="824"/>
    <s v="CAM Industrial Supply Ltd_$Payable Vendor Ledger Entry$0"/>
    <s v="CLUSTERED"/>
    <n v="1"/>
    <n v="0"/>
    <n v="0"/>
    <n v="6"/>
    <s v=" Priority, Vendor No_, Currency Code, Positive, Future, Entry No_"/>
    <n v="0"/>
    <n v="0"/>
    <n v="0"/>
  </r>
  <r>
    <n v="820913996"/>
    <n v="1"/>
    <s v="USER_TABLE"/>
    <s v="CAM Industrial Supply Ltd_$Family"/>
    <x v="825"/>
    <s v="CAM Industrial Supply Ltd_$Family$0"/>
    <s v="CLUSTERED"/>
    <n v="1"/>
    <n v="0"/>
    <n v="0"/>
    <n v="1"/>
    <s v=" No_"/>
    <n v="0"/>
    <n v="0"/>
    <n v="0"/>
  </r>
  <r>
    <n v="838294046"/>
    <n v="1"/>
    <s v="USER_TABLE"/>
    <s v="CAM Industrial Supply Ltd_$Invt_ Post to G_L Test Buffer"/>
    <x v="826"/>
    <s v="CAM Industrial Supply Ltd_$Invt_ Post to G_L Test Buffer$0"/>
    <s v="CLUSTERED"/>
    <n v="1"/>
    <n v="0"/>
    <n v="0"/>
    <n v="1"/>
    <s v=" Line No_"/>
    <n v="0"/>
    <n v="0"/>
    <n v="0"/>
  </r>
  <r>
    <n v="843866073"/>
    <n v="1"/>
    <s v="USER_TABLE"/>
    <s v="CAM Industrial Supply Ltd_$Miniform Function"/>
    <x v="827"/>
    <s v="CAM Industrial Supply Ltd_$Miniform Function$0"/>
    <s v="CLUSTERED"/>
    <n v="1"/>
    <n v="0"/>
    <n v="0"/>
    <n v="2"/>
    <s v=" Miniform Code, Function Code"/>
    <n v="0"/>
    <n v="0"/>
    <n v="0"/>
  </r>
  <r>
    <n v="849438100"/>
    <n v="1"/>
    <s v="USER_TABLE"/>
    <s v="BizTalk Suspended Queue"/>
    <x v="828"/>
    <s v="BizTalk Suspended Queue$0"/>
    <s v="CLUSTERED"/>
    <n v="1"/>
    <n v="0"/>
    <n v="0"/>
    <n v="1"/>
    <s v=" BizTalk Suspended Item Handle"/>
    <n v="0"/>
    <n v="0"/>
    <n v="0"/>
  </r>
  <r>
    <n v="852914110"/>
    <n v="1"/>
    <s v="USER_TABLE"/>
    <s v="CAM Industrial Supply Ltd_$Family Line"/>
    <x v="829"/>
    <s v="CAM Industrial Supply Ltd_$Family Line$0"/>
    <s v="CLUSTERED"/>
    <n v="1"/>
    <n v="0"/>
    <n v="0"/>
    <n v="2"/>
    <s v=" Family No_, Line No_"/>
    <n v="0"/>
    <n v="0"/>
    <n v="0"/>
  </r>
  <r>
    <n v="863342140"/>
    <n v="1"/>
    <s v="USER_TABLE"/>
    <s v="CAM Industrial Supply Ltd_$Analysis Type"/>
    <x v="830"/>
    <s v="CAM Industrial Supply Ltd_$Analysis Type$0"/>
    <s v="CLUSTERED"/>
    <n v="1"/>
    <n v="0"/>
    <n v="0"/>
    <n v="1"/>
    <s v=" Code"/>
    <n v="0"/>
    <n v="0"/>
    <n v="0"/>
  </r>
  <r>
    <n v="864058164"/>
    <n v="1"/>
    <s v="USER_TABLE"/>
    <s v="CAM Industrial Supply Ltd_$Direct Deposit Buffer"/>
    <x v="831"/>
    <s v="CAM Industrial Supply Ltd_$Direct Deposit Buffer$0"/>
    <s v="CLUSTERED"/>
    <n v="1"/>
    <n v="0"/>
    <n v="0"/>
    <n v="1"/>
    <s v=" File Path"/>
    <n v="0"/>
    <n v="0"/>
    <n v="0"/>
  </r>
  <r>
    <n v="864722133"/>
    <n v="1"/>
    <s v="USER_TABLE"/>
    <s v="CAM Industrial Supply Ltd_$Attachment"/>
    <x v="832"/>
    <s v="CAM Industrial Supply Ltd_$Attachment$0"/>
    <s v="CLUSTERED"/>
    <n v="1"/>
    <n v="0"/>
    <n v="0"/>
    <n v="1"/>
    <s v=" No_"/>
    <n v="0"/>
    <n v="0"/>
    <n v="0"/>
  </r>
  <r>
    <n v="871674153"/>
    <n v="1"/>
    <s v="USER_TABLE"/>
    <s v="CAM Industrial Supply Ltd_$Availability at Date"/>
    <x v="833"/>
    <s v="CAM Industrial Supply Ltd_$Availability at Date$0"/>
    <s v="CLUSTERED"/>
    <n v="1"/>
    <n v="0"/>
    <n v="0"/>
    <n v="1"/>
    <s v=" Period Start"/>
    <n v="0"/>
    <n v="0"/>
    <n v="0"/>
  </r>
  <r>
    <n v="873106201"/>
    <n v="1"/>
    <s v="USER_TABLE"/>
    <s v="CAM Industrial Supply Ltd_$MobileNAV Coordinate"/>
    <x v="834"/>
    <s v="CAM Industrial Supply Ltd_$MobileNAV Coordinate$0"/>
    <s v="CLUSTERED"/>
    <n v="1"/>
    <n v="0"/>
    <n v="0"/>
    <n v="3"/>
    <s v=" User ID, DateTime Created, Entry No_"/>
    <n v="0"/>
    <n v="0"/>
    <n v="0"/>
  </r>
  <r>
    <n v="875866187"/>
    <n v="1"/>
    <s v="USER_TABLE"/>
    <s v="CAM Industrial Supply Ltd_$Item Identifier"/>
    <x v="835"/>
    <s v="CAM Industrial Supply Ltd_$Item Identifier$0"/>
    <s v="CLUSTERED"/>
    <n v="1"/>
    <n v="0"/>
    <n v="0"/>
    <n v="1"/>
    <s v=" Code"/>
    <n v="0"/>
    <n v="0"/>
    <n v="0"/>
  </r>
  <r>
    <n v="877246180"/>
    <n v="1"/>
    <s v="USER_TABLE"/>
    <s v="CAM Industrial Supply Ltd_$Alternative Address"/>
    <x v="836"/>
    <s v="CAM Industrial Supply Ltd_$Alternative Address$0"/>
    <s v="CLUSTERED"/>
    <n v="1"/>
    <n v="0"/>
    <n v="0"/>
    <n v="2"/>
    <s v=" Employee No_, Code"/>
    <n v="0"/>
    <n v="0"/>
    <n v="0"/>
  </r>
  <r>
    <n v="747865731"/>
    <n v="1"/>
    <s v="USER_TABLE"/>
    <s v="CAM Industrial Supply Ltd_$Miniform Header"/>
    <x v="837"/>
    <s v="CAM Industrial Supply Ltd_$Miniform Header$0"/>
    <s v="CLUSTERED"/>
    <n v="1"/>
    <n v="0"/>
    <n v="0"/>
    <n v="1"/>
    <s v=" Code"/>
    <n v="0"/>
    <n v="0"/>
    <n v="0"/>
  </r>
  <r>
    <n v="749245724"/>
    <n v="1"/>
    <s v="USER_TABLE"/>
    <s v="CAM Industrial Supply Ltd_$Unsynchronized Category"/>
    <x v="838"/>
    <s v="CAM Industrial Supply Ltd_$Unsynchronized Category$0"/>
    <s v="CLUSTERED"/>
    <n v="1"/>
    <n v="0"/>
    <n v="0"/>
    <n v="2"/>
    <s v=" Salesperson Code, Category"/>
    <n v="0"/>
    <n v="0"/>
    <n v="0"/>
  </r>
  <r>
    <n v="881438214"/>
    <n v="1"/>
    <s v="USER_TABLE"/>
    <s v="BizTalk Technical Notification"/>
    <x v="839"/>
    <s v="BizTalk Technical Notification$0"/>
    <s v="CLUSTERED"/>
    <n v="1"/>
    <n v="0"/>
    <n v="0"/>
    <n v="1"/>
    <s v=" Primary Key"/>
    <n v="0"/>
    <n v="0"/>
    <n v="0"/>
  </r>
  <r>
    <n v="884914224"/>
    <n v="1"/>
    <s v="USER_TABLE"/>
    <s v="CAM Industrial Supply Ltd_$Routing Comment Line"/>
    <x v="840"/>
    <s v="CAM Industrial Supply Ltd_$Routing Comment Line$0"/>
    <s v="CLUSTERED"/>
    <n v="1"/>
    <n v="0"/>
    <n v="0"/>
    <n v="4"/>
    <s v=" Routing No_, Version Code, Operation No_, Line No_"/>
    <n v="0"/>
    <n v="0"/>
    <n v="0"/>
  </r>
  <r>
    <n v="895342254"/>
    <n v="1"/>
    <s v="USER_TABLE"/>
    <s v="CAM Industrial Supply Ltd_$Analysis Line"/>
    <x v="841"/>
    <s v="CAM Industrial Supply Ltd_$Analysis Line$0"/>
    <s v="CLUSTERED"/>
    <n v="1"/>
    <n v="0"/>
    <n v="0"/>
    <n v="3"/>
    <s v=" Analysis Area, Analysis Line Template Name, Line No_"/>
    <n v="0"/>
    <n v="0"/>
    <n v="0"/>
  </r>
  <r>
    <n v="896058278"/>
    <n v="1"/>
    <s v="USER_TABLE"/>
    <s v="CAM Industrial Supply Ltd_$ROE Report Buffer"/>
    <x v="842"/>
    <s v="CAM Industrial Supply Ltd_$ROE Report Buffer$0"/>
    <s v="CLUSTERED"/>
    <n v="1"/>
    <n v="0"/>
    <n v="0"/>
    <n v="3"/>
    <s v=" Employee No_, Employer No_, Serial No_"/>
    <n v="0"/>
    <n v="0"/>
    <n v="0"/>
  </r>
  <r>
    <n v="896722247"/>
    <n v="1"/>
    <s v="USER_TABLE"/>
    <s v="CAM Industrial Supply Ltd_$Interaction Group"/>
    <x v="843"/>
    <s v="CAM Industrial Supply Ltd_$Interaction Group$0"/>
    <s v="CLUSTERED"/>
    <n v="1"/>
    <n v="0"/>
    <n v="0"/>
    <n v="1"/>
    <s v=" Code"/>
    <n v="0"/>
    <n v="0"/>
    <n v="0"/>
  </r>
  <r>
    <n v="898818264"/>
    <n v="1"/>
    <s v="USER_TABLE"/>
    <s v="CAM Industrial Supply Ltd_$Standard Service Code"/>
    <x v="844"/>
    <s v="CAM Industrial Supply Ltd_$Standard Service Code$0"/>
    <s v="CLUSTERED"/>
    <n v="1"/>
    <n v="0"/>
    <n v="0"/>
    <n v="1"/>
    <s v=" Code"/>
    <n v="0"/>
    <n v="0"/>
    <n v="0"/>
  </r>
  <r>
    <n v="902294274"/>
    <n v="1"/>
    <s v="USER_TABLE"/>
    <s v="CAM Industrial Supply Ltd_$Capacity Ledger Entry"/>
    <x v="845"/>
    <s v="CAM Industrial Supply Ltd_$Capacity Ledger Entry$0"/>
    <s v="CLUSTERED"/>
    <n v="1"/>
    <n v="0"/>
    <n v="0"/>
    <n v="1"/>
    <s v=" Entry No_"/>
    <n v="0"/>
    <n v="0"/>
    <n v="0"/>
  </r>
  <r>
    <n v="903674267"/>
    <n v="1"/>
    <s v="USER_TABLE"/>
    <s v="CAM Industrial Supply Ltd_$XBRL Taxonomy"/>
    <x v="846"/>
    <s v="CAM Industrial Supply Ltd_$XBRL Taxonomy$0"/>
    <s v="CLUSTERED"/>
    <n v="1"/>
    <n v="0"/>
    <n v="0"/>
    <n v="1"/>
    <s v=" Name"/>
    <n v="0"/>
    <n v="0"/>
    <n v="0"/>
  </r>
  <r>
    <n v="930818378"/>
    <n v="1"/>
    <s v="USER_TABLE"/>
    <s v="CAM Industrial Supply Ltd_$Standard Service Line"/>
    <x v="847"/>
    <s v="CAM Industrial Supply Ltd_$Standard Service Line$0"/>
    <s v="CLUSTERED"/>
    <n v="1"/>
    <n v="0"/>
    <n v="0"/>
    <n v="2"/>
    <s v=" Standard Service Code, Line No_"/>
    <n v="0"/>
    <n v="0"/>
    <n v="0"/>
  </r>
  <r>
    <n v="935674381"/>
    <n v="1"/>
    <s v="USER_TABLE"/>
    <s v="CAM Industrial Supply Ltd_$XBRL Taxonomy Line"/>
    <x v="848"/>
    <s v="CAM Industrial Supply Ltd_$XBRL Taxonomy Line$0"/>
    <s v="CLUSTERED"/>
    <n v="1"/>
    <n v="0"/>
    <n v="0"/>
    <n v="2"/>
    <s v=" XBRL Taxonomy Name, Line No_"/>
    <n v="0"/>
    <n v="0"/>
    <n v="0"/>
  </r>
  <r>
    <n v="937770398"/>
    <n v="1"/>
    <s v="USER_TABLE"/>
    <s v="CAM Industrial Supply Ltd_$Maintenance Ledger Entry"/>
    <x v="849"/>
    <s v="CAM Industrial Supply Ltd_$Maintenance Ledger Entry$0"/>
    <s v="CLUSTERED"/>
    <n v="1"/>
    <n v="0"/>
    <n v="0"/>
    <n v="1"/>
    <s v=" Entry No_"/>
    <n v="0"/>
    <n v="0"/>
    <n v="0"/>
  </r>
  <r>
    <n v="905770284"/>
    <n v="1"/>
    <s v="USER_TABLE"/>
    <s v="CAM Industrial Supply Ltd_$FA Reclass_ Journal Line"/>
    <x v="850"/>
    <s v="CAM Industrial Supply Ltd_$FA Reclass_ Journal Line$0"/>
    <s v="CLUSTERED"/>
    <n v="1"/>
    <n v="0"/>
    <n v="0"/>
    <n v="3"/>
    <s v=" Journal Template Name, Journal Batch Name, Line No_"/>
    <n v="0"/>
    <n v="0"/>
    <n v="0"/>
  </r>
  <r>
    <n v="928722361"/>
    <n v="1"/>
    <s v="USER_TABLE"/>
    <s v="CAM Industrial Supply Ltd_$Interaction Template"/>
    <x v="851"/>
    <s v="CAM Industrial Supply Ltd_$Interaction Template$0"/>
    <s v="CLUSTERED"/>
    <n v="1"/>
    <n v="0"/>
    <n v="0"/>
    <n v="1"/>
    <s v=" Code"/>
    <n v="0"/>
    <n v="0"/>
    <n v="0"/>
  </r>
  <r>
    <n v="916914338"/>
    <n v="1"/>
    <s v="USER_TABLE"/>
    <s v="CAM Industrial Supply Ltd_$Production BOM Comment Line"/>
    <x v="852"/>
    <s v="CAM Industrial Supply Ltd_$Production BOM Comment Line$0"/>
    <s v="CLUSTERED"/>
    <n v="1"/>
    <n v="0"/>
    <n v="0"/>
    <n v="4"/>
    <s v=" Production BOM No_, BOM Line No_, Version Code, Line No_"/>
    <n v="0"/>
    <n v="0"/>
    <n v="0"/>
  </r>
  <r>
    <n v="907866301"/>
    <n v="1"/>
    <s v="USER_TABLE"/>
    <s v="CAM Industrial Supply Ltd_$XMLQueue"/>
    <x v="853"/>
    <s v="CAM Industrial Supply Ltd_$XMLQueue$0"/>
    <s v="CLUSTERED"/>
    <n v="1"/>
    <n v="0"/>
    <n v="0"/>
    <n v="1"/>
    <s v=" Integer"/>
    <n v="0"/>
    <n v="0"/>
    <n v="0"/>
  </r>
  <r>
    <n v="959342482"/>
    <n v="1"/>
    <s v="USER_TABLE"/>
    <s v="CAM Industrial Supply Ltd_$Analysis Column"/>
    <x v="854"/>
    <s v="CAM Industrial Supply Ltd_$Analysis Column$0"/>
    <s v="CLUSTERED"/>
    <n v="1"/>
    <n v="0"/>
    <n v="0"/>
    <n v="3"/>
    <s v=" Analysis Area, Analysis Column Template, Line No_"/>
    <n v="0"/>
    <n v="0"/>
    <n v="0"/>
  </r>
  <r>
    <n v="962818492"/>
    <n v="1"/>
    <s v="USER_TABLE"/>
    <s v="CAM Industrial Supply Ltd_$Standard Service Item Gr_ Code"/>
    <x v="855"/>
    <s v="CAM Industrial Supply Ltd_$Standard Service Item Gr_ Code$0"/>
    <s v="CLUSTERED"/>
    <n v="1"/>
    <n v="0"/>
    <n v="0"/>
    <n v="2"/>
    <s v=" Service Item Group Code, Code"/>
    <n v="0"/>
    <n v="0"/>
    <n v="0"/>
  </r>
  <r>
    <n v="964198485"/>
    <n v="1"/>
    <s v="USER_TABLE"/>
    <s v="CAM Industrial Supply Ltd_$Style Sheet Setup"/>
    <x v="856"/>
    <s v="CAM Industrial Supply Ltd_$Style Sheet Setup$0"/>
    <s v="CLUSTERED"/>
    <n v="1"/>
    <n v="0"/>
    <n v="0"/>
    <n v="1"/>
    <s v=" Primary Key"/>
    <n v="0"/>
    <n v="0"/>
    <n v="0"/>
  </r>
  <r>
    <n v="966294502"/>
    <n v="1"/>
    <s v="USER_TABLE"/>
    <s v="CAM Industrial Supply Ltd_$Standard Cost Worksheet"/>
    <x v="857"/>
    <s v="CAM Industrial Supply Ltd_$Standard Cost Worksheet$0"/>
    <s v="CLUSTERED"/>
    <n v="1"/>
    <n v="0"/>
    <n v="0"/>
    <n v="3"/>
    <s v=" Standard Cost Worksheet Name, Type, No_"/>
    <n v="0"/>
    <n v="0"/>
    <n v="0"/>
  </r>
  <r>
    <n v="967674495"/>
    <n v="1"/>
    <s v="USER_TABLE"/>
    <s v="CAM Industrial Supply Ltd_$XBRL Comment Line"/>
    <x v="858"/>
    <s v="CAM Industrial Supply Ltd_$XBRL Comment Line$0"/>
    <s v="CLUSTERED"/>
    <n v="1"/>
    <n v="0"/>
    <n v="0"/>
    <n v="4"/>
    <s v=" XBRL Taxonomy Name, XBRL Taxonomy Line No_, Comment Type, Line No_"/>
    <n v="0"/>
    <n v="0"/>
    <n v="0"/>
  </r>
  <r>
    <n v="969770512"/>
    <n v="1"/>
    <s v="USER_TABLE"/>
    <s v="CAM Industrial Supply Ltd_$Maintenance"/>
    <x v="859"/>
    <s v="CAM Industrial Supply Ltd_$Maintenance$0"/>
    <s v="CLUSTERED"/>
    <n v="1"/>
    <n v="0"/>
    <n v="0"/>
    <n v="1"/>
    <s v=" Code"/>
    <n v="0"/>
    <n v="0"/>
    <n v="0"/>
  </r>
  <r>
    <n v="971866529"/>
    <n v="1"/>
    <s v="USER_TABLE"/>
    <s v="CAM Industrial Supply Ltd_$Notification"/>
    <x v="860"/>
    <s v="CAM Industrial Supply Ltd_$Notification$0"/>
    <s v="CLUSTERED"/>
    <n v="1"/>
    <n v="0"/>
    <n v="0"/>
    <n v="1"/>
    <s v=" Code"/>
    <n v="0"/>
    <n v="0"/>
    <n v="0"/>
  </r>
  <r>
    <n v="948914452"/>
    <n v="1"/>
    <s v="USER_TABLE"/>
    <s v="CAM Industrial Supply Ltd_$Routing Link"/>
    <x v="861"/>
    <s v="CAM Industrial Supply Ltd_$Routing Link$0"/>
    <s v="CLUSTERED"/>
    <n v="1"/>
    <n v="0"/>
    <n v="0"/>
    <n v="1"/>
    <s v=" Code"/>
    <n v="0"/>
    <n v="0"/>
    <n v="0"/>
  </r>
  <r>
    <n v="998294616"/>
    <n v="1"/>
    <s v="USER_TABLE"/>
    <s v="CAM Industrial Supply Ltd_$Inventory Report Header"/>
    <x v="862"/>
    <s v="CAM Industrial Supply Ltd_$Inventory Report Header$0"/>
    <s v="CLUSTERED"/>
    <n v="1"/>
    <n v="0"/>
    <n v="0"/>
    <n v="1"/>
    <s v=" Code"/>
    <n v="0"/>
    <n v="0"/>
    <n v="0"/>
  </r>
  <r>
    <n v="999674609"/>
    <n v="1"/>
    <s v="USER_TABLE"/>
    <s v="CAM Industrial Supply Ltd_$XBRL G_L Map Line"/>
    <x v="863"/>
    <s v="CAM Industrial Supply Ltd_$XBRL G_L Map Line$0"/>
    <s v="CLUSTERED"/>
    <n v="1"/>
    <n v="0"/>
    <n v="0"/>
    <n v="3"/>
    <s v=" XBRL Taxonomy Name, XBRL Taxonomy Line No_, Line No_"/>
    <n v="0"/>
    <n v="0"/>
    <n v="0"/>
  </r>
  <r>
    <n v="1001106657"/>
    <n v="1"/>
    <s v="USER_TABLE"/>
    <s v="CAM Industrial Supply Ltd_$MobileNAV Category Transl_"/>
    <x v="864"/>
    <s v="CAM Industrial Supply Ltd_$MobileNAV Category Transl_$0"/>
    <s v="CLUSTERED"/>
    <n v="1"/>
    <n v="0"/>
    <n v="0"/>
    <n v="2"/>
    <s v=" Category, Language Code"/>
    <n v="0"/>
    <n v="0"/>
    <n v="0"/>
  </r>
  <r>
    <n v="1001770626"/>
    <n v="1"/>
    <s v="USER_TABLE"/>
    <s v="CAM Industrial Supply Ltd_$Insurance"/>
    <x v="865"/>
    <s v="CAM Industrial Supply Ltd_$Insurance$0"/>
    <s v="CLUSTERED"/>
    <n v="1"/>
    <n v="0"/>
    <n v="0"/>
    <n v="1"/>
    <s v=" No_"/>
    <n v="0"/>
    <n v="0"/>
    <n v="0"/>
  </r>
  <r>
    <n v="1003866643"/>
    <n v="1"/>
    <s v="USER_TABLE"/>
    <s v="CAM Industrial Supply Ltd_$Notification Worksheet Batch"/>
    <x v="866"/>
    <s v="CAM Industrial Supply Ltd_$Notification Worksheet Batch$0"/>
    <s v="CLUSTERED"/>
    <n v="1"/>
    <n v="0"/>
    <n v="0"/>
    <n v="1"/>
    <s v=" Name"/>
    <n v="0"/>
    <n v="0"/>
    <n v="0"/>
  </r>
  <r>
    <n v="1023342710"/>
    <n v="1"/>
    <s v="USER_TABLE"/>
    <s v="CAM Industrial Supply Ltd_$Item Budget Entry"/>
    <x v="867"/>
    <s v="CAM Industrial Supply Ltd_$Item Budget Entry$0"/>
    <s v="CLUSTERED"/>
    <n v="1"/>
    <n v="0"/>
    <n v="0"/>
    <n v="1"/>
    <s v=" Entry No_"/>
    <n v="0"/>
    <n v="0"/>
    <n v="0"/>
  </r>
  <r>
    <n v="1026818720"/>
    <n v="1"/>
    <s v="USER_TABLE"/>
    <s v="CAM Industrial Supply Ltd_$Serv_ Price Group Setup"/>
    <x v="868"/>
    <s v="CAM Industrial Supply Ltd_$Serv_ Price Group Setup$0"/>
    <s v="CLUSTERED"/>
    <n v="1"/>
    <n v="0"/>
    <n v="0"/>
    <n v="5"/>
    <s v=" Service Price Group Code, Fault Area Code, Cust_ Price Group Code, Currency Code, Starting Date"/>
    <n v="0"/>
    <n v="0"/>
    <n v="0"/>
  </r>
  <r>
    <n v="1028198713"/>
    <n v="1"/>
    <s v="USER_TABLE"/>
    <s v="CAM Industrial Supply Ltd_$BA Database"/>
    <x v="869"/>
    <s v="CAM Industrial Supply Ltd_$BA Database$0"/>
    <s v="CLUSTERED"/>
    <n v="1"/>
    <n v="0"/>
    <n v="0"/>
    <n v="1"/>
    <s v=" Code"/>
    <n v="0"/>
    <n v="0"/>
    <n v="0"/>
  </r>
  <r>
    <n v="1030294730"/>
    <n v="1"/>
    <s v="USER_TABLE"/>
    <s v="CAM Industrial Supply Ltd_$Inventory Report Entry"/>
    <x v="870"/>
    <s v="CAM Industrial Supply Ltd_$Inventory Report Entry$0"/>
    <s v="CLUSTERED"/>
    <n v="1"/>
    <n v="0"/>
    <n v="0"/>
    <n v="2"/>
    <s v=" Type, Entry No_"/>
    <n v="0"/>
    <n v="0"/>
    <n v="0"/>
  </r>
  <r>
    <n v="1031674723"/>
    <n v="1"/>
    <s v="USER_TABLE"/>
    <s v="CAM Industrial Supply Ltd_$XBRL Rollup Line"/>
    <x v="871"/>
    <s v="CAM Industrial Supply Ltd_$XBRL Rollup Line$0"/>
    <s v="CLUSTERED"/>
    <n v="1"/>
    <n v="0"/>
    <n v="0"/>
    <n v="3"/>
    <s v=" XBRL Taxonomy Name, XBRL Taxonomy Line No_, From XBRL Taxonomy Line No_"/>
    <n v="0"/>
    <n v="0"/>
    <n v="0"/>
  </r>
  <r>
    <n v="1032390747"/>
    <n v="1"/>
    <s v="USER_TABLE"/>
    <s v="CAM Industrial Supply Ltd_$Temp Tax Mapping"/>
    <x v="872"/>
    <s v="CAM Industrial Supply Ltd_$Temp Tax Mapping$0"/>
    <s v="CLUSTERED"/>
    <n v="1"/>
    <n v="0"/>
    <n v="0"/>
    <n v="2"/>
    <s v=" Old Tax Area, Old Tax Group"/>
    <n v="0"/>
    <n v="0"/>
    <n v="0"/>
  </r>
  <r>
    <n v="1033770740"/>
    <n v="1"/>
    <s v="USER_TABLE"/>
    <s v="CAM Industrial Supply Ltd_$Ins_ Coverage Ledger Entry"/>
    <x v="873"/>
    <s v="CAM Industrial Supply Ltd_$Ins_ Coverage Ledger Entry$0"/>
    <s v="CLUSTERED"/>
    <n v="1"/>
    <n v="0"/>
    <n v="0"/>
    <n v="1"/>
    <s v=" Entry No_"/>
    <n v="0"/>
    <n v="0"/>
    <n v="0"/>
  </r>
  <r>
    <n v="980914566"/>
    <n v="1"/>
    <s v="USER_TABLE"/>
    <s v="CAM Industrial Supply Ltd_$Standard Task"/>
    <x v="874"/>
    <s v="CAM Industrial Supply Ltd_$Standard Task$0"/>
    <s v="CLUSTERED"/>
    <n v="1"/>
    <n v="0"/>
    <n v="0"/>
    <n v="1"/>
    <s v=" Code"/>
    <n v="0"/>
    <n v="0"/>
    <n v="0"/>
  </r>
  <r>
    <n v="1012914680"/>
    <n v="1"/>
    <s v="USER_TABLE"/>
    <s v="CAM Industrial Supply Ltd_$Production BOM Version"/>
    <x v="875"/>
    <s v="CAM Industrial Supply Ltd_$Production BOM Version$0"/>
    <s v="CLUSTERED"/>
    <n v="1"/>
    <n v="0"/>
    <n v="0"/>
    <n v="2"/>
    <s v=" Production BOM No_, Version Code"/>
    <n v="0"/>
    <n v="0"/>
    <n v="0"/>
  </r>
  <r>
    <n v="1013578649"/>
    <n v="1"/>
    <s v="USER_TABLE"/>
    <s v="Profile Metadata"/>
    <x v="876"/>
    <s v="Profile Metadata$0"/>
    <s v="CLUSTERED"/>
    <n v="1"/>
    <n v="0"/>
    <n v="0"/>
    <n v="3"/>
    <s v=" Profile ID, Page ID, Personalization ID"/>
    <n v="0"/>
    <n v="0"/>
    <n v="0"/>
  </r>
  <r>
    <n v="1044914794"/>
    <n v="1"/>
    <s v="USER_TABLE"/>
    <s v="CAM Industrial Supply Ltd_$Capacity Unit of Measure"/>
    <x v="877"/>
    <s v="CAM Industrial Supply Ltd_$Capacity Unit of Measure$0"/>
    <s v="CLUSTERED"/>
    <n v="1"/>
    <n v="0"/>
    <n v="0"/>
    <n v="1"/>
    <s v=" Code"/>
    <n v="0"/>
    <n v="0"/>
    <n v="0"/>
  </r>
  <r>
    <n v="1045578763"/>
    <n v="1"/>
    <s v="USER_TABLE"/>
    <s v="User Metadata"/>
    <x v="878"/>
    <s v="User Metadata$0"/>
    <s v="CLUSTERED"/>
    <n v="1"/>
    <n v="0"/>
    <n v="0"/>
    <n v="3"/>
    <s v=" User SID, Page ID, Personalization ID"/>
    <n v="0"/>
    <n v="0"/>
    <n v="0"/>
  </r>
  <r>
    <n v="1063674837"/>
    <n v="1"/>
    <s v="USER_TABLE"/>
    <s v="CAM Industrial Supply Ltd_$XBRL Schema"/>
    <x v="879"/>
    <s v="CAM Industrial Supply Ltd_$XBRL Schema$0"/>
    <s v="CLUSTERED"/>
    <n v="1"/>
    <n v="0"/>
    <n v="0"/>
    <n v="2"/>
    <s v=" XBRL Taxonomy Name, Line No_"/>
    <n v="0"/>
    <n v="0"/>
    <n v="0"/>
  </r>
  <r>
    <n v="1065770854"/>
    <n v="1"/>
    <s v="USER_TABLE"/>
    <s v="CAM Industrial Supply Ltd_$Insurance Type"/>
    <x v="880"/>
    <s v="CAM Industrial Supply Ltd_$Insurance Type$0"/>
    <s v="CLUSTERED"/>
    <n v="1"/>
    <n v="0"/>
    <n v="0"/>
    <n v="1"/>
    <s v=" Code"/>
    <n v="0"/>
    <n v="0"/>
    <n v="0"/>
  </r>
  <r>
    <n v="1067866871"/>
    <n v="1"/>
    <s v="USER_TABLE"/>
    <s v="CAM Industrial Supply Ltd_$Notification Line"/>
    <x v="881"/>
    <s v="CAM Industrial Supply Ltd_$Notification Line$0"/>
    <s v="CLUSTERED"/>
    <n v="1"/>
    <n v="0"/>
    <n v="0"/>
    <n v="3"/>
    <s v=" Notification Batch Name, Notification Code, Line No_"/>
    <n v="0"/>
    <n v="0"/>
    <n v="0"/>
  </r>
  <r>
    <n v="1058818834"/>
    <n v="1"/>
    <s v="USER_TABLE"/>
    <s v="CAM Industrial Supply Ltd_$Service Price Adjustment Group"/>
    <x v="882"/>
    <s v="CAM Industrial Supply Ltd_$Service Price Adjustment Group$0"/>
    <s v="CLUSTERED"/>
    <n v="1"/>
    <n v="0"/>
    <n v="0"/>
    <n v="1"/>
    <s v=" Code"/>
    <n v="0"/>
    <n v="0"/>
    <n v="0"/>
  </r>
  <r>
    <n v="1060198827"/>
    <n v="1"/>
    <s v="USER_TABLE"/>
    <s v="CAM Industrial Supply Ltd_$BA Db_ Company"/>
    <x v="883"/>
    <s v="CAM Industrial Supply Ltd_$BA Db_ Company$0"/>
    <s v="CLUSTERED"/>
    <n v="1"/>
    <n v="0"/>
    <n v="0"/>
    <n v="2"/>
    <s v=" BA Db_ Code, Company Name"/>
    <n v="0"/>
    <n v="0"/>
    <n v="0"/>
  </r>
  <r>
    <n v="1062294844"/>
    <n v="1"/>
    <s v="USER_TABLE"/>
    <s v="CAM Industrial Supply Ltd_$Average Cost Calc_ Overview"/>
    <x v="884"/>
    <s v="CAM Industrial Supply Ltd_$Average Cost Calc_ Overview$0"/>
    <s v="CLUSTERED"/>
    <n v="1"/>
    <n v="0"/>
    <n v="0"/>
    <n v="1"/>
    <s v=" Entry No_"/>
    <n v="0"/>
    <n v="0"/>
    <n v="0"/>
  </r>
  <r>
    <n v="1076914908"/>
    <n v="1"/>
    <s v="USER_TABLE"/>
    <s v="CAM Industrial Supply Ltd_$Standard Task Tool"/>
    <x v="885"/>
    <s v="CAM Industrial Supply Ltd_$Standard Task Tool$0"/>
    <s v="CLUSTERED"/>
    <n v="1"/>
    <n v="0"/>
    <n v="0"/>
    <n v="2"/>
    <s v=" Standard Task Code, Line No_"/>
    <n v="0"/>
    <n v="0"/>
    <n v="0"/>
  </r>
  <r>
    <n v="1087342938"/>
    <n v="1"/>
    <s v="USER_TABLE"/>
    <s v="CAM Industrial Supply Ltd_$Item Budget Buffer"/>
    <x v="886"/>
    <s v="CAM Industrial Supply Ltd_$Item Budget Buffer$0"/>
    <s v="CLUSTERED"/>
    <n v="1"/>
    <n v="0"/>
    <n v="0"/>
    <n v="10"/>
    <s v=" Item No_, Source Type, Source No_, Location Code, Global Dimension 1 Code, Global Dimension 2 Code, Budget Dimension 1 Code, Budget Dimension 2 Code, Budget Dimension 3 Code, Date"/>
    <n v="0"/>
    <n v="0"/>
    <n v="0"/>
  </r>
  <r>
    <n v="1090818948"/>
    <n v="1"/>
    <s v="USER_TABLE"/>
    <s v="CAM Industrial Supply Ltd_$Serv_ Price Adjustment Detail"/>
    <x v="887"/>
    <s v="CAM Industrial Supply Ltd_$Serv_ Price Adjustment Detail$0"/>
    <s v="CLUSTERED"/>
    <n v="1"/>
    <n v="0"/>
    <n v="0"/>
    <n v="5"/>
    <s v=" Serv_ Price Adjmt_ Gr_ Code, Type, No_, Work Type, Gen_ Prod_ Posting Group"/>
    <n v="0"/>
    <n v="0"/>
    <n v="0"/>
  </r>
  <r>
    <n v="1092198941"/>
    <n v="1"/>
    <s v="USER_TABLE"/>
    <s v="CAM Industrial Supply Ltd_$BA Db_ Schedule"/>
    <x v="888"/>
    <s v="CAM Industrial Supply Ltd_$BA Db_ Schedule$0"/>
    <s v="CLUSTERED"/>
    <n v="1"/>
    <n v="0"/>
    <n v="0"/>
    <n v="2"/>
    <s v=" BA Db_ Code, Line No_"/>
    <n v="0"/>
    <n v="0"/>
    <n v="0"/>
  </r>
  <r>
    <n v="1094294958"/>
    <n v="1"/>
    <s v="USER_TABLE"/>
    <s v="CAM Industrial Supply Ltd_$Cost Share Buffer"/>
    <x v="889"/>
    <s v="CAM Industrial Supply Ltd_$Cost Share Buffer$0"/>
    <s v="CLUSTERED"/>
    <n v="1"/>
    <n v="0"/>
    <n v="0"/>
    <n v="2"/>
    <s v=" Item Ledger Entry No_, Capacity Ledger Entry No_"/>
    <n v="0"/>
    <n v="0"/>
    <n v="0"/>
  </r>
  <r>
    <n v="1097770968"/>
    <n v="1"/>
    <s v="USER_TABLE"/>
    <s v="CAM Industrial Supply Ltd_$Insurance Journal Template"/>
    <x v="890"/>
    <s v="CAM Industrial Supply Ltd_$Insurance Journal Template$0"/>
    <s v="CLUSTERED"/>
    <n v="1"/>
    <n v="0"/>
    <n v="0"/>
    <n v="1"/>
    <s v=" Name"/>
    <n v="0"/>
    <n v="0"/>
    <n v="0"/>
  </r>
  <r>
    <n v="1099866985"/>
    <n v="1"/>
    <s v="USER_TABLE"/>
    <s v="CAM Industrial Supply Ltd_$Notification Log Entry"/>
    <x v="891"/>
    <s v="CAM Industrial Supply Ltd_$Notification Log Entry$0"/>
    <s v="CLUSTERED"/>
    <n v="1"/>
    <n v="0"/>
    <n v="0"/>
    <n v="1"/>
    <s v=" Entry No_"/>
    <n v="0"/>
    <n v="0"/>
    <n v="0"/>
  </r>
  <r>
    <n v="1035866757"/>
    <n v="1"/>
    <s v="USER_TABLE"/>
    <s v="CAM Industrial Supply Ltd_$Notification Worksheet Line"/>
    <x v="892"/>
    <s v="CAM Industrial Supply Ltd_$Notification Worksheet Line$0"/>
    <s v="CLUSTERED"/>
    <n v="1"/>
    <n v="0"/>
    <n v="0"/>
    <n v="2"/>
    <s v=" Batch Name, Notification Code"/>
    <n v="0"/>
    <n v="0"/>
    <n v="0"/>
  </r>
  <r>
    <n v="1054626800"/>
    <n v="1"/>
    <s v="USER_TABLE"/>
    <s v="CAM Industrial Supply Ltd_$VAT Statement Line"/>
    <x v="893"/>
    <s v="CAM Industrial Supply Ltd_$VAT Statement Line$0"/>
    <s v="CLUSTERED"/>
    <n v="1"/>
    <n v="0"/>
    <n v="0"/>
    <n v="3"/>
    <s v=" Statement Template Name, Statement Name, Line No_"/>
    <n v="0"/>
    <n v="0"/>
    <n v="0"/>
  </r>
  <r>
    <n v="1055342824"/>
    <n v="1"/>
    <s v="USER_TABLE"/>
    <s v="CAM Industrial Supply Ltd_$Item Budget Dimension"/>
    <x v="894"/>
    <s v="CAM Industrial Supply Ltd_$Item Budget Dimension$0"/>
    <s v="CLUSTERED"/>
    <n v="1"/>
    <n v="0"/>
    <n v="0"/>
    <n v="2"/>
    <s v=" Entry No_, Dimension Code"/>
    <n v="0"/>
    <n v="0"/>
    <n v="0"/>
  </r>
  <r>
    <n v="1095674951"/>
    <n v="1"/>
    <s v="USER_TABLE"/>
    <s v="CAM Industrial Supply Ltd_$XBRL Linkbase"/>
    <x v="895"/>
    <s v="CAM Industrial Supply Ltd_$XBRL Linkbase$0"/>
    <s v="CLUSTERED"/>
    <n v="1"/>
    <n v="0"/>
    <n v="0"/>
    <n v="3"/>
    <s v=" XBRL Taxonomy Name, XBRL Schema Line No_, Line No_"/>
    <n v="0"/>
    <n v="0"/>
    <n v="0"/>
  </r>
  <r>
    <n v="1107535029"/>
    <n v="1"/>
    <s v="USER_TABLE"/>
    <s v="CAM Industrial Supply Ltd_$Attribute Class"/>
    <x v="896"/>
    <s v="CAM Industrial Supply Ltd_$Attribute Class$0"/>
    <s v="CLUSTERED"/>
    <n v="1"/>
    <n v="0"/>
    <n v="0"/>
    <n v="1"/>
    <s v=" Code"/>
    <n v="0"/>
    <n v="0"/>
    <n v="0"/>
  </r>
  <r>
    <n v="1108915022"/>
    <n v="1"/>
    <s v="USER_TABLE"/>
    <s v="CAM Industrial Supply Ltd_$Standard Task Personnel"/>
    <x v="897"/>
    <s v="CAM Industrial Supply Ltd_$Standard Task Personnel$0"/>
    <s v="CLUSTERED"/>
    <n v="1"/>
    <n v="0"/>
    <n v="0"/>
    <n v="2"/>
    <s v=" Standard Task Code, Line No_"/>
    <n v="0"/>
    <n v="0"/>
    <n v="0"/>
  </r>
  <r>
    <n v="1115151018"/>
    <n v="1"/>
    <s v="USER_TABLE"/>
    <s v="CAM Industrial Supply Ltd_$Currency for Fin_ Charge Terms"/>
    <x v="898"/>
    <s v="CAM Industrial Supply Ltd_$Currency for Fin_ Charge Terms$0"/>
    <s v="CLUSTERED"/>
    <n v="1"/>
    <n v="0"/>
    <n v="0"/>
    <n v="2"/>
    <s v=" Fin_ Charge Terms Code, Currency Code"/>
    <n v="0"/>
    <n v="0"/>
    <n v="0"/>
  </r>
  <r>
    <n v="1122103038"/>
    <n v="1"/>
    <s v="USER_TABLE"/>
    <s v="CAM Industrial Supply Ltd_$Item Purch_Qty_Disc_"/>
    <x v="899"/>
    <s v="CAM Industrial Supply Ltd_$Item Purch_Qty_Disc_$0"/>
    <s v="CLUSTERED"/>
    <n v="1"/>
    <n v="0"/>
    <n v="0"/>
    <n v="3"/>
    <s v=" Item No_, Vendor No_, Minimum Quantity"/>
    <n v="0"/>
    <n v="0"/>
    <n v="0"/>
  </r>
  <r>
    <n v="1122819062"/>
    <n v="1"/>
    <s v="USER_TABLE"/>
    <s v="CAM Industrial Supply Ltd_$Service Line Price Adjmt_"/>
    <x v="900"/>
    <s v="CAM Industrial Supply Ltd_$Service Line Price Adjmt_$0"/>
    <s v="CLUSTERED"/>
    <n v="1"/>
    <n v="0"/>
    <n v="0"/>
    <n v="4"/>
    <s v=" Document Type, Document No_, Service Item Line No_, Service Line No_"/>
    <n v="0"/>
    <n v="0"/>
    <n v="0"/>
  </r>
  <r>
    <n v="1124199055"/>
    <n v="1"/>
    <s v="USER_TABLE"/>
    <s v="CAM Industrial Supply Ltd_$BA Db_ Overview Line"/>
    <x v="901"/>
    <s v="CAM Industrial Supply Ltd_$BA Db_ Overview Line$0"/>
    <s v="CLUSTERED"/>
    <n v="1"/>
    <n v="0"/>
    <n v="0"/>
    <n v="3"/>
    <s v=" BA Db_ Code, Type, Line No_"/>
    <n v="0"/>
    <n v="0"/>
    <n v="0"/>
  </r>
  <r>
    <n v="1129771082"/>
    <n v="1"/>
    <s v="USER_TABLE"/>
    <s v="CAM Industrial Supply Ltd_$Insurance Journal Batch"/>
    <x v="902"/>
    <s v="CAM Industrial Supply Ltd_$Insurance Journal Batch$0"/>
    <s v="CLUSTERED"/>
    <n v="1"/>
    <n v="0"/>
    <n v="0"/>
    <n v="2"/>
    <s v=" Journal Template Name, Name"/>
    <n v="0"/>
    <n v="0"/>
    <n v="0"/>
  </r>
  <r>
    <n v="1130487106"/>
    <n v="1"/>
    <s v="USER_TABLE"/>
    <s v="CAM Industrial Supply Ltd_$Warehouse Basic Cue"/>
    <x v="903"/>
    <s v="CAM Industrial Supply Ltd_$Warehouse Basic Cue$0"/>
    <s v="CLUSTERED"/>
    <n v="1"/>
    <n v="0"/>
    <n v="0"/>
    <n v="1"/>
    <s v=" Primary Key"/>
    <n v="0"/>
    <n v="0"/>
    <n v="0"/>
  </r>
  <r>
    <n v="1131867099"/>
    <n v="1"/>
    <s v="USER_TABLE"/>
    <s v="CAM Industrial Supply Ltd_$Setup Questionnaire"/>
    <x v="904"/>
    <s v="CAM Industrial Supply Ltd_$Setup Questionnaire$0"/>
    <s v="CLUSTERED"/>
    <n v="1"/>
    <n v="0"/>
    <n v="0"/>
    <n v="1"/>
    <s v=" Code"/>
    <n v="0"/>
    <n v="0"/>
    <n v="0"/>
  </r>
  <r>
    <n v="1133247092"/>
    <n v="1"/>
    <s v="USER_TABLE"/>
    <s v="CAM Industrial Supply Ltd_$Union"/>
    <x v="905"/>
    <s v="CAM Industrial Supply Ltd_$Union$0"/>
    <s v="CLUSTERED"/>
    <n v="1"/>
    <n v="0"/>
    <n v="0"/>
    <n v="1"/>
    <s v=" Code"/>
    <n v="0"/>
    <n v="0"/>
    <n v="0"/>
  </r>
  <r>
    <n v="1147151132"/>
    <n v="1"/>
    <s v="USER_TABLE"/>
    <s v="CAM Industrial Supply Ltd_$Currency for Reminder Level"/>
    <x v="906"/>
    <s v="CAM Industrial Supply Ltd_$Currency for Reminder Level$0"/>
    <s v="CLUSTERED"/>
    <n v="1"/>
    <n v="0"/>
    <n v="0"/>
    <n v="3"/>
    <s v=" Reminder Terms Code, No_, Currency Code"/>
    <n v="0"/>
    <n v="0"/>
    <n v="0"/>
  </r>
  <r>
    <n v="1151343166"/>
    <n v="1"/>
    <s v="USER_TABLE"/>
    <s v="CAM Industrial Supply Ltd_$Item Analysis View Filter"/>
    <x v="907"/>
    <s v="CAM Industrial Supply Ltd_$Item Analysis View Filter$0"/>
    <s v="CLUSTERED"/>
    <n v="1"/>
    <n v="0"/>
    <n v="0"/>
    <n v="3"/>
    <s v=" Analysis Area, Analysis View Code, Dimension Code"/>
    <n v="0"/>
    <n v="0"/>
    <n v="0"/>
  </r>
  <r>
    <n v="1127675065"/>
    <n v="1"/>
    <s v="USER_TABLE"/>
    <s v="CAM Industrial Supply Ltd_$XBRL Taxonomy Label"/>
    <x v="908"/>
    <s v="CAM Industrial Supply Ltd_$XBRL Taxonomy Label$0"/>
    <s v="CLUSTERED"/>
    <n v="1"/>
    <n v="0"/>
    <n v="0"/>
    <n v="3"/>
    <s v=" XBRL Taxonomy Name, XBRL Taxonomy Line No_, XML Language Identifier"/>
    <n v="0"/>
    <n v="0"/>
    <n v="0"/>
  </r>
  <r>
    <n v="1128391089"/>
    <n v="1"/>
    <s v="USER_TABLE"/>
    <s v="CAM Industrial Supply Ltd_$Temp Proposed Order Hdr"/>
    <x v="909"/>
    <s v="CAM Industrial Supply Ltd_$Temp Proposed Order Hdr$0"/>
    <s v="CLUSTERED"/>
    <n v="1"/>
    <n v="0"/>
    <n v="0"/>
    <n v="1"/>
    <s v=" Entry No_"/>
    <n v="0"/>
    <n v="0"/>
    <n v="0"/>
  </r>
  <r>
    <n v="1129107113"/>
    <n v="1"/>
    <s v="USER_TABLE"/>
    <s v="CAM Industrial Supply Ltd_$MobileNAV Login Log"/>
    <x v="910"/>
    <s v="CAM Industrial Supply Ltd_$MobileNAV Login Log$0"/>
    <s v="CLUSTERED"/>
    <n v="1"/>
    <n v="0"/>
    <n v="0"/>
    <n v="3"/>
    <s v=" User ID, Entry DateTime, Log Message"/>
    <n v="0"/>
    <n v="0"/>
    <n v="0"/>
  </r>
  <r>
    <n v="1156199169"/>
    <n v="1"/>
    <s v="USER_TABLE"/>
    <s v="CAM Industrial Supply Ltd_$BA Db_ Numbered List"/>
    <x v="911"/>
    <s v="CAM Industrial Supply Ltd_$BA Db_ Numbered List$0"/>
    <s v="CLUSTERED"/>
    <n v="1"/>
    <n v="0"/>
    <n v="0"/>
    <n v="2"/>
    <s v=" BA Db_ Code, Line No_"/>
    <n v="0"/>
    <n v="0"/>
    <n v="0"/>
  </r>
  <r>
    <n v="1182627256"/>
    <n v="1"/>
    <s v="USER_TABLE"/>
    <s v="CAM Industrial Supply Ltd_$Tariff Number"/>
    <x v="912"/>
    <s v="CAM Industrial Supply Ltd_$Tariff Number$0"/>
    <s v="CLUSTERED"/>
    <n v="1"/>
    <n v="0"/>
    <n v="0"/>
    <n v="1"/>
    <s v=" No_"/>
    <n v="0"/>
    <n v="0"/>
    <n v="0"/>
  </r>
  <r>
    <n v="1184723273"/>
    <n v="1"/>
    <s v="USER_TABLE"/>
    <s v="CAM Industrial Supply Ltd_$Campaign Entry"/>
    <x v="913"/>
    <s v="CAM Industrial Supply Ltd_$Campaign Entry$0"/>
    <s v="CLUSTERED"/>
    <n v="1"/>
    <n v="0"/>
    <n v="0"/>
    <n v="1"/>
    <s v=" Entry No_"/>
    <n v="0"/>
    <n v="0"/>
    <n v="0"/>
  </r>
  <r>
    <n v="1188199283"/>
    <n v="1"/>
    <s v="USER_TABLE"/>
    <s v="CAM Industrial Supply Ltd_$BA Db_ Numbered List Value"/>
    <x v="914"/>
    <s v="CAM Industrial Supply Ltd_$BA Db_ Numbered List Value$0"/>
    <s v="CLUSTERED"/>
    <n v="1"/>
    <n v="0"/>
    <n v="0"/>
    <n v="3"/>
    <s v=" BA Db_ Code, BA Db_ Num_ List Line No_, Value"/>
    <n v="0"/>
    <n v="0"/>
    <n v="0"/>
  </r>
  <r>
    <n v="1192391317"/>
    <n v="1"/>
    <s v="USER_TABLE"/>
    <s v="CAM Industrial Supply Ltd_$Temp FA Ledger Entry"/>
    <x v="915"/>
    <s v="CAM Industrial Supply Ltd_$Temp FA Ledger Entry$0"/>
    <s v="CLUSTERED"/>
    <n v="1"/>
    <n v="0"/>
    <n v="0"/>
    <n v="1"/>
    <s v=" Entry No_"/>
    <n v="0"/>
    <n v="0"/>
    <n v="0"/>
  </r>
  <r>
    <n v="1197247320"/>
    <n v="1"/>
    <s v="USER_TABLE"/>
    <s v="CAM Industrial Supply Ltd_$Employment Contract"/>
    <x v="916"/>
    <s v="CAM Industrial Supply Ltd_$Employment Contract$0"/>
    <s v="CLUSTERED"/>
    <n v="1"/>
    <n v="0"/>
    <n v="0"/>
    <n v="1"/>
    <s v=" Code"/>
    <n v="0"/>
    <n v="0"/>
    <n v="0"/>
  </r>
  <r>
    <n v="1160391203"/>
    <n v="1"/>
    <s v="USER_TABLE"/>
    <s v="CAM Industrial Supply Ltd_$Temp Proposed Order Line"/>
    <x v="917"/>
    <s v="CAM Industrial Supply Ltd_$Temp Proposed Order Line$0"/>
    <s v="CLUSTERED"/>
    <n v="1"/>
    <n v="0"/>
    <n v="0"/>
    <n v="2"/>
    <s v=" Proposed Order Entry No_, Line No_"/>
    <n v="0"/>
    <n v="0"/>
    <n v="0"/>
  </r>
  <r>
    <n v="1161771196"/>
    <n v="1"/>
    <s v="USER_TABLE"/>
    <s v="CAM Industrial Supply Ltd_$Insurance Journal Line"/>
    <x v="918"/>
    <s v="CAM Industrial Supply Ltd_$Insurance Journal Line$0"/>
    <s v="CLUSTERED"/>
    <n v="1"/>
    <n v="0"/>
    <n v="0"/>
    <n v="3"/>
    <s v=" Journal Template Name, Journal Batch Name, Line No_"/>
    <n v="0"/>
    <n v="0"/>
    <n v="0"/>
  </r>
  <r>
    <n v="1162487220"/>
    <n v="1"/>
    <s v="USER_TABLE"/>
    <s v="CAM Industrial Supply Ltd_$Warehouse WMS Cue"/>
    <x v="919"/>
    <s v="CAM Industrial Supply Ltd_$Warehouse WMS Cue$0"/>
    <s v="CLUSTERED"/>
    <n v="1"/>
    <n v="0"/>
    <n v="0"/>
    <n v="1"/>
    <s v=" Primary Key"/>
    <n v="0"/>
    <n v="0"/>
    <n v="0"/>
  </r>
  <r>
    <n v="1163867213"/>
    <n v="1"/>
    <s v="USER_TABLE"/>
    <s v="CAM Industrial Supply Ltd_$Question Area"/>
    <x v="920"/>
    <s v="CAM Industrial Supply Ltd_$Question Area$0"/>
    <s v="CLUSTERED"/>
    <n v="1"/>
    <n v="0"/>
    <n v="0"/>
    <n v="2"/>
    <s v=" Questionnaire Code, Code"/>
    <n v="0"/>
    <n v="0"/>
    <n v="0"/>
  </r>
  <r>
    <n v="1170819233"/>
    <n v="1"/>
    <s v="USER_TABLE"/>
    <s v="CAM Industrial Supply Ltd_$Item Tracking Code"/>
    <x v="921"/>
    <s v="CAM Industrial Supply Ltd_$Item Tracking Code$0"/>
    <s v="CLUSTERED"/>
    <n v="1"/>
    <n v="0"/>
    <n v="0"/>
    <n v="1"/>
    <s v=" Code"/>
    <n v="0"/>
    <n v="0"/>
    <n v="0"/>
  </r>
  <r>
    <n v="1171535257"/>
    <n v="1"/>
    <s v="USER_TABLE"/>
    <s v="CAM Industrial Supply Ltd_$Attribute Class Property Value"/>
    <x v="922"/>
    <s v="CAM Industrial Supply Ltd_$Attribute Class Property Value$0"/>
    <s v="CLUSTERED"/>
    <n v="1"/>
    <n v="0"/>
    <n v="0"/>
    <n v="3"/>
    <s v=" Attribute Class Code, Attribute Class Property Code, Line No_"/>
    <n v="0"/>
    <n v="0"/>
    <n v="0"/>
  </r>
  <r>
    <n v="1172915250"/>
    <n v="1"/>
    <s v="USER_TABLE"/>
    <s v="CAM Industrial Supply Ltd_$Standard Task Quality Measure"/>
    <x v="923"/>
    <s v="CAM Industrial Supply Ltd_$Standard Task Quality Measure$0"/>
    <s v="CLUSTERED"/>
    <n v="1"/>
    <n v="0"/>
    <n v="0"/>
    <n v="2"/>
    <s v=" Standard Task Code, Line No_"/>
    <n v="0"/>
    <n v="0"/>
    <n v="0"/>
  </r>
  <r>
    <n v="1202819347"/>
    <n v="1"/>
    <s v="USER_TABLE"/>
    <s v="CAM Industrial Supply Ltd_$Serial No_ Information"/>
    <x v="924"/>
    <s v="CAM Industrial Supply Ltd_$Serial No_ Information$0"/>
    <s v="CLUSTERED"/>
    <n v="1"/>
    <n v="0"/>
    <n v="0"/>
    <n v="3"/>
    <s v=" Item No_, Variant Code, Serial No_"/>
    <n v="0"/>
    <n v="0"/>
    <n v="0"/>
  </r>
  <r>
    <n v="1203535371"/>
    <n v="1"/>
    <s v="USER_TABLE"/>
    <s v="CAM Industrial Supply Ltd_$Employee Attribute"/>
    <x v="925"/>
    <s v="CAM Industrial Supply Ltd_$Employee Attribute$0"/>
    <s v="CLUSTERED"/>
    <n v="1"/>
    <n v="0"/>
    <n v="0"/>
    <n v="4"/>
    <s v=" Employee No_, Attribute Class Code, Attribute Class Property Code, Effective Date"/>
    <n v="0"/>
    <n v="0"/>
    <n v="0"/>
  </r>
  <r>
    <n v="1193771310"/>
    <n v="1"/>
    <s v="USER_TABLE"/>
    <s v="CAM Industrial Supply Ltd_$Insurance Register"/>
    <x v="926"/>
    <s v="CAM Industrial Supply Ltd_$Insurance Register$0"/>
    <s v="CLUSTERED"/>
    <n v="1"/>
    <n v="0"/>
    <n v="0"/>
    <n v="1"/>
    <s v=" No_"/>
    <n v="0"/>
    <n v="0"/>
    <n v="0"/>
  </r>
  <r>
    <n v="1194487334"/>
    <n v="1"/>
    <s v="USER_TABLE"/>
    <s v="CAM Industrial Supply Ltd_$Service Cue"/>
    <x v="927"/>
    <s v="CAM Industrial Supply Ltd_$Service Cue$0"/>
    <s v="CLUSTERED"/>
    <n v="1"/>
    <n v="0"/>
    <n v="0"/>
    <n v="1"/>
    <s v=" Primary Key"/>
    <n v="0"/>
    <n v="0"/>
    <n v="0"/>
  </r>
  <r>
    <n v="1195867327"/>
    <n v="1"/>
    <s v="USER_TABLE"/>
    <s v="CAM Industrial Supply Ltd_$Question"/>
    <x v="928"/>
    <s v="CAM Industrial Supply Ltd_$Question$0"/>
    <s v="CLUSTERED"/>
    <n v="1"/>
    <n v="0"/>
    <n v="0"/>
    <n v="3"/>
    <s v=" Questionnaire Code, Question Area Code, No_"/>
    <n v="0"/>
    <n v="0"/>
    <n v="0"/>
  </r>
  <r>
    <n v="1204915364"/>
    <n v="1"/>
    <s v="USER_TABLE"/>
    <s v="CAM Industrial Supply Ltd_$Quality Measure"/>
    <x v="929"/>
    <s v="CAM Industrial Supply Ltd_$Quality Measure$0"/>
    <s v="CLUSTERED"/>
    <n v="1"/>
    <n v="0"/>
    <n v="0"/>
    <n v="1"/>
    <s v=" Code"/>
    <n v="0"/>
    <n v="0"/>
    <n v="0"/>
  </r>
  <r>
    <n v="1139535143"/>
    <n v="1"/>
    <s v="USER_TABLE"/>
    <s v="CAM Industrial Supply Ltd_$Attribute Class Property"/>
    <x v="930"/>
    <s v="CAM Industrial Supply Ltd_$Attribute Class Property$0"/>
    <s v="CLUSTERED"/>
    <n v="1"/>
    <n v="0"/>
    <n v="0"/>
    <n v="2"/>
    <s v=" Attribute Class Code, Property"/>
    <n v="0"/>
    <n v="0"/>
    <n v="0"/>
  </r>
  <r>
    <n v="1140915136"/>
    <n v="1"/>
    <s v="USER_TABLE"/>
    <s v="CAM Industrial Supply Ltd_$Standard Task Description"/>
    <x v="931"/>
    <s v="CAM Industrial Supply Ltd_$Standard Task Description$0"/>
    <s v="CLUSTERED"/>
    <n v="1"/>
    <n v="0"/>
    <n v="0"/>
    <n v="2"/>
    <s v=" Standard Task Code, Line No_"/>
    <n v="0"/>
    <n v="0"/>
    <n v="0"/>
  </r>
  <r>
    <n v="1211151360"/>
    <n v="1"/>
    <s v="USER_TABLE"/>
    <s v="CAM Industrial Supply Ltd_$Adjust Exchange Rate Buffer"/>
    <x v="932"/>
    <s v="CAM Industrial Supply Ltd_$Adjust Exchange Rate Buffer$0"/>
    <s v="CLUSTERED"/>
    <n v="1"/>
    <n v="0"/>
    <n v="0"/>
    <n v="5"/>
    <s v=" Currency Code, Posting Group, Dimension Entry No_, Posting Date, IC Partner Code"/>
    <n v="0"/>
    <n v="0"/>
    <n v="0"/>
  </r>
  <r>
    <n v="1220199397"/>
    <n v="1"/>
    <s v="USER_TABLE"/>
    <s v="CAM Industrial Supply Ltd_$BA Db_ Dimension"/>
    <x v="933"/>
    <s v="CAM Industrial Supply Ltd_$BA Db_ Dimension$0"/>
    <s v="CLUSTERED"/>
    <n v="1"/>
    <n v="0"/>
    <n v="0"/>
    <n v="2"/>
    <s v=" BA Db_ Code, Line No_"/>
    <n v="0"/>
    <n v="0"/>
    <n v="0"/>
  </r>
  <r>
    <n v="1224391431"/>
    <n v="1"/>
    <s v="USER_TABLE"/>
    <s v="CAM Industrial Supply Ltd_$Temp Maintenance Ledger Entry"/>
    <x v="934"/>
    <s v="CAM Industrial Supply Ltd_$Temp Maintenance Ledger Entry$0"/>
    <s v="CLUSTERED"/>
    <n v="1"/>
    <n v="0"/>
    <n v="0"/>
    <n v="1"/>
    <s v=" Entry No_"/>
    <n v="0"/>
    <n v="0"/>
    <n v="0"/>
  </r>
  <r>
    <n v="1225771424"/>
    <n v="1"/>
    <s v="USER_TABLE"/>
    <s v="CAM Industrial Supply Ltd_$FA G_L Posting Buffer"/>
    <x v="935"/>
    <s v="CAM Industrial Supply Ltd_$FA G_L Posting Buffer$0"/>
    <s v="CLUSTERED"/>
    <n v="1"/>
    <n v="0"/>
    <n v="0"/>
    <n v="1"/>
    <s v=" Entry No_"/>
    <n v="0"/>
    <n v="0"/>
    <n v="0"/>
  </r>
  <r>
    <n v="1226487448"/>
    <n v="1"/>
    <s v="USER_TABLE"/>
    <s v="CAM Industrial Supply Ltd_$Sales Cue"/>
    <x v="936"/>
    <s v="CAM Industrial Supply Ltd_$Sales Cue$0"/>
    <s v="CLUSTERED"/>
    <n v="1"/>
    <n v="0"/>
    <n v="0"/>
    <n v="1"/>
    <s v=" Primary Key"/>
    <n v="0"/>
    <n v="0"/>
    <n v="0"/>
  </r>
  <r>
    <n v="1229247434"/>
    <n v="1"/>
    <s v="USER_TABLE"/>
    <s v="CAM Industrial Supply Ltd_$Employee Statistics Group"/>
    <x v="937"/>
    <s v="CAM Industrial Supply Ltd_$Employee Statistics Group$0"/>
    <s v="CLUSTERED"/>
    <n v="1"/>
    <n v="0"/>
    <n v="0"/>
    <n v="1"/>
    <s v=" Code"/>
    <n v="0"/>
    <n v="0"/>
    <n v="0"/>
  </r>
  <r>
    <n v="1216723387"/>
    <n v="1"/>
    <s v="USER_TABLE"/>
    <s v="CAM Industrial Supply Ltd_$Campaign Status"/>
    <x v="938"/>
    <s v="CAM Industrial Supply Ltd_$Campaign Status$0"/>
    <s v="CLUSTERED"/>
    <n v="1"/>
    <n v="0"/>
    <n v="0"/>
    <n v="1"/>
    <s v=" Code"/>
    <n v="0"/>
    <n v="0"/>
    <n v="0"/>
  </r>
  <r>
    <n v="1231343451"/>
    <n v="1"/>
    <s v="USER_TABLE"/>
    <s v="CAM Industrial Supply Ltd_$Item Analysis View Budg_ Entry"/>
    <x v="939"/>
    <s v="CAM Industrial Supply Ltd_$Item Analysis View Budg_ Entry$0"/>
    <s v="CLUSTERED"/>
    <n v="1"/>
    <n v="0"/>
    <n v="0"/>
    <n v="12"/>
    <s v=" Analysis Area, Analysis View Code, Budget Name, Item No_, Source Type, Source No_, Dimension 1 Value Code, Dimension 2 Value Code, Dimension 3 Value Code, Location Code, Posting Date, Entry No_"/>
    <n v="0"/>
    <n v="0"/>
    <n v="0"/>
  </r>
  <r>
    <n v="1234819461"/>
    <n v="1"/>
    <s v="USER_TABLE"/>
    <s v="CAM Industrial Supply Ltd_$Lot No_ Information"/>
    <x v="940"/>
    <s v="CAM Industrial Supply Ltd_$Lot No_ Information$0"/>
    <s v="CLUSTERED"/>
    <n v="1"/>
    <n v="0"/>
    <n v="0"/>
    <n v="3"/>
    <s v=" Item No_, Variant Code, Lot No_"/>
    <n v="0"/>
    <n v="0"/>
    <n v="0"/>
  </r>
  <r>
    <n v="1235535485"/>
    <n v="1"/>
    <s v="USER_TABLE"/>
    <s v="CAM Industrial Supply Ltd_$Attribute Code Buffer"/>
    <x v="941"/>
    <s v="CAM Industrial Supply Ltd_$Attribute Code Buffer$0"/>
    <s v="CLUSTERED"/>
    <n v="1"/>
    <n v="0"/>
    <n v="0"/>
    <n v="1"/>
    <s v=" Code"/>
    <n v="0"/>
    <n v="0"/>
    <n v="0"/>
  </r>
  <r>
    <n v="1236915478"/>
    <n v="1"/>
    <s v="USER_TABLE"/>
    <s v="CAM Industrial Supply Ltd_$Routing Version"/>
    <x v="942"/>
    <s v="CAM Industrial Supply Ltd_$Routing Version$0"/>
    <s v="CLUSTERED"/>
    <n v="1"/>
    <n v="0"/>
    <n v="0"/>
    <n v="2"/>
    <s v=" Routing No_, Version Code"/>
    <n v="0"/>
    <n v="0"/>
    <n v="0"/>
  </r>
  <r>
    <n v="1252199511"/>
    <n v="1"/>
    <s v="USER_TABLE"/>
    <s v="CAM Industrial Supply Ltd_$BA Db_ Dimension Relation"/>
    <x v="943"/>
    <s v="CAM Industrial Supply Ltd_$BA Db_ Dimension Relation$0"/>
    <s v="CLUSTERED"/>
    <n v="1"/>
    <n v="0"/>
    <n v="0"/>
    <n v="3"/>
    <s v=" BA Db_ Code, BA Db_ Dimension Line No_, Line No_"/>
    <n v="0"/>
    <n v="0"/>
    <n v="0"/>
  </r>
  <r>
    <n v="1261247548"/>
    <n v="1"/>
    <s v="USER_TABLE"/>
    <s v="CAM Industrial Supply Ltd_$Misc_ Article"/>
    <x v="944"/>
    <s v="CAM Industrial Supply Ltd_$Misc_ Article$0"/>
    <s v="CLUSTERED"/>
    <n v="1"/>
    <n v="0"/>
    <n v="0"/>
    <n v="1"/>
    <s v=" Code"/>
    <n v="0"/>
    <n v="0"/>
    <n v="0"/>
  </r>
  <r>
    <n v="1248723501"/>
    <n v="1"/>
    <s v="USER_TABLE"/>
    <s v="CAM Industrial Supply Ltd_$Delivery Sorter"/>
    <x v="945"/>
    <s v="CAM Industrial Supply Ltd_$Delivery Sorter$0"/>
    <s v="CLUSTERED"/>
    <n v="1"/>
    <n v="0"/>
    <n v="0"/>
    <n v="1"/>
    <s v=" No_"/>
    <n v="0"/>
    <n v="0"/>
    <n v="0"/>
  </r>
  <r>
    <n v="1256391545"/>
    <n v="1"/>
    <s v="USER_TABLE"/>
    <s v="CAM Industrial Supply Ltd_$Temp Tax Jurisdiction"/>
    <x v="946"/>
    <s v="CAM Industrial Supply Ltd_$Temp Tax Jurisdiction$0"/>
    <s v="CLUSTERED"/>
    <n v="1"/>
    <n v="0"/>
    <n v="0"/>
    <n v="1"/>
    <s v=" Code"/>
    <n v="0"/>
    <n v="0"/>
    <n v="0"/>
  </r>
  <r>
    <n v="1257771538"/>
    <n v="1"/>
    <s v="USER_TABLE"/>
    <s v="CAM Industrial Supply Ltd_$Main Asset Component"/>
    <x v="947"/>
    <s v="CAM Industrial Supply Ltd_$Main Asset Component$0"/>
    <s v="CLUSTERED"/>
    <n v="1"/>
    <n v="0"/>
    <n v="0"/>
    <n v="2"/>
    <s v=" Main Asset No_, FA No_"/>
    <n v="0"/>
    <n v="0"/>
    <n v="0"/>
  </r>
  <r>
    <n v="1266819575"/>
    <n v="1"/>
    <s v="USER_TABLE"/>
    <s v="CAM Industrial Supply Ltd_$Item Tracking Comment"/>
    <x v="948"/>
    <s v="CAM Industrial Supply Ltd_$Item Tracking Comment$0"/>
    <s v="CLUSTERED"/>
    <n v="1"/>
    <n v="0"/>
    <n v="0"/>
    <n v="5"/>
    <s v=" Type, Item No_, Variant Code, Serial_Lot No_, Line No_"/>
    <n v="0"/>
    <n v="0"/>
    <n v="0"/>
  </r>
  <r>
    <n v="1267535599"/>
    <n v="1"/>
    <s v="USER_TABLE"/>
    <s v="CAM Industrial Supply Ltd_$Applicant"/>
    <x v="949"/>
    <s v="CAM Industrial Supply Ltd_$Applicant$0"/>
    <s v="CLUSTERED"/>
    <n v="1"/>
    <n v="0"/>
    <n v="0"/>
    <n v="1"/>
    <s v=" No_"/>
    <n v="0"/>
    <n v="0"/>
    <n v="0"/>
  </r>
  <r>
    <n v="1278627598"/>
    <n v="1"/>
    <s v="USER_TABLE"/>
    <s v="CAM Industrial Supply Ltd_$Intrastat Jnl_ Line"/>
    <x v="950"/>
    <s v="CAM Industrial Supply Ltd_$Intrastat Jnl_ Line$0"/>
    <s v="CLUSTERED"/>
    <n v="1"/>
    <n v="0"/>
    <n v="0"/>
    <n v="3"/>
    <s v=" Journal Template Name, Journal Batch Name, Line No_"/>
    <n v="0"/>
    <n v="0"/>
    <n v="0"/>
  </r>
  <r>
    <n v="1268915592"/>
    <n v="1"/>
    <s v="USER_TABLE"/>
    <s v="CAM Industrial Supply Ltd_$Production Matrix BOM Line"/>
    <x v="951"/>
    <s v="CAM Industrial Supply Ltd_$Production Matrix BOM Line$0"/>
    <s v="CLUSTERED"/>
    <n v="1"/>
    <n v="0"/>
    <n v="0"/>
    <n v="2"/>
    <s v=" Item No_, Variant Code"/>
    <n v="0"/>
    <n v="0"/>
    <n v="0"/>
  </r>
  <r>
    <n v="1279343622"/>
    <n v="1"/>
    <s v="USER_TABLE"/>
    <s v="CAM Industrial Supply Ltd_$Analysis Dim_ Selection Buffer"/>
    <x v="952"/>
    <s v="CAM Industrial Supply Ltd_$Analysis Dim_ Selection Buffer$0"/>
    <s v="CLUSTERED"/>
    <n v="1"/>
    <n v="0"/>
    <n v="0"/>
    <n v="1"/>
    <s v=" Code"/>
    <n v="0"/>
    <n v="0"/>
    <n v="0"/>
  </r>
  <r>
    <n v="1280723615"/>
    <n v="1"/>
    <s v="USER_TABLE"/>
    <s v="CAM Industrial Supply Ltd_$Logged Segment"/>
    <x v="953"/>
    <s v="CAM Industrial Supply Ltd_$Logged Segment$0"/>
    <s v="CLUSTERED"/>
    <n v="1"/>
    <n v="0"/>
    <n v="0"/>
    <n v="1"/>
    <s v=" Entry No_"/>
    <n v="0"/>
    <n v="0"/>
    <n v="0"/>
  </r>
  <r>
    <n v="1298819689"/>
    <n v="1"/>
    <s v="USER_TABLE"/>
    <s v="CAM Industrial Supply Ltd_$Item Entry Relation"/>
    <x v="954"/>
    <s v="CAM Industrial Supply Ltd_$Item Entry Relation$0"/>
    <s v="CLUSTERED"/>
    <n v="1"/>
    <n v="0"/>
    <n v="0"/>
    <n v="1"/>
    <s v=" Item Entry No_"/>
    <n v="0"/>
    <n v="0"/>
    <n v="0"/>
  </r>
  <r>
    <n v="1299535713"/>
    <n v="1"/>
    <s v="USER_TABLE"/>
    <s v="CAM Industrial Supply Ltd_$Employee Affiliation"/>
    <x v="955"/>
    <s v="CAM Industrial Supply Ltd_$Employee Affiliation$0"/>
    <s v="CLUSTERED"/>
    <n v="1"/>
    <n v="0"/>
    <n v="0"/>
    <n v="2"/>
    <s v=" Employee No_, Line No_"/>
    <n v="0"/>
    <n v="0"/>
    <n v="0"/>
  </r>
  <r>
    <n v="1300915706"/>
    <n v="1"/>
    <s v="USER_TABLE"/>
    <s v="CAM Industrial Supply Ltd_$Production Matrix  BOM Entry"/>
    <x v="956"/>
    <s v="CAM Industrial Supply Ltd_$Production Matrix  BOM Entry$0"/>
    <s v="CLUSTERED"/>
    <n v="1"/>
    <n v="0"/>
    <n v="0"/>
    <n v="3"/>
    <s v=" Item No_, Variant Code, ID"/>
    <n v="0"/>
    <n v="0"/>
    <n v="0"/>
  </r>
  <r>
    <n v="1310627712"/>
    <n v="1"/>
    <s v="USER_TABLE"/>
    <s v="CAM Industrial Supply Ltd_$Currency Amount"/>
    <x v="957"/>
    <s v="CAM Industrial Supply Ltd_$Currency Amount$0"/>
    <s v="CLUSTERED"/>
    <n v="1"/>
    <n v="0"/>
    <n v="0"/>
    <n v="2"/>
    <s v=" Currency Code, Date"/>
    <n v="0"/>
    <n v="0"/>
    <n v="0"/>
  </r>
  <r>
    <n v="1311343736"/>
    <n v="1"/>
    <s v="USER_TABLE"/>
    <s v="CAM Industrial Supply Ltd_$Analysis Selected Dimension"/>
    <x v="958"/>
    <s v="CAM Industrial Supply Ltd_$Analysis Selected Dimension$0"/>
    <s v="CLUSTERED"/>
    <n v="1"/>
    <n v="0"/>
    <n v="0"/>
    <n v="6"/>
    <s v=" User ID, Object Type, Object ID, Analysis Area, Analysis View Code, Dimension Code"/>
    <n v="0"/>
    <n v="0"/>
    <n v="0"/>
  </r>
  <r>
    <n v="1316199739"/>
    <n v="1"/>
    <s v="USER_TABLE"/>
    <s v="CAM Industrial Supply Ltd_$BA Db_ Cube"/>
    <x v="959"/>
    <s v="CAM Industrial Supply Ltd_$BA Db_ Cube$0"/>
    <s v="CLUSTERED"/>
    <n v="1"/>
    <n v="0"/>
    <n v="0"/>
    <n v="2"/>
    <s v=" BA Db_ Code, Line No_"/>
    <n v="0"/>
    <n v="0"/>
    <n v="0"/>
  </r>
  <r>
    <n v="1320391773"/>
    <n v="1"/>
    <s v="USER_TABLE"/>
    <s v="CAM Industrial Supply Ltd_$Temp G_L Account"/>
    <x v="960"/>
    <s v="CAM Industrial Supply Ltd_$Temp G_L Account$0"/>
    <s v="CLUSTERED"/>
    <n v="1"/>
    <n v="0"/>
    <n v="0"/>
    <n v="1"/>
    <s v=" No_"/>
    <n v="0"/>
    <n v="0"/>
    <n v="0"/>
  </r>
  <r>
    <n v="1321771766"/>
    <n v="1"/>
    <s v="USER_TABLE"/>
    <s v="CAM Industrial Supply Ltd_$Depreciation Table Header"/>
    <x v="961"/>
    <s v="CAM Industrial Supply Ltd_$Depreciation Table Header$0"/>
    <s v="CLUSTERED"/>
    <n v="1"/>
    <n v="0"/>
    <n v="0"/>
    <n v="1"/>
    <s v=" Code"/>
    <n v="0"/>
    <n v="0"/>
    <n v="0"/>
  </r>
  <r>
    <n v="1322487790"/>
    <n v="1"/>
    <s v="USER_TABLE"/>
    <s v="CAM Industrial Supply Ltd_$Manufacturing Cue"/>
    <x v="962"/>
    <s v="CAM Industrial Supply Ltd_$Manufacturing Cue$0"/>
    <s v="CLUSTERED"/>
    <n v="1"/>
    <n v="0"/>
    <n v="0"/>
    <n v="1"/>
    <s v=" Primary Key"/>
    <n v="0"/>
    <n v="0"/>
    <n v="0"/>
  </r>
  <r>
    <n v="1284199625"/>
    <n v="1"/>
    <s v="USER_TABLE"/>
    <s v="CAM Industrial Supply Ltd_$BA Db_ Dimension Level"/>
    <x v="963"/>
    <s v="CAM Industrial Supply Ltd_$BA Db_ Dimension Level$0"/>
    <s v="CLUSTERED"/>
    <n v="1"/>
    <n v="0"/>
    <n v="0"/>
    <n v="3"/>
    <s v=" BA Db_ Code, BA Db_ Dimension Line No_, Line No_"/>
    <n v="0"/>
    <n v="0"/>
    <n v="0"/>
  </r>
  <r>
    <n v="1287675635"/>
    <n v="1"/>
    <s v="USER_TABLE"/>
    <s v="CAM Industrial Supply Ltd_$XBRL Line Constant"/>
    <x v="964"/>
    <s v="CAM Industrial Supply Ltd_$XBRL Line Constant$0"/>
    <s v="CLUSTERED"/>
    <n v="1"/>
    <n v="0"/>
    <n v="0"/>
    <n v="3"/>
    <s v=" XBRL Taxonomy Name, XBRL Taxonomy Line No_, Line No_"/>
    <n v="0"/>
    <n v="0"/>
    <n v="0"/>
  </r>
  <r>
    <n v="1288391659"/>
    <n v="1"/>
    <s v="USER_TABLE"/>
    <s v="CAM Industrial Supply Ltd_$Temp Tax Detail"/>
    <x v="965"/>
    <s v="CAM Industrial Supply Ltd_$Temp Tax Detail$0"/>
    <s v="CLUSTERED"/>
    <n v="1"/>
    <n v="0"/>
    <n v="0"/>
    <n v="4"/>
    <s v=" Tax Jurisdiction Code, Tax Group Code, Tax Type, Effective Date"/>
    <n v="0"/>
    <n v="0"/>
    <n v="0"/>
  </r>
  <r>
    <n v="1289771652"/>
    <n v="1"/>
    <s v="USER_TABLE"/>
    <s v="CAM Industrial Supply Ltd_$FA Buffer Projection"/>
    <x v="966"/>
    <s v="CAM Industrial Supply Ltd_$FA Buffer Projection$0"/>
    <s v="CLUSTERED"/>
    <n v="1"/>
    <n v="0"/>
    <n v="0"/>
    <n v="3"/>
    <s v=" Code Name, FA Posting Date, Entry No_"/>
    <n v="0"/>
    <n v="0"/>
    <n v="0"/>
  </r>
  <r>
    <n v="1290487676"/>
    <n v="1"/>
    <s v="USER_TABLE"/>
    <s v="CAM Industrial Supply Ltd_$Purchase Cue"/>
    <x v="967"/>
    <s v="CAM Industrial Supply Ltd_$Purchase Cue$0"/>
    <s v="CLUSTERED"/>
    <n v="1"/>
    <n v="0"/>
    <n v="0"/>
    <n v="1"/>
    <s v=" Primary Key"/>
    <n v="0"/>
    <n v="0"/>
    <n v="0"/>
  </r>
  <r>
    <n v="1348199853"/>
    <n v="1"/>
    <s v="USER_TABLE"/>
    <s v="CAM Industrial Supply Ltd_$BA Db_ Cube Table Relation"/>
    <x v="968"/>
    <s v="CAM Industrial Supply Ltd_$BA Db_ Cube Table Relation$0"/>
    <s v="CLUSTERED"/>
    <n v="1"/>
    <n v="0"/>
    <n v="0"/>
    <n v="3"/>
    <s v=" BA Db_ Code, BA Db_ Cube Line No_, Line No_"/>
    <n v="0"/>
    <n v="0"/>
    <n v="0"/>
  </r>
  <r>
    <n v="1351675863"/>
    <n v="1"/>
    <s v="USER_TABLE"/>
    <s v="CAM Industrial Supply Ltd_$IC G_L Account"/>
    <x v="969"/>
    <s v="CAM Industrial Supply Ltd_$IC G_L Account$0"/>
    <s v="CLUSTERED"/>
    <n v="1"/>
    <n v="0"/>
    <n v="0"/>
    <n v="1"/>
    <s v=" No_"/>
    <n v="0"/>
    <n v="0"/>
    <n v="0"/>
  </r>
  <r>
    <n v="1353771880"/>
    <n v="1"/>
    <s v="USER_TABLE"/>
    <s v="CAM Industrial Supply Ltd_$Depreciation Table Line"/>
    <x v="970"/>
    <s v="CAM Industrial Supply Ltd_$Depreciation Table Line$0"/>
    <s v="CLUSTERED"/>
    <n v="1"/>
    <n v="0"/>
    <n v="0"/>
    <n v="2"/>
    <s v=" Depreciation Table Code, Period No_"/>
    <n v="0"/>
    <n v="0"/>
    <n v="0"/>
  </r>
  <r>
    <n v="1354487904"/>
    <n v="1"/>
    <s v="USER_TABLE"/>
    <s v="CAM Industrial Supply Ltd_$Job Cue"/>
    <x v="971"/>
    <s v="CAM Industrial Supply Ltd_$Job Cue$0"/>
    <s v="CLUSTERED"/>
    <n v="1"/>
    <n v="0"/>
    <n v="0"/>
    <n v="1"/>
    <s v=" Primary Key"/>
    <n v="0"/>
    <n v="0"/>
    <n v="0"/>
  </r>
  <r>
    <n v="1357247890"/>
    <n v="1"/>
    <s v="USER_TABLE"/>
    <s v="CAM Industrial Supply Ltd_$Confidential Information"/>
    <x v="972"/>
    <s v="CAM Industrial Supply Ltd_$Confidential Information$0"/>
    <s v="CLUSTERED"/>
    <n v="1"/>
    <n v="0"/>
    <n v="0"/>
    <n v="3"/>
    <s v=" Employee No_, Confidential Code, Line No_"/>
    <n v="0"/>
    <n v="0"/>
    <n v="0"/>
  </r>
  <r>
    <n v="1363535941"/>
    <n v="1"/>
    <s v="USER_TABLE"/>
    <s v="CAM Industrial Supply Ltd_$Employee Experience"/>
    <x v="973"/>
    <s v="CAM Industrial Supply Ltd_$Employee Experience$0"/>
    <s v="CLUSTERED"/>
    <n v="1"/>
    <n v="0"/>
    <n v="0"/>
    <n v="2"/>
    <s v=" Employee No_, Line No_"/>
    <n v="0"/>
    <n v="0"/>
    <n v="0"/>
  </r>
  <r>
    <n v="1364915934"/>
    <n v="1"/>
    <s v="USER_TABLE"/>
    <s v="CAM Industrial Supply Ltd_$Order Tracking Entry"/>
    <x v="974"/>
    <s v="CAM Industrial Supply Ltd_$Order Tracking Entry$0"/>
    <s v="CLUSTERED"/>
    <n v="1"/>
    <n v="0"/>
    <n v="0"/>
    <n v="1"/>
    <s v=" Entry No_"/>
    <n v="0"/>
    <n v="0"/>
    <n v="0"/>
  </r>
  <r>
    <n v="1293247662"/>
    <n v="1"/>
    <s v="USER_TABLE"/>
    <s v="CAM Industrial Supply Ltd_$Misc_ Article Information"/>
    <x v="975"/>
    <s v="CAM Industrial Supply Ltd_$Misc_ Article Information$0"/>
    <s v="CLUSTERED"/>
    <n v="1"/>
    <n v="0"/>
    <n v="0"/>
    <n v="3"/>
    <s v=" Employee No_, Misc_ Article Code, Line No_"/>
    <n v="0"/>
    <n v="0"/>
    <n v="0"/>
  </r>
  <r>
    <n v="1362819917"/>
    <n v="1"/>
    <s v="USER_TABLE"/>
    <s v="CAM Industrial Supply Ltd_$Whse_ Item Entry Relation"/>
    <x v="976"/>
    <s v="CAM Industrial Supply Ltd_$Whse_ Item Entry Relation$0"/>
    <s v="CLUSTERED"/>
    <n v="1"/>
    <n v="0"/>
    <n v="0"/>
    <n v="1"/>
    <s v=" Item Entry No_"/>
    <n v="0"/>
    <n v="0"/>
    <n v="0"/>
  </r>
  <r>
    <n v="1380199967"/>
    <n v="1"/>
    <s v="USER_TABLE"/>
    <s v="CAM Industrial Supply Ltd_$BA Db_ Cube Measure"/>
    <x v="977"/>
    <s v="CAM Industrial Supply Ltd_$BA Db_ Cube Measure$0"/>
    <s v="CLUSTERED"/>
    <n v="1"/>
    <n v="0"/>
    <n v="0"/>
    <n v="3"/>
    <s v=" BA Db_ Code, BA Db_ Cube Line No_, Line No_"/>
    <n v="0"/>
    <n v="0"/>
    <n v="0"/>
  </r>
  <r>
    <n v="1383675977"/>
    <n v="1"/>
    <s v="USER_TABLE"/>
    <s v="CAM Industrial Supply Ltd_$IC Dimension"/>
    <x v="978"/>
    <s v="CAM Industrial Supply Ltd_$IC Dimension$0"/>
    <s v="CLUSTERED"/>
    <n v="1"/>
    <n v="0"/>
    <n v="0"/>
    <n v="1"/>
    <s v=" Code"/>
    <n v="0"/>
    <n v="0"/>
    <n v="0"/>
  </r>
  <r>
    <n v="1386488018"/>
    <n v="1"/>
    <s v="USER_TABLE"/>
    <s v="CAM Industrial Supply Ltd_$Warehouse Worker WMS Cue"/>
    <x v="979"/>
    <s v="CAM Industrial Supply Ltd_$Warehouse Worker WMS Cue$0"/>
    <s v="CLUSTERED"/>
    <n v="1"/>
    <n v="0"/>
    <n v="0"/>
    <n v="1"/>
    <s v=" Primary Key"/>
    <n v="0"/>
    <n v="0"/>
    <n v="0"/>
  </r>
  <r>
    <n v="1330819803"/>
    <n v="1"/>
    <s v="USER_TABLE"/>
    <s v="CAM Industrial Supply Ltd_$Value Entry Relation"/>
    <x v="980"/>
    <s v="CAM Industrial Supply Ltd_$Value Entry Relation$0"/>
    <s v="CLUSTERED"/>
    <n v="1"/>
    <n v="0"/>
    <n v="0"/>
    <n v="1"/>
    <s v=" Value Entry No_"/>
    <n v="0"/>
    <n v="0"/>
    <n v="0"/>
  </r>
  <r>
    <n v="1331535827"/>
    <n v="1"/>
    <s v="USER_TABLE"/>
    <s v="CAM Industrial Supply Ltd_$Employee Reference"/>
    <x v="981"/>
    <s v="CAM Industrial Supply Ltd_$Employee Reference$0"/>
    <s v="CLUSTERED"/>
    <n v="1"/>
    <n v="0"/>
    <n v="0"/>
    <n v="2"/>
    <s v=" Employee No_, Line No_"/>
    <n v="0"/>
    <n v="0"/>
    <n v="0"/>
  </r>
  <r>
    <n v="1332915820"/>
    <n v="1"/>
    <s v="USER_TABLE"/>
    <s v="CAM Industrial Supply Ltd_$Where-Used Line"/>
    <x v="982"/>
    <s v="CAM Industrial Supply Ltd_$Where-Used Line$0"/>
    <s v="CLUSTERED"/>
    <n v="1"/>
    <n v="0"/>
    <n v="0"/>
    <n v="1"/>
    <s v=" Entry No_"/>
    <n v="0"/>
    <n v="0"/>
    <n v="0"/>
  </r>
  <r>
    <n v="1339151816"/>
    <n v="1"/>
    <s v="USER_TABLE"/>
    <s v="CAM Industrial Supply Ltd_$Resource Price Change"/>
    <x v="983"/>
    <s v="CAM Industrial Supply Ltd_$Resource Price Change$0"/>
    <s v="CLUSTERED"/>
    <n v="1"/>
    <n v="0"/>
    <n v="0"/>
    <n v="5"/>
    <s v=" Job No_, Type, Code, Work Type Code, Currency Code"/>
    <n v="0"/>
    <n v="0"/>
    <n v="0"/>
  </r>
  <r>
    <n v="1342627826"/>
    <n v="1"/>
    <s v="USER_TABLE"/>
    <s v="CAM Industrial Supply Ltd_$Document Entry"/>
    <x v="984"/>
    <s v="CAM Industrial Supply Ltd_$Document Entry$0"/>
    <s v="CLUSTERED"/>
    <n v="1"/>
    <n v="0"/>
    <n v="0"/>
    <n v="1"/>
    <s v=" Entry No_"/>
    <n v="0"/>
    <n v="0"/>
    <n v="0"/>
  </r>
  <r>
    <n v="1343343850"/>
    <n v="1"/>
    <s v="USER_TABLE"/>
    <s v="CAM Industrial Supply Ltd_$Sales Shipment Buffer"/>
    <x v="985"/>
    <s v="CAM Industrial Supply Ltd_$Sales Shipment Buffer$0"/>
    <s v="CLUSTERED"/>
    <n v="1"/>
    <n v="0"/>
    <n v="0"/>
    <n v="3"/>
    <s v=" Document No_, Line No_, Entry No_"/>
    <n v="0"/>
    <n v="0"/>
    <n v="0"/>
  </r>
  <r>
    <n v="1374627940"/>
    <n v="1"/>
    <s v="USER_TABLE"/>
    <s v="CAM Industrial Supply Ltd_$Customer Amount"/>
    <x v="986"/>
    <s v="CAM Industrial Supply Ltd_$Customer Amount$0"/>
    <s v="CLUSTERED"/>
    <n v="1"/>
    <n v="0"/>
    <n v="0"/>
    <n v="3"/>
    <s v=" Amount (LCY), Amount 2 (LCY), Customer No_"/>
    <n v="0"/>
    <n v="0"/>
    <n v="0"/>
  </r>
  <r>
    <n v="1392724014"/>
    <n v="1"/>
    <s v="USER_TABLE"/>
    <s v="CAM Industrial Supply Ltd_$Segment History"/>
    <x v="987"/>
    <s v="CAM Industrial Supply Ltd_$Segment History$0"/>
    <s v="CLUSTERED"/>
    <n v="1"/>
    <n v="0"/>
    <n v="0"/>
    <n v="3"/>
    <s v=" Segment No_, Segment Action No_, Segment Line No_"/>
    <n v="0"/>
    <n v="0"/>
    <n v="0"/>
  </r>
  <r>
    <n v="1394820031"/>
    <n v="1"/>
    <s v="USER_TABLE"/>
    <s v="CAM Industrial Supply Ltd_$Item Tracing Buffer"/>
    <x v="988"/>
    <s v="CAM Industrial Supply Ltd_$Item Tracing Buffer$0"/>
    <s v="CLUSTERED"/>
    <n v="1"/>
    <n v="0"/>
    <n v="0"/>
    <n v="1"/>
    <s v=" Line No_"/>
    <n v="0"/>
    <n v="0"/>
    <n v="0"/>
  </r>
  <r>
    <n v="1406628054"/>
    <n v="1"/>
    <s v="USER_TABLE"/>
    <s v="CAM Industrial Supply Ltd_$Vendor Amount"/>
    <x v="989"/>
    <s v="CAM Industrial Supply Ltd_$Vendor Amount$0"/>
    <s v="CLUSTERED"/>
    <n v="1"/>
    <n v="0"/>
    <n v="0"/>
    <n v="3"/>
    <s v=" Amount (LCY), Amount 2 (LCY), Vendor No_"/>
    <n v="0"/>
    <n v="0"/>
    <n v="0"/>
  </r>
  <r>
    <n v="1395536055"/>
    <n v="1"/>
    <s v="USER_TABLE"/>
    <s v="CAM Industrial Supply Ltd_$Employee Job Requisition"/>
    <x v="990"/>
    <s v="CAM Industrial Supply Ltd_$Employee Job Requisition$0"/>
    <s v="CLUSTERED"/>
    <n v="1"/>
    <n v="0"/>
    <n v="0"/>
    <n v="2"/>
    <s v=" Employee No_, Job Requisition No_"/>
    <n v="0"/>
    <n v="0"/>
    <n v="0"/>
  </r>
  <r>
    <n v="1396916048"/>
    <n v="1"/>
    <s v="USER_TABLE"/>
    <s v="CAM Industrial Supply Ltd_$Sales Planning Line"/>
    <x v="991"/>
    <s v="CAM Industrial Supply Ltd_$Sales Planning Line$0"/>
    <s v="CLUSTERED"/>
    <n v="1"/>
    <n v="0"/>
    <n v="0"/>
    <n v="2"/>
    <s v=" Sales Order No_, Sales Order Line No_"/>
    <n v="0"/>
    <n v="0"/>
    <n v="0"/>
  </r>
  <r>
    <n v="1412200081"/>
    <n v="1"/>
    <s v="USER_TABLE"/>
    <s v="CAM Industrial Supply Ltd_$BA Db_ Cube Function"/>
    <x v="992"/>
    <s v="CAM Industrial Supply Ltd_$BA Db_ Cube Function$0"/>
    <s v="CLUSTERED"/>
    <n v="1"/>
    <n v="0"/>
    <n v="0"/>
    <n v="3"/>
    <s v=" BA Db_ Code, BA Db_ Cube Line No_, Line No_"/>
    <n v="0"/>
    <n v="0"/>
    <n v="0"/>
  </r>
  <r>
    <n v="1415012122"/>
    <n v="1"/>
    <s v="USER_TABLE"/>
    <s v="CAM Industrial Supply Ltd_$Payroll Journal Cycle"/>
    <x v="993"/>
    <s v="CAM Industrial Supply Ltd_$Payroll Journal Cycle$0"/>
    <s v="CLUSTERED"/>
    <n v="1"/>
    <n v="0"/>
    <n v="0"/>
    <n v="1"/>
    <s v=" Pay Cycle Code"/>
    <n v="0"/>
    <n v="0"/>
    <n v="0"/>
  </r>
  <r>
    <n v="1415676091"/>
    <n v="1"/>
    <s v="USER_TABLE"/>
    <s v="CAM Industrial Supply Ltd_$IC Dimension Value"/>
    <x v="994"/>
    <s v="CAM Industrial Supply Ltd_$IC Dimension Value$0"/>
    <s v="CLUSTERED"/>
    <n v="1"/>
    <n v="0"/>
    <n v="0"/>
    <n v="2"/>
    <s v=" Dimension Code, Code"/>
    <n v="0"/>
    <n v="0"/>
    <n v="0"/>
  </r>
  <r>
    <n v="1416392115"/>
    <n v="1"/>
    <s v="USER_TABLE"/>
    <s v="CAM Industrial Supply Ltd_$Template Field"/>
    <x v="995"/>
    <s v="CAM Industrial Supply Ltd_$Template Field$0"/>
    <s v="CLUSTERED"/>
    <n v="1"/>
    <n v="0"/>
    <n v="0"/>
    <n v="2"/>
    <s v=" Template Name, Field Index"/>
    <n v="0"/>
    <n v="0"/>
    <n v="0"/>
  </r>
  <r>
    <n v="1426820145"/>
    <n v="1"/>
    <s v="USER_TABLE"/>
    <s v="CAM Industrial Supply Ltd_$Item Tracing History Buffer"/>
    <x v="996"/>
    <s v="CAM Industrial Supply Ltd_$Item Tracing History Buffer$0"/>
    <s v="CLUSTERED"/>
    <n v="1"/>
    <n v="0"/>
    <n v="0"/>
    <n v="2"/>
    <s v=" Entry No_, Level"/>
    <n v="0"/>
    <n v="0"/>
    <n v="0"/>
  </r>
  <r>
    <n v="1427536169"/>
    <n v="1"/>
    <s v="USER_TABLE"/>
    <s v="CAM Industrial Supply Ltd_$Job Requisition"/>
    <x v="997"/>
    <s v="CAM Industrial Supply Ltd_$Job Requisition$0"/>
    <s v="CLUSTERED"/>
    <n v="1"/>
    <n v="0"/>
    <n v="0"/>
    <n v="1"/>
    <s v=" No_"/>
    <n v="0"/>
    <n v="0"/>
    <n v="0"/>
  </r>
  <r>
    <n v="1428916162"/>
    <n v="1"/>
    <s v="USER_TABLE"/>
    <s v="CAM Industrial Supply Ltd_$Routing Tool"/>
    <x v="998"/>
    <s v="CAM Industrial Supply Ltd_$Routing Tool$0"/>
    <s v="CLUSTERED"/>
    <n v="1"/>
    <n v="0"/>
    <n v="0"/>
    <n v="4"/>
    <s v=" Routing No_, Version Code, Operation No_, Line No_"/>
    <n v="0"/>
    <n v="0"/>
    <n v="0"/>
  </r>
  <r>
    <n v="1430296155"/>
    <n v="1"/>
    <s v="USER_TABLE"/>
    <s v="CAM Industrial Supply Ltd_$Service Shipment Buffer"/>
    <x v="999"/>
    <s v="CAM Industrial Supply Ltd_$Service Shipment Buffer$0"/>
    <s v="CLUSTERED"/>
    <n v="1"/>
    <n v="0"/>
    <n v="0"/>
    <n v="3"/>
    <s v=" Document No_, Line No_, Entry No_"/>
    <n v="0"/>
    <n v="0"/>
    <n v="0"/>
  </r>
  <r>
    <n v="1435152158"/>
    <n v="1"/>
    <s v="USER_TABLE"/>
    <s v="CAM Industrial Supply Ltd_$Entry Summary"/>
    <x v="1000"/>
    <s v="CAM Industrial Supply Ltd_$Entry Summary$0"/>
    <s v="CLUSTERED"/>
    <n v="1"/>
    <n v="0"/>
    <n v="0"/>
    <n v="1"/>
    <s v=" Entry No_"/>
    <n v="0"/>
    <n v="0"/>
    <n v="0"/>
  </r>
  <r>
    <n v="1438628168"/>
    <n v="1"/>
    <s v="USER_TABLE"/>
    <s v="CAM Industrial Supply Ltd_$Item Amount"/>
    <x v="1001"/>
    <s v="CAM Industrial Supply Ltd_$Item Amount$0"/>
    <s v="CLUSTERED"/>
    <n v="1"/>
    <n v="0"/>
    <n v="0"/>
    <n v="3"/>
    <s v=" Amount, Amount 2, Item No_"/>
    <n v="0"/>
    <n v="0"/>
    <n v="0"/>
  </r>
  <r>
    <n v="1447676205"/>
    <n v="1"/>
    <s v="USER_TABLE"/>
    <s v="CAM Industrial Supply Ltd_$IC Partner"/>
    <x v="1002"/>
    <s v="CAM Industrial Supply Ltd_$IC Partner$0"/>
    <s v="CLUSTERED"/>
    <n v="1"/>
    <n v="0"/>
    <n v="0"/>
    <n v="1"/>
    <s v=" Code"/>
    <n v="0"/>
    <n v="0"/>
    <n v="0"/>
  </r>
  <r>
    <n v="1448392229"/>
    <n v="1"/>
    <s v="USER_TABLE"/>
    <s v="CAM Industrial Supply Ltd_$Document Category"/>
    <x v="1003"/>
    <s v="CAM Industrial Supply Ltd_$Document Category$0"/>
    <s v="CLUSTERED"/>
    <n v="1"/>
    <n v="0"/>
    <n v="0"/>
    <n v="1"/>
    <s v=" Code"/>
    <n v="0"/>
    <n v="0"/>
    <n v="0"/>
  </r>
  <r>
    <n v="1449772222"/>
    <n v="1"/>
    <s v="USER_TABLE"/>
    <s v="CAM Industrial Supply Ltd_$Depreciation Table Buffer"/>
    <x v="1004"/>
    <s v="CAM Industrial Supply Ltd_$Depreciation Table Buffer$0"/>
    <s v="CLUSTERED"/>
    <n v="1"/>
    <n v="0"/>
    <n v="0"/>
    <n v="1"/>
    <s v=" Entry No_"/>
    <n v="0"/>
    <n v="0"/>
    <n v="0"/>
  </r>
  <r>
    <n v="1450488246"/>
    <n v="1"/>
    <s v="USER_TABLE"/>
    <s v="CAM Industrial Supply Ltd_$SB Owner Cue"/>
    <x v="1005"/>
    <s v="CAM Industrial Supply Ltd_$SB Owner Cue$0"/>
    <s v="CLUSTERED"/>
    <n v="1"/>
    <n v="0"/>
    <n v="0"/>
    <n v="1"/>
    <s v=" Primary Key"/>
    <n v="0"/>
    <n v="0"/>
    <n v="0"/>
  </r>
  <r>
    <n v="1451868239"/>
    <n v="1"/>
    <s v="USER_TABLE"/>
    <s v="CAM Industrial Supply Ltd_$Company Type"/>
    <x v="1006"/>
    <s v="CAM Industrial Supply Ltd_$Company Type$0"/>
    <s v="CLUSTERED"/>
    <n v="1"/>
    <n v="0"/>
    <n v="0"/>
    <n v="1"/>
    <s v=" Name"/>
    <n v="0"/>
    <n v="0"/>
    <n v="0"/>
  </r>
  <r>
    <n v="1453248232"/>
    <n v="1"/>
    <s v="USER_TABLE"/>
    <s v="CAM Industrial Supply Ltd_$HR Confidential Comment Line"/>
    <x v="1007"/>
    <s v="CAM Industrial Supply Ltd_$HR Confidential Comment Line$0"/>
    <s v="CLUSTERED"/>
    <n v="1"/>
    <n v="0"/>
    <n v="0"/>
    <n v="5"/>
    <s v=" Table Name, No_, Code, Table Line No_, Line No_"/>
    <n v="0"/>
    <n v="0"/>
    <n v="0"/>
  </r>
  <r>
    <n v="1444200195"/>
    <n v="1"/>
    <s v="USER_TABLE"/>
    <s v="CAM Industrial Supply Ltd_$BA Db_ Cube Dimension"/>
    <x v="1008"/>
    <s v="CAM Industrial Supply Ltd_$BA Db_ Cube Dimension$0"/>
    <s v="CLUSTERED"/>
    <n v="1"/>
    <n v="0"/>
    <n v="0"/>
    <n v="3"/>
    <s v=" BA Db_ Code, BA Db_ Cube Line No_, Line No_"/>
    <n v="0"/>
    <n v="0"/>
    <n v="0"/>
  </r>
  <r>
    <n v="1470628282"/>
    <n v="1"/>
    <s v="USER_TABLE"/>
    <s v="CAM Industrial Supply Ltd_$G_L Account Net Change"/>
    <x v="1009"/>
    <s v="CAM Industrial Supply Ltd_$G_L Account Net Change$0"/>
    <s v="CLUSTERED"/>
    <n v="1"/>
    <n v="0"/>
    <n v="0"/>
    <n v="1"/>
    <s v=" No_"/>
    <n v="0"/>
    <n v="0"/>
    <n v="0"/>
  </r>
  <r>
    <n v="1476200309"/>
    <n v="1"/>
    <s v="USER_TABLE"/>
    <s v="CAM Industrial Supply Ltd_$BA Db_ Virtual Cube"/>
    <x v="1010"/>
    <s v="CAM Industrial Supply Ltd_$BA Db_ Virtual Cube$0"/>
    <s v="CLUSTERED"/>
    <n v="1"/>
    <n v="0"/>
    <n v="0"/>
    <n v="2"/>
    <s v=" BA Db_ Code, Line No_"/>
    <n v="0"/>
    <n v="0"/>
    <n v="0"/>
  </r>
  <r>
    <n v="1479676319"/>
    <n v="1"/>
    <s v="USER_TABLE"/>
    <s v="CAM Industrial Supply Ltd_$IC Outbox Transaction"/>
    <x v="1011"/>
    <s v="CAM Industrial Supply Ltd_$IC Outbox Transaction$0"/>
    <s v="CLUSTERED"/>
    <n v="1"/>
    <n v="0"/>
    <n v="0"/>
    <n v="4"/>
    <s v=" Transaction No_, IC Partner Code, Transaction Source, Document Type"/>
    <n v="0"/>
    <n v="0"/>
    <n v="0"/>
  </r>
  <r>
    <n v="1482488360"/>
    <n v="1"/>
    <s v="USER_TABLE"/>
    <s v="CAM Industrial Supply Ltd_$My Customer"/>
    <x v="1012"/>
    <s v="CAM Industrial Supply Ltd_$My Customer$0"/>
    <s v="CLUSTERED"/>
    <n v="1"/>
    <n v="0"/>
    <n v="0"/>
    <n v="2"/>
    <s v=" User ID, Customer No_"/>
    <n v="0"/>
    <n v="0"/>
    <n v="0"/>
  </r>
  <r>
    <n v="1483868353"/>
    <n v="1"/>
    <s v="USER_TABLE"/>
    <s v="CAM Industrial Supply Ltd_$Mobile User"/>
    <x v="1013"/>
    <s v="CAM Industrial Supply Ltd_$Mobile User$0"/>
    <s v="CLUSTERED"/>
    <n v="1"/>
    <n v="0"/>
    <n v="0"/>
    <n v="1"/>
    <s v=" User ID"/>
    <n v="0"/>
    <n v="0"/>
    <n v="0"/>
  </r>
  <r>
    <n v="1490820373"/>
    <n v="1"/>
    <s v="USER_TABLE"/>
    <s v="CAM Industrial Supply Ltd_$Whse_ Item Tracking Line"/>
    <x v="1014"/>
    <s v="CAM Industrial Supply Ltd_$Whse_ Item Tracking Line$0"/>
    <s v="CLUSTERED"/>
    <n v="1"/>
    <n v="0"/>
    <n v="0"/>
    <n v="1"/>
    <s v=" Entry No_"/>
    <n v="0"/>
    <n v="0"/>
    <n v="0"/>
  </r>
  <r>
    <n v="1491536397"/>
    <n v="1"/>
    <s v="USER_TABLE"/>
    <s v="CAM Industrial Supply Ltd_$Degree_Level"/>
    <x v="1015"/>
    <s v="CAM Industrial Supply Ltd_$Degree_Level$0"/>
    <s v="CLUSTERED"/>
    <n v="1"/>
    <n v="0"/>
    <n v="0"/>
    <n v="1"/>
    <s v=" Code"/>
    <n v="0"/>
    <n v="0"/>
    <n v="0"/>
  </r>
  <r>
    <n v="1492916390"/>
    <n v="1"/>
    <s v="USER_TABLE"/>
    <s v="CAM Industrial Supply Ltd_$Routing Quality Measure"/>
    <x v="1016"/>
    <s v="CAM Industrial Supply Ltd_$Routing Quality Measure$0"/>
    <s v="CLUSTERED"/>
    <n v="1"/>
    <n v="0"/>
    <n v="0"/>
    <n v="4"/>
    <s v=" Routing No_, Version Code, Operation No_, Line No_"/>
    <n v="0"/>
    <n v="0"/>
    <n v="0"/>
  </r>
  <r>
    <n v="1508200423"/>
    <n v="1"/>
    <s v="USER_TABLE"/>
    <s v="CAM Industrial Supply Ltd_$BA Db_ Virtual Cube Member"/>
    <x v="1017"/>
    <s v="CAM Industrial Supply Ltd_$BA Db_ Virtual Cube Member$0"/>
    <s v="CLUSTERED"/>
    <n v="1"/>
    <n v="0"/>
    <n v="0"/>
    <n v="3"/>
    <s v=" BA Db_ Code, BA Db_ Virt_ Cube Line No_, Line No_"/>
    <n v="0"/>
    <n v="0"/>
    <n v="0"/>
  </r>
  <r>
    <n v="1509580416"/>
    <n v="1"/>
    <s v="USER_TABLE"/>
    <s v="CAM Industrial Supply Ltd_$Department"/>
    <x v="1018"/>
    <s v="CAM Industrial Supply Ltd_$Department$0"/>
    <s v="CLUSTERED"/>
    <n v="1"/>
    <n v="0"/>
    <n v="0"/>
    <n v="1"/>
    <s v=" Code"/>
    <n v="0"/>
    <n v="0"/>
    <n v="0"/>
  </r>
  <r>
    <n v="1511676433"/>
    <n v="1"/>
    <s v="USER_TABLE"/>
    <s v="CAM Industrial Supply Ltd_$IC Outbox Jnl_ Line"/>
    <x v="1019"/>
    <s v="CAM Industrial Supply Ltd_$IC Outbox Jnl_ Line$0"/>
    <s v="CLUSTERED"/>
    <n v="1"/>
    <n v="0"/>
    <n v="0"/>
    <n v="4"/>
    <s v=" Transaction No_, IC Partner Code, Transaction Source, Line No_"/>
    <n v="0"/>
    <n v="0"/>
    <n v="0"/>
  </r>
  <r>
    <n v="1512392457"/>
    <n v="1"/>
    <s v="USER_TABLE"/>
    <s v="CAM Industrial Supply Ltd_$Document Journal Line"/>
    <x v="1020"/>
    <s v="CAM Industrial Supply Ltd_$Document Journal Line$0"/>
    <s v="CLUSTERED"/>
    <n v="1"/>
    <n v="0"/>
    <n v="0"/>
    <n v="1"/>
    <s v=" Import No_"/>
    <n v="0"/>
    <n v="0"/>
    <n v="0"/>
  </r>
  <r>
    <n v="1513772450"/>
    <n v="1"/>
    <s v="USER_TABLE"/>
    <s v="CAM Industrial Supply Ltd_$FA Allocation Dimension"/>
    <x v="1021"/>
    <s v="CAM Industrial Supply Ltd_$FA Allocation Dimension$0"/>
    <s v="CLUSTERED"/>
    <n v="1"/>
    <n v="0"/>
    <n v="0"/>
    <n v="4"/>
    <s v=" Code, Allocation Type, Line No_, Dimension Code"/>
    <n v="0"/>
    <n v="0"/>
    <n v="0"/>
  </r>
  <r>
    <n v="1514488474"/>
    <n v="1"/>
    <s v="USER_TABLE"/>
    <s v="CAM Industrial Supply Ltd_$My Vendor"/>
    <x v="1022"/>
    <s v="CAM Industrial Supply Ltd_$My Vendor$0"/>
    <s v="CLUSTERED"/>
    <n v="1"/>
    <n v="0"/>
    <n v="0"/>
    <n v="2"/>
    <s v=" User ID, Vendor No_"/>
    <n v="0"/>
    <n v="0"/>
    <n v="0"/>
  </r>
  <r>
    <n v="1515868467"/>
    <n v="1"/>
    <s v="USER_TABLE"/>
    <s v="CAM Industrial Supply Ltd_$Mobile Group"/>
    <x v="1023"/>
    <s v="CAM Industrial Supply Ltd_$Mobile Group$0"/>
    <s v="CLUSTERED"/>
    <n v="1"/>
    <n v="0"/>
    <n v="0"/>
    <n v="1"/>
    <s v=" Code"/>
    <n v="0"/>
    <n v="0"/>
    <n v="0"/>
  </r>
  <r>
    <n v="1519344477"/>
    <n v="1"/>
    <s v="USER_TABLE"/>
    <s v="CAM Industrial Supply Ltd_$Warehouse Class"/>
    <x v="1024"/>
    <s v="CAM Industrial Supply Ltd_$Warehouse Class$0"/>
    <s v="CLUSTERED"/>
    <n v="1"/>
    <n v="0"/>
    <n v="0"/>
    <n v="1"/>
    <s v=" Code"/>
    <n v="0"/>
    <n v="0"/>
    <n v="0"/>
  </r>
  <r>
    <n v="1523536511"/>
    <n v="1"/>
    <s v="USER_TABLE"/>
    <s v="CAM Industrial Supply Ltd_$Qualification Assessment"/>
    <x v="1025"/>
    <s v="CAM Industrial Supply Ltd_$Qualification Assessment$0"/>
    <s v="CLUSTERED"/>
    <n v="1"/>
    <n v="0"/>
    <n v="0"/>
    <n v="1"/>
    <s v=" Code"/>
    <n v="0"/>
    <n v="0"/>
    <n v="0"/>
  </r>
  <r>
    <n v="1524916504"/>
    <n v="1"/>
    <s v="USER_TABLE"/>
    <s v="CAM Industrial Supply Ltd_$Planning Component"/>
    <x v="1026"/>
    <s v="CAM Industrial Supply Ltd_$Planning Component$0"/>
    <s v="CLUSTERED"/>
    <n v="1"/>
    <n v="0"/>
    <n v="0"/>
    <n v="4"/>
    <s v=" Worksheet Template Name, Worksheet Batch Name, Worksheet Line No_, Line No_"/>
    <n v="0"/>
    <n v="0"/>
    <n v="0"/>
  </r>
  <r>
    <n v="1527012521"/>
    <n v="1"/>
    <s v="USER_TABLE"/>
    <s v="CAM Industrial Supply Ltd_$Burden Posting Buffer"/>
    <x v="1027"/>
    <s v="CAM Industrial Supply Ltd_$Burden Posting Buffer$0"/>
    <s v="CLUSTERED"/>
    <n v="1"/>
    <n v="0"/>
    <n v="0"/>
    <n v="6"/>
    <s v=" Job No_, Job Task No_, Chargeable, Resource No_, Dimension Buffer Entry No_, Payroll Posting Group"/>
    <n v="0"/>
    <n v="0"/>
    <n v="0"/>
  </r>
  <r>
    <n v="1538104520"/>
    <n v="1"/>
    <s v="USER_TABLE"/>
    <s v="CAM Industrial Supply Ltd_$License Agreement"/>
    <x v="1028"/>
    <s v="CAM Industrial Supply Ltd_$License Agreement$0"/>
    <s v="CLUSTERED"/>
    <n v="1"/>
    <n v="0"/>
    <n v="0"/>
    <n v="1"/>
    <s v=" Primary Key"/>
    <n v="0"/>
    <n v="0"/>
    <n v="0"/>
  </r>
  <r>
    <n v="1540200537"/>
    <n v="1"/>
    <s v="USER_TABLE"/>
    <s v="CAM Industrial Supply Ltd_$BA Db_ Virtual Cube Calc_"/>
    <x v="1029"/>
    <s v="CAM Industrial Supply Ltd_$BA Db_ Virtual Cube Calc_$0"/>
    <s v="CLUSTERED"/>
    <n v="1"/>
    <n v="0"/>
    <n v="0"/>
    <n v="3"/>
    <s v=" BA Db_ Code, BA Db_ Virt_ Cube Line No_, Line No_"/>
    <n v="0"/>
    <n v="0"/>
    <n v="0"/>
  </r>
  <r>
    <n v="1541580530"/>
    <n v="1"/>
    <s v="USER_TABLE"/>
    <s v="CAM Industrial Supply Ltd_$Project"/>
    <x v="1030"/>
    <s v="CAM Industrial Supply Ltd_$Project$0"/>
    <s v="CLUSTERED"/>
    <n v="1"/>
    <n v="0"/>
    <n v="0"/>
    <n v="1"/>
    <s v=" Code"/>
    <n v="0"/>
    <n v="0"/>
    <n v="0"/>
  </r>
  <r>
    <n v="1543676547"/>
    <n v="1"/>
    <s v="USER_TABLE"/>
    <s v="CAM Industrial Supply Ltd_$Handled IC Outbox Trans_"/>
    <x v="1031"/>
    <s v="CAM Industrial Supply Ltd_$Handled IC Outbox Trans_$0"/>
    <s v="CLUSTERED"/>
    <n v="1"/>
    <n v="0"/>
    <n v="0"/>
    <n v="3"/>
    <s v=" Transaction No_, IC Partner Code, Transaction Source"/>
    <n v="0"/>
    <n v="0"/>
    <n v="0"/>
  </r>
  <r>
    <n v="1545772564"/>
    <n v="1"/>
    <s v="USER_TABLE"/>
    <s v="CAM Industrial Supply Ltd_$FA Posting Group Buffer"/>
    <x v="1032"/>
    <s v="CAM Industrial Supply Ltd_$FA Posting Group Buffer$0"/>
    <s v="CLUSTERED"/>
    <n v="1"/>
    <n v="0"/>
    <n v="0"/>
    <n v="3"/>
    <s v=" FA Posting Group, Posting Type, Account No_"/>
    <n v="0"/>
    <n v="0"/>
    <n v="0"/>
  </r>
  <r>
    <n v="1546488588"/>
    <n v="1"/>
    <s v="USER_TABLE"/>
    <s v="CAM Industrial Supply Ltd_$My Item"/>
    <x v="1033"/>
    <s v="CAM Industrial Supply Ltd_$My Item$0"/>
    <s v="CLUSTERED"/>
    <n v="1"/>
    <n v="0"/>
    <n v="0"/>
    <n v="2"/>
    <s v=" User ID, Item No_"/>
    <n v="0"/>
    <n v="0"/>
    <n v="0"/>
  </r>
  <r>
    <n v="1547868581"/>
    <n v="1"/>
    <s v="USER_TABLE"/>
    <s v="CAM Industrial Supply Ltd_$Mobile Group User"/>
    <x v="1034"/>
    <s v="CAM Industrial Supply Ltd_$Mobile Group User$0"/>
    <s v="CLUSTERED"/>
    <n v="1"/>
    <n v="0"/>
    <n v="0"/>
    <n v="2"/>
    <s v=" Group Code, Mobile User ID"/>
    <n v="0"/>
    <n v="0"/>
    <n v="0"/>
  </r>
  <r>
    <n v="1458820259"/>
    <n v="1"/>
    <s v="USER_TABLE"/>
    <s v="CAM Industrial Supply Ltd_$Record Buffer"/>
    <x v="1035"/>
    <s v="CAM Industrial Supply Ltd_$Record Buffer$0"/>
    <s v="CLUSTERED"/>
    <n v="1"/>
    <n v="0"/>
    <n v="0"/>
    <n v="1"/>
    <s v=" Entry No_"/>
    <n v="0"/>
    <n v="0"/>
    <n v="0"/>
  </r>
  <r>
    <n v="1459536283"/>
    <n v="1"/>
    <s v="USER_TABLE"/>
    <s v="CAM Industrial Supply Ltd_$Course Type"/>
    <x v="1036"/>
    <s v="CAM Industrial Supply Ltd_$Course Type$0"/>
    <s v="CLUSTERED"/>
    <n v="1"/>
    <n v="0"/>
    <n v="0"/>
    <n v="1"/>
    <s v=" Code"/>
    <n v="0"/>
    <n v="0"/>
    <n v="0"/>
  </r>
  <r>
    <n v="1460916276"/>
    <n v="1"/>
    <s v="USER_TABLE"/>
    <s v="CAM Industrial Supply Ltd_$Routing Personnel"/>
    <x v="1037"/>
    <s v="CAM Industrial Supply Ltd_$Routing Personnel$0"/>
    <s v="CLUSTERED"/>
    <n v="1"/>
    <n v="0"/>
    <n v="0"/>
    <n v="4"/>
    <s v=" Routing No_, Version Code, Operation No_, Line No_"/>
    <n v="0"/>
    <n v="0"/>
    <n v="0"/>
  </r>
  <r>
    <n v="1555536625"/>
    <n v="1"/>
    <s v="USER_TABLE"/>
    <s v="CAM Industrial Supply Ltd_$Position Class"/>
    <x v="1038"/>
    <s v="CAM Industrial Supply Ltd_$Position Class$0"/>
    <s v="CLUSTERED"/>
    <n v="1"/>
    <n v="0"/>
    <n v="0"/>
    <n v="1"/>
    <s v=" Code"/>
    <n v="0"/>
    <n v="0"/>
    <n v="0"/>
  </r>
  <r>
    <n v="1556916618"/>
    <n v="1"/>
    <s v="USER_TABLE"/>
    <s v="CAM Industrial Supply Ltd_$Planning Routing Line"/>
    <x v="1039"/>
    <s v="CAM Industrial Supply Ltd_$Planning Routing Line$0"/>
    <s v="CLUSTERED"/>
    <n v="1"/>
    <n v="0"/>
    <n v="0"/>
    <n v="4"/>
    <s v=" Worksheet Template Name, Worksheet Batch Name, Worksheet Line No_, Operation No_"/>
    <n v="0"/>
    <n v="0"/>
    <n v="0"/>
  </r>
  <r>
    <n v="1563152614"/>
    <n v="1"/>
    <s v="USER_TABLE"/>
    <s v="CAM Industrial Supply Ltd_$Acc_ Sched_ Cell Value"/>
    <x v="1040"/>
    <s v="CAM Industrial Supply Ltd_$Acc_ Sched_ Cell Value$0"/>
    <s v="CLUSTERED"/>
    <n v="1"/>
    <n v="0"/>
    <n v="0"/>
    <n v="2"/>
    <s v=" Row No_, Column No_"/>
    <n v="0"/>
    <n v="0"/>
    <n v="0"/>
  </r>
  <r>
    <n v="1572200651"/>
    <n v="1"/>
    <s v="USER_TABLE"/>
    <s v="CAM Industrial Supply Ltd_$BA Advanced Setup"/>
    <x v="1041"/>
    <s v="CAM Industrial Supply Ltd_$BA Advanced Setup$0"/>
    <s v="CLUSTERED"/>
    <n v="1"/>
    <n v="0"/>
    <n v="0"/>
    <n v="1"/>
    <s v=" Primary Key"/>
    <n v="0"/>
    <n v="0"/>
    <n v="0"/>
  </r>
  <r>
    <n v="1575676661"/>
    <n v="1"/>
    <s v="USER_TABLE"/>
    <s v="CAM Industrial Supply Ltd_$Handled IC Outbox Jnl_ Line"/>
    <x v="1042"/>
    <s v="CAM Industrial Supply Ltd_$Handled IC Outbox Jnl_ Line$0"/>
    <s v="CLUSTERED"/>
    <n v="1"/>
    <n v="0"/>
    <n v="0"/>
    <n v="4"/>
    <s v=" Transaction No_, IC Partner Code, Transaction Source, Line No_"/>
    <n v="0"/>
    <n v="0"/>
    <n v="0"/>
  </r>
  <r>
    <n v="1577772678"/>
    <n v="1"/>
    <s v="USER_TABLE"/>
    <s v="CAM Industrial Supply Ltd_$Total Value Insured"/>
    <x v="1043"/>
    <s v="CAM Industrial Supply Ltd_$Total Value Insured$0"/>
    <s v="CLUSTERED"/>
    <n v="1"/>
    <n v="0"/>
    <n v="0"/>
    <n v="2"/>
    <s v=" FA No_, Insurance No_"/>
    <n v="0"/>
    <n v="0"/>
    <n v="0"/>
  </r>
  <r>
    <n v="1579868695"/>
    <n v="1"/>
    <s v="USER_TABLE"/>
    <s v="CAM Industrial Supply Ltd_$Mobile Document Group"/>
    <x v="1044"/>
    <s v="CAM Industrial Supply Ltd_$Mobile Document Group$0"/>
    <s v="CLUSTERED"/>
    <n v="1"/>
    <n v="0"/>
    <n v="0"/>
    <n v="2"/>
    <s v=" Mobile Document Type, Group Code"/>
    <n v="0"/>
    <n v="0"/>
    <n v="0"/>
  </r>
  <r>
    <n v="1588916732"/>
    <n v="1"/>
    <s v="USER_TABLE"/>
    <s v="CAM Industrial Supply Ltd_$Item Availability Line"/>
    <x v="1045"/>
    <s v="CAM Industrial Supply Ltd_$Item Availability Line$0"/>
    <s v="CLUSTERED"/>
    <n v="1"/>
    <n v="0"/>
    <n v="0"/>
    <n v="2"/>
    <s v=" Name, QuerySource"/>
    <n v="0"/>
    <n v="0"/>
    <n v="0"/>
  </r>
  <r>
    <n v="1604200765"/>
    <n v="1"/>
    <s v="USER_TABLE"/>
    <s v="CAM Industrial Supply Ltd_$Standard General Journal"/>
    <x v="1046"/>
    <s v="CAM Industrial Supply Ltd_$Standard General Journal$0"/>
    <s v="CLUSTERED"/>
    <n v="1"/>
    <n v="0"/>
    <n v="0"/>
    <n v="2"/>
    <s v=" Journal Template Name, Code"/>
    <n v="0"/>
    <n v="0"/>
    <n v="0"/>
  </r>
  <r>
    <n v="1606296782"/>
    <n v="1"/>
    <s v="USER_TABLE"/>
    <s v="CAM Industrial Supply Ltd_$Loaner Entry"/>
    <x v="1047"/>
    <s v="CAM Industrial Supply Ltd_$Loaner Entry$0"/>
    <s v="CLUSTERED"/>
    <n v="1"/>
    <n v="0"/>
    <n v="0"/>
    <n v="1"/>
    <s v=" Entry No_"/>
    <n v="0"/>
    <n v="0"/>
    <n v="0"/>
  </r>
  <r>
    <n v="1611868809"/>
    <n v="1"/>
    <s v="USER_TABLE"/>
    <s v="CAM Industrial Supply Ltd_$Mobile Document Type"/>
    <x v="1048"/>
    <s v="CAM Industrial Supply Ltd_$Mobile Document Type$0"/>
    <s v="CLUSTERED"/>
    <n v="1"/>
    <n v="0"/>
    <n v="0"/>
    <n v="1"/>
    <s v=" Document Type"/>
    <n v="0"/>
    <n v="0"/>
    <n v="0"/>
  </r>
  <r>
    <n v="1616724812"/>
    <n v="1"/>
    <s v="USER_TABLE"/>
    <s v="CAM Industrial Supply Ltd_$Contact Duplicate"/>
    <x v="1049"/>
    <s v="CAM Industrial Supply Ltd_$Contact Duplicate$0"/>
    <s v="CLUSTERED"/>
    <n v="1"/>
    <n v="0"/>
    <n v="0"/>
    <n v="2"/>
    <s v=" Contact No_, Duplicate Contact No_"/>
    <n v="0"/>
    <n v="0"/>
    <n v="0"/>
  </r>
  <r>
    <n v="1607676775"/>
    <n v="1"/>
    <s v="USER_TABLE"/>
    <s v="CAM Industrial Supply Ltd_$IC Inbox Transaction"/>
    <x v="1050"/>
    <s v="CAM Industrial Supply Ltd_$IC Inbox Transaction$0"/>
    <s v="CLUSTERED"/>
    <n v="1"/>
    <n v="0"/>
    <n v="0"/>
    <n v="4"/>
    <s v=" Transaction No_, IC Partner Code, Transaction Source, Document Type"/>
    <n v="0"/>
    <n v="0"/>
    <n v="0"/>
  </r>
  <r>
    <n v="1634104862"/>
    <n v="1"/>
    <s v="USER_TABLE"/>
    <s v="CAM Industrial Supply Ltd_$Res_ Capacity Entry"/>
    <x v="1051"/>
    <s v="CAM Industrial Supply Ltd_$Res_ Capacity Entry$0"/>
    <s v="CLUSTERED"/>
    <n v="1"/>
    <n v="0"/>
    <n v="0"/>
    <n v="1"/>
    <s v=" Entry No_"/>
    <n v="0"/>
    <n v="0"/>
    <n v="0"/>
  </r>
  <r>
    <n v="1636200879"/>
    <n v="1"/>
    <s v="USER_TABLE"/>
    <s v="CAM Industrial Supply Ltd_$Standard General Journal Line"/>
    <x v="1052"/>
    <s v="CAM Industrial Supply Ltd_$Standard General Journal Line$0"/>
    <s v="CLUSTERED"/>
    <n v="1"/>
    <n v="0"/>
    <n v="0"/>
    <n v="3"/>
    <s v=" Journal Template Name, Standard Journal Code, Line No_"/>
    <n v="0"/>
    <n v="0"/>
    <n v="0"/>
  </r>
  <r>
    <n v="1639676889"/>
    <n v="1"/>
    <s v="USER_TABLE"/>
    <s v="CAM Industrial Supply Ltd_$IC Inbox Jnl_ Line"/>
    <x v="1053"/>
    <s v="CAM Industrial Supply Ltd_$IC Inbox Jnl_ Line$0"/>
    <s v="CLUSTERED"/>
    <n v="1"/>
    <n v="0"/>
    <n v="0"/>
    <n v="4"/>
    <s v=" Transaction No_, IC Partner Code, Transaction Source, Line No_"/>
    <n v="0"/>
    <n v="0"/>
    <n v="0"/>
  </r>
  <r>
    <n v="1641772906"/>
    <n v="1"/>
    <s v="USER_TABLE"/>
    <s v="CAM Industrial Supply Ltd_$Stockkeeping Unit Comment Line"/>
    <x v="1054"/>
    <s v="CAM Industrial Supply Ltd_$Stockkeeping Unit Comment Line$0"/>
    <s v="CLUSTERED"/>
    <n v="1"/>
    <n v="0"/>
    <n v="0"/>
    <n v="4"/>
    <s v=" Item No_, Variant Code, Location Code, Line No_"/>
    <n v="0"/>
    <n v="0"/>
    <n v="0"/>
  </r>
  <r>
    <n v="1643868923"/>
    <n v="1"/>
    <s v="USER_TABLE"/>
    <s v="CAM Industrial Supply Ltd_$Mobile Document Queue"/>
    <x v="1055"/>
    <s v="CAM Industrial Supply Ltd_$Mobile Document Queue$0"/>
    <s v="CLUSTERED"/>
    <n v="1"/>
    <n v="0"/>
    <n v="0"/>
    <n v="1"/>
    <s v=" Message ID"/>
    <n v="0"/>
    <n v="0"/>
    <n v="0"/>
  </r>
  <r>
    <n v="1618820829"/>
    <n v="1"/>
    <s v="USER_TABLE"/>
    <s v="CAM Industrial Supply Ltd_$Return Shipment Tracking Line"/>
    <x v="1056"/>
    <s v="CAM Industrial Supply Ltd_$Return Shipment Tracking Line$0"/>
    <s v="CLUSTERED"/>
    <n v="1"/>
    <n v="0"/>
    <n v="0"/>
    <n v="3"/>
    <s v=" Document No_, Item Tracking No_, Line No_"/>
    <n v="0"/>
    <n v="0"/>
    <n v="0"/>
  </r>
  <r>
    <n v="1619536853"/>
    <n v="1"/>
    <s v="USER_TABLE"/>
    <s v="CAM Industrial Supply Ltd_$Position Qualification"/>
    <x v="1057"/>
    <s v="CAM Industrial Supply Ltd_$Position Qualification$0"/>
    <s v="CLUSTERED"/>
    <n v="1"/>
    <n v="0"/>
    <n v="0"/>
    <n v="2"/>
    <s v=" Position Code, Qualification Code"/>
    <n v="0"/>
    <n v="0"/>
    <n v="0"/>
  </r>
  <r>
    <n v="1620916846"/>
    <n v="1"/>
    <s v="USER_TABLE"/>
    <s v="CAM Industrial Supply Ltd_$Invt_ Value Tracking Entry"/>
    <x v="1058"/>
    <s v="CAM Industrial Supply Ltd_$Invt_ Value Tracking Entry$0"/>
    <s v="CLUSTERED"/>
    <n v="1"/>
    <n v="0"/>
    <n v="0"/>
    <n v="1"/>
    <s v=" Item Ledger Entry No_"/>
    <n v="0"/>
    <n v="0"/>
    <n v="0"/>
  </r>
  <r>
    <n v="1630628852"/>
    <n v="1"/>
    <s v="USER_TABLE"/>
    <s v="CAM Industrial Supply Ltd_$Bank Acc_ Reconciliation Line"/>
    <x v="1059"/>
    <s v="CAM Industrial Supply Ltd_$Bank Acc_ Reconciliation Line$0"/>
    <s v="CLUSTERED"/>
    <n v="1"/>
    <n v="0"/>
    <n v="0"/>
    <n v="3"/>
    <s v=" Bank Account No_, Statement No_, Statement Line No_"/>
    <n v="0"/>
    <n v="0"/>
    <n v="0"/>
  </r>
  <r>
    <n v="1594488759"/>
    <n v="1"/>
    <s v="USER_TABLE"/>
    <s v="CAM Industrial Supply Ltd_$Credit Manager Cue"/>
    <x v="1060"/>
    <s v="CAM Industrial Supply Ltd_$Credit Manager Cue$0"/>
    <s v="CLUSTERED"/>
    <n v="1"/>
    <n v="0"/>
    <n v="0"/>
    <n v="1"/>
    <s v=" Primary Key"/>
    <n v="0"/>
    <n v="0"/>
    <n v="0"/>
  </r>
  <r>
    <n v="1648724926"/>
    <n v="1"/>
    <s v="USER_TABLE"/>
    <s v="CAM Industrial Supply Ltd_$Cont_ Duplicate Search String"/>
    <x v="1061"/>
    <s v="CAM Industrial Supply Ltd_$Cont_ Duplicate Search String$0"/>
    <s v="CLUSTERED"/>
    <n v="1"/>
    <n v="0"/>
    <n v="0"/>
    <n v="3"/>
    <s v=" Contact Company No_, Field, Part of Field"/>
    <n v="0"/>
    <n v="0"/>
    <n v="0"/>
  </r>
  <r>
    <n v="1598628738"/>
    <n v="1"/>
    <s v="USER_TABLE"/>
    <s v="CAM Industrial Supply Ltd_$Bank Acc_ Reconciliation"/>
    <x v="1062"/>
    <s v="CAM Industrial Supply Ltd_$Bank Acc_ Reconciliation$0"/>
    <s v="CLUSTERED"/>
    <n v="1"/>
    <n v="0"/>
    <n v="0"/>
    <n v="2"/>
    <s v=" Bank Account No_, Statement No_"/>
    <n v="0"/>
    <n v="0"/>
    <n v="0"/>
  </r>
  <r>
    <n v="1652916960"/>
    <n v="1"/>
    <s v="USER_TABLE"/>
    <s v="CAM Industrial Supply Ltd_$Planning Buffer"/>
    <x v="1063"/>
    <s v="CAM Industrial Supply Ltd_$Planning Buffer$0"/>
    <s v="CLUSTERED"/>
    <n v="1"/>
    <n v="0"/>
    <n v="0"/>
    <n v="1"/>
    <s v=" Buffer No_"/>
    <n v="0"/>
    <n v="0"/>
    <n v="0"/>
  </r>
  <r>
    <n v="1667537024"/>
    <n v="1"/>
    <s v="USER_TABLE"/>
    <s v="CAM Industrial Supply Ltd_$Position Qualification Equiv_"/>
    <x v="1064"/>
    <s v="CAM Industrial Supply Ltd_$Position Qualification Equiv_$0"/>
    <s v="CLUSTERED"/>
    <n v="1"/>
    <n v="0"/>
    <n v="0"/>
    <n v="4"/>
    <s v=" Position Code, Qualification Code, Equivalent Qualification Code, Equivalent Degree_Level Code"/>
    <n v="0"/>
    <n v="0"/>
    <n v="0"/>
  </r>
  <r>
    <n v="1668200993"/>
    <n v="1"/>
    <s v="USER_TABLE"/>
    <s v="CAM Industrial Supply Ltd_$Standard Item Journal"/>
    <x v="1065"/>
    <s v="CAM Industrial Supply Ltd_$Standard Item Journal$0"/>
    <s v="CLUSTERED"/>
    <n v="1"/>
    <n v="0"/>
    <n v="0"/>
    <n v="2"/>
    <s v=" Journal Template Name, Code"/>
    <n v="0"/>
    <n v="0"/>
    <n v="0"/>
  </r>
  <r>
    <n v="1670297010"/>
    <n v="1"/>
    <s v="USER_TABLE"/>
    <s v="CAM Industrial Supply Ltd_$Symptom Code"/>
    <x v="1066"/>
    <s v="CAM Industrial Supply Ltd_$Symptom Code$0"/>
    <s v="CLUSTERED"/>
    <n v="1"/>
    <n v="0"/>
    <n v="0"/>
    <n v="1"/>
    <s v=" Code"/>
    <n v="0"/>
    <n v="0"/>
    <n v="0"/>
  </r>
  <r>
    <n v="1671677003"/>
    <n v="1"/>
    <s v="USER_TABLE"/>
    <s v="CAM Industrial Supply Ltd_$Handled IC Inbox Trans_"/>
    <x v="1067"/>
    <s v="CAM Industrial Supply Ltd_$Handled IC Inbox Trans_$0"/>
    <s v="CLUSTERED"/>
    <n v="1"/>
    <n v="0"/>
    <n v="0"/>
    <n v="4"/>
    <s v=" Transaction No_, IC Partner Code, Transaction Source, Document Type"/>
    <n v="0"/>
    <n v="0"/>
    <n v="0"/>
  </r>
  <r>
    <n v="1673773020"/>
    <n v="1"/>
    <s v="USER_TABLE"/>
    <s v="CAM Industrial Supply Ltd_$Responsibility Center"/>
    <x v="1068"/>
    <s v="CAM Industrial Supply Ltd_$Responsibility Center$0"/>
    <s v="CLUSTERED"/>
    <n v="1"/>
    <n v="0"/>
    <n v="0"/>
    <n v="1"/>
    <s v=" Code"/>
    <n v="0"/>
    <n v="0"/>
    <n v="0"/>
  </r>
  <r>
    <n v="1675869037"/>
    <n v="1"/>
    <s v="USER_TABLE"/>
    <s v="CAM Industrial Supply Ltd_$Mobile Language"/>
    <x v="1069"/>
    <s v="CAM Industrial Supply Ltd_$Mobile Language$0"/>
    <s v="CLUSTERED"/>
    <n v="1"/>
    <n v="0"/>
    <n v="0"/>
    <n v="1"/>
    <s v=" Code"/>
    <n v="0"/>
    <n v="0"/>
    <n v="0"/>
  </r>
  <r>
    <n v="1699537138"/>
    <n v="1"/>
    <s v="USER_TABLE"/>
    <s v="CAM Industrial Supply Ltd_$Position Payroll Control"/>
    <x v="1070"/>
    <s v="CAM Industrial Supply Ltd_$Position Payroll Control$0"/>
    <s v="CLUSTERED"/>
    <n v="1"/>
    <n v="0"/>
    <n v="0"/>
    <n v="2"/>
    <s v=" Position Code, Payroll Control Code"/>
    <n v="0"/>
    <n v="0"/>
    <n v="0"/>
  </r>
  <r>
    <n v="1700201107"/>
    <n v="1"/>
    <s v="USER_TABLE"/>
    <s v="CAM Industrial Supply Ltd_$Standard Item Journal Line"/>
    <x v="1071"/>
    <s v="CAM Industrial Supply Ltd_$Standard Item Journal Line$0"/>
    <s v="CLUSTERED"/>
    <n v="1"/>
    <n v="0"/>
    <n v="0"/>
    <n v="3"/>
    <s v=" Journal Template Name, Standard Journal Code, Line No_"/>
    <n v="0"/>
    <n v="0"/>
    <n v="0"/>
  </r>
  <r>
    <n v="1702297124"/>
    <n v="1"/>
    <s v="USER_TABLE"/>
    <s v="CAM Industrial Supply Ltd_$Fault Reason Code"/>
    <x v="1072"/>
    <s v="CAM Industrial Supply Ltd_$Fault Reason Code$0"/>
    <s v="CLUSTERED"/>
    <n v="1"/>
    <n v="0"/>
    <n v="0"/>
    <n v="1"/>
    <s v=" Code"/>
    <n v="0"/>
    <n v="0"/>
    <n v="0"/>
  </r>
  <r>
    <n v="1703677117"/>
    <n v="1"/>
    <s v="USER_TABLE"/>
    <s v="CAM Industrial Supply Ltd_$Handled IC Inbox Jnl_ Line"/>
    <x v="1073"/>
    <s v="CAM Industrial Supply Ltd_$Handled IC Inbox Jnl_ Line$0"/>
    <s v="CLUSTERED"/>
    <n v="1"/>
    <n v="0"/>
    <n v="0"/>
    <n v="4"/>
    <s v=" Transaction No_, IC Partner Code, Transaction Source, Line No_"/>
    <n v="0"/>
    <n v="0"/>
    <n v="0"/>
  </r>
  <r>
    <n v="1707869151"/>
    <n v="1"/>
    <s v="USER_TABLE"/>
    <s v="CAM Industrial Supply Ltd_$Mobile User Windows Login"/>
    <x v="1074"/>
    <s v="CAM Industrial Supply Ltd_$Mobile User Windows Login$0"/>
    <s v="CLUSTERED"/>
    <n v="1"/>
    <n v="0"/>
    <n v="0"/>
    <n v="1"/>
    <s v=" Windows Login ID"/>
    <n v="0"/>
    <n v="0"/>
    <n v="0"/>
  </r>
  <r>
    <n v="1730105204"/>
    <n v="1"/>
    <s v="USER_TABLE"/>
    <s v="CAM Industrial Supply Ltd_$Standard Sales Code"/>
    <x v="1075"/>
    <s v="CAM Industrial Supply Ltd_$Standard Sales Code$0"/>
    <s v="CLUSTERED"/>
    <n v="1"/>
    <n v="0"/>
    <n v="0"/>
    <n v="1"/>
    <s v=" Code"/>
    <n v="0"/>
    <n v="0"/>
    <n v="0"/>
  </r>
  <r>
    <n v="1730821228"/>
    <n v="1"/>
    <s v="USER_TABLE"/>
    <s v="CAM Industrial Supply Ltd_$Returns-Related Document"/>
    <x v="1076"/>
    <s v="CAM Industrial Supply Ltd_$Returns-Related Document$0"/>
    <s v="CLUSTERED"/>
    <n v="1"/>
    <n v="0"/>
    <n v="0"/>
    <n v="1"/>
    <s v=" Entry No_"/>
    <n v="0"/>
    <n v="0"/>
    <n v="0"/>
  </r>
  <r>
    <n v="1731537252"/>
    <n v="1"/>
    <s v="USER_TABLE"/>
    <s v="CAM Industrial Supply Ltd_$Position Rate"/>
    <x v="1077"/>
    <s v="CAM Industrial Supply Ltd_$Position Rate$0"/>
    <s v="CLUSTERED"/>
    <n v="1"/>
    <n v="0"/>
    <n v="0"/>
    <n v="4"/>
    <s v=" Position Code, Payroll Rate Code, Effective Date, Activation Code"/>
    <n v="0"/>
    <n v="0"/>
    <n v="0"/>
  </r>
  <r>
    <n v="1735677231"/>
    <n v="1"/>
    <s v="USER_TABLE"/>
    <s v="CAM Industrial Supply Ltd_$IC Inbox_Outbox Jnl_ Line Dim_"/>
    <x v="1078"/>
    <s v="CAM Industrial Supply Ltd_$IC Inbox_Outbox Jnl_ Line Dim_$0"/>
    <s v="CLUSTERED"/>
    <n v="1"/>
    <n v="0"/>
    <n v="0"/>
    <n v="6"/>
    <s v=" Table ID, Transaction No_, IC Partner Code, Transaction Source, Line No_, Dimension Code"/>
    <n v="0"/>
    <n v="0"/>
    <n v="0"/>
  </r>
  <r>
    <n v="1739869265"/>
    <n v="1"/>
    <s v="USER_TABLE"/>
    <s v="CAM Industrial Supply Ltd_$Mobile Option Field Setup"/>
    <x v="1079"/>
    <s v="CAM Industrial Supply Ltd_$Mobile Option Field Setup$0"/>
    <s v="CLUSTERED"/>
    <n v="1"/>
    <n v="0"/>
    <n v="0"/>
    <n v="2"/>
    <s v=" Table No_, Field No_"/>
    <n v="0"/>
    <n v="0"/>
    <n v="0"/>
  </r>
  <r>
    <n v="1682157088"/>
    <n v="1"/>
    <s v="USER_TABLE"/>
    <s v="CAM Industrial Supply Ltd_$MobileNAV NoSeries Setup"/>
    <x v="1080"/>
    <s v="CAM Industrial Supply Ltd_$MobileNAV NoSeries Setup$0"/>
    <s v="CLUSTERED"/>
    <n v="1"/>
    <n v="0"/>
    <n v="0"/>
    <n v="3"/>
    <s v=" User ID, Service Name, Field Name"/>
    <n v="0"/>
    <n v="0"/>
    <n v="0"/>
  </r>
  <r>
    <n v="1684917074"/>
    <n v="1"/>
    <s v="USER_TABLE"/>
    <s v="CAM Industrial Supply Ltd_$Registered Absence"/>
    <x v="1081"/>
    <s v="CAM Industrial Supply Ltd_$Registered Absence$0"/>
    <s v="CLUSTERED"/>
    <n v="1"/>
    <n v="0"/>
    <n v="0"/>
    <n v="5"/>
    <s v=" Capacity Type, No_, Date, Starting Time, Ending Time"/>
    <n v="0"/>
    <n v="0"/>
    <n v="0"/>
  </r>
  <r>
    <n v="1714157202"/>
    <n v="1"/>
    <s v="USER_TABLE"/>
    <s v="CAM Industrial Supply Ltd_$MobileNAV FlowFilters"/>
    <x v="1082"/>
    <s v="CAM Industrial Supply Ltd_$MobileNAV FlowFilters$0"/>
    <s v="CLUSTERED"/>
    <n v="1"/>
    <n v="0"/>
    <n v="0"/>
    <n v="3"/>
    <s v=" User ID, Service Name, Field Name"/>
    <n v="0"/>
    <n v="0"/>
    <n v="0"/>
  </r>
  <r>
    <n v="1723153184"/>
    <n v="1"/>
    <s v="USER_TABLE"/>
    <s v="CAM Industrial Supply Ltd_$Close Income Statement Buffer"/>
    <x v="1083"/>
    <s v="CAM Industrial Supply Ltd_$Close Income Statement Buffer$0"/>
    <s v="CLUSTERED"/>
    <n v="1"/>
    <n v="0"/>
    <n v="0"/>
    <n v="2"/>
    <s v=" Closing Date, G_L Account No_"/>
    <n v="0"/>
    <n v="0"/>
    <n v="0"/>
  </r>
  <r>
    <n v="1243151474"/>
    <n v="1"/>
    <s v="USER_TABLE"/>
    <s v="CAM Industrial Supply Ltd_$Currency Total Buffer"/>
    <x v="1084"/>
    <s v="CAM Industrial Supply Ltd_$Currency Total Buffer$0"/>
    <s v="CLUSTERED"/>
    <n v="1"/>
    <n v="0"/>
    <n v="0"/>
    <n v="1"/>
    <s v=" Currency Code"/>
    <n v="0"/>
    <n v="0"/>
    <n v="0"/>
  </r>
  <r>
    <n v="1746157316"/>
    <n v="1"/>
    <s v="USER_TABLE"/>
    <s v="CAM Industrial Supply Ltd_$MobileNAV FilterValue Buffer"/>
    <x v="1085"/>
    <s v="CAM Industrial Supply Ltd_$MobileNAV FilterValue Buffer$0"/>
    <s v="CLUSTERED"/>
    <n v="1"/>
    <n v="0"/>
    <n v="0"/>
    <n v="3"/>
    <s v=" Table No_, Field No_, Code"/>
    <n v="0"/>
    <n v="0"/>
    <n v="0"/>
  </r>
  <r>
    <n v="1758629308"/>
    <n v="1"/>
    <s v="USER_TABLE"/>
    <s v="CAM Industrial Supply Ltd_$Job Journal Quantity"/>
    <x v="1086"/>
    <s v="CAM Industrial Supply Ltd_$Job Journal Quantity$0"/>
    <s v="CLUSTERED"/>
    <n v="1"/>
    <n v="0"/>
    <n v="0"/>
    <n v="4"/>
    <s v=" Is Total, Unit of Measure Code, Line Type, Work Type Code"/>
    <n v="0"/>
    <n v="0"/>
    <n v="0"/>
  </r>
  <r>
    <n v="1762105318"/>
    <n v="1"/>
    <s v="USER_TABLE"/>
    <s v="CAM Industrial Supply Ltd_$Standard Sales Line"/>
    <x v="1087"/>
    <s v="CAM Industrial Supply Ltd_$Standard Sales Line$0"/>
    <s v="CLUSTERED"/>
    <n v="1"/>
    <n v="0"/>
    <n v="0"/>
    <n v="2"/>
    <s v=" Standard Sales Code, Line No_"/>
    <n v="0"/>
    <n v="0"/>
    <n v="0"/>
  </r>
  <r>
    <n v="1763537366"/>
    <n v="1"/>
    <s v="USER_TABLE"/>
    <s v="CAM Industrial Supply Ltd_$Appl_ Analysis Col_ Buffer"/>
    <x v="1088"/>
    <s v="CAM Industrial Supply Ltd_$Appl_ Analysis Col_ Buffer$0"/>
    <s v="CLUSTERED"/>
    <n v="1"/>
    <n v="0"/>
    <n v="0"/>
    <n v="1"/>
    <s v=" Column Code"/>
    <n v="0"/>
    <n v="0"/>
    <n v="0"/>
  </r>
  <r>
    <n v="1765581328"/>
    <n v="1"/>
    <s v="USER_TABLE"/>
    <s v="CAM Industrial Supply Ltd_$Cust__Item Discount"/>
    <x v="1089"/>
    <s v="CAM Industrial Supply Ltd_$Cust__Item Discount$0"/>
    <s v="CLUSTERED"/>
    <n v="1"/>
    <n v="0"/>
    <n v="0"/>
    <n v="2"/>
    <s v=" Customer Disc_ Group, Item Discount Group"/>
    <n v="0"/>
    <n v="0"/>
    <n v="0"/>
  </r>
  <r>
    <n v="1767677345"/>
    <n v="1"/>
    <s v="USER_TABLE"/>
    <s v="CAM Industrial Supply Ltd_$IC Comment Line"/>
    <x v="1090"/>
    <s v="CAM Industrial Supply Ltd_$IC Comment Line$0"/>
    <s v="CLUSTERED"/>
    <n v="1"/>
    <n v="0"/>
    <n v="0"/>
    <n v="5"/>
    <s v=" Table Name, Transaction No_, IC Partner Code, Transaction Source, Line No_"/>
    <n v="0"/>
    <n v="0"/>
    <n v="0"/>
  </r>
  <r>
    <n v="1771869379"/>
    <n v="1"/>
    <s v="USER_TABLE"/>
    <s v="CAM Industrial Supply Ltd_$Mobile Option Field Caption"/>
    <x v="1091"/>
    <s v="CAM Industrial Supply Ltd_$Mobile Option Field Caption$0"/>
    <s v="CLUSTERED"/>
    <n v="1"/>
    <n v="0"/>
    <n v="0"/>
    <n v="4"/>
    <s v=" Table No_, Field No_, Language Code, Option No_"/>
    <n v="0"/>
    <n v="0"/>
    <n v="0"/>
  </r>
  <r>
    <n v="1773249372"/>
    <n v="1"/>
    <s v="USER_TABLE"/>
    <s v="CAM Industrial Supply Ltd_$Outlook Synch_ Setup Detail"/>
    <x v="1092"/>
    <s v="CAM Industrial Supply Ltd_$Outlook Synch_ Setup Detail$0"/>
    <s v="CLUSTERED"/>
    <n v="1"/>
    <n v="0"/>
    <n v="0"/>
    <n v="3"/>
    <s v=" User ID, Synch_ Entity Code, Element No_"/>
    <n v="0"/>
    <n v="0"/>
    <n v="0"/>
  </r>
  <r>
    <n v="1794105432"/>
    <n v="1"/>
    <s v="USER_TABLE"/>
    <s v="CAM Industrial Supply Ltd_$Standard Customer Sales Code"/>
    <x v="1093"/>
    <s v="CAM Industrial Supply Ltd_$Standard Customer Sales Code$0"/>
    <s v="CLUSTERED"/>
    <n v="1"/>
    <n v="0"/>
    <n v="0"/>
    <n v="2"/>
    <s v=" Customer No_, Code"/>
    <n v="0"/>
    <n v="0"/>
    <n v="0"/>
  </r>
  <r>
    <n v="1794821456"/>
    <n v="1"/>
    <s v="USER_TABLE"/>
    <s v="CAM Industrial Supply Ltd_$EP Group"/>
    <x v="1094"/>
    <s v="CAM Industrial Supply Ltd_$EP Group$0"/>
    <s v="CLUSTERED"/>
    <n v="1"/>
    <n v="0"/>
    <n v="0"/>
    <n v="1"/>
    <s v=" Code"/>
    <n v="0"/>
    <n v="0"/>
    <n v="0"/>
  </r>
  <r>
    <n v="1795537480"/>
    <n v="1"/>
    <s v="USER_TABLE"/>
    <s v="CAM Industrial Supply Ltd_$Required Tables"/>
    <x v="1095"/>
    <s v="CAM Industrial Supply Ltd_$Required Tables$0"/>
    <s v="CLUSTERED"/>
    <n v="1"/>
    <n v="0"/>
    <n v="0"/>
    <n v="1"/>
    <s v=" Table No_"/>
    <n v="0"/>
    <n v="0"/>
    <n v="0"/>
  </r>
  <r>
    <n v="1799013490"/>
    <n v="1"/>
    <s v="USER_TABLE"/>
    <s v="CAM Industrial Supply Ltd_$Pay Control Update History"/>
    <x v="1096"/>
    <s v="CAM Industrial Supply Ltd_$Pay Control Update History$0"/>
    <s v="CLUSTERED"/>
    <n v="1"/>
    <n v="0"/>
    <n v="0"/>
    <n v="1"/>
    <s v=" Child Pay Control Code"/>
    <n v="0"/>
    <n v="0"/>
    <n v="0"/>
  </r>
  <r>
    <n v="1799677459"/>
    <n v="1"/>
    <s v="USER_TABLE"/>
    <s v="CAM Industrial Supply Ltd_$IC Outbox Sales Header"/>
    <x v="1097"/>
    <s v="CAM Industrial Supply Ltd_$IC Outbox Sales Header$0"/>
    <s v="CLUSTERED"/>
    <n v="1"/>
    <n v="0"/>
    <n v="0"/>
    <n v="3"/>
    <s v=" IC Transaction No_, IC Partner Code, Transaction Source"/>
    <n v="0"/>
    <n v="0"/>
    <n v="0"/>
  </r>
  <r>
    <n v="1803869493"/>
    <n v="1"/>
    <s v="USER_TABLE"/>
    <s v="CAM Industrial Supply Ltd_$Mobile Document Schema"/>
    <x v="1098"/>
    <s v="CAM Industrial Supply Ltd_$Mobile Document Schema$0"/>
    <s v="CLUSTERED"/>
    <n v="1"/>
    <n v="0"/>
    <n v="0"/>
    <n v="1"/>
    <s v=" Code"/>
    <n v="0"/>
    <n v="0"/>
    <n v="0"/>
  </r>
  <r>
    <n v="1826105546"/>
    <n v="1"/>
    <s v="USER_TABLE"/>
    <s v="CAM Industrial Supply Ltd_$Standard Purchase Code"/>
    <x v="1099"/>
    <s v="CAM Industrial Supply Ltd_$Standard Purchase Code$0"/>
    <s v="CLUSTERED"/>
    <n v="1"/>
    <n v="0"/>
    <n v="0"/>
    <n v="1"/>
    <s v=" Code"/>
    <n v="0"/>
    <n v="0"/>
    <n v="0"/>
  </r>
  <r>
    <n v="1827537594"/>
    <n v="1"/>
    <s v="USER_TABLE"/>
    <s v="CAM Industrial Supply Ltd_$Required Fields"/>
    <x v="1100"/>
    <s v="CAM Industrial Supply Ltd_$Required Fields$0"/>
    <s v="CLUSTERED"/>
    <n v="1"/>
    <n v="0"/>
    <n v="0"/>
    <n v="2"/>
    <s v=" Table No_, Field No_"/>
    <n v="0"/>
    <n v="0"/>
    <n v="0"/>
  </r>
  <r>
    <n v="1831677573"/>
    <n v="1"/>
    <s v="USER_TABLE"/>
    <s v="CAM Industrial Supply Ltd_$IC Outbox Sales Line"/>
    <x v="1101"/>
    <s v="CAM Industrial Supply Ltd_$IC Outbox Sales Line$0"/>
    <s v="CLUSTERED"/>
    <n v="1"/>
    <n v="0"/>
    <n v="0"/>
    <n v="4"/>
    <s v=" IC Transaction No_, IC Partner Code, Transaction Source, Line No_"/>
    <n v="0"/>
    <n v="0"/>
    <n v="0"/>
  </r>
  <r>
    <n v="1832393597"/>
    <n v="1"/>
    <s v="USER_TABLE"/>
    <s v="CAM Industrial Supply Ltd_$Matriks Auto Process Log"/>
    <x v="1102"/>
    <s v="CAM Industrial Supply Ltd_$Matriks Auto Process Log$0"/>
    <s v="CLUSTERED"/>
    <n v="1"/>
    <n v="0"/>
    <n v="0"/>
    <n v="3"/>
    <s v=" Type, Reference No_, Processed Date"/>
    <n v="0"/>
    <n v="0"/>
    <n v="0"/>
  </r>
  <r>
    <n v="1835869607"/>
    <n v="1"/>
    <s v="USER_TABLE"/>
    <s v="CAM Industrial Supply Ltd_$Mobile Document Type Schema"/>
    <x v="1103"/>
    <s v="CAM Industrial Supply Ltd_$Mobile Document Type Schema$0"/>
    <s v="CLUSTERED"/>
    <n v="1"/>
    <n v="0"/>
    <n v="0"/>
    <n v="2"/>
    <s v=" Document Type, Document Schema Code"/>
    <n v="0"/>
    <n v="0"/>
    <n v="0"/>
  </r>
  <r>
    <n v="1859537708"/>
    <n v="1"/>
    <s v="USER_TABLE"/>
    <s v="CAM Industrial Supply Ltd_$Race"/>
    <x v="1104"/>
    <s v="CAM Industrial Supply Ltd_$Race$0"/>
    <s v="CLUSTERED"/>
    <n v="1"/>
    <n v="0"/>
    <n v="0"/>
    <n v="1"/>
    <s v=" Code"/>
    <n v="0"/>
    <n v="0"/>
    <n v="0"/>
  </r>
  <r>
    <n v="1858105660"/>
    <n v="1"/>
    <s v="USER_TABLE"/>
    <s v="CAM Industrial Supply Ltd_$Standard Purchase Line"/>
    <x v="1105"/>
    <s v="CAM Industrial Supply Ltd_$Standard Purchase Line$0"/>
    <s v="CLUSTERED"/>
    <n v="1"/>
    <n v="0"/>
    <n v="0"/>
    <n v="2"/>
    <s v=" Standard Purchase Code, Line No_"/>
    <n v="0"/>
    <n v="0"/>
    <n v="0"/>
  </r>
  <r>
    <n v="1858821684"/>
    <n v="1"/>
    <s v="USER_TABLE"/>
    <s v="CAM Industrial Supply Ltd_$EP WP Request Table Tab"/>
    <x v="1106"/>
    <s v="CAM Industrial Supply Ltd_$EP WP Request Table Tab$0"/>
    <s v="CLUSTERED"/>
    <n v="1"/>
    <n v="0"/>
    <n v="0"/>
    <n v="5"/>
    <s v=" Group Code, WP Request Code, Table No_, Header or Line, Code"/>
    <n v="0"/>
    <n v="0"/>
    <n v="0"/>
  </r>
  <r>
    <n v="1863677687"/>
    <n v="1"/>
    <s v="USER_TABLE"/>
    <s v="CAM Industrial Supply Ltd_$IC Outbox Purchase Header"/>
    <x v="1107"/>
    <s v="CAM Industrial Supply Ltd_$IC Outbox Purchase Header$0"/>
    <s v="CLUSTERED"/>
    <n v="1"/>
    <n v="0"/>
    <n v="0"/>
    <n v="3"/>
    <s v=" IC Transaction No_, IC Partner Code, Transaction Source"/>
    <n v="0"/>
    <n v="0"/>
    <n v="0"/>
  </r>
  <r>
    <n v="1869249714"/>
    <n v="1"/>
    <s v="USER_TABLE"/>
    <s v="CAM Industrial Supply Ltd_$Unit of Measure Translation"/>
    <x v="1108"/>
    <s v="CAM Industrial Supply Ltd_$Unit of Measure Translation$0"/>
    <s v="CLUSTERED"/>
    <n v="1"/>
    <n v="0"/>
    <n v="0"/>
    <n v="2"/>
    <s v=" Code, Language Code"/>
    <n v="0"/>
    <n v="0"/>
    <n v="0"/>
  </r>
  <r>
    <n v="1890105774"/>
    <n v="1"/>
    <s v="USER_TABLE"/>
    <s v="CAM Industrial Supply Ltd_$Standard Vendor Purchase Code"/>
    <x v="1109"/>
    <s v="CAM Industrial Supply Ltd_$Standard Vendor Purchase Code$0"/>
    <s v="CLUSTERED"/>
    <n v="1"/>
    <n v="0"/>
    <n v="0"/>
    <n v="2"/>
    <s v=" Vendor No_, Code"/>
    <n v="0"/>
    <n v="0"/>
    <n v="0"/>
  </r>
  <r>
    <n v="1890821798"/>
    <n v="1"/>
    <s v="USER_TABLE"/>
    <s v="CAM Industrial Supply Ltd_$EP WP Request Tab Field"/>
    <x v="1110"/>
    <s v="CAM Industrial Supply Ltd_$EP WP Request Tab Field$0"/>
    <s v="CLUSTERED"/>
    <n v="1"/>
    <n v="0"/>
    <n v="0"/>
    <n v="5"/>
    <s v=" Group Code, WP Request Code, Table No_, Tab Code, Line No_"/>
    <n v="0"/>
    <n v="0"/>
    <n v="0"/>
  </r>
  <r>
    <n v="1892201791"/>
    <n v="1"/>
    <s v="USER_TABLE"/>
    <s v="CAM Industrial Supply Ltd_$Job WIP Entry"/>
    <x v="1111"/>
    <s v="CAM Industrial Supply Ltd_$Job WIP Entry$0"/>
    <s v="CLUSTERED"/>
    <n v="1"/>
    <n v="0"/>
    <n v="0"/>
    <n v="1"/>
    <s v=" Entry No_"/>
    <n v="0"/>
    <n v="0"/>
    <n v="0"/>
  </r>
  <r>
    <n v="1895677801"/>
    <n v="1"/>
    <s v="USER_TABLE"/>
    <s v="CAM Industrial Supply Ltd_$IC Outbox Purchase Line"/>
    <x v="1112"/>
    <s v="CAM Industrial Supply Ltd_$IC Outbox Purchase Line$0"/>
    <s v="CLUSTERED"/>
    <n v="1"/>
    <n v="0"/>
    <n v="0"/>
    <n v="4"/>
    <s v=" IC Transaction No_, IC Partner Code, Transaction Source, Line No_"/>
    <n v="0"/>
    <n v="0"/>
    <n v="0"/>
  </r>
  <r>
    <n v="1899869835"/>
    <n v="1"/>
    <s v="USER_TABLE"/>
    <s v="CAM Industrial Supply Ltd_$Mobile Customer Price"/>
    <x v="1113"/>
    <s v="CAM Industrial Supply Ltd_$Mobile Customer Price$0"/>
    <s v="CLUSTERED"/>
    <n v="1"/>
    <n v="0"/>
    <n v="0"/>
    <n v="2"/>
    <s v=" Item No_, Customer No_"/>
    <n v="0"/>
    <n v="0"/>
    <n v="0"/>
  </r>
  <r>
    <n v="1780917416"/>
    <n v="1"/>
    <s v="USER_TABLE"/>
    <s v="CAM Industrial Supply Ltd_$Production Forecast Name"/>
    <x v="1114"/>
    <s v="CAM Industrial Supply Ltd_$Production Forecast Name$0"/>
    <s v="CLUSTERED"/>
    <n v="1"/>
    <n v="0"/>
    <n v="0"/>
    <n v="1"/>
    <s v=" Name"/>
    <n v="0"/>
    <n v="0"/>
    <n v="0"/>
  </r>
  <r>
    <n v="1810157544"/>
    <n v="1"/>
    <s v="USER_TABLE"/>
    <s v="CAM Industrial Supply Ltd_$MobileNAV Tracking Spec_"/>
    <x v="1115"/>
    <s v="CAM Industrial Supply Ltd_$MobileNAV Tracking Spec_$0"/>
    <s v="CLUSTERED"/>
    <n v="1"/>
    <n v="0"/>
    <n v="0"/>
    <n v="2"/>
    <s v=" User ID, Entry No_"/>
    <n v="0"/>
    <n v="0"/>
    <n v="0"/>
  </r>
  <r>
    <n v="1812917530"/>
    <n v="1"/>
    <s v="USER_TABLE"/>
    <s v="CAM Industrial Supply Ltd_$Production Forecast Entry"/>
    <x v="1116"/>
    <s v="CAM Industrial Supply Ltd_$Production Forecast Entry$0"/>
    <s v="CLUSTERED"/>
    <n v="1"/>
    <n v="0"/>
    <n v="0"/>
    <n v="1"/>
    <s v=" Entry No_"/>
    <n v="0"/>
    <n v="0"/>
    <n v="0"/>
  </r>
  <r>
    <n v="1819153526"/>
    <n v="1"/>
    <s v="USER_TABLE"/>
    <s v="CAM Industrial Supply Ltd_$Dimension Combination"/>
    <x v="1117"/>
    <s v="CAM Industrial Supply Ltd_$Dimension Combination$0"/>
    <s v="CLUSTERED"/>
    <n v="1"/>
    <n v="0"/>
    <n v="0"/>
    <n v="2"/>
    <s v=" Dimension 1 Code, Dimension 2 Code"/>
    <n v="0"/>
    <n v="0"/>
    <n v="0"/>
  </r>
  <r>
    <n v="1842157658"/>
    <n v="1"/>
    <s v="USER_TABLE"/>
    <s v="CAM Industrial Supply Ltd_$MobileNAV Entry Summary"/>
    <x v="1118"/>
    <s v="CAM Industrial Supply Ltd_$MobileNAV Entry Summary$0"/>
    <s v="CLUSTERED"/>
    <n v="1"/>
    <n v="0"/>
    <n v="0"/>
    <n v="2"/>
    <s v=" User ID, Entry No_"/>
    <n v="0"/>
    <n v="0"/>
    <n v="0"/>
  </r>
  <r>
    <n v="1851153640"/>
    <n v="1"/>
    <s v="USER_TABLE"/>
    <s v="CAM Industrial Supply Ltd_$Dimension Value Combination"/>
    <x v="1119"/>
    <s v="CAM Industrial Supply Ltd_$Dimension Value Combination$0"/>
    <s v="CLUSTERED"/>
    <n v="1"/>
    <n v="0"/>
    <n v="0"/>
    <n v="4"/>
    <s v=" Dimension 1 Code, Dimension 1 Value Code, Dimension 2 Code, Dimension 2 Value Code"/>
    <n v="0"/>
    <n v="0"/>
    <n v="0"/>
  </r>
  <r>
    <n v="1874157772"/>
    <n v="1"/>
    <s v="USER_TABLE"/>
    <s v="CAM Industrial Supply Ltd_$MobileNAV Shopping Cart"/>
    <x v="1120"/>
    <s v="CAM Industrial Supply Ltd_$MobileNAV Shopping Cart$0"/>
    <s v="CLUSTERED"/>
    <n v="1"/>
    <n v="0"/>
    <n v="0"/>
    <n v="2"/>
    <s v=" User ID, Item No_"/>
    <n v="0"/>
    <n v="0"/>
    <n v="0"/>
  </r>
  <r>
    <n v="1876917758"/>
    <n v="1"/>
    <s v="USER_TABLE"/>
    <s v="CAM Industrial Supply Ltd_$Inventory Profile Track Buffer"/>
    <x v="1121"/>
    <s v="CAM Industrial Supply Ltd_$Inventory Profile Track Buffer$0"/>
    <s v="CLUSTERED"/>
    <n v="1"/>
    <n v="0"/>
    <n v="0"/>
    <n v="4"/>
    <s v=" Line No_, Priority, Demand Line No_, Sequence No_"/>
    <n v="0"/>
    <n v="0"/>
    <n v="0"/>
  </r>
  <r>
    <n v="1915153868"/>
    <n v="1"/>
    <s v="USER_TABLE"/>
    <s v="CAM Industrial Supply Ltd_$Dimension ID Buffer"/>
    <x v="1122"/>
    <s v="CAM Industrial Supply Ltd_$Dimension ID Buffer$0"/>
    <s v="CLUSTERED"/>
    <n v="1"/>
    <n v="0"/>
    <n v="0"/>
    <n v="3"/>
    <s v=" Parent ID, Dimension Code, Dimension Value"/>
    <n v="0"/>
    <n v="0"/>
    <n v="0"/>
  </r>
  <r>
    <n v="1918629878"/>
    <n v="1"/>
    <s v="USER_TABLE"/>
    <s v="CAM Industrial Supply Ltd_$Line Number Buffer"/>
    <x v="1123"/>
    <s v="CAM Industrial Supply Ltd_$Line Number Buffer$0"/>
    <s v="CLUSTERED"/>
    <n v="1"/>
    <n v="0"/>
    <n v="0"/>
    <n v="1"/>
    <s v=" Old Line Number"/>
    <n v="0"/>
    <n v="0"/>
    <n v="0"/>
  </r>
  <r>
    <n v="1922105888"/>
    <n v="1"/>
    <s v="USER_TABLE"/>
    <s v="CAM Industrial Supply Ltd_$Reversal Entry"/>
    <x v="1124"/>
    <s v="CAM Industrial Supply Ltd_$Reversal Entry$0"/>
    <s v="CLUSTERED"/>
    <n v="1"/>
    <n v="0"/>
    <n v="0"/>
    <n v="1"/>
    <s v=" Line No_"/>
    <n v="0"/>
    <n v="0"/>
    <n v="0"/>
  </r>
  <r>
    <n v="1844917644"/>
    <n v="1"/>
    <s v="USER_TABLE"/>
    <s v="CAM Industrial Supply Ltd_$Inventory Profile"/>
    <x v="1125"/>
    <s v="CAM Industrial Supply Ltd_$Inventory Profile$0"/>
    <s v="CLUSTERED"/>
    <n v="1"/>
    <n v="0"/>
    <n v="0"/>
    <n v="1"/>
    <s v=" Line No_"/>
    <n v="0"/>
    <n v="0"/>
    <n v="0"/>
  </r>
  <r>
    <n v="1922821912"/>
    <n v="1"/>
    <s v="USER_TABLE"/>
    <s v="CAM Industrial Supply Ltd_$EP WP Request Table Action"/>
    <x v="1126"/>
    <s v="CAM Industrial Supply Ltd_$EP WP Request Table Action$0"/>
    <s v="CLUSTERED"/>
    <n v="1"/>
    <n v="0"/>
    <n v="0"/>
    <n v="6"/>
    <s v=" Group Code, WP Request Code, Table No_, Header or Line, Type, Position"/>
    <n v="0"/>
    <n v="0"/>
    <n v="0"/>
  </r>
  <r>
    <n v="1924201905"/>
    <n v="1"/>
    <s v="USER_TABLE"/>
    <s v="CAM Industrial Supply Ltd_$Job WIP G_L Entry"/>
    <x v="1127"/>
    <s v="CAM Industrial Supply Ltd_$Job WIP G_L Entry$0"/>
    <s v="CLUSTERED"/>
    <n v="1"/>
    <n v="0"/>
    <n v="0"/>
    <n v="1"/>
    <s v=" Entry No_"/>
    <n v="0"/>
    <n v="0"/>
    <n v="0"/>
  </r>
  <r>
    <n v="1926297922"/>
    <n v="1"/>
    <s v="USER_TABLE"/>
    <s v="CAM Industrial Supply Ltd_$Service Order Posting Buffer"/>
    <x v="1128"/>
    <s v="CAM Industrial Supply Ltd_$Service Order Posting Buffer$0"/>
    <s v="CLUSTERED"/>
    <n v="1"/>
    <n v="0"/>
    <n v="0"/>
    <n v="12"/>
    <s v=" Service Order No_, Entry Type, Posting Group Type, No_, Gen_ Bus_ Posting Group, Gen_ Prod_ Posting Group, Global Dimension 1 Code, Global Dimension 2 Code, Unit of Measure Code, Service Item No_, Location Code, Appl_-to Service Entry"/>
    <n v="0"/>
    <n v="0"/>
    <n v="0"/>
  </r>
  <r>
    <n v="1927677915"/>
    <n v="1"/>
    <s v="USER_TABLE"/>
    <s v="CAM Industrial Supply Ltd_$Handled IC Outbox Sales Header"/>
    <x v="1129"/>
    <s v="CAM Industrial Supply Ltd_$Handled IC Outbox Sales Header$0"/>
    <s v="CLUSTERED"/>
    <n v="1"/>
    <n v="0"/>
    <n v="0"/>
    <n v="3"/>
    <s v=" IC Transaction No_, IC Partner Code, Transaction Source"/>
    <n v="0"/>
    <n v="0"/>
    <n v="0"/>
  </r>
  <r>
    <n v="1931869949"/>
    <n v="1"/>
    <s v="USER_TABLE"/>
    <s v="CAM Industrial Supply Ltd_$Mobile Sales Activity"/>
    <x v="1130"/>
    <s v="CAM Industrial Supply Ltd_$Mobile Sales Activity$0"/>
    <s v="CLUSTERED"/>
    <n v="1"/>
    <n v="0"/>
    <n v="0"/>
    <n v="1"/>
    <s v=" To-do No_"/>
    <n v="0"/>
    <n v="0"/>
    <n v="0"/>
  </r>
  <r>
    <n v="1923537936"/>
    <n v="1"/>
    <s v="USER_TABLE"/>
    <s v="CAM Industrial Supply Ltd_$EEO Reporting Buffer"/>
    <x v="1131"/>
    <s v="CAM Industrial Supply Ltd_$EEO Reporting Buffer$0"/>
    <s v="CLUSTERED"/>
    <n v="1"/>
    <n v="0"/>
    <n v="0"/>
    <n v="1"/>
    <s v=" Office Location"/>
    <n v="0"/>
    <n v="0"/>
    <n v="0"/>
  </r>
  <r>
    <n v="1936725952"/>
    <n v="1"/>
    <s v="USER_TABLE"/>
    <s v="CAM Industrial Supply Ltd_$Duplicate Search String Setup"/>
    <x v="1132"/>
    <s v="CAM Industrial Supply Ltd_$Duplicate Search String Setup$0"/>
    <s v="CLUSTERED"/>
    <n v="1"/>
    <n v="0"/>
    <n v="0"/>
    <n v="2"/>
    <s v=" Field, Part of Field"/>
    <n v="0"/>
    <n v="0"/>
    <n v="0"/>
  </r>
  <r>
    <n v="1982630106"/>
    <n v="1"/>
    <s v="USER_TABLE"/>
    <s v="CAM Industrial Supply Ltd_$Transaction Specification"/>
    <x v="1133"/>
    <s v="CAM Industrial Supply Ltd_$Transaction Specification$0"/>
    <s v="CLUSTERED"/>
    <n v="1"/>
    <n v="0"/>
    <n v="0"/>
    <n v="1"/>
    <s v=" Code"/>
    <n v="0"/>
    <n v="0"/>
    <n v="0"/>
  </r>
  <r>
    <n v="1986822140"/>
    <n v="1"/>
    <s v="USER_TABLE"/>
    <s v="CAM Industrial Supply Ltd_$EP WP Request Table"/>
    <x v="1134"/>
    <s v="CAM Industrial Supply Ltd_$EP WP Request Table$0"/>
    <s v="CLUSTERED"/>
    <n v="1"/>
    <n v="0"/>
    <n v="0"/>
    <n v="4"/>
    <s v=" Group Code, WP Request Code, Table No_, Header or Line"/>
    <n v="0"/>
    <n v="0"/>
    <n v="0"/>
  </r>
  <r>
    <n v="1987538164"/>
    <n v="1"/>
    <s v="USER_TABLE"/>
    <s v="CAM Industrial Supply Ltd_$Communication Template"/>
    <x v="1135"/>
    <s v="CAM Industrial Supply Ltd_$Communication Template$0"/>
    <s v="CLUSTERED"/>
    <n v="1"/>
    <n v="0"/>
    <n v="0"/>
    <n v="1"/>
    <s v=" Code"/>
    <n v="0"/>
    <n v="0"/>
    <n v="0"/>
  </r>
  <r>
    <n v="1988202133"/>
    <n v="1"/>
    <s v="USER_TABLE"/>
    <s v="CAM Industrial Supply Ltd_$Job Item Price"/>
    <x v="1136"/>
    <s v="CAM Industrial Supply Ltd_$Job Item Price$0"/>
    <s v="CLUSTERED"/>
    <n v="1"/>
    <n v="0"/>
    <n v="0"/>
    <n v="6"/>
    <s v=" Job No_, Job Task No_, Item No_, Variant Code, Unit of Measure Code, Currency Code"/>
    <n v="0"/>
    <n v="0"/>
    <n v="0"/>
  </r>
  <r>
    <n v="1989582126"/>
    <n v="1"/>
    <s v="USER_TABLE"/>
    <s v="CAM Industrial Supply Ltd_$Item Sales Qty_ Disc_"/>
    <x v="1137"/>
    <s v="CAM Industrial Supply Ltd_$Item Sales Qty_ Disc_$0"/>
    <s v="CLUSTERED"/>
    <n v="1"/>
    <n v="0"/>
    <n v="0"/>
    <n v="2"/>
    <s v=" Code, Minimum Quantity"/>
    <n v="0"/>
    <n v="0"/>
    <n v="0"/>
  </r>
  <r>
    <n v="1991678143"/>
    <n v="1"/>
    <s v="USER_TABLE"/>
    <s v="CAM Industrial Supply Ltd_$Handled IC Outbox Purch_ Hdr"/>
    <x v="1138"/>
    <s v="CAM Industrial Supply Ltd_$Handled IC Outbox Purch_ Hdr$0"/>
    <s v="CLUSTERED"/>
    <n v="1"/>
    <n v="0"/>
    <n v="0"/>
    <n v="3"/>
    <s v=" IC Transaction No_, IC Partner Code, Transaction Source"/>
    <n v="0"/>
    <n v="0"/>
    <n v="0"/>
  </r>
  <r>
    <n v="1995870177"/>
    <n v="1"/>
    <s v="USER_TABLE"/>
    <s v="CAM Industrial Supply Ltd_$Sales Tax Amount Line"/>
    <x v="1139"/>
    <s v="CAM Industrial Supply Ltd_$Sales Tax Amount Line$0"/>
    <s v="CLUSTERED"/>
    <n v="1"/>
    <n v="0"/>
    <n v="0"/>
    <n v="7"/>
    <s v=" Tax Area Code for Key, Tax Jurisdiction Code, Tax %, Tax Group Code, Expense_Capitalize, Tax Type, Use Tax"/>
    <n v="0"/>
    <n v="0"/>
    <n v="0"/>
  </r>
  <r>
    <n v="1997250170"/>
    <n v="1"/>
    <s v="USER_TABLE"/>
    <s v="CAM Industrial Supply Ltd_$Prod_ Order Component"/>
    <x v="1140"/>
    <s v="CAM Industrial Supply Ltd_$Prod_ Order Component$0"/>
    <s v="CLUSTERED"/>
    <n v="1"/>
    <n v="0"/>
    <n v="0"/>
    <n v="4"/>
    <s v=" Status, Prod_ Order No_, Prod_ Order Line No_, Line No_"/>
    <n v="0"/>
    <n v="0"/>
    <n v="0"/>
  </r>
  <r>
    <n v="2000726180"/>
    <n v="1"/>
    <s v="USER_TABLE"/>
    <s v="CAM Industrial Supply Ltd_$Segment Criteria Line"/>
    <x v="1141"/>
    <s v="CAM Industrial Supply Ltd_$Segment Criteria Line$0"/>
    <s v="CLUSTERED"/>
    <n v="1"/>
    <n v="0"/>
    <n v="0"/>
    <n v="2"/>
    <s v=" Segment No_, Line No_"/>
    <n v="0"/>
    <n v="0"/>
    <n v="0"/>
  </r>
  <r>
    <n v="2004918214"/>
    <n v="1"/>
    <s v="USER_TABLE"/>
    <s v="CAM Industrial Supply Ltd_$Order Promising Line"/>
    <x v="1142"/>
    <s v="CAM Industrial Supply Ltd_$Order Promising Line$0"/>
    <s v="CLUSTERED"/>
    <n v="1"/>
    <n v="0"/>
    <n v="0"/>
    <n v="1"/>
    <s v=" Entry No_"/>
    <n v="0"/>
    <n v="0"/>
    <n v="0"/>
  </r>
  <r>
    <n v="2018822254"/>
    <n v="1"/>
    <s v="USER_TABLE"/>
    <s v="CAM Industrial Supply Ltd_$EP WPR Table Action Filter"/>
    <x v="1143"/>
    <s v="CAM Industrial Supply Ltd_$EP WPR Table Action Filter$0"/>
    <s v="CLUSTERED"/>
    <n v="1"/>
    <n v="0"/>
    <n v="0"/>
    <n v="8"/>
    <s v=" Group Code, WP Request Code, Table No_, Header or Line, Action Type, Position, Apply Filter to, Line No_"/>
    <n v="0"/>
    <n v="0"/>
    <n v="0"/>
  </r>
  <r>
    <n v="2019538278"/>
    <n v="1"/>
    <s v="USER_TABLE"/>
    <s v="CAM Industrial Supply Ltd_$Comm_ Template Translation"/>
    <x v="1144"/>
    <s v="CAM Industrial Supply Ltd_$Comm_ Template Translation$0"/>
    <s v="CLUSTERED"/>
    <n v="1"/>
    <n v="0"/>
    <n v="0"/>
    <n v="2"/>
    <s v=" Template Code, Language Code"/>
    <n v="0"/>
    <n v="0"/>
    <n v="0"/>
  </r>
  <r>
    <n v="2020202247"/>
    <n v="1"/>
    <s v="USER_TABLE"/>
    <s v="CAM Industrial Supply Ltd_$Job G_L Account Price"/>
    <x v="1145"/>
    <s v="CAM Industrial Supply Ltd_$Job G_L Account Price$0"/>
    <s v="CLUSTERED"/>
    <n v="1"/>
    <n v="0"/>
    <n v="0"/>
    <n v="4"/>
    <s v=" Job No_, Job Task No_, G_L Account No_, Currency Code"/>
    <n v="0"/>
    <n v="0"/>
    <n v="0"/>
  </r>
  <r>
    <n v="2021582240"/>
    <n v="1"/>
    <s v="USER_TABLE"/>
    <s v="CAM Industrial Supply Ltd_$Item Translation"/>
    <x v="1146"/>
    <s v="CAM Industrial Supply Ltd_$Item Translation$0"/>
    <s v="CLUSTERED"/>
    <n v="1"/>
    <n v="0"/>
    <n v="0"/>
    <n v="3"/>
    <s v=" Item No_, Variant Code, Language Code"/>
    <n v="0"/>
    <n v="0"/>
    <n v="0"/>
  </r>
  <r>
    <n v="2022298264"/>
    <n v="1"/>
    <s v="USER_TABLE"/>
    <s v="CAM Industrial Supply Ltd_$Service Document Register"/>
    <x v="1147"/>
    <s v="CAM Industrial Supply Ltd_$Service Document Register$0"/>
    <s v="CLUSTERED"/>
    <n v="1"/>
    <n v="0"/>
    <n v="0"/>
    <n v="4"/>
    <s v=" Source Document Type, Source Document No_, Destination Document Type, Destination Document No_"/>
    <n v="0"/>
    <n v="0"/>
    <n v="0"/>
  </r>
  <r>
    <n v="2023678257"/>
    <n v="1"/>
    <s v="USER_TABLE"/>
    <s v="CAM Industrial Supply Ltd_$Handled IC Outbox Purch_ Line"/>
    <x v="1148"/>
    <s v="CAM Industrial Supply Ltd_$Handled IC Outbox Purch_ Line$0"/>
    <s v="CLUSTERED"/>
    <n v="1"/>
    <n v="0"/>
    <n v="0"/>
    <n v="4"/>
    <s v=" IC Transaction No_, IC Partner Code, Transaction Source, Line No_"/>
    <n v="0"/>
    <n v="0"/>
    <n v="0"/>
  </r>
  <r>
    <n v="2029250284"/>
    <n v="1"/>
    <s v="USER_TABLE"/>
    <s v="CAM Industrial Supply Ltd_$Prod_ Order Routing Line"/>
    <x v="1149"/>
    <s v="CAM Industrial Supply Ltd_$Prod_ Order Routing Line$0"/>
    <s v="CLUSTERED"/>
    <n v="1"/>
    <n v="0"/>
    <n v="0"/>
    <n v="5"/>
    <s v=" Status, Prod_ Order No_, Routing Reference No_, Routing No_, Operation No_"/>
    <n v="0"/>
    <n v="0"/>
    <n v="0"/>
  </r>
  <r>
    <n v="2032726294"/>
    <n v="1"/>
    <s v="USER_TABLE"/>
    <s v="CAM Industrial Supply Ltd_$Saved Segment Criteria"/>
    <x v="1150"/>
    <s v="CAM Industrial Supply Ltd_$Saved Segment Criteria$0"/>
    <s v="CLUSTERED"/>
    <n v="1"/>
    <n v="0"/>
    <n v="0"/>
    <n v="1"/>
    <s v=" Code"/>
    <n v="0"/>
    <n v="0"/>
    <n v="0"/>
  </r>
  <r>
    <n v="2036918328"/>
    <n v="1"/>
    <s v="USER_TABLE"/>
    <s v="CAM Industrial Supply Ltd_$Inbound Sales Document Header"/>
    <x v="1151"/>
    <s v="CAM Industrial Supply Ltd_$Inbound Sales Document Header$0"/>
    <s v="CLUSTERED"/>
    <n v="1"/>
    <n v="0"/>
    <n v="0"/>
    <n v="1"/>
    <s v=" Inbound Document No_"/>
    <n v="0"/>
    <n v="0"/>
    <n v="0"/>
  </r>
  <r>
    <n v="2050822368"/>
    <n v="1"/>
    <s v="USER_TABLE"/>
    <s v="CAM Industrial Supply Ltd_$EP WPR Header_Line Connection"/>
    <x v="1152"/>
    <s v="CAM Industrial Supply Ltd_$EP WPR Header_Line Connection$0"/>
    <s v="CLUSTERED"/>
    <n v="1"/>
    <n v="0"/>
    <n v="0"/>
    <n v="5"/>
    <s v=" Group Code, WP Request Code, Header Table No_, Apply Filter to, Line No_"/>
    <n v="0"/>
    <n v="0"/>
    <n v="0"/>
  </r>
  <r>
    <n v="2051538392"/>
    <n v="1"/>
    <s v="USER_TABLE"/>
    <s v="CAM Industrial Supply Ltd_$Communication Log Entry"/>
    <x v="1153"/>
    <s v="CAM Industrial Supply Ltd_$Communication Log Entry$0"/>
    <s v="CLUSTERED"/>
    <n v="1"/>
    <n v="0"/>
    <n v="0"/>
    <n v="1"/>
    <s v=" Entry No_"/>
    <n v="0"/>
    <n v="0"/>
    <n v="0"/>
  </r>
  <r>
    <n v="2055678371"/>
    <n v="1"/>
    <s v="USER_TABLE"/>
    <s v="CAM Industrial Supply Ltd_$IC Inbox Sales Header"/>
    <x v="1154"/>
    <s v="CAM Industrial Supply Ltd_$IC Inbox Sales Header$0"/>
    <s v="CLUSTERED"/>
    <n v="1"/>
    <n v="0"/>
    <n v="0"/>
    <n v="3"/>
    <s v=" IC Transaction No_, IC Partner Code, Transaction Source"/>
    <n v="0"/>
    <n v="0"/>
    <n v="0"/>
  </r>
  <r>
    <n v="2057774388"/>
    <n v="1"/>
    <s v="USER_TABLE"/>
    <s v="CAM Industrial Supply Ltd_$Transfer Route"/>
    <x v="1155"/>
    <s v="CAM Industrial Supply Ltd_$Transfer Route$0"/>
    <s v="CLUSTERED"/>
    <n v="1"/>
    <n v="0"/>
    <n v="0"/>
    <n v="2"/>
    <s v=" Transfer-from Code, Transfer-to Code"/>
    <n v="0"/>
    <n v="0"/>
    <n v="0"/>
  </r>
  <r>
    <n v="2077250455"/>
    <n v="1"/>
    <s v="USER_TABLE"/>
    <s v="CAM Industrial Supply Ltd_$Prod_ Order Capacity Need"/>
    <x v="1156"/>
    <s v="CAM Industrial Supply Ltd_$Prod_ Order Capacity Need$0"/>
    <s v="CLUSTERED"/>
    <n v="1"/>
    <n v="0"/>
    <n v="0"/>
    <n v="7"/>
    <s v=" Status, Prod_ Order No_, Requested Only, Routing No_, Routing Reference No_, Operation No_, Line No_"/>
    <n v="0"/>
    <n v="0"/>
    <n v="0"/>
  </r>
  <r>
    <n v="2064726408"/>
    <n v="1"/>
    <s v="USER_TABLE"/>
    <s v="CAM Industrial Supply Ltd_$Saved Segment Criteria Line"/>
    <x v="1157"/>
    <s v="CAM Industrial Supply Ltd_$Saved Segment Criteria Line$0"/>
    <s v="CLUSTERED"/>
    <n v="1"/>
    <n v="0"/>
    <n v="0"/>
    <n v="3"/>
    <s v=" Segment Criteria Code, Line No_, Action"/>
    <n v="0"/>
    <n v="0"/>
    <n v="0"/>
  </r>
  <r>
    <n v="2068918442"/>
    <n v="1"/>
    <s v="USER_TABLE"/>
    <s v="CAM Industrial Supply Ltd_$Inbound Sales Document Line"/>
    <x v="1158"/>
    <s v="CAM Industrial Supply Ltd_$Inbound Sales Document Line$0"/>
    <s v="CLUSTERED"/>
    <n v="1"/>
    <n v="0"/>
    <n v="0"/>
    <n v="2"/>
    <s v=" Inbound Document No_, Line No_"/>
    <n v="0"/>
    <n v="0"/>
    <n v="0"/>
  </r>
  <r>
    <n v="2082822482"/>
    <n v="1"/>
    <s v="USER_TABLE"/>
    <s v="CAM Industrial Supply Ltd_$EP WP Request Table Sort Key"/>
    <x v="1159"/>
    <s v="CAM Industrial Supply Ltd_$EP WP Request Table Sort Key$0"/>
    <s v="CLUSTERED"/>
    <n v="1"/>
    <n v="0"/>
    <n v="0"/>
    <n v="6"/>
    <s v=" Group Code, WP Request Code, Table No_, Tab Code, Field Line No_, Line No_"/>
    <n v="0"/>
    <n v="0"/>
    <n v="0"/>
  </r>
  <r>
    <n v="2083538506"/>
    <n v="1"/>
    <s v="USER_TABLE"/>
    <s v="CAM Industrial Supply Ltd_$Communication Log Journal"/>
    <x v="1160"/>
    <s v="CAM Industrial Supply Ltd_$Communication Log Journal$0"/>
    <s v="CLUSTERED"/>
    <n v="1"/>
    <n v="0"/>
    <n v="0"/>
    <n v="2"/>
    <s v=" Journal No_, Line No_"/>
    <n v="0"/>
    <n v="0"/>
    <n v="0"/>
  </r>
  <r>
    <n v="2084202475"/>
    <n v="1"/>
    <s v="USER_TABLE"/>
    <s v="CAM Industrial Supply Ltd_$Job Buffer"/>
    <x v="1161"/>
    <s v="CAM Industrial Supply Ltd_$Job Buffer$0"/>
    <s v="CLUSTERED"/>
    <n v="1"/>
    <n v="0"/>
    <n v="0"/>
    <n v="2"/>
    <s v=" Account No_ 1, Account No_ 2"/>
    <n v="0"/>
    <n v="0"/>
    <n v="0"/>
  </r>
  <r>
    <n v="2086298492"/>
    <n v="1"/>
    <s v="USER_TABLE"/>
    <s v="CAM Industrial Supply Ltd_$Service Item Component"/>
    <x v="1162"/>
    <s v="CAM Industrial Supply Ltd_$Service Item Component$0"/>
    <s v="CLUSTERED"/>
    <n v="1"/>
    <n v="0"/>
    <n v="0"/>
    <n v="3"/>
    <s v=" Active, Parent Service Item No_, Line No_"/>
    <n v="0"/>
    <n v="0"/>
    <n v="0"/>
  </r>
  <r>
    <n v="2087678485"/>
    <n v="1"/>
    <s v="USER_TABLE"/>
    <s v="CAM Industrial Supply Ltd_$IC Inbox Sales Line"/>
    <x v="1163"/>
    <s v="CAM Industrial Supply Ltd_$IC Inbox Sales Line$0"/>
    <s v="CLUSTERED"/>
    <n v="1"/>
    <n v="0"/>
    <n v="0"/>
    <n v="4"/>
    <s v=" IC Transaction No_, IC Partner Code, Transaction Source, Line No_"/>
    <n v="0"/>
    <n v="0"/>
    <n v="0"/>
  </r>
  <r>
    <n v="2088394509"/>
    <n v="1"/>
    <s v="USER_TABLE"/>
    <s v="CAM Industrial Supply Ltd_$Matriks Auto Language Notif_"/>
    <x v="1164"/>
    <s v="CAM Industrial Supply Ltd_$Matriks Auto Language Notif_$0"/>
    <s v="CLUSTERED"/>
    <n v="1"/>
    <n v="0"/>
    <n v="0"/>
    <n v="2"/>
    <s v=" Notification Type, Language Code"/>
    <n v="0"/>
    <n v="0"/>
    <n v="0"/>
  </r>
  <r>
    <n v="2096726522"/>
    <n v="1"/>
    <s v="USER_TABLE"/>
    <s v="CAM Industrial Supply Ltd_$Communication Method"/>
    <x v="1165"/>
    <s v="CAM Industrial Supply Ltd_$Communication Method$0"/>
    <s v="CLUSTERED"/>
    <n v="1"/>
    <n v="0"/>
    <n v="0"/>
    <n v="1"/>
    <s v=" Key"/>
    <n v="0"/>
    <n v="0"/>
    <n v="0"/>
  </r>
  <r>
    <n v="2114822596"/>
    <n v="1"/>
    <s v="USER_TABLE"/>
    <s v="CAM Industrial Supply Ltd_$EP WPR Header Create Criterion"/>
    <x v="1166"/>
    <s v="CAM Industrial Supply Ltd_$EP WPR Header Create Criterion$0"/>
    <s v="CLUSTERED"/>
    <n v="1"/>
    <n v="0"/>
    <n v="0"/>
    <n v="7"/>
    <s v=" Group Code, WP Request Code, Table No_, Header or Line, Action Type, Position, Line No_"/>
    <n v="0"/>
    <n v="0"/>
    <n v="0"/>
  </r>
  <r>
    <n v="2115538620"/>
    <n v="1"/>
    <s v="USER_TABLE"/>
    <s v="CAM Industrial Supply Ltd_$HR Representative"/>
    <x v="1167"/>
    <s v="CAM Industrial Supply Ltd_$HR Representative$0"/>
    <s v="CLUSTERED"/>
    <n v="1"/>
    <n v="0"/>
    <n v="0"/>
    <n v="1"/>
    <s v=" No_"/>
    <n v="0"/>
    <n v="0"/>
    <n v="0"/>
  </r>
  <r>
    <n v="2116202589"/>
    <n v="1"/>
    <s v="USER_TABLE"/>
    <s v="CAM Industrial Supply Ltd_$Job WIP Buffer"/>
    <x v="1168"/>
    <s v="CAM Industrial Supply Ltd_$Job WIP Buffer$0"/>
    <s v="CLUSTERED"/>
    <n v="1"/>
    <n v="0"/>
    <n v="0"/>
    <n v="5"/>
    <s v=" Job No_, Posting Group, Type, G_L Account No_, Dim Combination ID"/>
    <n v="0"/>
    <n v="0"/>
    <n v="0"/>
  </r>
  <r>
    <n v="2075154438"/>
    <n v="1"/>
    <s v="USER_TABLE"/>
    <s v="CAM Industrial Supply Ltd_$Production Document Dimension"/>
    <x v="1169"/>
    <s v="CAM Industrial Supply Ltd_$Production Document Dimension$0"/>
    <s v="CLUSTERED"/>
    <n v="1"/>
    <n v="0"/>
    <n v="0"/>
    <n v="6"/>
    <s v=" Table ID, Document Status, Document No_, Document Line No_, Line No_, Dimension Code"/>
    <n v="0"/>
    <n v="0"/>
    <n v="0"/>
  </r>
  <r>
    <n v="2119678599"/>
    <n v="1"/>
    <s v="USER_TABLE"/>
    <s v="CAM Industrial Supply Ltd_$IC Inbox Purchase Header"/>
    <x v="1170"/>
    <s v="CAM Industrial Supply Ltd_$IC Inbox Purchase Header$0"/>
    <s v="CLUSTERED"/>
    <n v="1"/>
    <n v="0"/>
    <n v="0"/>
    <n v="3"/>
    <s v=" IC Transaction No_, IC Partner Code, Transaction Source"/>
    <n v="0"/>
    <n v="0"/>
    <n v="0"/>
  </r>
  <r>
    <n v="2120394623"/>
    <n v="1"/>
    <s v="USER_TABLE"/>
    <s v="CAM Industrial Supply Ltd_$Matriks Auto Language Report"/>
    <x v="1171"/>
    <s v="CAM Industrial Supply Ltd_$Matriks Auto Language Report$0"/>
    <s v="CLUSTERED"/>
    <n v="1"/>
    <n v="0"/>
    <n v="0"/>
    <n v="3"/>
    <s v=" Notification Type, Language Code, Sequence"/>
    <n v="0"/>
    <n v="0"/>
    <n v="0"/>
  </r>
  <r>
    <n v="2123870633"/>
    <n v="1"/>
    <s v="USER_TABLE"/>
    <s v="CAM Industrial Supply Ltd_$Item Ledger Buffer"/>
    <x v="1172"/>
    <s v="CAM Industrial Supply Ltd_$Item Ledger Buffer$0"/>
    <s v="CLUSTERED"/>
    <n v="1"/>
    <n v="0"/>
    <n v="0"/>
    <n v="1"/>
    <s v=" Item No_"/>
    <n v="0"/>
    <n v="0"/>
    <n v="0"/>
  </r>
  <r>
    <n v="2128726636"/>
    <n v="1"/>
    <s v="USER_TABLE"/>
    <s v="CAM Industrial Supply Ltd_$Contact Value"/>
    <x v="1173"/>
    <s v="CAM Industrial Supply Ltd_$Contact Value$0"/>
    <s v="CLUSTERED"/>
    <n v="1"/>
    <n v="0"/>
    <n v="0"/>
    <n v="1"/>
    <s v=" Contact No_"/>
    <n v="0"/>
    <n v="0"/>
    <n v="0"/>
  </r>
  <r>
    <n v="1950629992"/>
    <n v="1"/>
    <s v="USER_TABLE"/>
    <s v="CAM Industrial Supply Ltd_$Area"/>
    <x v="1174"/>
    <s v="CAM Industrial Supply Ltd_$Area$0"/>
    <s v="CLUSTERED"/>
    <n v="1"/>
    <n v="0"/>
    <n v="0"/>
    <n v="1"/>
    <s v=" Code"/>
    <n v="0"/>
    <n v="0"/>
    <n v="0"/>
  </r>
  <r>
    <n v="2146822710"/>
    <n v="1"/>
    <s v="USER_TABLE"/>
    <s v="CAM Industrial Supply Ltd_$EP Temporary Filter"/>
    <x v="1175"/>
    <s v="CAM Industrial Supply Ltd_$EP Temporary Filter$0"/>
    <s v="CLUSTERED"/>
    <n v="1"/>
    <n v="0"/>
    <n v="0"/>
    <n v="3"/>
    <s v=" Apply-to XML Element, GUID, Entry No_"/>
    <n v="0"/>
    <n v="0"/>
    <n v="0"/>
  </r>
  <r>
    <n v="1729441235"/>
    <n v="1"/>
    <s v="VIEW"/>
    <s v="CAM Industrial Supply Ltd_$Job WIP G_L Entry$VSIFT$1"/>
    <x v="1127"/>
    <s v="VSIFTIDX"/>
    <s v="CLUSTERED"/>
    <n v="0"/>
    <n v="0"/>
    <n v="0"/>
    <n v="4"/>
    <s v=" Job No_, Reversed, Job Complete, Type"/>
    <n v="0"/>
    <n v="0"/>
    <n v="0"/>
  </r>
  <r>
    <n v="1713441178"/>
    <n v="1"/>
    <s v="VIEW"/>
    <s v="CAM Industrial Supply Ltd_$Job WIP Entry$VSIFT$1"/>
    <x v="1111"/>
    <s v="VSIFTIDX"/>
    <s v="CLUSTERED"/>
    <n v="0"/>
    <n v="0"/>
    <n v="0"/>
    <n v="5"/>
    <s v=" Job No_, Job Posting Group, WIP Posting Date, Type, Job Complete"/>
    <n v="0"/>
    <n v="0"/>
    <n v="0"/>
  </r>
  <r>
    <n v="1601440779"/>
    <n v="1"/>
    <s v="VIEW"/>
    <s v="CAM Industrial Supply Ltd_$Detailed CV Ledg_ Entry Buffer$VSIFT$6"/>
    <x v="792"/>
    <s v="VSIFTIDX"/>
    <s v="CLUSTERED"/>
    <n v="0"/>
    <n v="0"/>
    <n v="0"/>
    <n v="5"/>
    <s v=" Initial Document Type, Customer No_, Posting Date, Currency Code, Entry Type"/>
    <n v="0"/>
    <n v="0"/>
    <n v="0"/>
  </r>
  <r>
    <n v="1650820943"/>
    <n v="1"/>
    <s v="VIEW"/>
    <s v="CAM Industrial Supply Ltd_$Return Shipment Tracking Line$VSIFT$0"/>
    <x v="1056"/>
    <s v="VSIFTIDX"/>
    <s v="CLUSTERED"/>
    <n v="0"/>
    <n v="0"/>
    <n v="0"/>
    <n v="3"/>
    <s v=" Document No_, Item Tracking No_, Line No_"/>
    <n v="0"/>
    <n v="0"/>
    <n v="0"/>
  </r>
  <r>
    <n v="1651536967"/>
    <n v="1"/>
    <s v="VIEW"/>
    <s v="CAM Industrial Supply Ltd_$Position Qualification$VSIFT$0"/>
    <x v="1057"/>
    <s v="VSIFTIDX"/>
    <s v="CLUSTERED"/>
    <n v="0"/>
    <n v="0"/>
    <n v="0"/>
    <n v="2"/>
    <s v=" Position Code, Qualification Code"/>
    <n v="0"/>
    <n v="0"/>
    <n v="0"/>
  </r>
  <r>
    <n v="1591012749"/>
    <n v="1"/>
    <s v="VIEW"/>
    <s v="CAM Industrial Supply Ltd_$Burden Posting Buffer$VSIFT$3"/>
    <x v="1027"/>
    <s v="VSIFTIDX"/>
    <s v="CLUSTERED"/>
    <n v="0"/>
    <n v="0"/>
    <n v="0"/>
    <n v="2"/>
    <s v=" Payroll Posting Group, Dimension Buffer Entry No_"/>
    <n v="0"/>
    <n v="0"/>
    <n v="0"/>
  </r>
  <r>
    <n v="1585440722"/>
    <n v="1"/>
    <s v="VIEW"/>
    <s v="CAM Industrial Supply Ltd_$Detailed CV Ledg_ Entry Buffer$VSIFT$4"/>
    <x v="792"/>
    <s v="VSIFTIDX"/>
    <s v="CLUSTERED"/>
    <n v="0"/>
    <n v="0"/>
    <n v="0"/>
    <n v="3"/>
    <s v=" Customer No_, Initial Document Type, Document Type"/>
    <n v="0"/>
    <n v="0"/>
    <n v="0"/>
  </r>
  <r>
    <n v="1575012692"/>
    <n v="1"/>
    <s v="VIEW"/>
    <s v="CAM Industrial Supply Ltd_$Burden Posting Buffer$VSIFT$2"/>
    <x v="1027"/>
    <s v="VSIFTIDX"/>
    <s v="CLUSTERED"/>
    <n v="0"/>
    <n v="0"/>
    <n v="0"/>
    <n v="2"/>
    <s v=" Dimension Buffer Entry No_, Payroll Posting Group"/>
    <n v="0"/>
    <n v="0"/>
    <n v="0"/>
  </r>
  <r>
    <n v="1569440665"/>
    <n v="1"/>
    <s v="VIEW"/>
    <s v="CAM Industrial Supply Ltd_$Detailed CV Ledg_ Entry Buffer$VSIFT$3"/>
    <x v="792"/>
    <s v="VSIFTIDX"/>
    <s v="CLUSTERED"/>
    <n v="0"/>
    <n v="0"/>
    <n v="0"/>
    <n v="4"/>
    <s v=" Customer No_, Posting Date, Entry Type, Currency Code"/>
    <n v="0"/>
    <n v="0"/>
    <n v="0"/>
  </r>
  <r>
    <n v="1559012635"/>
    <n v="1"/>
    <s v="VIEW"/>
    <s v="CAM Industrial Supply Ltd_$Burden Posting Buffer$VSIFT$1"/>
    <x v="1027"/>
    <s v="VSIFTIDX"/>
    <s v="CLUSTERED"/>
    <n v="0"/>
    <n v="0"/>
    <n v="0"/>
    <n v="4"/>
    <s v=" Job No_, Job Task No_, Resource No_, Chargeable"/>
    <n v="0"/>
    <n v="0"/>
    <n v="0"/>
  </r>
  <r>
    <n v="1462296269"/>
    <n v="1"/>
    <s v="VIEW"/>
    <s v="CAM Industrial Supply Ltd_$Service Shipment Buffer$VSIFT$0"/>
    <x v="999"/>
    <s v="VSIFTIDX"/>
    <s v="CLUSTERED"/>
    <n v="0"/>
    <n v="0"/>
    <n v="0"/>
    <n v="3"/>
    <s v=" Document No_, Line No_, Entry No_"/>
    <n v="0"/>
    <n v="0"/>
    <n v="0"/>
  </r>
  <r>
    <n v="1553440608"/>
    <n v="1"/>
    <s v="VIEW"/>
    <s v="CAM Industrial Supply Ltd_$Detailed CV Ledg_ Entry Buffer$VSIFT$2"/>
    <x v="792"/>
    <s v="VSIFTIDX"/>
    <s v="CLUSTERED"/>
    <n v="0"/>
    <n v="0"/>
    <n v="0"/>
    <n v="4"/>
    <s v=" Customer No_, Initial Entry Due Date, Posting Date, Currency Code"/>
    <n v="0"/>
    <n v="0"/>
    <n v="0"/>
  </r>
  <r>
    <n v="1537440551"/>
    <n v="1"/>
    <s v="VIEW"/>
    <s v="CAM Industrial Supply Ltd_$Detailed CV Ledg_ Entry Buffer$VSIFT$1"/>
    <x v="792"/>
    <s v="VSIFTIDX"/>
    <s v="CLUSTERED"/>
    <n v="0"/>
    <n v="0"/>
    <n v="0"/>
    <n v="2"/>
    <s v=" Cust_ Ledger Entry No_, Entry Type"/>
    <n v="0"/>
    <n v="0"/>
    <n v="0"/>
  </r>
  <r>
    <n v="1425440152"/>
    <n v="1"/>
    <s v="VIEW"/>
    <s v="CAM Industrial Supply Ltd_$Inventory Buffer$VSIFT$1"/>
    <x v="772"/>
    <s v="VSIFTIDX"/>
    <s v="CLUSTERED"/>
    <n v="0"/>
    <n v="0"/>
    <n v="0"/>
    <n v="3"/>
    <s v=" Location Code, Variant Code, Quantity"/>
    <n v="0"/>
    <n v="0"/>
    <n v="0"/>
  </r>
  <r>
    <n v="1375343964"/>
    <n v="1"/>
    <s v="VIEW"/>
    <s v="CAM Industrial Supply Ltd_$Sales Shipment Buffer$VSIFT$0"/>
    <x v="985"/>
    <s v="VSIFTIDX"/>
    <s v="CLUSTERED"/>
    <n v="0"/>
    <n v="0"/>
    <n v="0"/>
    <n v="3"/>
    <s v=" Document No_, Line No_, Entry No_"/>
    <n v="0"/>
    <n v="0"/>
    <n v="0"/>
  </r>
  <r>
    <n v="1249439525"/>
    <n v="1"/>
    <s v="VIEW"/>
    <s v="CAM Industrial Supply Ltd_$Res_ Capacity Entry$VSIFT$2"/>
    <x v="1051"/>
    <s v="VSIFTIDX"/>
    <s v="CLUSTERED"/>
    <n v="0"/>
    <n v="0"/>
    <n v="0"/>
    <n v="2"/>
    <s v=" Resource Group No_, Date"/>
    <n v="0"/>
    <n v="0"/>
    <n v="0"/>
  </r>
  <r>
    <n v="1263343565"/>
    <n v="1"/>
    <s v="VIEW"/>
    <s v="CAM Industrial Supply Ltd_$Item Analysis View Budg_ Entry$VSIFT$0"/>
    <x v="939"/>
    <s v="VSIFTIDX"/>
    <s v="CLUSTERED"/>
    <n v="0"/>
    <n v="0"/>
    <n v="0"/>
    <n v="12"/>
    <s v=" Analysis Area, Analysis View Code, Budget Name, Item No_, Source Type, Source No_, Dimension 1 Value Code, Dimension 2 Value Code, Dimension 3 Value Code, Location Code, Posting Date, Entry No_"/>
    <n v="0"/>
    <n v="0"/>
    <n v="0"/>
  </r>
  <r>
    <n v="1233439468"/>
    <n v="1"/>
    <s v="VIEW"/>
    <s v="CAM Industrial Supply Ltd_$Res_ Capacity Entry$VSIFT$1"/>
    <x v="1051"/>
    <s v="VSIFTIDX"/>
    <s v="CLUSTERED"/>
    <n v="0"/>
    <n v="0"/>
    <n v="0"/>
    <n v="2"/>
    <s v=" Resource No_, Date"/>
    <n v="0"/>
    <n v="0"/>
    <n v="0"/>
  </r>
  <r>
    <n v="1154819176"/>
    <n v="1"/>
    <s v="VIEW"/>
    <s v="CAM Industrial Supply Ltd_$Service Line Price Adjmt_$VSIFT$0"/>
    <x v="900"/>
    <s v="VSIFTIDX"/>
    <s v="CLUSTERED"/>
    <n v="0"/>
    <n v="0"/>
    <n v="0"/>
    <n v="4"/>
    <s v=" Document Type, Document No_, Service Item Line No_, Service Line No_"/>
    <n v="0"/>
    <n v="0"/>
    <n v="0"/>
  </r>
  <r>
    <n v="1133963116"/>
    <n v="1"/>
    <s v="VIEW"/>
    <s v="CAM Industrial Supply Ltd_$Production Forecast Entry$VSIFT$2"/>
    <x v="1116"/>
    <s v="VSIFTIDX"/>
    <s v="CLUSTERED"/>
    <n v="0"/>
    <n v="0"/>
    <n v="0"/>
    <n v="5"/>
    <s v=" Production Forecast Name, Item No_, Component Forecast, Forecast Date, Location Code"/>
    <n v="0"/>
    <n v="0"/>
    <n v="0"/>
  </r>
  <r>
    <n v="1117963059"/>
    <n v="1"/>
    <s v="VIEW"/>
    <s v="CAM Industrial Supply Ltd_$Production Forecast Entry$VSIFT$1"/>
    <x v="1116"/>
    <s v="VSIFTIDX"/>
    <s v="CLUSTERED"/>
    <n v="0"/>
    <n v="0"/>
    <n v="0"/>
    <n v="5"/>
    <s v=" Production Forecast Name, Item No_, Location Code, Forecast Date, Component Forecast"/>
    <n v="0"/>
    <n v="0"/>
    <n v="0"/>
  </r>
  <r>
    <n v="1069962888"/>
    <n v="1"/>
    <s v="VIEW"/>
    <s v="CAM Industrial Supply Ltd_$Calendar Entry$VSIFT$2"/>
    <x v="740"/>
    <s v="VSIFTIDX"/>
    <s v="CLUSTERED"/>
    <n v="0"/>
    <n v="0"/>
    <n v="0"/>
    <n v="3"/>
    <s v=" Work Center Group Code, Date, Work Shift Code"/>
    <n v="0"/>
    <n v="0"/>
    <n v="0"/>
  </r>
  <r>
    <n v="1053962831"/>
    <n v="1"/>
    <s v="VIEW"/>
    <s v="CAM Industrial Supply Ltd_$Calendar Entry$VSIFT$1"/>
    <x v="740"/>
    <s v="VSIFTIDX"/>
    <s v="CLUSTERED"/>
    <n v="0"/>
    <n v="0"/>
    <n v="0"/>
    <n v="3"/>
    <s v=" Work Center No_, Date, Work Shift Code"/>
    <n v="0"/>
    <n v="0"/>
    <n v="0"/>
  </r>
  <r>
    <n v="1021962717"/>
    <n v="1"/>
    <s v="VIEW"/>
    <s v="CAM Industrial Supply Ltd_$Temp Maintenance Ledger Entry$VSIFT$4"/>
    <x v="934"/>
    <s v="VSIFTIDX"/>
    <s v="CLUSTERED"/>
    <n v="0"/>
    <n v="0"/>
    <n v="0"/>
    <n v="4"/>
    <s v=" FA No_, Depreciation Book Code, Maintenance Code, Posting Date"/>
    <n v="0"/>
    <n v="0"/>
    <n v="0"/>
  </r>
  <r>
    <n v="989962603"/>
    <n v="1"/>
    <s v="VIEW"/>
    <s v="CAM Industrial Supply Ltd_$Temp Maintenance Ledger Entry$VSIFT$2"/>
    <x v="934"/>
    <s v="VSIFTIDX"/>
    <s v="CLUSTERED"/>
    <n v="0"/>
    <n v="0"/>
    <n v="0"/>
    <n v="3"/>
    <s v=" FA No_, Depreciation Book Code, Posting Date"/>
    <n v="0"/>
    <n v="0"/>
    <n v="0"/>
  </r>
  <r>
    <n v="1005962660"/>
    <n v="1"/>
    <s v="VIEW"/>
    <s v="CAM Industrial Supply Ltd_$Temp Maintenance Ledger Entry$VSIFT$3"/>
    <x v="934"/>
    <s v="VSIFTIDX"/>
    <s v="CLUSTERED"/>
    <n v="0"/>
    <n v="0"/>
    <n v="0"/>
    <n v="4"/>
    <s v=" FA No_, Depreciation Book Code, Maintenance Code, FA Posting Date"/>
    <n v="0"/>
    <n v="0"/>
    <n v="0"/>
  </r>
  <r>
    <n v="973962546"/>
    <n v="1"/>
    <s v="VIEW"/>
    <s v="CAM Industrial Supply Ltd_$Temp Maintenance Ledger Entry$VSIFT$1"/>
    <x v="934"/>
    <s v="VSIFTIDX"/>
    <s v="CLUSTERED"/>
    <n v="0"/>
    <n v="0"/>
    <n v="0"/>
    <n v="3"/>
    <s v=" FA No_, Depreciation Book Code, FA Posting Date"/>
    <n v="0"/>
    <n v="0"/>
    <n v="0"/>
  </r>
  <r>
    <n v="957962489"/>
    <n v="1"/>
    <s v="VIEW"/>
    <s v="CAM Industrial Supply Ltd_$Temp FA Ledger Entry$VSIFT$5"/>
    <x v="915"/>
    <s v="VSIFTIDX"/>
    <s v="CLUSTERED"/>
    <n v="0"/>
    <n v="0"/>
    <n v="0"/>
    <n v="5"/>
    <s v=" FA No_, Depreciation Book Code, FA Posting Category, FA Posting Type, Posting Date"/>
    <n v="0"/>
    <n v="0"/>
    <n v="0"/>
  </r>
  <r>
    <n v="925962375"/>
    <n v="1"/>
    <s v="VIEW"/>
    <s v="CAM Industrial Supply Ltd_$Temp FA Ledger Entry$VSIFT$3"/>
    <x v="915"/>
    <s v="VSIFTIDX"/>
    <s v="CLUSTERED"/>
    <n v="0"/>
    <n v="0"/>
    <n v="0"/>
    <n v="4"/>
    <s v=" FA No_, Depreciation Book Code, Part of Book Value, FA Posting Date"/>
    <n v="0"/>
    <n v="0"/>
    <n v="0"/>
  </r>
  <r>
    <n v="909962318"/>
    <n v="1"/>
    <s v="VIEW"/>
    <s v="CAM Industrial Supply Ltd_$Temp FA Ledger Entry$VSIFT$2"/>
    <x v="915"/>
    <s v="VSIFTIDX"/>
    <s v="CLUSTERED"/>
    <n v="0"/>
    <n v="0"/>
    <n v="0"/>
    <n v="7"/>
    <s v=" FA No_, Depreciation Book Code, FA Posting Category, FA Posting Type, FA Posting Date, Part of Book Value, Reclassification Entry"/>
    <n v="0"/>
    <n v="0"/>
    <n v="0"/>
  </r>
  <r>
    <n v="893962261"/>
    <n v="1"/>
    <s v="VIEW"/>
    <s v="CAM Industrial Supply Ltd_$Temp FA Ledger Entry$VSIFT$1"/>
    <x v="915"/>
    <s v="VSIFTIDX"/>
    <s v="CLUSTERED"/>
    <n v="0"/>
    <n v="0"/>
    <n v="0"/>
    <n v="3"/>
    <s v=" FA No_, Depreciation Book Code, FA Posting Date"/>
    <n v="0"/>
    <n v="0"/>
    <n v="0"/>
  </r>
  <r>
    <n v="941962432"/>
    <n v="1"/>
    <s v="VIEW"/>
    <s v="CAM Industrial Supply Ltd_$Temp FA Ledger Entry$VSIFT$4"/>
    <x v="915"/>
    <s v="VSIFTIDX"/>
    <s v="CLUSTERED"/>
    <n v="0"/>
    <n v="0"/>
    <n v="0"/>
    <n v="4"/>
    <s v=" FA No_, Depreciation Book Code, Part of Depreciable Basis, FA Posting Date"/>
    <n v="0"/>
    <n v="0"/>
    <n v="0"/>
  </r>
  <r>
    <n v="669961463"/>
    <n v="1"/>
    <s v="VIEW"/>
    <s v="CAM Industrial Supply Ltd_$Item Budget Entry$VSIFT$1"/>
    <x v="867"/>
    <s v="VSIFTIDX"/>
    <s v="CLUSTERED"/>
    <n v="0"/>
    <n v="0"/>
    <n v="0"/>
    <n v="12"/>
    <s v=" Analysis Area, Budget Name, Item No_, Source Type, Source No_, Date, Location Code, Global Dimension 1 Code, Global Dimension 2 Code, Budget Dimension 1 Code, Budget Dimension 2 Code, Budget Dimension 3 Code"/>
    <n v="0"/>
    <n v="0"/>
    <n v="0"/>
  </r>
  <r>
    <n v="746485738"/>
    <n v="1"/>
    <s v="VIEW"/>
    <s v="CAM Industrial Supply Ltd_$Prod_ Order Routing Line$VSIFT$0"/>
    <x v="1149"/>
    <s v="VSIFTIDX"/>
    <s v="CLUSTERED"/>
    <n v="0"/>
    <n v="0"/>
    <n v="0"/>
    <n v="5"/>
    <s v=" Status, Prod_ Order No_, Routing Reference No_, Routing No_, Operation No_"/>
    <n v="0"/>
    <n v="0"/>
    <n v="0"/>
  </r>
  <r>
    <n v="665769429"/>
    <n v="1"/>
    <s v="VIEW"/>
    <s v="CAM Industrial Supply Ltd_$FA Allocation$VSIFT$0"/>
    <x v="803"/>
    <s v="VSIFTIDX"/>
    <s v="CLUSTERED"/>
    <n v="0"/>
    <n v="0"/>
    <n v="0"/>
    <n v="3"/>
    <s v=" Code, Allocation Type, Line No_"/>
    <n v="0"/>
    <n v="0"/>
    <n v="0"/>
  </r>
  <r>
    <n v="685961520"/>
    <n v="1"/>
    <s v="VIEW"/>
    <s v="CAM Industrial Supply Ltd_$Item Budget Entry$VSIFT$2"/>
    <x v="867"/>
    <s v="VSIFTIDX"/>
    <s v="CLUSTERED"/>
    <n v="0"/>
    <n v="0"/>
    <n v="0"/>
    <n v="12"/>
    <s v=" Analysis Area, Budget Name, Source Type, Source No_, Item No_, Date, Location Code, Global Dimension 1 Code, Global Dimension 2 Code, Budget Dimension 1 Code, Budget Dimension 2 Code, Budget Dimension 3 Code"/>
    <n v="0"/>
    <n v="0"/>
    <n v="0"/>
  </r>
  <r>
    <n v="605961235"/>
    <n v="1"/>
    <s v="VIEW"/>
    <s v="CAM Industrial Supply Ltd_$Contract Gain_Loss Entry$VSIFT$5"/>
    <x v="751"/>
    <s v="VSIFTIDX"/>
    <s v="CLUSTERED"/>
    <n v="0"/>
    <n v="0"/>
    <n v="0"/>
    <n v="2"/>
    <s v=" Responsibility Center, Change Date"/>
    <n v="0"/>
    <n v="0"/>
    <n v="0"/>
  </r>
  <r>
    <n v="589961178"/>
    <n v="1"/>
    <s v="VIEW"/>
    <s v="CAM Industrial Supply Ltd_$Contract Gain_Loss Entry$VSIFT$4"/>
    <x v="751"/>
    <s v="VSIFTIDX"/>
    <s v="CLUSTERED"/>
    <n v="0"/>
    <n v="0"/>
    <n v="0"/>
    <n v="2"/>
    <s v=" Reason Code, Change Date"/>
    <n v="0"/>
    <n v="0"/>
    <n v="0"/>
  </r>
  <r>
    <n v="573961121"/>
    <n v="1"/>
    <s v="VIEW"/>
    <s v="CAM Industrial Supply Ltd_$Contract Gain_Loss Entry$VSIFT$3"/>
    <x v="751"/>
    <s v="VSIFTIDX"/>
    <s v="CLUSTERED"/>
    <n v="0"/>
    <n v="0"/>
    <n v="0"/>
    <n v="3"/>
    <s v=" Customer No_, Ship-to Code, Change Date"/>
    <n v="0"/>
    <n v="0"/>
    <n v="0"/>
  </r>
  <r>
    <n v="557961064"/>
    <n v="1"/>
    <s v="VIEW"/>
    <s v="CAM Industrial Supply Ltd_$Contract Gain_Loss Entry$VSIFT$2"/>
    <x v="751"/>
    <s v="VSIFTIDX"/>
    <s v="CLUSTERED"/>
    <n v="0"/>
    <n v="0"/>
    <n v="0"/>
    <n v="2"/>
    <s v=" Contract Group Code, Change Date"/>
    <n v="0"/>
    <n v="0"/>
    <n v="0"/>
  </r>
  <r>
    <n v="541961007"/>
    <n v="1"/>
    <s v="VIEW"/>
    <s v="CAM Industrial Supply Ltd_$Contract Gain_Loss Entry$VSIFT$1"/>
    <x v="751"/>
    <s v="VSIFTIDX"/>
    <s v="CLUSTERED"/>
    <n v="0"/>
    <n v="0"/>
    <n v="0"/>
    <n v="3"/>
    <s v=" Contract No_, Change Date, Reason Code"/>
    <n v="0"/>
    <n v="0"/>
    <n v="0"/>
  </r>
  <r>
    <n v="484912799"/>
    <n v="1"/>
    <s v="VIEW"/>
    <s v="CAM Industrial Supply Ltd_$Calendar Entry$VSIFT$0"/>
    <x v="740"/>
    <s v="VSIFTIDX"/>
    <s v="CLUSTERED"/>
    <n v="0"/>
    <n v="0"/>
    <n v="0"/>
    <n v="6"/>
    <s v=" Capacity Type, No_, Date, Starting Time, Ending Time, Work Shift Code"/>
    <n v="0"/>
    <n v="0"/>
    <n v="0"/>
  </r>
  <r>
    <n v="157959639"/>
    <n v="1"/>
    <s v="VIEW"/>
    <s v="CAM Industrial Supply Ltd_$FA Posting Group Buffer$VSIFT$1"/>
    <x v="1032"/>
    <s v="VSIFTIDX"/>
    <s v="CLUSTERED"/>
    <n v="0"/>
    <n v="0"/>
    <n v="0"/>
    <n v="1"/>
    <s v=" Account No_"/>
    <n v="0"/>
    <n v="0"/>
    <n v="0"/>
  </r>
  <r>
    <n v="141959582"/>
    <n v="1"/>
    <s v="VIEW"/>
    <s v="CAM Industrial Supply Ltd_$Ins_ Coverage Ledger Entry$VSIFT$3"/>
    <x v="873"/>
    <s v="VSIFTIDX"/>
    <s v="CLUSTERED"/>
    <n v="0"/>
    <n v="0"/>
    <n v="0"/>
    <n v="4"/>
    <s v=" FA No_, Insurance No_, Disposed FA, Posting Date"/>
    <n v="0"/>
    <n v="0"/>
    <n v="0"/>
  </r>
  <r>
    <n v="125959525"/>
    <n v="1"/>
    <s v="VIEW"/>
    <s v="CAM Industrial Supply Ltd_$Ins_ Coverage Ledger Entry$VSIFT$2"/>
    <x v="873"/>
    <s v="VSIFTIDX"/>
    <s v="CLUSTERED"/>
    <n v="0"/>
    <n v="0"/>
    <n v="0"/>
    <n v="3"/>
    <s v=" Insurance No_, Disposed FA, Posting Date"/>
    <n v="0"/>
    <n v="0"/>
    <n v="0"/>
  </r>
  <r>
    <n v="109959468"/>
    <n v="1"/>
    <s v="VIEW"/>
    <s v="CAM Industrial Supply Ltd_$Ins_ Coverage Ledger Entry$VSIFT$1"/>
    <x v="873"/>
    <s v="VSIFTIDX"/>
    <s v="CLUSTERED"/>
    <n v="0"/>
    <n v="0"/>
    <n v="0"/>
    <n v="2"/>
    <s v=" Insurance No_, Posting Date"/>
    <n v="0"/>
    <n v="0"/>
    <n v="0"/>
  </r>
  <r>
    <n v="93959411"/>
    <n v="1"/>
    <s v="VIEW"/>
    <s v="CAM Industrial Supply Ltd_$Maintenance Ledger Entry$VSIFT$4"/>
    <x v="849"/>
    <s v="VSIFTIDX"/>
    <s v="CLUSTERED"/>
    <n v="0"/>
    <n v="0"/>
    <n v="0"/>
    <n v="4"/>
    <s v=" FA No_, Depreciation Book Code, Maintenance Code, Posting Date"/>
    <n v="0"/>
    <n v="0"/>
    <n v="0"/>
  </r>
  <r>
    <n v="61959297"/>
    <n v="1"/>
    <s v="VIEW"/>
    <s v="CAM Industrial Supply Ltd_$Maintenance Ledger Entry$VSIFT$2"/>
    <x v="849"/>
    <s v="VSIFTIDX"/>
    <s v="CLUSTERED"/>
    <n v="0"/>
    <n v="0"/>
    <n v="0"/>
    <n v="3"/>
    <s v=" FA No_, Depreciation Book Code, Posting Date"/>
    <n v="0"/>
    <n v="0"/>
    <n v="0"/>
  </r>
  <r>
    <n v="77959354"/>
    <n v="1"/>
    <s v="VIEW"/>
    <s v="CAM Industrial Supply Ltd_$Maintenance Ledger Entry$VSIFT$3"/>
    <x v="849"/>
    <s v="VSIFTIDX"/>
    <s v="CLUSTERED"/>
    <n v="0"/>
    <n v="0"/>
    <n v="0"/>
    <n v="4"/>
    <s v=" FA No_, Depreciation Book Code, Maintenance Code, FA Posting Date"/>
    <n v="0"/>
    <n v="0"/>
    <n v="0"/>
  </r>
  <r>
    <n v="45959240"/>
    <n v="1"/>
    <s v="VIEW"/>
    <s v="CAM Industrial Supply Ltd_$Maintenance Ledger Entry$VSIFT$1"/>
    <x v="849"/>
    <s v="VSIFTIDX"/>
    <s v="CLUSTERED"/>
    <n v="0"/>
    <n v="0"/>
    <n v="0"/>
    <n v="3"/>
    <s v=" FA No_, Depreciation Book Code, FA Posting Date"/>
    <n v="0"/>
    <n v="0"/>
    <n v="0"/>
  </r>
  <r>
    <n v="2097442546"/>
    <n v="1"/>
    <s v="VIEW"/>
    <s v="CAM Industrial Supply Ltd_$Unplanned Demand$VSIFT$2"/>
    <x v="672"/>
    <s v="VSIFTIDX"/>
    <s v="CLUSTERED"/>
    <n v="0"/>
    <n v="0"/>
    <n v="0"/>
    <n v="4"/>
    <s v=" Item No_, Variant Code, Location Code, Demand Date"/>
    <n v="0"/>
    <n v="0"/>
    <n v="0"/>
  </r>
  <r>
    <n v="2033442318"/>
    <n v="1"/>
    <s v="VIEW"/>
    <s v="CAM Industrial Supply Ltd_$Prod_ Order Component$VSIFT$2"/>
    <x v="1140"/>
    <s v="VSIFTIDX"/>
    <s v="CLUSTERED"/>
    <n v="0"/>
    <n v="0"/>
    <n v="0"/>
    <n v="4"/>
    <s v=" Status, Prod_ Order No_, Prod_ Order Line No_, Due Date"/>
    <n v="0"/>
    <n v="0"/>
    <n v="0"/>
  </r>
  <r>
    <n v="1954822026"/>
    <n v="1"/>
    <s v="USER_TABLE"/>
    <s v="CAM Industrial Supply Ltd_$EP WPR Table Edit Criterion"/>
    <x v="1176"/>
    <s v="CAM Industrial Supply Ltd_$EP WPR Table Edit Criterion$0"/>
    <s v="CLUSTERED"/>
    <n v="1"/>
    <n v="0"/>
    <n v="0"/>
    <n v="4"/>
    <s v=" Group Code, WP Request Code, Table No_, Line No_"/>
    <n v="0"/>
    <n v="0"/>
    <n v="0"/>
  </r>
  <r>
    <n v="1955538050"/>
    <n v="1"/>
    <s v="USER_TABLE"/>
    <s v="CAM Industrial Supply Ltd_$HR Document"/>
    <x v="1177"/>
    <s v="CAM Industrial Supply Ltd_$HR Document$0"/>
    <s v="CLUSTERED"/>
    <n v="1"/>
    <n v="0"/>
    <n v="0"/>
    <n v="1"/>
    <s v=" No_"/>
    <n v="0"/>
    <n v="0"/>
    <n v="0"/>
  </r>
  <r>
    <n v="1956202019"/>
    <n v="1"/>
    <s v="USER_TABLE"/>
    <s v="CAM Industrial Supply Ltd_$Job Resource Price"/>
    <x v="1178"/>
    <s v="CAM Industrial Supply Ltd_$Job Resource Price$0"/>
    <s v="CLUSTERED"/>
    <n v="1"/>
    <n v="0"/>
    <n v="0"/>
    <n v="6"/>
    <s v=" Job No_, Job Task No_, Type, Code, Work Type Code, Currency Code"/>
    <n v="0"/>
    <n v="0"/>
    <n v="0"/>
  </r>
  <r>
    <n v="1957582012"/>
    <n v="1"/>
    <s v="USER_TABLE"/>
    <s v="CAM Industrial Supply Ltd_$Item Price"/>
    <x v="1179"/>
    <s v="CAM Industrial Supply Ltd_$Item Price$0"/>
    <s v="CLUSTERED"/>
    <n v="1"/>
    <n v="0"/>
    <n v="0"/>
    <n v="5"/>
    <s v=" Item No_, Price Group Code, Unit of Measure Code, Currency Code, Starting Date"/>
    <n v="0"/>
    <n v="0"/>
    <n v="0"/>
  </r>
  <r>
    <n v="1959678029"/>
    <n v="1"/>
    <s v="USER_TABLE"/>
    <s v="CAM Industrial Supply Ltd_$Handled IC Outbox Sales Line"/>
    <x v="1180"/>
    <s v="CAM Industrial Supply Ltd_$Handled IC Outbox Sales Line$0"/>
    <s v="CLUSTERED"/>
    <n v="1"/>
    <n v="0"/>
    <n v="0"/>
    <n v="4"/>
    <s v=" IC Transaction No_, IC Partner Code, Transaction Source, Line No_"/>
    <n v="0"/>
    <n v="0"/>
    <n v="0"/>
  </r>
  <r>
    <n v="1968726066"/>
    <n v="1"/>
    <s v="USER_TABLE"/>
    <s v="CAM Industrial Supply Ltd_$Segment Wizard Filter"/>
    <x v="1181"/>
    <s v="CAM Industrial Supply Ltd_$Segment Wizard Filter$0"/>
    <s v="CLUSTERED"/>
    <n v="1"/>
    <n v="0"/>
    <n v="0"/>
    <n v="1"/>
    <s v=" Segment No_"/>
    <n v="0"/>
    <n v="0"/>
    <n v="0"/>
  </r>
  <r>
    <n v="2100918556"/>
    <n v="1"/>
    <s v="USER_TABLE"/>
    <s v="CAM Industrial Supply Ltd_$Inbound Purch_ Document Header"/>
    <x v="1182"/>
    <s v="CAM Industrial Supply Ltd_$Inbound Purch_ Document Header$0"/>
    <s v="CLUSTERED"/>
    <n v="1"/>
    <n v="0"/>
    <n v="0"/>
    <n v="1"/>
    <s v=" Inbound Document No_"/>
    <n v="0"/>
    <n v="0"/>
    <n v="0"/>
  </r>
  <r>
    <n v="1954106002"/>
    <n v="1"/>
    <s v="USER_TABLE"/>
    <s v="CAM Industrial Supply Ltd_$G_L Account Where-Used"/>
    <x v="1183"/>
    <s v="CAM Industrial Supply Ltd_$G_L Account Where-Used$0"/>
    <s v="CLUSTERED"/>
    <n v="1"/>
    <n v="0"/>
    <n v="0"/>
    <n v="1"/>
    <s v=" Entry No_"/>
    <n v="0"/>
    <n v="0"/>
    <n v="0"/>
  </r>
  <r>
    <n v="2109250569"/>
    <n v="1"/>
    <s v="USER_TABLE"/>
    <s v="CAM Industrial Supply Ltd_$Prod_ Order Routing Tool"/>
    <x v="1184"/>
    <s v="CAM Industrial Supply Ltd_$Prod_ Order Routing Tool$0"/>
    <s v="CLUSTERED"/>
    <n v="1"/>
    <n v="0"/>
    <n v="0"/>
    <n v="6"/>
    <s v=" Status, Prod_ Order No_, Routing Reference No_, Routing No_, Operation No_, Line No_"/>
    <n v="0"/>
    <n v="0"/>
    <n v="0"/>
  </r>
  <r>
    <n v="2132918670"/>
    <n v="1"/>
    <s v="USER_TABLE"/>
    <s v="CAM Industrial Supply Ltd_$Inbound Purchase Document Line"/>
    <x v="1185"/>
    <s v="CAM Industrial Supply Ltd_$Inbound Purchase Document Line$0"/>
    <s v="CLUSTERED"/>
    <n v="1"/>
    <n v="0"/>
    <n v="0"/>
    <n v="2"/>
    <s v=" Inbound Document No_, Line No_"/>
    <n v="0"/>
    <n v="0"/>
    <n v="0"/>
  </r>
  <r>
    <n v="2141250683"/>
    <n v="1"/>
    <s v="USER_TABLE"/>
    <s v="CAM Industrial Supply Ltd_$Prod_ Order Routing Personnel"/>
    <x v="1186"/>
    <s v="CAM Industrial Supply Ltd_$Prod_ Order Routing Personnel$0"/>
    <s v="CLUSTERED"/>
    <n v="1"/>
    <n v="0"/>
    <n v="0"/>
    <n v="6"/>
    <s v=" Status, Prod_ Order No_, Routing Reference No_, Routing No_, Operation No_, Line No_"/>
    <n v="0"/>
    <n v="0"/>
    <n v="0"/>
  </r>
  <r>
    <n v="2142630676"/>
    <n v="1"/>
    <s v="USER_TABLE"/>
    <s v="CAM Industrial Supply Ltd_$VAT Amount Line"/>
    <x v="1187"/>
    <s v="CAM Industrial Supply Ltd_$VAT Amount Line$0"/>
    <s v="CLUSTERED"/>
    <n v="1"/>
    <n v="0"/>
    <n v="0"/>
    <n v="5"/>
    <s v=" VAT Identifier, VAT Calculation Type, Tax Group Code, Use Tax, Positive"/>
    <n v="0"/>
    <n v="0"/>
    <n v="0"/>
  </r>
  <r>
    <n v="1940917986"/>
    <n v="1"/>
    <s v="USER_TABLE"/>
    <s v="CAM Industrial Supply Ltd_$Capacity Constrained Resource"/>
    <x v="1188"/>
    <s v="CAM Industrial Supply Ltd_$Capacity Constrained Resource$0"/>
    <s v="CLUSTERED"/>
    <n v="1"/>
    <n v="0"/>
    <n v="0"/>
    <n v="2"/>
    <s v=" Capacity Type, Capacity No_"/>
    <n v="0"/>
    <n v="0"/>
    <n v="0"/>
  </r>
  <r>
    <n v="1947153982"/>
    <n v="1"/>
    <s v="USER_TABLE"/>
    <s v="CAM Industrial Supply Ltd_$Default Dimension Priority"/>
    <x v="1189"/>
    <s v="CAM Industrial Supply Ltd_$Default Dimension Priority$0"/>
    <s v="CLUSTERED"/>
    <n v="1"/>
    <n v="0"/>
    <n v="0"/>
    <n v="2"/>
    <s v=" Source Code, Table ID"/>
    <n v="0"/>
    <n v="0"/>
    <n v="0"/>
  </r>
  <r>
    <n v="1858821684"/>
    <n v="2"/>
    <s v="USER_TABLE"/>
    <s v="CAM Industrial Supply Ltd_$EP WP Request Table Tab"/>
    <x v="1106"/>
    <n v="1"/>
    <s v="NONCLUSTERED"/>
    <n v="0"/>
    <n v="0"/>
    <n v="0"/>
    <n v="11"/>
    <s v=" Position, Group Code, WP Request Code, Table No_, Header or Line, Code"/>
    <n v="0"/>
    <n v="0"/>
    <n v="0"/>
  </r>
  <r>
    <n v="1765581328"/>
    <n v="2"/>
    <s v="USER_TABLE"/>
    <s v="CAM Industrial Supply Ltd_$Cust__Item Discount"/>
    <x v="1089"/>
    <n v="1"/>
    <s v="NONCLUSTERED"/>
    <n v="0"/>
    <n v="0"/>
    <n v="0"/>
    <n v="4"/>
    <s v=" Item Discount Group, Customer Disc_ Group"/>
    <n v="0"/>
    <n v="0"/>
    <n v="0"/>
  </r>
  <r>
    <n v="1670297010"/>
    <n v="2"/>
    <s v="USER_TABLE"/>
    <s v="CAM Industrial Supply Ltd_$Symptom Code"/>
    <x v="1066"/>
    <n v="1"/>
    <s v="NONCLUSTERED"/>
    <n v="0"/>
    <n v="0"/>
    <n v="0"/>
    <n v="3"/>
    <s v=" Description, Code"/>
    <n v="0"/>
    <n v="0"/>
    <n v="0"/>
  </r>
  <r>
    <n v="1667537024"/>
    <n v="2"/>
    <s v="USER_TABLE"/>
    <s v="CAM Industrial Supply Ltd_$Position Qualification Equiv_"/>
    <x v="1064"/>
    <n v="1"/>
    <s v="NONCLUSTERED"/>
    <n v="0"/>
    <n v="0"/>
    <n v="0"/>
    <n v="9"/>
    <s v=" Position Code, Qualification Code, Equivalence Rating %, Equivalent Qualification Code, Equivalent Degree_Level Code"/>
    <n v="0"/>
    <n v="0"/>
    <n v="0"/>
  </r>
  <r>
    <n v="1652916960"/>
    <n v="2"/>
    <s v="USER_TABLE"/>
    <s v="CAM Industrial Supply Ltd_$Planning Buffer"/>
    <x v="1063"/>
    <n v="1"/>
    <s v="NONCLUSTERED"/>
    <n v="0"/>
    <n v="0"/>
    <n v="0"/>
    <n v="4"/>
    <s v=" Item No_, Date, Buffer No_"/>
    <n v="0"/>
    <n v="0"/>
    <n v="0"/>
  </r>
  <r>
    <n v="1648724926"/>
    <n v="2"/>
    <s v="USER_TABLE"/>
    <s v="CAM Industrial Supply Ltd_$Cont_ Duplicate Search String"/>
    <x v="1061"/>
    <n v="1"/>
    <s v="NONCLUSTERED"/>
    <n v="0"/>
    <n v="0"/>
    <n v="0"/>
    <n v="7"/>
    <s v=" Field, Part of Field, Search String, Contact Company No_"/>
    <n v="0"/>
    <n v="0"/>
    <n v="0"/>
  </r>
  <r>
    <n v="1643868923"/>
    <n v="2"/>
    <s v="USER_TABLE"/>
    <s v="CAM Industrial Supply Ltd_$Mobile Document Queue"/>
    <x v="1055"/>
    <n v="2"/>
    <s v="NONCLUSTERED"/>
    <n v="0"/>
    <n v="0"/>
    <n v="0"/>
    <n v="6"/>
    <s v=" Created Date_Time, Status, Document Type, Mobile User ID, Message ID"/>
    <n v="0"/>
    <n v="0"/>
    <n v="0"/>
  </r>
  <r>
    <n v="1643868923"/>
    <n v="3"/>
    <s v="USER_TABLE"/>
    <s v="CAM Industrial Supply Ltd_$Mobile Document Queue"/>
    <x v="1055"/>
    <n v="1"/>
    <s v="NONCLUSTERED"/>
    <n v="0"/>
    <n v="0"/>
    <n v="0"/>
    <n v="5"/>
    <s v=" Status, Process Type, Created Date_Time, Message ID"/>
    <n v="0"/>
    <n v="0"/>
    <n v="0"/>
  </r>
  <r>
    <n v="1634104862"/>
    <n v="2"/>
    <s v="USER_TABLE"/>
    <s v="CAM Industrial Supply Ltd_$Res_ Capacity Entry"/>
    <x v="1051"/>
    <n v="1"/>
    <s v="NONCLUSTERED"/>
    <n v="0"/>
    <n v="0"/>
    <n v="0"/>
    <n v="4"/>
    <s v=" Resource No_, Date, Entry No_"/>
    <n v="0"/>
    <n v="0"/>
    <n v="0"/>
  </r>
  <r>
    <n v="1634104862"/>
    <n v="3"/>
    <s v="USER_TABLE"/>
    <s v="CAM Industrial Supply Ltd_$Res_ Capacity Entry"/>
    <x v="1051"/>
    <n v="2"/>
    <s v="NONCLUSTERED"/>
    <n v="0"/>
    <n v="0"/>
    <n v="0"/>
    <n v="4"/>
    <s v=" Resource Group No_, Date, Entry No_"/>
    <n v="0"/>
    <n v="0"/>
    <n v="0"/>
  </r>
  <r>
    <n v="1607676775"/>
    <n v="2"/>
    <s v="USER_TABLE"/>
    <s v="CAM Industrial Supply Ltd_$IC Inbox Transaction"/>
    <x v="1050"/>
    <n v="1"/>
    <s v="NONCLUSTERED"/>
    <n v="0"/>
    <n v="0"/>
    <n v="0"/>
    <n v="8"/>
    <s v=" IC Partner Code, Transaction No_, Transaction Source, Document Type"/>
    <n v="0"/>
    <n v="0"/>
    <n v="0"/>
  </r>
  <r>
    <n v="1616724812"/>
    <n v="2"/>
    <s v="USER_TABLE"/>
    <s v="CAM Industrial Supply Ltd_$Contact Duplicate"/>
    <x v="1049"/>
    <n v="1"/>
    <s v="NONCLUSTERED"/>
    <n v="0"/>
    <n v="0"/>
    <n v="0"/>
    <n v="4"/>
    <s v=" Duplicate Contact No_, Contact No_"/>
    <n v="0"/>
    <n v="0"/>
    <n v="0"/>
  </r>
  <r>
    <n v="1606296782"/>
    <n v="2"/>
    <s v="USER_TABLE"/>
    <s v="CAM Industrial Supply Ltd_$Loaner Entry"/>
    <x v="1047"/>
    <n v="1"/>
    <s v="NONCLUSTERED"/>
    <n v="0"/>
    <n v="0"/>
    <n v="0"/>
    <n v="5"/>
    <s v=" Loaner No_, Document Type, Document No_, Entry No_"/>
    <n v="0"/>
    <n v="0"/>
    <n v="0"/>
  </r>
  <r>
    <n v="1606296782"/>
    <n v="3"/>
    <s v="USER_TABLE"/>
    <s v="CAM Industrial Supply Ltd_$Loaner Entry"/>
    <x v="1047"/>
    <n v="2"/>
    <s v="NONCLUSTERED"/>
    <n v="0"/>
    <n v="0"/>
    <n v="0"/>
    <n v="6"/>
    <s v=" Document Type, Document No_, Loaner No_, Lent, Entry No_"/>
    <n v="0"/>
    <n v="0"/>
    <n v="0"/>
  </r>
  <r>
    <n v="1606296782"/>
    <n v="4"/>
    <s v="USER_TABLE"/>
    <s v="CAM Industrial Supply Ltd_$Loaner Entry"/>
    <x v="1047"/>
    <n v="3"/>
    <s v="NONCLUSTERED"/>
    <n v="0"/>
    <n v="0"/>
    <n v="0"/>
    <n v="7"/>
    <s v=" Loaner No_, Date Lent, Time Lent, Date Received, Time Received, Entry No_"/>
    <n v="0"/>
    <n v="0"/>
    <n v="0"/>
  </r>
  <r>
    <n v="1556916618"/>
    <n v="2"/>
    <s v="USER_TABLE"/>
    <s v="CAM Industrial Supply Ltd_$Planning Routing Line"/>
    <x v="1039"/>
    <n v="5"/>
    <s v="NONCLUSTERED"/>
    <n v="0"/>
    <n v="0"/>
    <n v="0"/>
    <n v="9"/>
    <s v=" Work Center No_, Worksheet Template Name, Worksheet Batch Name, Worksheet Line No_, Operation No_"/>
    <n v="0"/>
    <n v="0"/>
    <n v="0"/>
  </r>
  <r>
    <n v="1556916618"/>
    <n v="3"/>
    <s v="USER_TABLE"/>
    <s v="CAM Industrial Supply Ltd_$Planning Routing Line"/>
    <x v="1039"/>
    <n v="6"/>
    <s v="NONCLUSTERED"/>
    <n v="0"/>
    <n v="0"/>
    <n v="0"/>
    <n v="10"/>
    <s v=" Type, No_, Worksheet Template Name, Worksheet Batch Name, Worksheet Line No_, Operation No_"/>
    <n v="0"/>
    <n v="0"/>
    <n v="0"/>
  </r>
  <r>
    <n v="1458820259"/>
    <n v="2"/>
    <s v="USER_TABLE"/>
    <s v="CAM Industrial Supply Ltd_$Record Buffer"/>
    <x v="1035"/>
    <n v="1"/>
    <s v="NONCLUSTERED"/>
    <n v="0"/>
    <n v="0"/>
    <n v="0"/>
    <n v="4"/>
    <s v=" Table No_, Search Record ID, Entry No_"/>
    <n v="0"/>
    <n v="0"/>
    <n v="0"/>
  </r>
  <r>
    <n v="1458820259"/>
    <n v="3"/>
    <s v="USER_TABLE"/>
    <s v="CAM Industrial Supply Ltd_$Record Buffer"/>
    <x v="1035"/>
    <n v="2"/>
    <s v="NONCLUSTERED"/>
    <n v="0"/>
    <n v="0"/>
    <n v="0"/>
    <n v="3"/>
    <s v=" Search Record ID, Entry No_"/>
    <n v="0"/>
    <n v="0"/>
    <n v="0"/>
  </r>
  <r>
    <n v="1545772564"/>
    <n v="2"/>
    <s v="USER_TABLE"/>
    <s v="CAM Industrial Supply Ltd_$FA Posting Group Buffer"/>
    <x v="1032"/>
    <n v="1"/>
    <s v="NONCLUSTERED"/>
    <n v="0"/>
    <n v="0"/>
    <n v="0"/>
    <n v="6"/>
    <s v=" Account No_, FA Posting Group, Posting Type"/>
    <n v="0"/>
    <n v="0"/>
    <n v="0"/>
  </r>
  <r>
    <n v="1527012521"/>
    <n v="2"/>
    <s v="USER_TABLE"/>
    <s v="CAM Industrial Supply Ltd_$Burden Posting Buffer"/>
    <x v="1027"/>
    <n v="1"/>
    <s v="NONCLUSTERED"/>
    <n v="0"/>
    <n v="0"/>
    <n v="0"/>
    <n v="12"/>
    <s v=" Job No_, Job Task No_, Resource No_, Chargeable, Dimension Buffer Entry No_, Payroll Posting Group"/>
    <n v="0"/>
    <n v="0"/>
    <n v="0"/>
  </r>
  <r>
    <n v="1527012521"/>
    <n v="3"/>
    <s v="USER_TABLE"/>
    <s v="CAM Industrial Supply Ltd_$Burden Posting Buffer"/>
    <x v="1027"/>
    <n v="2"/>
    <s v="NONCLUSTERED"/>
    <n v="0"/>
    <n v="0"/>
    <n v="0"/>
    <n v="12"/>
    <s v=" Dimension Buffer Entry No_, Payroll Posting Group, Job No_, Job Task No_, Chargeable, Resource No_"/>
    <n v="0"/>
    <n v="0"/>
    <n v="0"/>
  </r>
  <r>
    <n v="1527012521"/>
    <n v="4"/>
    <s v="USER_TABLE"/>
    <s v="CAM Industrial Supply Ltd_$Burden Posting Buffer"/>
    <x v="1027"/>
    <n v="3"/>
    <s v="NONCLUSTERED"/>
    <n v="0"/>
    <n v="0"/>
    <n v="0"/>
    <n v="12"/>
    <s v=" Payroll Posting Group, Dimension Buffer Entry No_, Job No_, Job Task No_, Chargeable, Resource No_"/>
    <n v="0"/>
    <n v="0"/>
    <n v="0"/>
  </r>
  <r>
    <n v="1524916504"/>
    <n v="2"/>
    <s v="USER_TABLE"/>
    <s v="CAM Industrial Supply Ltd_$Planning Component"/>
    <x v="1026"/>
    <n v="1"/>
    <s v="NONCLUSTERED"/>
    <n v="0"/>
    <n v="0"/>
    <n v="0"/>
    <n v="13"/>
    <s v=" Item No_, Variant Code, Location Code, Due Date, Planning Line Origin, Worksheet Template Name, Worksheet Batch Name, Worksheet Line No_, Line No_"/>
    <n v="0"/>
    <n v="0"/>
    <n v="0"/>
  </r>
  <r>
    <n v="1511676433"/>
    <n v="2"/>
    <s v="USER_TABLE"/>
    <s v="CAM Industrial Supply Ltd_$IC Outbox Jnl_ Line"/>
    <x v="1019"/>
    <n v="1"/>
    <s v="NONCLUSTERED"/>
    <n v="0"/>
    <n v="0"/>
    <n v="0"/>
    <n v="8"/>
    <s v=" IC Partner Code, Transaction No_, Transaction Source, Line No_"/>
    <n v="0"/>
    <n v="0"/>
    <n v="0"/>
  </r>
  <r>
    <n v="1490820373"/>
    <n v="2"/>
    <s v="USER_TABLE"/>
    <s v="CAM Industrial Supply Ltd_$Whse_ Item Tracking Line"/>
    <x v="1014"/>
    <n v="2"/>
    <s v="NONCLUSTERED"/>
    <n v="0"/>
    <n v="0"/>
    <n v="0"/>
    <n v="4"/>
    <s v=" Serial No_, Lot No_, Entry No_"/>
    <n v="0"/>
    <n v="0"/>
    <n v="0"/>
  </r>
  <r>
    <n v="1479676319"/>
    <n v="2"/>
    <s v="USER_TABLE"/>
    <s v="CAM Industrial Supply Ltd_$IC Outbox Transaction"/>
    <x v="1011"/>
    <n v="1"/>
    <s v="NONCLUSTERED"/>
    <n v="0"/>
    <n v="0"/>
    <n v="0"/>
    <n v="8"/>
    <s v=" IC Partner Code, Transaction No_, Transaction Source, Document Type"/>
    <n v="0"/>
    <n v="0"/>
    <n v="0"/>
  </r>
  <r>
    <n v="1435152158"/>
    <n v="2"/>
    <s v="USER_TABLE"/>
    <s v="CAM Industrial Supply Ltd_$Entry Summary"/>
    <x v="1000"/>
    <n v="1"/>
    <s v="NONCLUSTERED"/>
    <n v="0"/>
    <n v="0"/>
    <n v="0"/>
    <n v="4"/>
    <s v=" Lot No_, Serial No_, Entry No_"/>
    <n v="0"/>
    <n v="0"/>
    <n v="0"/>
  </r>
  <r>
    <n v="1435152158"/>
    <n v="3"/>
    <s v="USER_TABLE"/>
    <s v="CAM Industrial Supply Ltd_$Entry Summary"/>
    <x v="1000"/>
    <n v="2"/>
    <s v="NONCLUSTERED"/>
    <n v="0"/>
    <n v="0"/>
    <n v="0"/>
    <n v="3"/>
    <s v=" Expiration Date, Entry No_"/>
    <n v="0"/>
    <n v="0"/>
    <n v="0"/>
  </r>
  <r>
    <n v="1430296155"/>
    <n v="2"/>
    <s v="USER_TABLE"/>
    <s v="CAM Industrial Supply Ltd_$Service Shipment Buffer"/>
    <x v="999"/>
    <n v="1"/>
    <s v="NONCLUSTERED"/>
    <n v="0"/>
    <n v="0"/>
    <n v="0"/>
    <n v="7"/>
    <s v=" Document No_, Line No_, Posting Date, Entry No_"/>
    <n v="0"/>
    <n v="0"/>
    <n v="0"/>
  </r>
  <r>
    <n v="1396916048"/>
    <n v="2"/>
    <s v="USER_TABLE"/>
    <s v="CAM Industrial Supply Ltd_$Sales Planning Line"/>
    <x v="991"/>
    <n v="1"/>
    <s v="NONCLUSTERED"/>
    <n v="0"/>
    <n v="0"/>
    <n v="0"/>
    <n v="5"/>
    <s v=" Low-Level Code, Sales Order No_, Sales Order Line No_"/>
    <n v="0"/>
    <n v="0"/>
    <n v="0"/>
  </r>
  <r>
    <n v="1394820031"/>
    <n v="2"/>
    <s v="USER_TABLE"/>
    <s v="CAM Industrial Supply Ltd_$Item Tracing Buffer"/>
    <x v="988"/>
    <n v="1"/>
    <s v="NONCLUSTERED"/>
    <n v="0"/>
    <n v="0"/>
    <n v="0"/>
    <n v="3"/>
    <s v=" Item Ledger Entry No_, Line No_"/>
    <n v="0"/>
    <n v="0"/>
    <n v="0"/>
  </r>
  <r>
    <n v="1394820031"/>
    <n v="3"/>
    <s v="USER_TABLE"/>
    <s v="CAM Industrial Supply Ltd_$Item Tracing Buffer"/>
    <x v="988"/>
    <n v="2"/>
    <s v="NONCLUSTERED"/>
    <n v="0"/>
    <n v="0"/>
    <n v="0"/>
    <n v="4"/>
    <s v=" Serial No_, Item Ledger Entry No_, Line No_"/>
    <n v="0"/>
    <n v="0"/>
    <n v="0"/>
  </r>
  <r>
    <n v="1394820031"/>
    <n v="4"/>
    <s v="USER_TABLE"/>
    <s v="CAM Industrial Supply Ltd_$Item Tracing Buffer"/>
    <x v="988"/>
    <n v="3"/>
    <s v="NONCLUSTERED"/>
    <n v="0"/>
    <n v="0"/>
    <n v="0"/>
    <n v="4"/>
    <s v=" Lot No_, Item Ledger Entry No_, Line No_"/>
    <n v="0"/>
    <n v="0"/>
    <n v="0"/>
  </r>
  <r>
    <n v="1394820031"/>
    <n v="5"/>
    <s v="USER_TABLE"/>
    <s v="CAM Industrial Supply Ltd_$Item Tracing Buffer"/>
    <x v="988"/>
    <n v="4"/>
    <s v="NONCLUSTERED"/>
    <n v="0"/>
    <n v="0"/>
    <n v="0"/>
    <n v="4"/>
    <s v=" Item No_, Item Ledger Entry No_, Line No_"/>
    <n v="0"/>
    <n v="0"/>
    <n v="0"/>
  </r>
  <r>
    <n v="1343343850"/>
    <n v="2"/>
    <s v="USER_TABLE"/>
    <s v="CAM Industrial Supply Ltd_$Sales Shipment Buffer"/>
    <x v="985"/>
    <n v="1"/>
    <s v="NONCLUSTERED"/>
    <n v="0"/>
    <n v="0"/>
    <n v="0"/>
    <n v="7"/>
    <s v=" Document No_, Line No_, Posting Date, Entry No_"/>
    <n v="0"/>
    <n v="0"/>
    <n v="0"/>
  </r>
  <r>
    <n v="1330819803"/>
    <n v="2"/>
    <s v="USER_TABLE"/>
    <s v="CAM Industrial Supply Ltd_$Value Entry Relation"/>
    <x v="980"/>
    <n v="1"/>
    <s v="NONCLUSTERED"/>
    <n v="0"/>
    <n v="0"/>
    <n v="0"/>
    <n v="3"/>
    <s v=" Source RowId, Value Entry No_"/>
    <n v="0"/>
    <n v="0"/>
    <n v="0"/>
  </r>
  <r>
    <n v="1362819917"/>
    <n v="2"/>
    <s v="USER_TABLE"/>
    <s v="CAM Industrial Supply Ltd_$Whse_ Item Entry Relation"/>
    <x v="976"/>
    <n v="1"/>
    <s v="NONCLUSTERED"/>
    <n v="0"/>
    <n v="0"/>
    <n v="0"/>
    <n v="8"/>
    <s v=" Source ID, Source Type, Source Subtype, Source Ref_ No_, Source Prod_ Order Line, Source Batch Name, Item Entry No_"/>
    <n v="0"/>
    <n v="0"/>
    <n v="0"/>
  </r>
  <r>
    <n v="1362819917"/>
    <n v="3"/>
    <s v="USER_TABLE"/>
    <s v="CAM Industrial Supply Ltd_$Whse_ Item Entry Relation"/>
    <x v="976"/>
    <n v="2"/>
    <s v="NONCLUSTERED"/>
    <n v="0"/>
    <n v="0"/>
    <n v="0"/>
    <n v="4"/>
    <s v=" Order No_, Order Line No_, Item Entry No_"/>
    <n v="0"/>
    <n v="0"/>
    <n v="0"/>
  </r>
  <r>
    <n v="1293247662"/>
    <n v="2"/>
    <s v="USER_TABLE"/>
    <s v="CAM Industrial Supply Ltd_$Misc_ Article Information"/>
    <x v="975"/>
    <n v="1"/>
    <s v="NONCLUSTERED"/>
    <n v="0"/>
    <n v="0"/>
    <n v="0"/>
    <n v="6"/>
    <s v=" Line No_, Employee No_, Misc_ Article Code"/>
    <n v="0"/>
    <n v="0"/>
    <n v="0"/>
  </r>
  <r>
    <n v="1357247890"/>
    <n v="4"/>
    <s v="USER_TABLE"/>
    <s v="CAM Industrial Supply Ltd_$Confidential Information"/>
    <x v="972"/>
    <n v="1"/>
    <s v="NONCLUSTERED"/>
    <n v="0"/>
    <n v="0"/>
    <n v="0"/>
    <n v="6"/>
    <s v=" Line No_, Employee No_, Confidential Code"/>
    <n v="0"/>
    <n v="0"/>
    <n v="0"/>
  </r>
  <r>
    <n v="1287675635"/>
    <n v="2"/>
    <s v="USER_TABLE"/>
    <s v="CAM Industrial Supply Ltd_$XBRL Line Constant"/>
    <x v="964"/>
    <n v="1"/>
    <s v="NONCLUSTERED"/>
    <n v="0"/>
    <n v="0"/>
    <n v="0"/>
    <n v="7"/>
    <s v=" XBRL Taxonomy Name, XBRL Taxonomy Line No_, Starting Date, Line No_"/>
    <n v="0"/>
    <n v="0"/>
    <n v="0"/>
  </r>
  <r>
    <n v="1311343736"/>
    <n v="2"/>
    <s v="USER_TABLE"/>
    <s v="CAM Industrial Supply Ltd_$Analysis Selected Dimension"/>
    <x v="958"/>
    <n v="1"/>
    <s v="NONCLUSTERED"/>
    <n v="0"/>
    <n v="0"/>
    <n v="0"/>
    <n v="13"/>
    <s v=" User ID, Object Type, Object ID, Analysis Area, Analysis View Code, Level, Dimension Code"/>
    <n v="0"/>
    <n v="0"/>
    <n v="0"/>
  </r>
  <r>
    <n v="1298819689"/>
    <n v="2"/>
    <s v="USER_TABLE"/>
    <s v="CAM Industrial Supply Ltd_$Item Entry Relation"/>
    <x v="954"/>
    <n v="1"/>
    <s v="NONCLUSTERED"/>
    <n v="0"/>
    <n v="0"/>
    <n v="0"/>
    <n v="8"/>
    <s v=" Source ID, Source Type, Source Subtype, Source Ref_ No_, Source Prod_ Order Line, Source Batch Name, Item Entry No_"/>
    <n v="0"/>
    <n v="0"/>
    <n v="0"/>
  </r>
  <r>
    <n v="1298819689"/>
    <n v="3"/>
    <s v="USER_TABLE"/>
    <s v="CAM Industrial Supply Ltd_$Item Entry Relation"/>
    <x v="954"/>
    <n v="2"/>
    <s v="NONCLUSTERED"/>
    <n v="0"/>
    <n v="0"/>
    <n v="0"/>
    <n v="4"/>
    <s v=" Order No_, Order Line No_, Item Entry No_"/>
    <n v="0"/>
    <n v="0"/>
    <n v="0"/>
  </r>
  <r>
    <n v="1280723615"/>
    <n v="2"/>
    <s v="USER_TABLE"/>
    <s v="CAM Industrial Supply Ltd_$Logged Segment"/>
    <x v="953"/>
    <n v="1"/>
    <s v="NONCLUSTERED"/>
    <n v="0"/>
    <n v="0"/>
    <n v="0"/>
    <n v="3"/>
    <s v=" Segment No_, Entry No_"/>
    <n v="0"/>
    <n v="0"/>
    <n v="0"/>
  </r>
  <r>
    <n v="1279343622"/>
    <n v="2"/>
    <s v="USER_TABLE"/>
    <s v="CAM Industrial Supply Ltd_$Analysis Dim_ Selection Buffer"/>
    <x v="952"/>
    <n v="1"/>
    <s v="NONCLUSTERED"/>
    <n v="0"/>
    <n v="0"/>
    <n v="0"/>
    <n v="3"/>
    <s v=" Level, Code"/>
    <n v="0"/>
    <n v="0"/>
    <n v="0"/>
  </r>
  <r>
    <n v="1278627598"/>
    <n v="2"/>
    <s v="USER_TABLE"/>
    <s v="CAM Industrial Supply Ltd_$Intrastat Jnl_ Line"/>
    <x v="950"/>
    <n v="1"/>
    <s v="NONCLUSTERED"/>
    <n v="0"/>
    <n v="0"/>
    <n v="0"/>
    <n v="8"/>
    <s v=" Source Type, Source Entry No_, Journal Template Name, Journal Batch Name, Line No_"/>
    <n v="0"/>
    <n v="0"/>
    <n v="0"/>
  </r>
  <r>
    <n v="1278627598"/>
    <n v="3"/>
    <s v="USER_TABLE"/>
    <s v="CAM Industrial Supply Ltd_$Intrastat Jnl_ Line"/>
    <x v="950"/>
    <n v="2"/>
    <s v="NONCLUSTERED"/>
    <n v="0"/>
    <n v="0"/>
    <n v="0"/>
    <n v="11"/>
    <s v=" Type, Country_Region Code, Tariff No_, Transaction Type, Transport Method, Journal Template Name, Journal Batch Name, Line No_"/>
    <n v="0"/>
    <n v="0"/>
    <n v="0"/>
  </r>
  <r>
    <n v="1278627598"/>
    <n v="4"/>
    <s v="USER_TABLE"/>
    <s v="CAM Industrial Supply Ltd_$Intrastat Jnl_ Line"/>
    <x v="950"/>
    <n v="3"/>
    <s v="NONCLUSTERED"/>
    <n v="0"/>
    <n v="0"/>
    <n v="0"/>
    <n v="7"/>
    <s v=" Internal Ref_ No_, Journal Template Name, Journal Batch Name, Line No_"/>
    <n v="0"/>
    <n v="0"/>
    <n v="0"/>
  </r>
  <r>
    <n v="1267535599"/>
    <n v="2"/>
    <s v="USER_TABLE"/>
    <s v="CAM Industrial Supply Ltd_$Applicant"/>
    <x v="949"/>
    <n v="1"/>
    <s v="NONCLUSTERED"/>
    <n v="0"/>
    <n v="0"/>
    <n v="0"/>
    <n v="3"/>
    <s v=" Score, No_"/>
    <n v="0"/>
    <n v="0"/>
    <n v="0"/>
  </r>
  <r>
    <n v="1257771538"/>
    <n v="2"/>
    <s v="USER_TABLE"/>
    <s v="CAM Industrial Supply Ltd_$Main Asset Component"/>
    <x v="947"/>
    <n v="1"/>
    <s v="NONCLUSTERED"/>
    <n v="0"/>
    <n v="0"/>
    <n v="0"/>
    <n v="4"/>
    <s v=" FA No_, Main Asset No_"/>
    <n v="0"/>
    <n v="0"/>
    <n v="0"/>
  </r>
  <r>
    <n v="1248723501"/>
    <n v="2"/>
    <s v="USER_TABLE"/>
    <s v="CAM Industrial Supply Ltd_$Delivery Sorter"/>
    <x v="945"/>
    <n v="1"/>
    <s v="NONCLUSTERED"/>
    <n v="0"/>
    <n v="0"/>
    <n v="0"/>
    <n v="6"/>
    <s v=" Attachment No_, Correspondence Type, Subject, Send Word Docs_ as Attmt_, No_"/>
    <n v="0"/>
    <n v="0"/>
    <n v="0"/>
  </r>
  <r>
    <n v="1236915478"/>
    <n v="2"/>
    <s v="USER_TABLE"/>
    <s v="CAM Industrial Supply Ltd_$Routing Version"/>
    <x v="942"/>
    <n v="1"/>
    <s v="NONCLUSTERED"/>
    <n v="0"/>
    <n v="0"/>
    <n v="0"/>
    <n v="5"/>
    <s v=" Routing No_, Starting Date, Version Code"/>
    <n v="0"/>
    <n v="0"/>
    <n v="0"/>
  </r>
  <r>
    <n v="1224391431"/>
    <n v="2"/>
    <s v="USER_TABLE"/>
    <s v="CAM Industrial Supply Ltd_$Temp Maintenance Ledger Entry"/>
    <x v="934"/>
    <n v="1"/>
    <s v="NONCLUSTERED"/>
    <n v="0"/>
    <n v="0"/>
    <n v="0"/>
    <n v="5"/>
    <s v=" FA No_, Depreciation Book Code, FA Posting Date, Entry No_"/>
    <n v="0"/>
    <n v="0"/>
    <n v="0"/>
  </r>
  <r>
    <n v="1224391431"/>
    <n v="3"/>
    <s v="USER_TABLE"/>
    <s v="CAM Industrial Supply Ltd_$Temp Maintenance Ledger Entry"/>
    <x v="934"/>
    <n v="2"/>
    <s v="NONCLUSTERED"/>
    <n v="0"/>
    <n v="0"/>
    <n v="0"/>
    <n v="5"/>
    <s v=" FA No_, Depreciation Book Code, Posting Date, Entry No_"/>
    <n v="0"/>
    <n v="0"/>
    <n v="0"/>
  </r>
  <r>
    <n v="1224391431"/>
    <n v="4"/>
    <s v="USER_TABLE"/>
    <s v="CAM Industrial Supply Ltd_$Temp Maintenance Ledger Entry"/>
    <x v="934"/>
    <n v="3"/>
    <s v="NONCLUSTERED"/>
    <n v="0"/>
    <n v="0"/>
    <n v="0"/>
    <n v="6"/>
    <s v=" FA No_, Depreciation Book Code, Maintenance Code, FA Posting Date, Entry No_"/>
    <n v="0"/>
    <n v="0"/>
    <n v="0"/>
  </r>
  <r>
    <n v="1224391431"/>
    <n v="5"/>
    <s v="USER_TABLE"/>
    <s v="CAM Industrial Supply Ltd_$Temp Maintenance Ledger Entry"/>
    <x v="934"/>
    <n v="4"/>
    <s v="NONCLUSTERED"/>
    <n v="0"/>
    <n v="0"/>
    <n v="0"/>
    <n v="6"/>
    <s v=" FA No_, Depreciation Book Code, Maintenance Code, Posting Date, Entry No_"/>
    <n v="0"/>
    <n v="0"/>
    <n v="0"/>
  </r>
  <r>
    <n v="1224391431"/>
    <n v="6"/>
    <s v="USER_TABLE"/>
    <s v="CAM Industrial Supply Ltd_$Temp Maintenance Ledger Entry"/>
    <x v="934"/>
    <n v="5"/>
    <s v="NONCLUSTERED"/>
    <n v="0"/>
    <n v="0"/>
    <n v="0"/>
    <n v="4"/>
    <s v=" Document No_, Posting Date, Entry No_"/>
    <n v="0"/>
    <n v="0"/>
    <n v="0"/>
  </r>
  <r>
    <n v="1224391431"/>
    <n v="7"/>
    <s v="USER_TABLE"/>
    <s v="CAM Industrial Supply Ltd_$Temp Maintenance Ledger Entry"/>
    <x v="934"/>
    <n v="6"/>
    <s v="NONCLUSTERED"/>
    <n v="0"/>
    <n v="0"/>
    <n v="0"/>
    <n v="3"/>
    <s v=" G_L Entry No_, Entry No_"/>
    <n v="0"/>
    <n v="0"/>
    <n v="0"/>
  </r>
  <r>
    <n v="1195867327"/>
    <n v="2"/>
    <s v="USER_TABLE"/>
    <s v="CAM Industrial Supply Ltd_$Question"/>
    <x v="928"/>
    <n v="1"/>
    <s v="NONCLUSTERED"/>
    <n v="0"/>
    <n v="0"/>
    <n v="0"/>
    <n v="7"/>
    <s v=" Questionnaire Code, Question Area Code, FieldID, No_"/>
    <n v="0"/>
    <n v="0"/>
    <n v="0"/>
  </r>
  <r>
    <n v="1193771310"/>
    <n v="2"/>
    <s v="USER_TABLE"/>
    <s v="CAM Industrial Supply Ltd_$Insurance Register"/>
    <x v="926"/>
    <n v="1"/>
    <s v="NONCLUSTERED"/>
    <n v="0"/>
    <n v="0"/>
    <n v="0"/>
    <n v="3"/>
    <s v=" Creation Date, No_"/>
    <n v="0"/>
    <n v="0"/>
    <n v="0"/>
  </r>
  <r>
    <n v="1193771310"/>
    <n v="3"/>
    <s v="USER_TABLE"/>
    <s v="CAM Industrial Supply Ltd_$Insurance Register"/>
    <x v="926"/>
    <n v="2"/>
    <s v="NONCLUSTERED"/>
    <n v="0"/>
    <n v="0"/>
    <n v="0"/>
    <n v="5"/>
    <s v=" Source Code, Journal Batch Name, Creation Date, No_"/>
    <n v="0"/>
    <n v="0"/>
    <n v="0"/>
  </r>
  <r>
    <n v="1203535371"/>
    <n v="2"/>
    <s v="USER_TABLE"/>
    <s v="CAM Industrial Supply Ltd_$Employee Attribute"/>
    <x v="925"/>
    <n v="1"/>
    <s v="NONCLUSTERED"/>
    <n v="0"/>
    <n v="0"/>
    <n v="0"/>
    <n v="9"/>
    <s v=" Attribute Class Code, Attribute Class Property Code, Line No_, Employee No_, Effective Date"/>
    <n v="0"/>
    <n v="0"/>
    <n v="0"/>
  </r>
  <r>
    <n v="1203535371"/>
    <n v="3"/>
    <s v="USER_TABLE"/>
    <s v="CAM Industrial Supply Ltd_$Employee Attribute"/>
    <x v="925"/>
    <n v="2"/>
    <s v="NONCLUSTERED"/>
    <n v="0"/>
    <n v="0"/>
    <n v="0"/>
    <n v="9"/>
    <s v=" Employee No_, Attribute Class Code, Attribute Class Property Code, Line No_, Effective Date"/>
    <n v="0"/>
    <n v="0"/>
    <n v="0"/>
  </r>
  <r>
    <n v="1192391317"/>
    <n v="2"/>
    <s v="USER_TABLE"/>
    <s v="CAM Industrial Supply Ltd_$Temp FA Ledger Entry"/>
    <x v="915"/>
    <n v="1"/>
    <s v="NONCLUSTERED"/>
    <n v="0"/>
    <n v="0"/>
    <n v="0"/>
    <n v="5"/>
    <s v=" FA No_, Depreciation Book Code, FA Posting Date, Entry No_"/>
    <n v="0"/>
    <n v="0"/>
    <n v="0"/>
  </r>
  <r>
    <n v="1192391317"/>
    <n v="3"/>
    <s v="USER_TABLE"/>
    <s v="CAM Industrial Supply Ltd_$Temp FA Ledger Entry"/>
    <x v="915"/>
    <n v="2"/>
    <s v="NONCLUSTERED"/>
    <n v="0"/>
    <n v="0"/>
    <n v="0"/>
    <n v="9"/>
    <s v=" FA No_, Depreciation Book Code, FA Posting Category, FA Posting Type, FA Posting Date, Part of Book Value, Reclassification Entry, Entry No_"/>
    <n v="0"/>
    <n v="0"/>
    <n v="0"/>
  </r>
  <r>
    <n v="1192391317"/>
    <n v="4"/>
    <s v="USER_TABLE"/>
    <s v="CAM Industrial Supply Ltd_$Temp FA Ledger Entry"/>
    <x v="915"/>
    <n v="3"/>
    <s v="NONCLUSTERED"/>
    <n v="0"/>
    <n v="0"/>
    <n v="0"/>
    <n v="6"/>
    <s v=" FA No_, Depreciation Book Code, Part of Book Value, FA Posting Date, Entry No_"/>
    <n v="0"/>
    <n v="0"/>
    <n v="0"/>
  </r>
  <r>
    <n v="1192391317"/>
    <n v="5"/>
    <s v="USER_TABLE"/>
    <s v="CAM Industrial Supply Ltd_$Temp FA Ledger Entry"/>
    <x v="915"/>
    <n v="4"/>
    <s v="NONCLUSTERED"/>
    <n v="0"/>
    <n v="0"/>
    <n v="0"/>
    <n v="6"/>
    <s v=" FA No_, Depreciation Book Code, Part of Depreciable Basis, FA Posting Date, Entry No_"/>
    <n v="0"/>
    <n v="0"/>
    <n v="0"/>
  </r>
  <r>
    <n v="1192391317"/>
    <n v="6"/>
    <s v="USER_TABLE"/>
    <s v="CAM Industrial Supply Ltd_$Temp FA Ledger Entry"/>
    <x v="915"/>
    <n v="5"/>
    <s v="NONCLUSTERED"/>
    <n v="0"/>
    <n v="0"/>
    <n v="0"/>
    <n v="7"/>
    <s v=" FA No_, Depreciation Book Code, FA Posting Category, FA Posting Type, Posting Date, Entry No_"/>
    <n v="0"/>
    <n v="0"/>
    <n v="0"/>
  </r>
  <r>
    <n v="1192391317"/>
    <n v="7"/>
    <s v="USER_TABLE"/>
    <s v="CAM Industrial Supply Ltd_$Temp FA Ledger Entry"/>
    <x v="915"/>
    <n v="6"/>
    <s v="NONCLUSTERED"/>
    <n v="0"/>
    <n v="0"/>
    <n v="0"/>
    <n v="5"/>
    <s v=" Canceled from FA No_, Depreciation Book Code, FA Posting Date, Entry No_"/>
    <n v="0"/>
    <n v="0"/>
    <n v="0"/>
  </r>
  <r>
    <n v="1192391317"/>
    <n v="8"/>
    <s v="USER_TABLE"/>
    <s v="CAM Industrial Supply Ltd_$Temp FA Ledger Entry"/>
    <x v="915"/>
    <n v="7"/>
    <s v="NONCLUSTERED"/>
    <n v="0"/>
    <n v="0"/>
    <n v="0"/>
    <n v="4"/>
    <s v=" Document No_, Posting Date, Entry No_"/>
    <n v="0"/>
    <n v="0"/>
    <n v="0"/>
  </r>
  <r>
    <n v="1192391317"/>
    <n v="9"/>
    <s v="USER_TABLE"/>
    <s v="CAM Industrial Supply Ltd_$Temp FA Ledger Entry"/>
    <x v="915"/>
    <n v="8"/>
    <s v="NONCLUSTERED"/>
    <n v="0"/>
    <n v="0"/>
    <n v="0"/>
    <n v="3"/>
    <s v=" G_L Entry No_, Entry No_"/>
    <n v="0"/>
    <n v="0"/>
    <n v="0"/>
  </r>
  <r>
    <n v="1184723273"/>
    <n v="2"/>
    <s v="USER_TABLE"/>
    <s v="CAM Industrial Supply Ltd_$Campaign Entry"/>
    <x v="913"/>
    <n v="1"/>
    <s v="NONCLUSTERED"/>
    <n v="0"/>
    <n v="0"/>
    <n v="0"/>
    <n v="5"/>
    <s v=" Campaign No_, Date, Document Type, Entry No_"/>
    <n v="0"/>
    <n v="0"/>
    <n v="0"/>
  </r>
  <r>
    <n v="1184723273"/>
    <n v="3"/>
    <s v="USER_TABLE"/>
    <s v="CAM Industrial Supply Ltd_$Campaign Entry"/>
    <x v="913"/>
    <n v="2"/>
    <s v="NONCLUSTERED"/>
    <n v="0"/>
    <n v="0"/>
    <n v="0"/>
    <n v="3"/>
    <s v=" Register No_, Entry No_"/>
    <n v="0"/>
    <n v="0"/>
    <n v="0"/>
  </r>
  <r>
    <n v="1129107113"/>
    <n v="2"/>
    <s v="USER_TABLE"/>
    <s v="CAM Industrial Supply Ltd_$MobileNAV Login Log"/>
    <x v="910"/>
    <n v="1"/>
    <s v="NONCLUSTERED"/>
    <n v="0"/>
    <n v="0"/>
    <n v="0"/>
    <n v="7"/>
    <s v=" User ID, Elapsed Time (sec_), Entry DateTime, Log Message"/>
    <n v="0"/>
    <n v="0"/>
    <n v="0"/>
  </r>
  <r>
    <n v="1055342824"/>
    <n v="2"/>
    <s v="USER_TABLE"/>
    <s v="CAM Industrial Supply Ltd_$Item Budget Dimension"/>
    <x v="894"/>
    <n v="1"/>
    <s v="NONCLUSTERED"/>
    <n v="0"/>
    <n v="0"/>
    <n v="0"/>
    <n v="5"/>
    <s v=" Dimension Code, Dimension Value Code, Entry No_"/>
    <n v="0"/>
    <n v="0"/>
    <n v="0"/>
  </r>
  <r>
    <n v="1094294958"/>
    <n v="2"/>
    <s v="USER_TABLE"/>
    <s v="CAM Industrial Supply Ltd_$Cost Share Buffer"/>
    <x v="889"/>
    <n v="1"/>
    <s v="NONCLUSTERED"/>
    <n v="0"/>
    <n v="0"/>
    <n v="0"/>
    <n v="8"/>
    <s v=" Item No_, Location Code, Variant Code, Entry Type, Item Ledger Entry No_, Capacity Ledger Entry No_"/>
    <n v="0"/>
    <n v="0"/>
    <n v="0"/>
  </r>
  <r>
    <n v="1094294958"/>
    <n v="3"/>
    <s v="USER_TABLE"/>
    <s v="CAM Industrial Supply Ltd_$Cost Share Buffer"/>
    <x v="889"/>
    <n v="2"/>
    <s v="NONCLUSTERED"/>
    <n v="0"/>
    <n v="0"/>
    <n v="0"/>
    <n v="7"/>
    <s v=" Prod_ Order No_, Prod_ Order Line No_, Entry Type, Item Ledger Entry No_, Capacity Ledger Entry No_"/>
    <n v="0"/>
    <n v="0"/>
    <n v="0"/>
  </r>
  <r>
    <n v="1062294844"/>
    <n v="2"/>
    <s v="USER_TABLE"/>
    <s v="CAM Industrial Supply Ltd_$Average Cost Calc_ Overview"/>
    <x v="884"/>
    <n v="1"/>
    <s v="NONCLUSTERED"/>
    <n v="0"/>
    <n v="0"/>
    <n v="0"/>
    <n v="5"/>
    <s v=" Attached to Valuation Date, Attached to Entry No_, Type, Entry No_"/>
    <n v="0"/>
    <n v="0"/>
    <n v="0"/>
  </r>
  <r>
    <n v="1062294844"/>
    <n v="3"/>
    <s v="USER_TABLE"/>
    <s v="CAM Industrial Supply Ltd_$Average Cost Calc_ Overview"/>
    <x v="884"/>
    <n v="2"/>
    <s v="NONCLUSTERED"/>
    <n v="0"/>
    <n v="0"/>
    <n v="0"/>
    <n v="3"/>
    <s v=" Item Ledger Entry No_, Entry No_"/>
    <n v="0"/>
    <n v="0"/>
    <n v="0"/>
  </r>
  <r>
    <n v="1045578763"/>
    <n v="2"/>
    <s v="USER_TABLE"/>
    <s v="User Metadata"/>
    <x v="878"/>
    <n v="1"/>
    <s v="NONCLUSTERED"/>
    <n v="0"/>
    <n v="0"/>
    <n v="0"/>
    <n v="7"/>
    <s v=" Date, User SID, Page ID, Personalization ID"/>
    <n v="0"/>
    <n v="0"/>
    <n v="0"/>
  </r>
  <r>
    <n v="1013578649"/>
    <n v="2"/>
    <s v="USER_TABLE"/>
    <s v="Profile Metadata"/>
    <x v="876"/>
    <n v="1"/>
    <s v="NONCLUSTERED"/>
    <n v="0"/>
    <n v="0"/>
    <n v="0"/>
    <n v="7"/>
    <s v=" Date, Profile ID, Page ID, Personalization ID"/>
    <n v="0"/>
    <n v="0"/>
    <n v="0"/>
  </r>
  <r>
    <n v="1012914680"/>
    <n v="2"/>
    <s v="USER_TABLE"/>
    <s v="CAM Industrial Supply Ltd_$Production BOM Version"/>
    <x v="875"/>
    <n v="1"/>
    <s v="NONCLUSTERED"/>
    <n v="0"/>
    <n v="0"/>
    <n v="0"/>
    <n v="5"/>
    <s v=" Production BOM No_, Starting Date, Version Code"/>
    <n v="0"/>
    <n v="0"/>
    <n v="0"/>
  </r>
  <r>
    <n v="1033770740"/>
    <n v="2"/>
    <s v="USER_TABLE"/>
    <s v="CAM Industrial Supply Ltd_$Ins_ Coverage Ledger Entry"/>
    <x v="873"/>
    <n v="1"/>
    <s v="NONCLUSTERED"/>
    <n v="0"/>
    <n v="0"/>
    <n v="0"/>
    <n v="4"/>
    <s v=" Insurance No_, Posting Date, Entry No_"/>
    <n v="0"/>
    <n v="0"/>
    <n v="0"/>
  </r>
  <r>
    <n v="1033770740"/>
    <n v="3"/>
    <s v="USER_TABLE"/>
    <s v="CAM Industrial Supply Ltd_$Ins_ Coverage Ledger Entry"/>
    <x v="873"/>
    <n v="2"/>
    <s v="NONCLUSTERED"/>
    <n v="0"/>
    <n v="0"/>
    <n v="0"/>
    <n v="5"/>
    <s v=" Insurance No_, Disposed FA, Posting Date, Entry No_"/>
    <n v="0"/>
    <n v="0"/>
    <n v="0"/>
  </r>
  <r>
    <n v="1033770740"/>
    <n v="4"/>
    <s v="USER_TABLE"/>
    <s v="CAM Industrial Supply Ltd_$Ins_ Coverage Ledger Entry"/>
    <x v="873"/>
    <n v="3"/>
    <s v="NONCLUSTERED"/>
    <n v="0"/>
    <n v="0"/>
    <n v="0"/>
    <n v="6"/>
    <s v=" FA No_, Insurance No_, Disposed FA, Posting Date, Entry No_"/>
    <n v="0"/>
    <n v="0"/>
    <n v="0"/>
  </r>
  <r>
    <n v="1033770740"/>
    <n v="5"/>
    <s v="USER_TABLE"/>
    <s v="CAM Industrial Supply Ltd_$Ins_ Coverage Ledger Entry"/>
    <x v="873"/>
    <n v="4"/>
    <s v="NONCLUSTERED"/>
    <n v="0"/>
    <n v="0"/>
    <n v="0"/>
    <n v="5"/>
    <s v=" FA No_, Disposed FA, Posting Date, Entry No_"/>
    <n v="0"/>
    <n v="0"/>
    <n v="0"/>
  </r>
  <r>
    <n v="1033770740"/>
    <n v="6"/>
    <s v="USER_TABLE"/>
    <s v="CAM Industrial Supply Ltd_$Ins_ Coverage Ledger Entry"/>
    <x v="873"/>
    <n v="5"/>
    <s v="NONCLUSTERED"/>
    <n v="0"/>
    <n v="0"/>
    <n v="0"/>
    <n v="4"/>
    <s v=" Document No_, Posting Date, Entry No_"/>
    <n v="0"/>
    <n v="0"/>
    <n v="0"/>
  </r>
  <r>
    <n v="1023342710"/>
    <n v="2"/>
    <s v="USER_TABLE"/>
    <s v="CAM Industrial Supply Ltd_$Item Budget Entry"/>
    <x v="867"/>
    <n v="1"/>
    <s v="NONCLUSTERED"/>
    <n v="0"/>
    <n v="0"/>
    <n v="0"/>
    <n v="14"/>
    <s v=" Analysis Area, Budget Name, Item No_, Source Type, Source No_, Date, Location Code, Global Dimension 1 Code, Global Dimension 2 Code, Budget Dimension 1 Code, Budget Dimension 2 Code, Budget Dimension 3 Code, Entry No_"/>
    <n v="0"/>
    <n v="0"/>
    <n v="0"/>
  </r>
  <r>
    <n v="1023342710"/>
    <n v="3"/>
    <s v="USER_TABLE"/>
    <s v="CAM Industrial Supply Ltd_$Item Budget Entry"/>
    <x v="867"/>
    <n v="2"/>
    <s v="NONCLUSTERED"/>
    <n v="0"/>
    <n v="0"/>
    <n v="0"/>
    <n v="14"/>
    <s v=" Analysis Area, Budget Name, Source Type, Source No_, Item No_, Date, Location Code, Global Dimension 1 Code, Global Dimension 2 Code, Budget Dimension 1 Code, Budget Dimension 2 Code, Budget Dimension 3 Code, Entry No_"/>
    <n v="0"/>
    <n v="0"/>
    <n v="0"/>
  </r>
  <r>
    <n v="1023342710"/>
    <n v="4"/>
    <s v="USER_TABLE"/>
    <s v="CAM Industrial Supply Ltd_$Item Budget Entry"/>
    <x v="867"/>
    <n v="3"/>
    <s v="NONCLUSTERED"/>
    <n v="0"/>
    <n v="0"/>
    <n v="0"/>
    <n v="6"/>
    <s v=" Analysis Area, Budget Name, Item No_, Date, Entry No_"/>
    <n v="0"/>
    <n v="0"/>
    <n v="0"/>
  </r>
  <r>
    <n v="1001770626"/>
    <n v="2"/>
    <s v="USER_TABLE"/>
    <s v="CAM Industrial Supply Ltd_$Insurance"/>
    <x v="865"/>
    <n v="1"/>
    <s v="NONCLUSTERED"/>
    <n v="0"/>
    <n v="0"/>
    <n v="0"/>
    <n v="3"/>
    <s v=" Search Description, No_"/>
    <n v="0"/>
    <n v="0"/>
    <n v="0"/>
  </r>
  <r>
    <n v="948914452"/>
    <n v="2"/>
    <s v="USER_TABLE"/>
    <s v="CAM Industrial Supply Ltd_$Routing Link"/>
    <x v="861"/>
    <n v="1"/>
    <s v="NONCLUSTERED"/>
    <n v="0"/>
    <n v="0"/>
    <n v="0"/>
    <n v="3"/>
    <s v=" Description, Code"/>
    <n v="0"/>
    <n v="0"/>
    <n v="0"/>
  </r>
  <r>
    <n v="928722361"/>
    <n v="2"/>
    <s v="USER_TABLE"/>
    <s v="CAM Industrial Supply Ltd_$Interaction Template"/>
    <x v="851"/>
    <n v="1"/>
    <s v="NONCLUSTERED"/>
    <n v="0"/>
    <n v="0"/>
    <n v="0"/>
    <n v="3"/>
    <s v=" Interaction Group Code, Code"/>
    <n v="0"/>
    <n v="0"/>
    <n v="0"/>
  </r>
  <r>
    <n v="905770284"/>
    <n v="2"/>
    <s v="USER_TABLE"/>
    <s v="CAM Industrial Supply Ltd_$FA Reclass_ Journal Line"/>
    <x v="850"/>
    <n v="1"/>
    <s v="NONCLUSTERED"/>
    <n v="0"/>
    <n v="0"/>
    <n v="0"/>
    <n v="7"/>
    <s v=" Journal Template Name, Journal Batch Name, FA Posting Date, Line No_"/>
    <n v="0"/>
    <n v="0"/>
    <n v="0"/>
  </r>
  <r>
    <n v="937770398"/>
    <n v="2"/>
    <s v="USER_TABLE"/>
    <s v="CAM Industrial Supply Ltd_$Maintenance Ledger Entry"/>
    <x v="849"/>
    <n v="1"/>
    <s v="NONCLUSTERED"/>
    <n v="0"/>
    <n v="0"/>
    <n v="0"/>
    <n v="5"/>
    <s v=" FA No_, Depreciation Book Code, FA Posting Date, Entry No_"/>
    <n v="0"/>
    <n v="0"/>
    <n v="0"/>
  </r>
  <r>
    <n v="937770398"/>
    <n v="3"/>
    <s v="USER_TABLE"/>
    <s v="CAM Industrial Supply Ltd_$Maintenance Ledger Entry"/>
    <x v="849"/>
    <n v="2"/>
    <s v="NONCLUSTERED"/>
    <n v="0"/>
    <n v="0"/>
    <n v="0"/>
    <n v="5"/>
    <s v=" FA No_, Depreciation Book Code, Posting Date, Entry No_"/>
    <n v="0"/>
    <n v="0"/>
    <n v="0"/>
  </r>
  <r>
    <n v="937770398"/>
    <n v="4"/>
    <s v="USER_TABLE"/>
    <s v="CAM Industrial Supply Ltd_$Maintenance Ledger Entry"/>
    <x v="849"/>
    <n v="3"/>
    <s v="NONCLUSTERED"/>
    <n v="0"/>
    <n v="0"/>
    <n v="0"/>
    <n v="6"/>
    <s v=" FA No_, Depreciation Book Code, Maintenance Code, FA Posting Date, Entry No_"/>
    <n v="0"/>
    <n v="0"/>
    <n v="0"/>
  </r>
  <r>
    <n v="937770398"/>
    <n v="5"/>
    <s v="USER_TABLE"/>
    <s v="CAM Industrial Supply Ltd_$Maintenance Ledger Entry"/>
    <x v="849"/>
    <n v="4"/>
    <s v="NONCLUSTERED"/>
    <n v="0"/>
    <n v="0"/>
    <n v="0"/>
    <n v="6"/>
    <s v=" FA No_, Depreciation Book Code, Maintenance Code, Posting Date, Entry No_"/>
    <n v="0"/>
    <n v="0"/>
    <n v="0"/>
  </r>
  <r>
    <n v="937770398"/>
    <n v="6"/>
    <s v="USER_TABLE"/>
    <s v="CAM Industrial Supply Ltd_$Maintenance Ledger Entry"/>
    <x v="849"/>
    <n v="5"/>
    <s v="NONCLUSTERED"/>
    <n v="0"/>
    <n v="0"/>
    <n v="0"/>
    <n v="4"/>
    <s v=" Document No_, Posting Date, Entry No_"/>
    <n v="0"/>
    <n v="0"/>
    <n v="0"/>
  </r>
  <r>
    <n v="937770398"/>
    <n v="7"/>
    <s v="USER_TABLE"/>
    <s v="CAM Industrial Supply Ltd_$Maintenance Ledger Entry"/>
    <x v="849"/>
    <n v="6"/>
    <s v="NONCLUSTERED"/>
    <n v="0"/>
    <n v="0"/>
    <n v="0"/>
    <n v="3"/>
    <s v=" G_L Entry No_, Entry No_"/>
    <n v="0"/>
    <n v="0"/>
    <n v="0"/>
  </r>
  <r>
    <n v="937770398"/>
    <n v="8"/>
    <s v="USER_TABLE"/>
    <s v="CAM Industrial Supply Ltd_$Maintenance Ledger Entry"/>
    <x v="849"/>
    <n v="7"/>
    <s v="NONCLUSTERED"/>
    <n v="0"/>
    <n v="0"/>
    <n v="0"/>
    <n v="3"/>
    <s v=" Transaction No_, Entry No_"/>
    <n v="0"/>
    <n v="0"/>
    <n v="0"/>
  </r>
  <r>
    <n v="937770398"/>
    <n v="13"/>
    <s v="USER_TABLE"/>
    <s v="CAM Industrial Supply Ltd_$Maintenance Ledger Entry"/>
    <x v="849"/>
    <n v="8"/>
    <s v="NONCLUSTERED"/>
    <n v="0"/>
    <n v="0"/>
    <n v="0"/>
    <n v="5"/>
    <s v=" FA No_, Depreciation Book Code, Document No_, Entry No_"/>
    <n v="0"/>
    <n v="0"/>
    <n v="0"/>
  </r>
  <r>
    <n v="935674381"/>
    <n v="2"/>
    <s v="USER_TABLE"/>
    <s v="CAM Industrial Supply Ltd_$XBRL Taxonomy Line"/>
    <x v="848"/>
    <n v="1"/>
    <s v="NONCLUSTERED"/>
    <n v="0"/>
    <n v="0"/>
    <n v="0"/>
    <n v="5"/>
    <s v=" Name, XBRL Taxonomy Name, Line No_"/>
    <n v="0"/>
    <n v="0"/>
    <n v="0"/>
  </r>
  <r>
    <n v="935674381"/>
    <n v="3"/>
    <s v="USER_TABLE"/>
    <s v="CAM Industrial Supply Ltd_$XBRL Taxonomy Line"/>
    <x v="848"/>
    <n v="2"/>
    <s v="NONCLUSTERED"/>
    <n v="0"/>
    <n v="0"/>
    <n v="0"/>
    <n v="5"/>
    <s v=" XBRL Taxonomy Name, Presentation Order, Line No_"/>
    <n v="0"/>
    <n v="0"/>
    <n v="0"/>
  </r>
  <r>
    <n v="935674381"/>
    <n v="4"/>
    <s v="USER_TABLE"/>
    <s v="CAM Industrial Supply Ltd_$XBRL Taxonomy Line"/>
    <x v="848"/>
    <n v="3"/>
    <s v="NONCLUSTERED"/>
    <n v="0"/>
    <n v="0"/>
    <n v="0"/>
    <n v="5"/>
    <s v=" Parent Line No_, XBRL Taxonomy Name, Line No_"/>
    <n v="0"/>
    <n v="0"/>
    <n v="0"/>
  </r>
  <r>
    <n v="902294274"/>
    <n v="2"/>
    <s v="USER_TABLE"/>
    <s v="CAM Industrial Supply Ltd_$Capacity Ledger Entry"/>
    <x v="845"/>
    <n v="1"/>
    <s v="NONCLUSTERED"/>
    <n v="0"/>
    <n v="0"/>
    <n v="0"/>
    <n v="4"/>
    <s v=" Document No_, Posting Date, Entry No_"/>
    <n v="0"/>
    <n v="0"/>
    <n v="0"/>
  </r>
  <r>
    <n v="902294274"/>
    <n v="3"/>
    <s v="USER_TABLE"/>
    <s v="CAM Industrial Supply Ltd_$Capacity Ledger Entry"/>
    <x v="845"/>
    <n v="2"/>
    <s v="NONCLUSTERED"/>
    <n v="0"/>
    <n v="0"/>
    <n v="0"/>
    <n v="8"/>
    <s v=" Prod_ Order No_, Prod_ Order Line No_, Routing No_, Routing Reference No_, Operation No_, Last Output Line, Entry No_"/>
    <n v="0"/>
    <n v="0"/>
    <n v="0"/>
  </r>
  <r>
    <n v="902294274"/>
    <n v="4"/>
    <s v="USER_TABLE"/>
    <s v="CAM Industrial Supply Ltd_$Capacity Ledger Entry"/>
    <x v="845"/>
    <n v="3"/>
    <s v="NONCLUSTERED"/>
    <n v="0"/>
    <n v="0"/>
    <n v="0"/>
    <n v="5"/>
    <s v=" Work Center No_, Work Shift Code, Posting Date, Entry No_"/>
    <n v="0"/>
    <n v="0"/>
    <n v="0"/>
  </r>
  <r>
    <n v="902294274"/>
    <n v="5"/>
    <s v="USER_TABLE"/>
    <s v="CAM Industrial Supply Ltd_$Capacity Ledger Entry"/>
    <x v="845"/>
    <n v="4"/>
    <s v="NONCLUSTERED"/>
    <n v="0"/>
    <n v="0"/>
    <n v="0"/>
    <n v="7"/>
    <s v=" Type, No_, Work Shift Code, Item No_, Posting Date, Entry No_"/>
    <n v="0"/>
    <n v="0"/>
    <n v="0"/>
  </r>
  <r>
    <n v="875866187"/>
    <n v="2"/>
    <s v="USER_TABLE"/>
    <s v="CAM Industrial Supply Ltd_$Item Identifier"/>
    <x v="835"/>
    <n v="1"/>
    <s v="NONCLUSTERED"/>
    <n v="0"/>
    <n v="0"/>
    <n v="0"/>
    <n v="5"/>
    <s v=" Item No_, Variant Code, Unit of Measure Code, Code"/>
    <n v="0"/>
    <n v="0"/>
    <n v="0"/>
  </r>
  <r>
    <n v="864722133"/>
    <n v="2"/>
    <s v="USER_TABLE"/>
    <s v="CAM Industrial Supply Ltd_$Attachment"/>
    <x v="832"/>
    <n v="1"/>
    <s v="NONCLUSTERED"/>
    <n v="0"/>
    <n v="0"/>
    <n v="0"/>
    <n v="4"/>
    <s v=" Entry Pointer Checksum, Store Pointer Checksum, No_"/>
    <n v="0"/>
    <n v="0"/>
    <n v="0"/>
  </r>
  <r>
    <n v="852914110"/>
    <n v="2"/>
    <s v="USER_TABLE"/>
    <s v="CAM Industrial Supply Ltd_$Family Line"/>
    <x v="829"/>
    <n v="1"/>
    <s v="NONCLUSTERED"/>
    <n v="0"/>
    <n v="0"/>
    <n v="0"/>
    <n v="5"/>
    <s v=" Low-Level Code, Family No_, Line No_"/>
    <n v="0"/>
    <n v="0"/>
    <n v="0"/>
  </r>
  <r>
    <n v="820913996"/>
    <n v="2"/>
    <s v="USER_TABLE"/>
    <s v="CAM Industrial Supply Ltd_$Family"/>
    <x v="825"/>
    <n v="1"/>
    <s v="NONCLUSTERED"/>
    <n v="0"/>
    <n v="0"/>
    <n v="0"/>
    <n v="3"/>
    <s v=" Search Name, No_"/>
    <n v="0"/>
    <n v="0"/>
    <n v="0"/>
  </r>
  <r>
    <n v="802101898"/>
    <n v="2"/>
    <s v="USER_TABLE"/>
    <s v="CAM Industrial Supply Ltd_$BOM Component"/>
    <x v="823"/>
    <n v="1"/>
    <s v="NONCLUSTERED"/>
    <n v="0"/>
    <n v="0"/>
    <n v="0"/>
    <n v="6"/>
    <s v=" Type, No_, Parent Item No_, Line No_"/>
    <n v="0"/>
    <n v="0"/>
    <n v="0"/>
  </r>
  <r>
    <n v="803533946"/>
    <n v="2"/>
    <s v="USER_TABLE"/>
    <s v="CAM Industrial Supply Ltd_$Split Information"/>
    <x v="820"/>
    <n v="1"/>
    <s v="NONCLUSTERED"/>
    <n v="0"/>
    <n v="0"/>
    <n v="0"/>
    <n v="11"/>
    <s v=" Employee No_, Subst Payroll Control Code, Effective Date, Split Payroll Control Code, Entry Type, Code"/>
    <n v="0"/>
    <n v="0"/>
    <n v="0"/>
  </r>
  <r>
    <n v="803533946"/>
    <n v="3"/>
    <s v="USER_TABLE"/>
    <s v="CAM Industrial Supply Ltd_$Split Information"/>
    <x v="820"/>
    <n v="2"/>
    <s v="NONCLUSTERED"/>
    <n v="0"/>
    <n v="0"/>
    <n v="0"/>
    <n v="10"/>
    <s v=" Employee No_, Effective Date, Split Payroll Control Code, Entry Type, Code"/>
    <n v="0"/>
    <n v="0"/>
    <n v="0"/>
  </r>
  <r>
    <n v="803533946"/>
    <n v="4"/>
    <s v="USER_TABLE"/>
    <s v="CAM Industrial Supply Ltd_$Split Information"/>
    <x v="820"/>
    <n v="3"/>
    <s v="NONCLUSTERED"/>
    <n v="0"/>
    <n v="0"/>
    <n v="0"/>
    <n v="11"/>
    <s v=" Subst Payroll Control Code, Employee No_, Split Payroll Control Code, Entry Type, Code, Effective Date"/>
    <n v="0"/>
    <n v="0"/>
    <n v="0"/>
  </r>
  <r>
    <n v="803533946"/>
    <n v="5"/>
    <s v="USER_TABLE"/>
    <s v="CAM Industrial Supply Ltd_$Split Information"/>
    <x v="820"/>
    <n v="4"/>
    <s v="NONCLUSTERED"/>
    <n v="0"/>
    <n v="0"/>
    <n v="0"/>
    <n v="10"/>
    <s v=" Code, Entry Type, Employee No_, Split Payroll Control Code, Effective Date"/>
    <n v="0"/>
    <n v="0"/>
    <n v="0"/>
  </r>
  <r>
    <n v="803533946"/>
    <n v="6"/>
    <s v="USER_TABLE"/>
    <s v="CAM Industrial Supply Ltd_$Split Information"/>
    <x v="820"/>
    <n v="5"/>
    <s v="NONCLUSTERED"/>
    <n v="0"/>
    <n v="0"/>
    <n v="0"/>
    <n v="10"/>
    <s v=" Split Payroll Control Code, Employee No_, Entry Type, Code, Effective Date"/>
    <n v="0"/>
    <n v="0"/>
    <n v="0"/>
  </r>
  <r>
    <n v="779865845"/>
    <n v="2"/>
    <s v="USER_TABLE"/>
    <s v="CAM Industrial Supply Ltd_$Miniform Line"/>
    <x v="813"/>
    <n v="1"/>
    <s v="NONCLUSTERED"/>
    <n v="0"/>
    <n v="0"/>
    <n v="0"/>
    <n v="5"/>
    <s v=" Area, Miniform Code, Line No_"/>
    <n v="0"/>
    <n v="0"/>
    <n v="0"/>
  </r>
  <r>
    <n v="736721677"/>
    <n v="2"/>
    <s v="USER_TABLE"/>
    <s v="CAM Industrial Supply Ltd_$Contact Industry Group"/>
    <x v="807"/>
    <n v="1"/>
    <s v="NONCLUSTERED"/>
    <n v="0"/>
    <n v="0"/>
    <n v="0"/>
    <n v="4"/>
    <s v=" Industry Group Code, Contact No_"/>
    <n v="0"/>
    <n v="0"/>
    <n v="0"/>
  </r>
  <r>
    <n v="735341684"/>
    <n v="2"/>
    <s v="USER_TABLE"/>
    <s v="CAM Industrial Supply Ltd_$Campaign Target Group"/>
    <x v="806"/>
    <n v="1"/>
    <s v="NONCLUSTERED"/>
    <n v="0"/>
    <n v="0"/>
    <n v="0"/>
    <n v="6"/>
    <s v=" Campaign No_, Type, No_"/>
    <n v="0"/>
    <n v="0"/>
    <n v="0"/>
  </r>
  <r>
    <n v="735341684"/>
    <n v="3"/>
    <s v="USER_TABLE"/>
    <s v="CAM Industrial Supply Ltd_$Campaign Target Group"/>
    <x v="806"/>
    <n v="2"/>
    <s v="NONCLUSTERED"/>
    <n v="0"/>
    <n v="0"/>
    <n v="0"/>
    <n v="6"/>
    <s v=" No_, Type, Campaign No_"/>
    <n v="0"/>
    <n v="0"/>
    <n v="0"/>
  </r>
  <r>
    <n v="660913426"/>
    <n v="2"/>
    <s v="USER_TABLE"/>
    <s v="CAM Industrial Supply Ltd_$Routing Line"/>
    <x v="805"/>
    <n v="1"/>
    <s v="NONCLUSTERED"/>
    <n v="0"/>
    <n v="0"/>
    <n v="0"/>
    <n v="7"/>
    <s v=" Routing No_, Version Code, Sequence No_ (Forward), Operation No_"/>
    <n v="0"/>
    <n v="0"/>
    <n v="0"/>
  </r>
  <r>
    <n v="660913426"/>
    <n v="3"/>
    <s v="USER_TABLE"/>
    <s v="CAM Industrial Supply Ltd_$Routing Line"/>
    <x v="805"/>
    <n v="2"/>
    <s v="NONCLUSTERED"/>
    <n v="0"/>
    <n v="0"/>
    <n v="0"/>
    <n v="7"/>
    <s v=" Routing No_, Version Code, Sequence No_ (Backward), Operation No_"/>
    <n v="0"/>
    <n v="0"/>
    <n v="0"/>
  </r>
  <r>
    <n v="660913426"/>
    <n v="4"/>
    <s v="USER_TABLE"/>
    <s v="CAM Industrial Supply Ltd_$Routing Line"/>
    <x v="805"/>
    <n v="3"/>
    <s v="NONCLUSTERED"/>
    <n v="0"/>
    <n v="0"/>
    <n v="0"/>
    <n v="7"/>
    <s v=" Work Center No_, Routing No_, Version Code, Operation No_"/>
    <n v="0"/>
    <n v="0"/>
    <n v="0"/>
  </r>
  <r>
    <n v="660913426"/>
    <n v="5"/>
    <s v="USER_TABLE"/>
    <s v="CAM Industrial Supply Ltd_$Routing Line"/>
    <x v="805"/>
    <n v="4"/>
    <s v="NONCLUSTERED"/>
    <n v="0"/>
    <n v="0"/>
    <n v="0"/>
    <n v="8"/>
    <s v=" Type, No_, Routing No_, Version Code, Operation No_"/>
    <n v="0"/>
    <n v="0"/>
    <n v="0"/>
  </r>
  <r>
    <n v="660913426"/>
    <n v="6"/>
    <s v="USER_TABLE"/>
    <s v="CAM Industrial Supply Ltd_$Routing Line"/>
    <x v="805"/>
    <n v="5"/>
    <s v="NONCLUSTERED"/>
    <n v="0"/>
    <n v="0"/>
    <n v="0"/>
    <n v="7"/>
    <s v=" Routing Link Code, Routing No_, Version Code, Operation No_"/>
    <n v="0"/>
    <n v="0"/>
    <n v="0"/>
  </r>
  <r>
    <n v="628913312"/>
    <n v="2"/>
    <s v="USER_TABLE"/>
    <s v="CAM Industrial Supply Ltd_$Routing Header"/>
    <x v="802"/>
    <n v="1"/>
    <s v="NONCLUSTERED"/>
    <n v="0"/>
    <n v="0"/>
    <n v="0"/>
    <n v="3"/>
    <s v=" Search Description, No_"/>
    <n v="0"/>
    <n v="0"/>
    <n v="0"/>
  </r>
  <r>
    <n v="628913312"/>
    <n v="3"/>
    <s v="USER_TABLE"/>
    <s v="CAM Industrial Supply Ltd_$Routing Header"/>
    <x v="802"/>
    <n v="2"/>
    <s v="NONCLUSTERED"/>
    <n v="0"/>
    <n v="0"/>
    <n v="0"/>
    <n v="3"/>
    <s v=" Description, No_"/>
    <n v="0"/>
    <n v="0"/>
    <n v="0"/>
  </r>
  <r>
    <n v="628913312"/>
    <n v="4"/>
    <s v="USER_TABLE"/>
    <s v="CAM Industrial Supply Ltd_$Routing Header"/>
    <x v="802"/>
    <n v="3"/>
    <s v="NONCLUSTERED"/>
    <n v="0"/>
    <n v="0"/>
    <n v="0"/>
    <n v="3"/>
    <s v=" Status, No_"/>
    <n v="0"/>
    <n v="0"/>
    <n v="0"/>
  </r>
  <r>
    <n v="625437302"/>
    <n v="2"/>
    <s v="USER_TABLE"/>
    <s v="CAM Industrial Supply Ltd_$Outbound Product Catalog Hdr_"/>
    <x v="801"/>
    <n v="1"/>
    <s v="NONCLUSTERED"/>
    <n v="0"/>
    <n v="0"/>
    <n v="0"/>
    <n v="5"/>
    <s v=" Status, Outbound Document No_, Customer No_"/>
    <n v="0"/>
    <n v="0"/>
    <n v="0"/>
  </r>
  <r>
    <n v="625437302"/>
    <n v="3"/>
    <s v="USER_TABLE"/>
    <s v="CAM Industrial Supply Ltd_$Outbound Product Catalog Hdr_"/>
    <x v="801"/>
    <n v="2"/>
    <s v="NONCLUSTERED"/>
    <n v="0"/>
    <n v="0"/>
    <n v="0"/>
    <n v="5"/>
    <s v=" Tracking ID, Outbound Document No_, Customer No_"/>
    <n v="0"/>
    <n v="0"/>
    <n v="0"/>
  </r>
  <r>
    <n v="711673583"/>
    <n v="2"/>
    <s v="USER_TABLE"/>
    <s v="CAM Industrial Supply Ltd_$Reconcile CV Acc Buffer"/>
    <x v="797"/>
    <n v="1"/>
    <s v="NONCLUSTERED"/>
    <n v="0"/>
    <n v="0"/>
    <n v="0"/>
    <n v="9"/>
    <s v=" G_L Account No_, Table ID, Currency code, Posting Group, Field No_"/>
    <n v="0"/>
    <n v="0"/>
    <n v="0"/>
  </r>
  <r>
    <n v="706101556"/>
    <n v="2"/>
    <s v="USER_TABLE"/>
    <s v="CAM Industrial Supply Ltd_$Date Compr_ Register"/>
    <x v="796"/>
    <n v="1"/>
    <s v="NONCLUSTERED"/>
    <n v="0"/>
    <n v="0"/>
    <n v="0"/>
    <n v="3"/>
    <s v=" Table ID, No_"/>
    <n v="0"/>
    <n v="0"/>
    <n v="0"/>
  </r>
  <r>
    <n v="706101556"/>
    <n v="3"/>
    <s v="USER_TABLE"/>
    <s v="CAM Industrial Supply Ltd_$Date Compr_ Register"/>
    <x v="796"/>
    <n v="2"/>
    <s v="NONCLUSTERED"/>
    <n v="0"/>
    <n v="0"/>
    <n v="0"/>
    <n v="4"/>
    <s v=" Table ID, Ending Date, No_"/>
    <n v="0"/>
    <n v="0"/>
    <n v="0"/>
  </r>
  <r>
    <n v="680389493"/>
    <n v="2"/>
    <s v="USER_TABLE"/>
    <s v="CAM Industrial Supply Ltd_$Posted Auto Rename"/>
    <x v="795"/>
    <n v="1"/>
    <s v="NONCLUSTERED"/>
    <n v="0"/>
    <n v="0"/>
    <n v="0"/>
    <n v="6"/>
    <s v=" Completed, Date Renamed, Type, No_"/>
    <n v="0"/>
    <n v="0"/>
    <n v="0"/>
  </r>
  <r>
    <n v="679673469"/>
    <n v="2"/>
    <s v="USER_TABLE"/>
    <s v="CAM Industrial Supply Ltd_$Detailed CV Ledg_ Entry Buffer"/>
    <x v="792"/>
    <n v="1"/>
    <s v="NONCLUSTERED"/>
    <n v="0"/>
    <n v="0"/>
    <n v="0"/>
    <n v="4"/>
    <s v=" Cust_ Ledger Entry No_, Entry Type, Entry No_"/>
    <n v="0"/>
    <n v="0"/>
    <n v="0"/>
  </r>
  <r>
    <n v="679673469"/>
    <n v="3"/>
    <s v="USER_TABLE"/>
    <s v="CAM Industrial Supply Ltd_$Detailed CV Ledg_ Entry Buffer"/>
    <x v="792"/>
    <n v="2"/>
    <s v="NONCLUSTERED"/>
    <n v="0"/>
    <n v="0"/>
    <n v="0"/>
    <n v="6"/>
    <s v=" Customer No_, Initial Entry Due Date, Posting Date, Currency Code, Entry No_"/>
    <n v="0"/>
    <n v="0"/>
    <n v="0"/>
  </r>
  <r>
    <n v="679673469"/>
    <n v="4"/>
    <s v="USER_TABLE"/>
    <s v="CAM Industrial Supply Ltd_$Detailed CV Ledg_ Entry Buffer"/>
    <x v="792"/>
    <n v="3"/>
    <s v="NONCLUSTERED"/>
    <n v="0"/>
    <n v="0"/>
    <n v="0"/>
    <n v="6"/>
    <s v=" Customer No_, Posting Date, Entry Type, Currency Code, Entry No_"/>
    <n v="0"/>
    <n v="0"/>
    <n v="0"/>
  </r>
  <r>
    <n v="679673469"/>
    <n v="5"/>
    <s v="USER_TABLE"/>
    <s v="CAM Industrial Supply Ltd_$Detailed CV Ledg_ Entry Buffer"/>
    <x v="792"/>
    <n v="4"/>
    <s v="NONCLUSTERED"/>
    <n v="0"/>
    <n v="0"/>
    <n v="0"/>
    <n v="5"/>
    <s v=" Customer No_, Initial Document Type, Document Type, Entry No_"/>
    <n v="0"/>
    <n v="0"/>
    <n v="0"/>
  </r>
  <r>
    <n v="679673469"/>
    <n v="6"/>
    <s v="USER_TABLE"/>
    <s v="CAM Industrial Supply Ltd_$Detailed CV Ledg_ Entry Buffer"/>
    <x v="792"/>
    <n v="5"/>
    <s v="NONCLUSTERED"/>
    <n v="0"/>
    <n v="0"/>
    <n v="0"/>
    <n v="5"/>
    <s v=" Document Type, Document No_, Posting Date, Entry No_"/>
    <n v="0"/>
    <n v="0"/>
    <n v="0"/>
  </r>
  <r>
    <n v="679673469"/>
    <n v="7"/>
    <s v="USER_TABLE"/>
    <s v="CAM Industrial Supply Ltd_$Detailed CV Ledg_ Entry Buffer"/>
    <x v="792"/>
    <n v="6"/>
    <s v="NONCLUSTERED"/>
    <n v="0"/>
    <n v="0"/>
    <n v="0"/>
    <n v="7"/>
    <s v=" Initial Document Type, Customer No_, Posting Date, Currency Code, Entry Type, Entry No_"/>
    <n v="0"/>
    <n v="0"/>
    <n v="0"/>
  </r>
  <r>
    <n v="651865389"/>
    <n v="2"/>
    <s v="USER_TABLE"/>
    <s v="CAM Industrial Supply Ltd_$Customized Calendar Change"/>
    <x v="790"/>
    <n v="1"/>
    <s v="NONCLUSTERED"/>
    <n v="0"/>
    <n v="0"/>
    <n v="0"/>
    <n v="16"/>
    <s v=" Entry No_, Source Type, Source Code, Additional Source Code, Base Calendar Code, Recurring System, Date, Day"/>
    <n v="0"/>
    <n v="0"/>
    <n v="0"/>
  </r>
  <r>
    <n v="593437188"/>
    <n v="2"/>
    <s v="USER_TABLE"/>
    <s v="CAM Industrial Supply Ltd_$BizTalk Reservation Entry"/>
    <x v="783"/>
    <n v="1"/>
    <s v="NONCLUSTERED"/>
    <n v="0"/>
    <n v="0"/>
    <n v="0"/>
    <n v="15"/>
    <s v=" Source Type, Source Subtype, Source ID, Source Ref_ No_, BizTalk Document No_, Biztalk Document Direction, BizTalk Document Line No_, Entry No_, Positive"/>
    <n v="0"/>
    <n v="0"/>
    <n v="0"/>
  </r>
  <r>
    <n v="486292792"/>
    <n v="2"/>
    <s v="USER_TABLE"/>
    <s v="CAM Industrial Supply Ltd_$Item Journal Buffer"/>
    <x v="773"/>
    <n v="1"/>
    <s v="NONCLUSTERED"/>
    <n v="0"/>
    <n v="0"/>
    <n v="0"/>
    <n v="5"/>
    <s v=" Item No_, Location Code, Variant Code, Line No_"/>
    <n v="0"/>
    <n v="0"/>
    <n v="0"/>
  </r>
  <r>
    <n v="486292792"/>
    <n v="3"/>
    <s v="USER_TABLE"/>
    <s v="CAM Industrial Supply Ltd_$Item Journal Buffer"/>
    <x v="773"/>
    <n v="2"/>
    <s v="NONCLUSTERED"/>
    <n v="0"/>
    <n v="0"/>
    <n v="0"/>
    <n v="4"/>
    <s v=" Item No_, Variant Code, Line No_"/>
    <n v="0"/>
    <n v="0"/>
    <n v="0"/>
  </r>
  <r>
    <n v="539148966"/>
    <n v="2"/>
    <s v="USER_TABLE"/>
    <s v="CAM Industrial Supply Ltd_$Inventory Buffer"/>
    <x v="772"/>
    <n v="1"/>
    <s v="NONCLUSTERED"/>
    <n v="0"/>
    <n v="0"/>
    <n v="0"/>
    <n v="15"/>
    <s v=" Location Code, Variant Code, Quantity, Item No_, Dimension Entry No_, Bin Code, Lot No_, Serial No_"/>
    <n v="0"/>
    <n v="0"/>
    <n v="0"/>
  </r>
  <r>
    <n v="557245040"/>
    <n v="2"/>
    <s v="USER_TABLE"/>
    <s v="CAM Industrial Supply Ltd_$Search Word Detail"/>
    <x v="771"/>
    <n v="1"/>
    <s v="NONCLUSTERED"/>
    <n v="0"/>
    <n v="0"/>
    <n v="0"/>
    <n v="12"/>
    <s v=" No_, Sub No_, Table Name, Word Position, Search Word Entry No_, Field No_"/>
    <n v="0"/>
    <n v="0"/>
    <n v="0"/>
  </r>
  <r>
    <n v="543341000"/>
    <n v="2"/>
    <s v="USER_TABLE"/>
    <s v="CAM Industrial Supply Ltd_$EP Trusted Site"/>
    <x v="767"/>
    <n v="1"/>
    <s v="NONCLUSTERED"/>
    <n v="0"/>
    <n v="0"/>
    <n v="0"/>
    <n v="3"/>
    <s v=" Answer Sent, Entry ID"/>
    <n v="0"/>
    <n v="0"/>
    <n v="0"/>
  </r>
  <r>
    <n v="543341000"/>
    <n v="3"/>
    <s v="USER_TABLE"/>
    <s v="CAM Industrial Supply Ltd_$EP Trusted Site"/>
    <x v="767"/>
    <n v="2"/>
    <s v="NONCLUSTERED"/>
    <n v="0"/>
    <n v="0"/>
    <n v="0"/>
    <n v="3"/>
    <s v=" Site Identifier, Entry ID"/>
    <n v="0"/>
    <n v="0"/>
    <n v="0"/>
  </r>
  <r>
    <n v="532912970"/>
    <n v="2"/>
    <s v="USER_TABLE"/>
    <s v="CAM Industrial Supply Ltd_$Calendar Absence Entry"/>
    <x v="766"/>
    <n v="1"/>
    <s v="NONCLUSTERED"/>
    <n v="0"/>
    <n v="0"/>
    <n v="0"/>
    <n v="11"/>
    <s v=" Work Center No_, Capacity Type, No_, Date, Starting Time, Ending Time"/>
    <n v="0"/>
    <n v="0"/>
    <n v="0"/>
  </r>
  <r>
    <n v="532912970"/>
    <n v="3"/>
    <s v="USER_TABLE"/>
    <s v="CAM Industrial Supply Ltd_$Calendar Absence Entry"/>
    <x v="766"/>
    <n v="2"/>
    <s v="NONCLUSTERED"/>
    <n v="0"/>
    <n v="0"/>
    <n v="0"/>
    <n v="12"/>
    <s v=" Capacity Type, No_, Date, Starting Date-Time, Ending Date-Time, Starting Time, Ending Time"/>
    <n v="0"/>
    <n v="0"/>
    <n v="0"/>
  </r>
  <r>
    <n v="525244926"/>
    <n v="2"/>
    <s v="USER_TABLE"/>
    <s v="CAM Industrial Supply Ltd_$Search Word"/>
    <x v="764"/>
    <n v="1"/>
    <s v="NONCLUSTERED"/>
    <n v="0"/>
    <n v="0"/>
    <n v="0"/>
    <n v="3"/>
    <s v=" Word, Entry No_"/>
    <n v="0"/>
    <n v="0"/>
    <n v="0"/>
  </r>
  <r>
    <n v="525244926"/>
    <n v="3"/>
    <s v="USER_TABLE"/>
    <s v="CAM Industrial Supply Ltd_$Search Word"/>
    <x v="764"/>
    <n v="2"/>
    <s v="NONCLUSTERED"/>
    <n v="0"/>
    <n v="0"/>
    <n v="0"/>
    <n v="3"/>
    <s v=" BlurryKey1, Entry No_"/>
    <n v="0"/>
    <n v="0"/>
    <n v="0"/>
  </r>
  <r>
    <n v="525244926"/>
    <n v="4"/>
    <s v="USER_TABLE"/>
    <s v="CAM Industrial Supply Ltd_$Search Word"/>
    <x v="764"/>
    <n v="3"/>
    <s v="NONCLUSTERED"/>
    <n v="0"/>
    <n v="0"/>
    <n v="0"/>
    <n v="3"/>
    <s v=" BlurryKey2, Entry No_"/>
    <n v="0"/>
    <n v="0"/>
    <n v="0"/>
  </r>
  <r>
    <n v="514816896"/>
    <n v="2"/>
    <s v="USER_TABLE"/>
    <s v="CAM Industrial Supply Ltd_$Filed Service Contract Header"/>
    <x v="761"/>
    <n v="1"/>
    <s v="NONCLUSTERED"/>
    <n v="0"/>
    <n v="0"/>
    <n v="0"/>
    <n v="6"/>
    <s v=" Contract Type Relation, Contract No_ Relation, File Date, File Time, Entry No_"/>
    <n v="0"/>
    <n v="0"/>
    <n v="0"/>
  </r>
  <r>
    <n v="514816896"/>
    <n v="3"/>
    <s v="USER_TABLE"/>
    <s v="CAM Industrial Supply Ltd_$Filed Service Contract Header"/>
    <x v="761"/>
    <n v="2"/>
    <s v="NONCLUSTERED"/>
    <n v="0"/>
    <n v="0"/>
    <n v="0"/>
    <n v="4"/>
    <s v=" Contract Type, Contract No_, Entry No_"/>
    <n v="0"/>
    <n v="0"/>
    <n v="0"/>
  </r>
  <r>
    <n v="500912856"/>
    <n v="2"/>
    <s v="USER_TABLE"/>
    <s v="CAM Industrial Supply Ltd_$Machine Center"/>
    <x v="760"/>
    <n v="1"/>
    <s v="NONCLUSTERED"/>
    <n v="0"/>
    <n v="0"/>
    <n v="0"/>
    <n v="3"/>
    <s v=" Search Name, No_"/>
    <n v="0"/>
    <n v="0"/>
    <n v="0"/>
  </r>
  <r>
    <n v="500912856"/>
    <n v="3"/>
    <s v="USER_TABLE"/>
    <s v="CAM Industrial Supply Ltd_$Machine Center"/>
    <x v="760"/>
    <n v="2"/>
    <s v="NONCLUSTERED"/>
    <n v="0"/>
    <n v="0"/>
    <n v="0"/>
    <n v="3"/>
    <s v=" Work Center No_, No_"/>
    <n v="0"/>
    <n v="0"/>
    <n v="0"/>
  </r>
  <r>
    <n v="503672842"/>
    <n v="2"/>
    <s v="USER_TABLE"/>
    <s v="CAM Industrial Supply Ltd_$G_L Account (Analysis View)"/>
    <x v="755"/>
    <n v="1"/>
    <s v="NONCLUSTERED"/>
    <n v="0"/>
    <n v="0"/>
    <n v="0"/>
    <n v="3"/>
    <s v=" Search Name, No_"/>
    <n v="0"/>
    <n v="0"/>
    <n v="0"/>
  </r>
  <r>
    <n v="503672842"/>
    <n v="3"/>
    <s v="USER_TABLE"/>
    <s v="CAM Industrial Supply Ltd_$G_L Account (Analysis View)"/>
    <x v="755"/>
    <n v="2"/>
    <s v="NONCLUSTERED"/>
    <n v="0"/>
    <n v="0"/>
    <n v="0"/>
    <n v="3"/>
    <s v=" Reconciliation Account, No_"/>
    <n v="0"/>
    <n v="0"/>
    <n v="0"/>
  </r>
  <r>
    <n v="503672842"/>
    <n v="4"/>
    <s v="USER_TABLE"/>
    <s v="CAM Industrial Supply Ltd_$G_L Account (Analysis View)"/>
    <x v="755"/>
    <n v="3"/>
    <s v="NONCLUSTERED"/>
    <n v="0"/>
    <n v="0"/>
    <n v="0"/>
    <n v="3"/>
    <s v=" Gen_ Bus_ Posting Group, No_"/>
    <n v="0"/>
    <n v="0"/>
    <n v="0"/>
  </r>
  <r>
    <n v="503672842"/>
    <n v="5"/>
    <s v="USER_TABLE"/>
    <s v="CAM Industrial Supply Ltd_$G_L Account (Analysis View)"/>
    <x v="755"/>
    <n v="4"/>
    <s v="NONCLUSTERED"/>
    <n v="0"/>
    <n v="0"/>
    <n v="0"/>
    <n v="3"/>
    <s v=" Gen_ Prod_ Posting Group, No_"/>
    <n v="0"/>
    <n v="0"/>
    <n v="0"/>
  </r>
  <r>
    <n v="497436846"/>
    <n v="2"/>
    <s v="USER_TABLE"/>
    <s v="CAM Industrial Supply Ltd_$BizTalk Message Check"/>
    <x v="754"/>
    <n v="1"/>
    <s v="NONCLUSTERED"/>
    <n v="0"/>
    <n v="0"/>
    <n v="0"/>
    <n v="4"/>
    <s v=" Company, Check Type, Message Check ID"/>
    <n v="0"/>
    <n v="0"/>
    <n v="0"/>
  </r>
  <r>
    <n v="484196775"/>
    <n v="2"/>
    <s v="USER_TABLE"/>
    <s v="CAM Industrial Supply Ltd_$Purchase Prepayment %"/>
    <x v="753"/>
    <n v="1"/>
    <s v="NONCLUSTERED"/>
    <n v="0"/>
    <n v="0"/>
    <n v="0"/>
    <n v="6"/>
    <s v=" Vendor No_, Item No_, Starting Date"/>
    <n v="0"/>
    <n v="0"/>
    <n v="0"/>
  </r>
  <r>
    <n v="480056796"/>
    <n v="2"/>
    <s v="USER_TABLE"/>
    <s v="CAM Industrial Supply Ltd_$Employee Pay Structure"/>
    <x v="752"/>
    <n v="1"/>
    <s v="NONCLUSTERED"/>
    <n v="0"/>
    <n v="0"/>
    <n v="0"/>
    <n v="6"/>
    <s v=" Pay Structure Code, Employee No_, Effective Date"/>
    <n v="0"/>
    <n v="0"/>
    <n v="0"/>
  </r>
  <r>
    <n v="482816782"/>
    <n v="2"/>
    <s v="USER_TABLE"/>
    <s v="CAM Industrial Supply Ltd_$Contract Gain_Loss Entry"/>
    <x v="751"/>
    <n v="1"/>
    <s v="NONCLUSTERED"/>
    <n v="0"/>
    <n v="0"/>
    <n v="0"/>
    <n v="5"/>
    <s v=" Contract No_, Change Date, Reason Code, Entry No_"/>
    <n v="0"/>
    <n v="0"/>
    <n v="0"/>
  </r>
  <r>
    <n v="482816782"/>
    <n v="3"/>
    <s v="USER_TABLE"/>
    <s v="CAM Industrial Supply Ltd_$Contract Gain_Loss Entry"/>
    <x v="751"/>
    <n v="2"/>
    <s v="NONCLUSTERED"/>
    <n v="0"/>
    <n v="0"/>
    <n v="0"/>
    <n v="4"/>
    <s v=" Contract Group Code, Change Date, Entry No_"/>
    <n v="0"/>
    <n v="0"/>
    <n v="0"/>
  </r>
  <r>
    <n v="482816782"/>
    <n v="4"/>
    <s v="USER_TABLE"/>
    <s v="CAM Industrial Supply Ltd_$Contract Gain_Loss Entry"/>
    <x v="751"/>
    <n v="3"/>
    <s v="NONCLUSTERED"/>
    <n v="0"/>
    <n v="0"/>
    <n v="0"/>
    <n v="5"/>
    <s v=" Customer No_, Ship-to Code, Change Date, Entry No_"/>
    <n v="0"/>
    <n v="0"/>
    <n v="0"/>
  </r>
  <r>
    <n v="482816782"/>
    <n v="5"/>
    <s v="USER_TABLE"/>
    <s v="CAM Industrial Supply Ltd_$Contract Gain_Loss Entry"/>
    <x v="751"/>
    <n v="4"/>
    <s v="NONCLUSTERED"/>
    <n v="0"/>
    <n v="0"/>
    <n v="0"/>
    <n v="4"/>
    <s v=" Reason Code, Change Date, Entry No_"/>
    <n v="0"/>
    <n v="0"/>
    <n v="0"/>
  </r>
  <r>
    <n v="482816782"/>
    <n v="6"/>
    <s v="USER_TABLE"/>
    <s v="CAM Industrial Supply Ltd_$Contract Gain_Loss Entry"/>
    <x v="751"/>
    <n v="5"/>
    <s v="NONCLUSTERED"/>
    <n v="0"/>
    <n v="0"/>
    <n v="0"/>
    <n v="4"/>
    <s v=" Responsibility Center, Change Date, Entry No_"/>
    <n v="0"/>
    <n v="0"/>
    <n v="0"/>
  </r>
  <r>
    <n v="482816782"/>
    <n v="7"/>
    <s v="USER_TABLE"/>
    <s v="CAM Industrial Supply Ltd_$Contract Gain_Loss Entry"/>
    <x v="751"/>
    <n v="6"/>
    <s v="NONCLUSTERED"/>
    <n v="0"/>
    <n v="0"/>
    <n v="0"/>
    <n v="5"/>
    <s v=" Responsibility Center, Type of Change, Reason Code, Entry No_"/>
    <n v="0"/>
    <n v="0"/>
    <n v="0"/>
  </r>
  <r>
    <n v="443148624"/>
    <n v="2"/>
    <s v="USER_TABLE"/>
    <s v="CAM Industrial Supply Ltd_$Issued Fin_ Charge Memo Header"/>
    <x v="750"/>
    <n v="1"/>
    <s v="NONCLUSTERED"/>
    <n v="0"/>
    <n v="0"/>
    <n v="0"/>
    <n v="4"/>
    <s v=" Customer No_, Posting Date, No_"/>
    <n v="0"/>
    <n v="0"/>
    <n v="0"/>
  </r>
  <r>
    <n v="433436618"/>
    <n v="2"/>
    <s v="USER_TABLE"/>
    <s v="CAM Industrial Supply Ltd_$BizTalk Request"/>
    <x v="748"/>
    <n v="1"/>
    <s v="NONCLUSTERED"/>
    <n v="0"/>
    <n v="0"/>
    <n v="0"/>
    <n v="4"/>
    <s v=" BizTalk Partner No_, Request Type, Entry No_"/>
    <n v="0"/>
    <n v="0"/>
    <n v="0"/>
  </r>
  <r>
    <n v="407672500"/>
    <n v="2"/>
    <s v="USER_TABLE"/>
    <s v="CAM Industrial Supply Ltd_$Dimension Entry Buffer"/>
    <x v="747"/>
    <n v="1"/>
    <s v="NONCLUSTERED"/>
    <n v="0"/>
    <n v="0"/>
    <n v="0"/>
    <n v="3"/>
    <s v=" Dimension Entry No_, No_"/>
    <n v="0"/>
    <n v="0"/>
    <n v="0"/>
  </r>
  <r>
    <n v="379148396"/>
    <n v="2"/>
    <s v="USER_TABLE"/>
    <s v="CAM Industrial Supply Ltd_$Finance Charge Memo Header"/>
    <x v="746"/>
    <n v="1"/>
    <s v="NONCLUSTERED"/>
    <n v="0"/>
    <n v="0"/>
    <n v="0"/>
    <n v="4"/>
    <s v=" Customer No_, Currency Code, No_"/>
    <n v="0"/>
    <n v="0"/>
    <n v="0"/>
  </r>
  <r>
    <n v="456388695"/>
    <n v="2"/>
    <s v="USER_TABLE"/>
    <s v="CAM Industrial Supply Ltd_$Kit BOM Journal Line"/>
    <x v="744"/>
    <n v="1"/>
    <s v="NONCLUSTERED"/>
    <n v="0"/>
    <n v="0"/>
    <n v="0"/>
    <n v="10"/>
    <s v=" Type, No_, Journal Template Name, Journal Batch Name, Journal Line No_, Line No_"/>
    <n v="0"/>
    <n v="0"/>
    <n v="0"/>
  </r>
  <r>
    <n v="401436504"/>
    <n v="2"/>
    <s v="USER_TABLE"/>
    <s v="CAM Industrial Supply Ltd_$BizTalk Partner Setup Line"/>
    <x v="743"/>
    <n v="1"/>
    <s v="NONCLUSTERED"/>
    <n v="0"/>
    <n v="0"/>
    <n v="0"/>
    <n v="5"/>
    <s v=" BizTalk Partner No_, Agreement Type, Line No_"/>
    <n v="0"/>
    <n v="0"/>
    <n v="0"/>
  </r>
  <r>
    <n v="401436504"/>
    <n v="3"/>
    <s v="USER_TABLE"/>
    <s v="CAM Industrial Supply Ltd_$BizTalk Partner Setup Line"/>
    <x v="743"/>
    <n v="2"/>
    <s v="NONCLUSTERED"/>
    <n v="0"/>
    <n v="0"/>
    <n v="0"/>
    <n v="4"/>
    <s v=" Line No_, BizTalk Partner No_"/>
    <n v="0"/>
    <n v="0"/>
    <n v="0"/>
  </r>
  <r>
    <n v="459864705"/>
    <n v="2"/>
    <s v="USER_TABLE"/>
    <s v="CAM Industrial Supply Ltd_$Posted Invt_ Pick Line"/>
    <x v="741"/>
    <n v="1"/>
    <s v="NONCLUSTERED"/>
    <n v="0"/>
    <n v="0"/>
    <n v="0"/>
    <n v="5"/>
    <s v=" No_, Sorting Sequence No_, Line No_"/>
    <n v="0"/>
    <n v="0"/>
    <n v="0"/>
  </r>
  <r>
    <n v="459864705"/>
    <n v="3"/>
    <s v="USER_TABLE"/>
    <s v="CAM Industrial Supply Ltd_$Posted Invt_ Pick Line"/>
    <x v="741"/>
    <n v="2"/>
    <s v="NONCLUSTERED"/>
    <n v="0"/>
    <n v="0"/>
    <n v="0"/>
    <n v="9"/>
    <s v=" Source Type, Source Subtype, Source No_, Source Line No_, Source Subline No_, No_, Line No_"/>
    <n v="0"/>
    <n v="0"/>
    <n v="0"/>
  </r>
  <r>
    <n v="452912685"/>
    <n v="2"/>
    <s v="USER_TABLE"/>
    <s v="CAM Industrial Supply Ltd_$Calendar Entry"/>
    <x v="740"/>
    <n v="1"/>
    <s v="NONCLUSTERED"/>
    <n v="0"/>
    <n v="0"/>
    <n v="0"/>
    <n v="13"/>
    <s v=" Work Center No_, Date, Work Shift Code, Capacity Type, No_, Starting Time, Ending Time"/>
    <n v="0"/>
    <n v="0"/>
    <n v="0"/>
  </r>
  <r>
    <n v="452912685"/>
    <n v="3"/>
    <s v="USER_TABLE"/>
    <s v="CAM Industrial Supply Ltd_$Calendar Entry"/>
    <x v="740"/>
    <n v="2"/>
    <s v="NONCLUSTERED"/>
    <n v="0"/>
    <n v="0"/>
    <n v="0"/>
    <n v="13"/>
    <s v=" Work Center Group Code, Date, Work Shift Code, Capacity Type, No_, Starting Time, Ending Time"/>
    <n v="0"/>
    <n v="0"/>
    <n v="0"/>
  </r>
  <r>
    <n v="452912685"/>
    <n v="4"/>
    <s v="USER_TABLE"/>
    <s v="CAM Industrial Supply Ltd_$Calendar Entry"/>
    <x v="740"/>
    <n v="3"/>
    <s v="NONCLUSTERED"/>
    <n v="0"/>
    <n v="0"/>
    <n v="0"/>
    <n v="15"/>
    <s v=" Capacity Type, No_, Starting Date-Time, Ending Date-Time, Absence Capacity, Date, Starting Time, Ending Time, Work Shift Code"/>
    <n v="0"/>
    <n v="0"/>
    <n v="0"/>
  </r>
  <r>
    <n v="452912685"/>
    <n v="5"/>
    <s v="USER_TABLE"/>
    <s v="CAM Industrial Supply Ltd_$Calendar Entry"/>
    <x v="740"/>
    <n v="4"/>
    <s v="NONCLUSTERED"/>
    <n v="0"/>
    <n v="0"/>
    <n v="0"/>
    <n v="14"/>
    <s v=" Capacity Type, No_, Ending Date-Time, Starting Date-Time, Date, Starting Time, Ending Time, Work Shift Code"/>
    <n v="0"/>
    <n v="0"/>
    <n v="0"/>
  </r>
  <r>
    <n v="427864591"/>
    <n v="2"/>
    <s v="USER_TABLE"/>
    <s v="CAM Industrial Supply Ltd_$Posted Invt_ Pick Header"/>
    <x v="739"/>
    <n v="1"/>
    <s v="NONCLUSTERED"/>
    <n v="0"/>
    <n v="0"/>
    <n v="0"/>
    <n v="3"/>
    <s v=" Invt Pick No_, No_"/>
    <n v="0"/>
    <n v="0"/>
    <n v="0"/>
  </r>
  <r>
    <n v="427864591"/>
    <n v="3"/>
    <s v="USER_TABLE"/>
    <s v="CAM Industrial Supply Ltd_$Posted Invt_ Pick Header"/>
    <x v="739"/>
    <n v="2"/>
    <s v="NONCLUSTERED"/>
    <n v="0"/>
    <n v="0"/>
    <n v="0"/>
    <n v="3"/>
    <s v=" Location Code, No_"/>
    <n v="0"/>
    <n v="0"/>
    <n v="0"/>
  </r>
  <r>
    <n v="452196661"/>
    <n v="2"/>
    <s v="USER_TABLE"/>
    <s v="CAM Industrial Supply Ltd_$Sales Prepayment %"/>
    <x v="738"/>
    <n v="1"/>
    <s v="NONCLUSTERED"/>
    <n v="0"/>
    <n v="0"/>
    <n v="0"/>
    <n v="8"/>
    <s v=" Sales Type, Sales Code, Item No_, Starting Date"/>
    <n v="0"/>
    <n v="0"/>
    <n v="0"/>
  </r>
  <r>
    <n v="420196547"/>
    <n v="2"/>
    <s v="USER_TABLE"/>
    <s v="CAM Industrial Supply Ltd_$Overdue Notification Entry"/>
    <x v="733"/>
    <n v="1"/>
    <s v="NONCLUSTERED"/>
    <n v="0"/>
    <n v="0"/>
    <n v="0"/>
    <n v="13"/>
    <s v=" Approver ID, Table ID, Document Type, Document No_, Sequence No_, Sent Date, Sent Time"/>
    <n v="0"/>
    <n v="0"/>
    <n v="0"/>
  </r>
  <r>
    <n v="416720537"/>
    <n v="2"/>
    <s v="USER_TABLE"/>
    <s v="CAM Industrial Supply Ltd_$Table 5012: Prospect Trade"/>
    <x v="731"/>
    <n v="1"/>
    <s v="NONCLUSTERED"/>
    <n v="0"/>
    <n v="0"/>
    <n v="0"/>
    <n v="4"/>
    <s v=" Trade Code, Prospect No_"/>
    <n v="0"/>
    <n v="0"/>
    <n v="0"/>
  </r>
  <r>
    <n v="416056568"/>
    <n v="2"/>
    <s v="USER_TABLE"/>
    <s v="CAM Industrial Supply Ltd_$Pay Struct_ Grid Header"/>
    <x v="730"/>
    <n v="1"/>
    <s v="NONCLUSTERED"/>
    <n v="0"/>
    <n v="0"/>
    <n v="0"/>
    <n v="5"/>
    <s v=" Pay Structure Code, Active, Effective Date"/>
    <n v="0"/>
    <n v="0"/>
    <n v="0"/>
  </r>
  <r>
    <n v="395864477"/>
    <n v="2"/>
    <s v="USER_TABLE"/>
    <s v="CAM Industrial Supply Ltd_$Posted Invt_ Put-away Line"/>
    <x v="727"/>
    <n v="1"/>
    <s v="NONCLUSTERED"/>
    <n v="0"/>
    <n v="0"/>
    <n v="0"/>
    <n v="5"/>
    <s v=" No_, Sorting Sequence No_, Line No_"/>
    <n v="0"/>
    <n v="0"/>
    <n v="0"/>
  </r>
  <r>
    <n v="395864477"/>
    <n v="3"/>
    <s v="USER_TABLE"/>
    <s v="CAM Industrial Supply Ltd_$Posted Invt_ Put-away Line"/>
    <x v="727"/>
    <n v="2"/>
    <s v="NONCLUSTERED"/>
    <n v="0"/>
    <n v="0"/>
    <n v="0"/>
    <n v="9"/>
    <s v=" Source Type, Source Subtype, Source No_, Source Line No_, Source Subline No_, No_, Line No_"/>
    <n v="0"/>
    <n v="0"/>
    <n v="0"/>
  </r>
  <r>
    <n v="388912457"/>
    <n v="2"/>
    <s v="USER_TABLE"/>
    <s v="CAM Industrial Supply Ltd_$Work Center"/>
    <x v="724"/>
    <n v="1"/>
    <s v="NONCLUSTERED"/>
    <n v="0"/>
    <n v="0"/>
    <n v="0"/>
    <n v="3"/>
    <s v=" Search Name, No_"/>
    <n v="0"/>
    <n v="0"/>
    <n v="0"/>
  </r>
  <r>
    <n v="388912457"/>
    <n v="3"/>
    <s v="USER_TABLE"/>
    <s v="CAM Industrial Supply Ltd_$Work Center"/>
    <x v="724"/>
    <n v="2"/>
    <s v="NONCLUSTERED"/>
    <n v="0"/>
    <n v="0"/>
    <n v="0"/>
    <n v="3"/>
    <s v=" Work Center Group Code, No_"/>
    <n v="0"/>
    <n v="0"/>
    <n v="0"/>
  </r>
  <r>
    <n v="388912457"/>
    <n v="4"/>
    <s v="USER_TABLE"/>
    <s v="CAM Industrial Supply Ltd_$Work Center"/>
    <x v="724"/>
    <n v="3"/>
    <s v="NONCLUSTERED"/>
    <n v="0"/>
    <n v="0"/>
    <n v="0"/>
    <n v="3"/>
    <s v=" Subcontractor No_, No_"/>
    <n v="0"/>
    <n v="0"/>
    <n v="0"/>
  </r>
  <r>
    <n v="388912457"/>
    <n v="5"/>
    <s v="USER_TABLE"/>
    <s v="CAM Industrial Supply Ltd_$Work Center"/>
    <x v="724"/>
    <n v="4"/>
    <s v="NONCLUSTERED"/>
    <n v="0"/>
    <n v="0"/>
    <n v="0"/>
    <n v="3"/>
    <s v=" Name, No_"/>
    <n v="0"/>
    <n v="0"/>
    <n v="0"/>
  </r>
  <r>
    <n v="375672386"/>
    <n v="2"/>
    <s v="USER_TABLE"/>
    <s v="CAM Industrial Supply Ltd_$Payment Buffer"/>
    <x v="723"/>
    <n v="1"/>
    <s v="NONCLUSTERED"/>
    <n v="0"/>
    <n v="0"/>
    <n v="0"/>
    <n v="9"/>
    <s v=" Document No_, Vendor No_, Currency Code, Vendor Ledg_ Entry No_, Dimension Entry No_"/>
    <n v="0"/>
    <n v="0"/>
    <n v="0"/>
  </r>
  <r>
    <n v="363864363"/>
    <n v="2"/>
    <s v="USER_TABLE"/>
    <s v="CAM Industrial Supply Ltd_$Posted Invt_ Put-away Header"/>
    <x v="721"/>
    <n v="1"/>
    <s v="NONCLUSTERED"/>
    <n v="0"/>
    <n v="0"/>
    <n v="0"/>
    <n v="3"/>
    <s v=" Invt_ Put-away No_, No_"/>
    <n v="0"/>
    <n v="0"/>
    <n v="0"/>
  </r>
  <r>
    <n v="363864363"/>
    <n v="3"/>
    <s v="USER_TABLE"/>
    <s v="CAM Industrial Supply Ltd_$Posted Invt_ Put-away Header"/>
    <x v="721"/>
    <n v="2"/>
    <s v="NONCLUSTERED"/>
    <n v="0"/>
    <n v="0"/>
    <n v="0"/>
    <n v="3"/>
    <s v=" Location Code, No_"/>
    <n v="0"/>
    <n v="0"/>
    <n v="0"/>
  </r>
  <r>
    <n v="388196433"/>
    <n v="2"/>
    <s v="USER_TABLE"/>
    <s v="CAM Industrial Supply Ltd_$Posted Approval Comment Line"/>
    <x v="720"/>
    <n v="1"/>
    <s v="NONCLUSTERED"/>
    <n v="0"/>
    <n v="0"/>
    <n v="0"/>
    <n v="5"/>
    <s v=" Table ID, Document No_, Date and Time, Entry No_"/>
    <n v="0"/>
    <n v="0"/>
    <n v="0"/>
  </r>
  <r>
    <n v="241435934"/>
    <n v="2"/>
    <s v="USER_TABLE"/>
    <s v="CAM Industrial Supply Ltd_$Outbound Document"/>
    <x v="716"/>
    <n v="1"/>
    <s v="NONCLUSTERED"/>
    <n v="0"/>
    <n v="0"/>
    <n v="0"/>
    <n v="3"/>
    <s v=" Outbound Document No_, Entry No_"/>
    <n v="0"/>
    <n v="0"/>
    <n v="0"/>
  </r>
  <r>
    <n v="241435934"/>
    <n v="3"/>
    <s v="USER_TABLE"/>
    <s v="CAM Industrial Supply Ltd_$Outbound Document"/>
    <x v="716"/>
    <n v="2"/>
    <s v="NONCLUSTERED"/>
    <n v="0"/>
    <n v="0"/>
    <n v="0"/>
    <n v="3"/>
    <s v=" Status, Entry No_"/>
    <n v="0"/>
    <n v="0"/>
    <n v="0"/>
  </r>
  <r>
    <n v="352720309"/>
    <n v="2"/>
    <s v="USER_TABLE"/>
    <s v="CAM Industrial Supply Ltd_$Table 5010: Prospect_Contact M"/>
    <x v="709"/>
    <n v="1"/>
    <s v="NONCLUSTERED"/>
    <n v="0"/>
    <n v="0"/>
    <n v="0"/>
    <n v="6"/>
    <s v=" Market Group Code, Prospect No_, Contact No_"/>
    <n v="0"/>
    <n v="0"/>
    <n v="0"/>
  </r>
  <r>
    <n v="351340316"/>
    <n v="2"/>
    <s v="USER_TABLE"/>
    <s v="CAM Industrial Supply Ltd_$EP Group_User"/>
    <x v="707"/>
    <n v="1"/>
    <s v="NONCLUSTERED"/>
    <n v="0"/>
    <n v="0"/>
    <n v="0"/>
    <n v="4"/>
    <s v=" User ID, Group Code"/>
    <n v="0"/>
    <n v="0"/>
    <n v="0"/>
  </r>
  <r>
    <n v="333244242"/>
    <n v="2"/>
    <s v="USER_TABLE"/>
    <s v="CAM Industrial Supply Ltd_$Rating"/>
    <x v="706"/>
    <n v="1"/>
    <s v="NONCLUSTERED"/>
    <n v="0"/>
    <n v="0"/>
    <n v="0"/>
    <n v="8"/>
    <s v=" Rating Profile Quest_ Code, Rating Profile Quest_ Line No_, Profile Questionnaire Code, Profile Questionnaire Line No_"/>
    <n v="0"/>
    <n v="0"/>
    <n v="0"/>
  </r>
  <r>
    <n v="324196205"/>
    <n v="2"/>
    <s v="USER_TABLE"/>
    <s v="CAM Industrial Supply Ltd_$Approval Comment Line"/>
    <x v="705"/>
    <n v="1"/>
    <s v="NONCLUSTERED"/>
    <n v="0"/>
    <n v="0"/>
    <n v="0"/>
    <n v="5"/>
    <s v=" Table ID, Document Type, Document No_, Entry No_"/>
    <n v="0"/>
    <n v="0"/>
    <n v="0"/>
  </r>
  <r>
    <n v="319340202"/>
    <n v="2"/>
    <s v="USER_TABLE"/>
    <s v="CAM Industrial Supply Ltd_$EP Search Configuration"/>
    <x v="700"/>
    <n v="1"/>
    <s v="NONCLUSTERED"/>
    <n v="0"/>
    <n v="0"/>
    <n v="0"/>
    <n v="7"/>
    <s v=" Group Code, WP Request Code, User ID, Table No_"/>
    <n v="0"/>
    <n v="0"/>
    <n v="0"/>
  </r>
  <r>
    <n v="192719739"/>
    <n v="2"/>
    <s v="USER_TABLE"/>
    <s v="CAM Industrial Supply Ltd_$Table 5005: Campaign Line"/>
    <x v="696"/>
    <n v="1"/>
    <s v="NONCLUSTERED"/>
    <n v="0"/>
    <n v="0"/>
    <n v="0"/>
    <n v="6"/>
    <s v=" Prospect No_, Contact No_, Campaign No_"/>
    <n v="0"/>
    <n v="0"/>
    <n v="0"/>
  </r>
  <r>
    <n v="192055770"/>
    <n v="2"/>
    <s v="USER_TABLE"/>
    <s v="CAM Industrial Supply Ltd_$Magnetic Media Property"/>
    <x v="694"/>
    <n v="1"/>
    <s v="NONCLUSTERED"/>
    <n v="0"/>
    <n v="0"/>
    <n v="0"/>
    <n v="3"/>
    <s v=" Parent No_, No_"/>
    <n v="0"/>
    <n v="0"/>
    <n v="0"/>
  </r>
  <r>
    <n v="192055770"/>
    <n v="3"/>
    <s v="USER_TABLE"/>
    <s v="CAM Industrial Supply Ltd_$Magnetic Media Property"/>
    <x v="694"/>
    <n v="2"/>
    <s v="NONCLUSTERED"/>
    <n v="0"/>
    <n v="0"/>
    <n v="0"/>
    <n v="4"/>
    <s v=" Applies To, Name, No_"/>
    <n v="0"/>
    <n v="0"/>
    <n v="0"/>
  </r>
  <r>
    <n v="305436162"/>
    <n v="2"/>
    <s v="USER_TABLE"/>
    <s v="CAM Industrial Supply Ltd_$BizTalk Partner Setup Header"/>
    <x v="691"/>
    <n v="1"/>
    <s v="NONCLUSTERED"/>
    <n v="0"/>
    <n v="0"/>
    <n v="0"/>
    <n v="4"/>
    <s v=" Partner Type, Partner No_, BizTalk Partner No_"/>
    <n v="0"/>
    <n v="0"/>
    <n v="0"/>
  </r>
  <r>
    <n v="305436162"/>
    <n v="3"/>
    <s v="USER_TABLE"/>
    <s v="CAM Industrial Supply Ltd_$BizTalk Partner Setup Header"/>
    <x v="691"/>
    <n v="2"/>
    <s v="NONCLUSTERED"/>
    <n v="0"/>
    <n v="0"/>
    <n v="0"/>
    <n v="3"/>
    <s v=" BizTalk Organization ID, BizTalk Partner No_"/>
    <n v="0"/>
    <n v="0"/>
    <n v="0"/>
  </r>
  <r>
    <n v="292196091"/>
    <n v="2"/>
    <s v="USER_TABLE"/>
    <s v="CAM Industrial Supply Ltd_$Approval Entry"/>
    <x v="689"/>
    <n v="1"/>
    <s v="NONCLUSTERED"/>
    <n v="0"/>
    <n v="0"/>
    <n v="0"/>
    <n v="10"/>
    <s v=" Approver ID, Status, Table ID, Document Type, Document No_, Sequence No_"/>
    <n v="0"/>
    <n v="0"/>
    <n v="0"/>
  </r>
  <r>
    <n v="292196091"/>
    <n v="3"/>
    <s v="USER_TABLE"/>
    <s v="CAM Industrial Supply Ltd_$Approval Entry"/>
    <x v="689"/>
    <n v="2"/>
    <s v="NONCLUSTERED"/>
    <n v="0"/>
    <n v="0"/>
    <n v="0"/>
    <n v="9"/>
    <s v=" Sender ID, Table ID, Document Type, Document No_, Sequence No_"/>
    <n v="0"/>
    <n v="0"/>
    <n v="0"/>
  </r>
  <r>
    <n v="247671930"/>
    <n v="2"/>
    <s v="USER_TABLE"/>
    <s v="CAM Industrial Supply Ltd_$Dimension Selection Buffer"/>
    <x v="686"/>
    <n v="1"/>
    <s v="NONCLUSTERED"/>
    <n v="0"/>
    <n v="0"/>
    <n v="0"/>
    <n v="3"/>
    <s v=" Level, Code"/>
    <n v="0"/>
    <n v="0"/>
    <n v="0"/>
  </r>
  <r>
    <n v="226815870"/>
    <n v="2"/>
    <s v="USER_TABLE"/>
    <s v="CAM Industrial Supply Ltd_$Resource Skill"/>
    <x v="683"/>
    <n v="1"/>
    <s v="NONCLUSTERED"/>
    <n v="0"/>
    <n v="0"/>
    <n v="0"/>
    <n v="6"/>
    <s v=" Skill Code, Type, No_"/>
    <n v="0"/>
    <n v="0"/>
    <n v="0"/>
  </r>
  <r>
    <n v="226815870"/>
    <n v="3"/>
    <s v="USER_TABLE"/>
    <s v="CAM Industrial Supply Ltd_$Resource Skill"/>
    <x v="683"/>
    <n v="2"/>
    <s v="NONCLUSTERED"/>
    <n v="0"/>
    <n v="0"/>
    <n v="0"/>
    <n v="7"/>
    <s v=" Assigned From, Type, No_, Skill Code"/>
    <n v="0"/>
    <n v="0"/>
    <n v="0"/>
  </r>
  <r>
    <n v="226815870"/>
    <n v="4"/>
    <s v="USER_TABLE"/>
    <s v="CAM Industrial Supply Ltd_$Resource Skill"/>
    <x v="683"/>
    <n v="3"/>
    <s v="NONCLUSTERED"/>
    <n v="0"/>
    <n v="0"/>
    <n v="0"/>
    <n v="8"/>
    <s v=" Source Type, Source Code, Type, No_, Skill Code"/>
    <n v="0"/>
    <n v="0"/>
    <n v="0"/>
  </r>
  <r>
    <n v="226815870"/>
    <n v="5"/>
    <s v="USER_TABLE"/>
    <s v="CAM Industrial Supply Ltd_$Resource Skill"/>
    <x v="683"/>
    <n v="4"/>
    <s v="NONCLUSTERED"/>
    <n v="0"/>
    <n v="0"/>
    <n v="0"/>
    <n v="9"/>
    <s v=" Assigned From, Source Type, Source Code, Type, No_, Skill Code"/>
    <n v="0"/>
    <n v="0"/>
    <n v="0"/>
  </r>
  <r>
    <n v="222623836"/>
    <n v="2"/>
    <s v="USER_TABLE"/>
    <s v="CAM Industrial Supply Ltd_$Business Unit"/>
    <x v="682"/>
    <n v="1"/>
    <s v="NONCLUSTERED"/>
    <n v="0"/>
    <n v="0"/>
    <n v="0"/>
    <n v="3"/>
    <s v=" Company Name, Code"/>
    <n v="0"/>
    <n v="0"/>
    <n v="0"/>
  </r>
  <r>
    <n v="217767833"/>
    <n v="2"/>
    <s v="USER_TABLE"/>
    <s v="CAM Industrial Supply Ltd_$Unplanned Demand"/>
    <x v="672"/>
    <n v="1"/>
    <s v="NONCLUSTERED"/>
    <n v="0"/>
    <n v="0"/>
    <n v="0"/>
    <n v="12"/>
    <s v=" Demand Date, Level, Demand Type, Demand SubType, Demand Order No_, Demand Line No_, Demand Ref_ No_"/>
    <n v="0"/>
    <n v="0"/>
    <n v="0"/>
  </r>
  <r>
    <n v="217767833"/>
    <n v="3"/>
    <s v="USER_TABLE"/>
    <s v="CAM Industrial Supply Ltd_$Unplanned Demand"/>
    <x v="672"/>
    <n v="2"/>
    <s v="NONCLUSTERED"/>
    <n v="0"/>
    <n v="0"/>
    <n v="0"/>
    <n v="14"/>
    <s v=" Item No_, Variant Code, Location Code, Demand Date, Demand Type, Demand SubType, Demand Order No_, Demand Line No_, Demand Ref_ No_"/>
    <n v="0"/>
    <n v="0"/>
    <n v="0"/>
  </r>
  <r>
    <n v="215671816"/>
    <n v="2"/>
    <s v="USER_TABLE"/>
    <s v="CAM Industrial Supply Ltd_$Dimension Code Buffer"/>
    <x v="671"/>
    <n v="1"/>
    <s v="NONCLUSTERED"/>
    <n v="0"/>
    <n v="0"/>
    <n v="0"/>
    <n v="3"/>
    <s v=" Period Start, Code"/>
    <n v="0"/>
    <n v="0"/>
    <n v="0"/>
  </r>
  <r>
    <n v="203863793"/>
    <n v="2"/>
    <s v="USER_TABLE"/>
    <s v="CAM Industrial Supply Ltd_$Whse_ Internal Pick Line"/>
    <x v="669"/>
    <n v="1"/>
    <s v="NONCLUSTERED"/>
    <n v="0"/>
    <n v="0"/>
    <n v="0"/>
    <n v="5"/>
    <s v=" No_, Sorting Sequence No_, Line No_"/>
    <n v="0"/>
    <n v="0"/>
    <n v="0"/>
  </r>
  <r>
    <n v="203863793"/>
    <n v="3"/>
    <s v="USER_TABLE"/>
    <s v="CAM Industrial Supply Ltd_$Whse_ Internal Pick Line"/>
    <x v="669"/>
    <n v="6"/>
    <s v="NONCLUSTERED"/>
    <n v="0"/>
    <n v="0"/>
    <n v="0"/>
    <n v="6"/>
    <s v=" To Bin Code, Location Code, No_, Line No_"/>
    <n v="0"/>
    <n v="0"/>
    <n v="0"/>
  </r>
  <r>
    <n v="160055656"/>
    <n v="2"/>
    <s v="USER_TABLE"/>
    <s v="CAM Industrial Supply Ltd_$Magnetic Media Specification"/>
    <x v="663"/>
    <n v="1"/>
    <s v="NONCLUSTERED"/>
    <n v="0"/>
    <n v="0"/>
    <n v="0"/>
    <n v="3"/>
    <s v=" Name, No_"/>
    <n v="0"/>
    <n v="0"/>
    <n v="0"/>
  </r>
  <r>
    <n v="160055656"/>
    <n v="3"/>
    <s v="USER_TABLE"/>
    <s v="CAM Industrial Supply Ltd_$Magnetic Media Specification"/>
    <x v="663"/>
    <n v="2"/>
    <s v="NONCLUSTERED"/>
    <n v="0"/>
    <n v="0"/>
    <n v="0"/>
    <n v="3"/>
    <s v=" Media Type, No_"/>
    <n v="0"/>
    <n v="0"/>
    <n v="0"/>
  </r>
  <r>
    <n v="139863565"/>
    <n v="2"/>
    <s v="USER_TABLE"/>
    <s v="CAM Industrial Supply Ltd_$Whse_ Internal Put-away Line"/>
    <x v="659"/>
    <n v="4"/>
    <s v="NONCLUSTERED"/>
    <n v="0"/>
    <n v="0"/>
    <n v="0"/>
    <n v="5"/>
    <s v=" No_, Sorting Sequence No_, Line No_"/>
    <n v="0"/>
    <n v="0"/>
    <n v="0"/>
  </r>
  <r>
    <n v="139863565"/>
    <n v="3"/>
    <s v="USER_TABLE"/>
    <s v="CAM Industrial Supply Ltd_$Whse_ Internal Put-away Line"/>
    <x v="659"/>
    <n v="6"/>
    <s v="NONCLUSTERED"/>
    <n v="0"/>
    <n v="0"/>
    <n v="0"/>
    <n v="9"/>
    <s v=" Item No_, From Bin Code, Location Code, Unit of Measure Code, Variant Code, No_, Line No_"/>
    <n v="0"/>
    <n v="0"/>
    <n v="0"/>
  </r>
  <r>
    <n v="130815528"/>
    <n v="2"/>
    <s v="USER_TABLE"/>
    <s v="CAM Industrial Supply Ltd_$Resource Location"/>
    <x v="655"/>
    <n v="1"/>
    <s v="NONCLUSTERED"/>
    <n v="0"/>
    <n v="0"/>
    <n v="0"/>
    <n v="5"/>
    <s v=" Resource No_, Starting Date, Location Code"/>
    <n v="0"/>
    <n v="0"/>
    <n v="0"/>
  </r>
  <r>
    <n v="17435136"/>
    <n v="2"/>
    <s v="USER_TABLE"/>
    <s v="CAM Industrial Supply Ltd_$Inbound Product Catalog Hdr_"/>
    <x v="646"/>
    <n v="1"/>
    <s v="NONCLUSTERED"/>
    <n v="0"/>
    <n v="0"/>
    <n v="0"/>
    <n v="3"/>
    <s v=" Status, Inbound Document No_"/>
    <n v="0"/>
    <n v="0"/>
    <n v="0"/>
  </r>
  <r>
    <n v="17435136"/>
    <n v="3"/>
    <s v="USER_TABLE"/>
    <s v="CAM Industrial Supply Ltd_$Inbound Product Catalog Hdr_"/>
    <x v="646"/>
    <n v="2"/>
    <s v="NONCLUSTERED"/>
    <n v="0"/>
    <n v="0"/>
    <n v="0"/>
    <n v="3"/>
    <s v=" Tracking ID, Inbound Document No_"/>
    <n v="0"/>
    <n v="0"/>
    <n v="0"/>
  </r>
  <r>
    <n v="96719397"/>
    <n v="2"/>
    <s v="USER_TABLE"/>
    <s v="CAM Industrial Supply Ltd_$Table 5002: Contact"/>
    <x v="642"/>
    <n v="1"/>
    <s v="NONCLUSTERED"/>
    <n v="0"/>
    <n v="0"/>
    <n v="0"/>
    <n v="5"/>
    <s v=" Salesperson Code, Prospect No_, No_"/>
    <n v="0"/>
    <n v="0"/>
    <n v="0"/>
  </r>
  <r>
    <n v="96719397"/>
    <n v="3"/>
    <s v="USER_TABLE"/>
    <s v="CAM Industrial Supply Ltd_$Table 5002: Contact"/>
    <x v="642"/>
    <n v="2"/>
    <s v="NONCLUSTERED"/>
    <n v="0"/>
    <n v="0"/>
    <n v="0"/>
    <n v="5"/>
    <s v=" Search Name, Prospect No_, No_"/>
    <n v="0"/>
    <n v="0"/>
    <n v="0"/>
  </r>
  <r>
    <n v="66815300"/>
    <n v="2"/>
    <s v="USER_TABLE"/>
    <s v="CAM Industrial Supply Ltd_$Troubleshooting Setup"/>
    <x v="629"/>
    <n v="1"/>
    <s v="NONCLUSTERED"/>
    <n v="0"/>
    <n v="0"/>
    <n v="0"/>
    <n v="6"/>
    <s v=" Troubleshooting No_, Type, No_"/>
    <n v="0"/>
    <n v="0"/>
    <n v="0"/>
  </r>
  <r>
    <n v="31339176"/>
    <n v="2"/>
    <s v="USER_TABLE"/>
    <s v="CAM Industrial Supply Ltd_$EP WPR Field Lookup"/>
    <x v="615"/>
    <n v="1"/>
    <s v="NONCLUSTERED"/>
    <n v="0"/>
    <n v="0"/>
    <n v="0"/>
    <n v="13"/>
    <s v=" Position, Group Code, WP Request Code, Table No_, Tab Code, Line No_, Lookup WP Request Code"/>
    <n v="0"/>
    <n v="0"/>
    <n v="0"/>
  </r>
  <r>
    <n v="1947153982"/>
    <n v="2"/>
    <s v="USER_TABLE"/>
    <s v="CAM Industrial Supply Ltd_$Default Dimension Priority"/>
    <x v="1189"/>
    <n v="1"/>
    <s v="NONCLUSTERED"/>
    <n v="0"/>
    <n v="0"/>
    <n v="0"/>
    <n v="5"/>
    <s v=" Source Code, Priority, Table ID"/>
    <n v="0"/>
    <n v="0"/>
    <n v="0"/>
  </r>
  <r>
    <n v="2132918670"/>
    <n v="2"/>
    <s v="USER_TABLE"/>
    <s v="CAM Industrial Supply Ltd_$Inbound Purchase Document Line"/>
    <x v="1185"/>
    <n v="1"/>
    <s v="NONCLUSTERED"/>
    <n v="0"/>
    <n v="0"/>
    <n v="0"/>
    <n v="5"/>
    <s v=" Inbound Document No_, No_, Line No_"/>
    <n v="0"/>
    <n v="0"/>
    <n v="0"/>
  </r>
  <r>
    <n v="2132918670"/>
    <n v="3"/>
    <s v="USER_TABLE"/>
    <s v="CAM Industrial Supply Ltd_$Inbound Purchase Document Line"/>
    <x v="1185"/>
    <n v="2"/>
    <s v="NONCLUSTERED"/>
    <n v="0"/>
    <n v="0"/>
    <n v="0"/>
    <n v="5"/>
    <s v=" Inbound Document No_, Vendor Item No_, Line No_"/>
    <n v="0"/>
    <n v="0"/>
    <n v="0"/>
  </r>
  <r>
    <n v="2132918670"/>
    <n v="4"/>
    <s v="USER_TABLE"/>
    <s v="CAM Industrial Supply Ltd_$Inbound Purchase Document Line"/>
    <x v="1185"/>
    <n v="3"/>
    <s v="NONCLUSTERED"/>
    <n v="0"/>
    <n v="0"/>
    <n v="0"/>
    <n v="5"/>
    <s v=" Inbound Document No_, Common Item No_, Line No_"/>
    <n v="0"/>
    <n v="0"/>
    <n v="0"/>
  </r>
  <r>
    <n v="1954106002"/>
    <n v="2"/>
    <s v="USER_TABLE"/>
    <s v="CAM Industrial Supply Ltd_$G_L Account Where-Used"/>
    <x v="1183"/>
    <n v="1"/>
    <s v="NONCLUSTERED"/>
    <n v="0"/>
    <n v="0"/>
    <n v="0"/>
    <n v="3"/>
    <s v=" Table Name, Entry No_"/>
    <n v="0"/>
    <n v="0"/>
    <n v="0"/>
  </r>
  <r>
    <n v="2100918556"/>
    <n v="2"/>
    <s v="USER_TABLE"/>
    <s v="CAM Industrial Supply Ltd_$Inbound Purch_ Document Header"/>
    <x v="1182"/>
    <n v="1"/>
    <s v="NONCLUSTERED"/>
    <n v="0"/>
    <n v="0"/>
    <n v="0"/>
    <n v="3"/>
    <s v=" Status, Inbound Document No_"/>
    <n v="0"/>
    <n v="0"/>
    <n v="0"/>
  </r>
  <r>
    <n v="2100918556"/>
    <n v="3"/>
    <s v="USER_TABLE"/>
    <s v="CAM Industrial Supply Ltd_$Inbound Purch_ Document Header"/>
    <x v="1182"/>
    <n v="2"/>
    <s v="NONCLUSTERED"/>
    <n v="0"/>
    <n v="0"/>
    <n v="0"/>
    <n v="3"/>
    <s v=" Tracking ID, Inbound Document No_"/>
    <n v="0"/>
    <n v="0"/>
    <n v="0"/>
  </r>
  <r>
    <n v="2128726636"/>
    <n v="2"/>
    <s v="USER_TABLE"/>
    <s v="CAM Industrial Supply Ltd_$Contact Value"/>
    <x v="1173"/>
    <n v="1"/>
    <s v="NONCLUSTERED"/>
    <n v="0"/>
    <n v="0"/>
    <n v="0"/>
    <n v="3"/>
    <s v=" Value, Contact No_"/>
    <n v="0"/>
    <n v="0"/>
    <n v="0"/>
  </r>
  <r>
    <n v="2075154438"/>
    <n v="2"/>
    <s v="USER_TABLE"/>
    <s v="CAM Industrial Supply Ltd_$Production Document Dimension"/>
    <x v="1169"/>
    <n v="1"/>
    <s v="NONCLUSTERED"/>
    <n v="0"/>
    <n v="0"/>
    <n v="0"/>
    <n v="13"/>
    <s v=" Dimension Code, Dimension Value Code, Table ID, Document Status, Document No_, Document Line No_, Line No_"/>
    <n v="0"/>
    <n v="0"/>
    <n v="0"/>
  </r>
  <r>
    <n v="2086298492"/>
    <n v="2"/>
    <s v="USER_TABLE"/>
    <s v="CAM Industrial Supply Ltd_$Service Item Component"/>
    <x v="1162"/>
    <n v="1"/>
    <s v="NONCLUSTERED"/>
    <n v="0"/>
    <n v="0"/>
    <n v="0"/>
    <n v="7"/>
    <s v=" Active, Parent Service Item No_, From Line No_, Line No_"/>
    <n v="0"/>
    <n v="0"/>
    <n v="0"/>
  </r>
  <r>
    <n v="2086298492"/>
    <n v="3"/>
    <s v="USER_TABLE"/>
    <s v="CAM Industrial Supply Ltd_$Service Item Component"/>
    <x v="1162"/>
    <n v="2"/>
    <s v="NONCLUSTERED"/>
    <n v="0"/>
    <n v="0"/>
    <n v="0"/>
    <n v="8"/>
    <s v=" Type, No_, Active, Parent Service Item No_, Line No_"/>
    <n v="0"/>
    <n v="0"/>
    <n v="0"/>
  </r>
  <r>
    <n v="2086298492"/>
    <n v="4"/>
    <s v="USER_TABLE"/>
    <s v="CAM Industrial Supply Ltd_$Service Item Component"/>
    <x v="1162"/>
    <n v="3"/>
    <s v="NONCLUSTERED"/>
    <n v="0"/>
    <n v="0"/>
    <n v="0"/>
    <n v="8"/>
    <s v=" Active, Parent Service Item No_, Type, No_, Line No_"/>
    <n v="0"/>
    <n v="0"/>
    <n v="0"/>
  </r>
  <r>
    <n v="2068918442"/>
    <n v="2"/>
    <s v="USER_TABLE"/>
    <s v="CAM Industrial Supply Ltd_$Inbound Sales Document Line"/>
    <x v="1158"/>
    <n v="1"/>
    <s v="NONCLUSTERED"/>
    <n v="0"/>
    <n v="0"/>
    <n v="0"/>
    <n v="5"/>
    <s v=" Inbound Document No_, No_, Line No_"/>
    <n v="0"/>
    <n v="0"/>
    <n v="0"/>
  </r>
  <r>
    <n v="2068918442"/>
    <n v="3"/>
    <s v="USER_TABLE"/>
    <s v="CAM Industrial Supply Ltd_$Inbound Sales Document Line"/>
    <x v="1158"/>
    <n v="2"/>
    <s v="NONCLUSTERED"/>
    <n v="0"/>
    <n v="0"/>
    <n v="0"/>
    <n v="5"/>
    <s v=" Inbound Document No_, Common Item No_, Line No_"/>
    <n v="0"/>
    <n v="0"/>
    <n v="0"/>
  </r>
  <r>
    <n v="2077250455"/>
    <n v="2"/>
    <s v="USER_TABLE"/>
    <s v="CAM Industrial Supply Ltd_$Prod_ Order Capacity Need"/>
    <x v="1156"/>
    <n v="1"/>
    <s v="NONCLUSTERED"/>
    <n v="0"/>
    <n v="0"/>
    <n v="0"/>
    <n v="14"/>
    <s v=" Prod_ Order No_, Routing No_, Routing Reference No_, Operation No_, Status, Line No_, Requested Only"/>
    <n v="0"/>
    <n v="0"/>
    <n v="0"/>
  </r>
  <r>
    <n v="2077250455"/>
    <n v="3"/>
    <s v="USER_TABLE"/>
    <s v="CAM Industrial Supply Ltd_$Prod_ Order Capacity Need"/>
    <x v="1156"/>
    <n v="2"/>
    <s v="NONCLUSTERED"/>
    <n v="0"/>
    <n v="0"/>
    <n v="0"/>
    <n v="15"/>
    <s v=" Status, Prod_ Order No_, Active, Requested Only, Routing No_, Routing Reference No_, Operation No_, Line No_"/>
    <n v="0"/>
    <n v="0"/>
    <n v="0"/>
  </r>
  <r>
    <n v="2077250455"/>
    <n v="4"/>
    <s v="USER_TABLE"/>
    <s v="CAM Industrial Supply Ltd_$Prod_ Order Capacity Need"/>
    <x v="1156"/>
    <n v="3"/>
    <s v="NONCLUSTERED"/>
    <n v="0"/>
    <n v="0"/>
    <n v="0"/>
    <n v="18"/>
    <s v=" Work Center No_, Date, Active, Starting Date-Time, Status, Prod_ Order No_, Requested Only, Routing No_, Routing Reference No_, Operation No_, Line No_"/>
    <n v="0"/>
    <n v="0"/>
    <n v="0"/>
  </r>
  <r>
    <n v="2077250455"/>
    <n v="5"/>
    <s v="USER_TABLE"/>
    <s v="CAM Industrial Supply Ltd_$Prod_ Order Capacity Need"/>
    <x v="1156"/>
    <n v="4"/>
    <s v="NONCLUSTERED"/>
    <n v="0"/>
    <n v="0"/>
    <n v="0"/>
    <n v="17"/>
    <s v=" Work Center Group Code, Date, Starting Date-Time, Status, Prod_ Order No_, Requested Only, Routing No_, Routing Reference No_, Operation No_, Line No_"/>
    <n v="0"/>
    <n v="0"/>
    <n v="0"/>
  </r>
  <r>
    <n v="2077250455"/>
    <n v="6"/>
    <s v="USER_TABLE"/>
    <s v="CAM Industrial Supply Ltd_$Prod_ Order Capacity Need"/>
    <x v="1156"/>
    <n v="5"/>
    <s v="NONCLUSTERED"/>
    <n v="0"/>
    <n v="0"/>
    <n v="0"/>
    <n v="18"/>
    <s v=" Type, No_, Date, Active, Status, Prod_ Order No_, Requested Only, Routing No_, Routing Reference No_, Operation No_, Line No_"/>
    <n v="0"/>
    <n v="0"/>
    <n v="0"/>
  </r>
  <r>
    <n v="2077250455"/>
    <n v="7"/>
    <s v="USER_TABLE"/>
    <s v="CAM Industrial Supply Ltd_$Prod_ Order Capacity Need"/>
    <x v="1156"/>
    <n v="6"/>
    <s v="NONCLUSTERED"/>
    <n v="0"/>
    <n v="0"/>
    <n v="0"/>
    <n v="19"/>
    <s v=" Type, No_, Starting Date-Time, Ending Date-Time, Active, Status, Prod_ Order No_, Requested Only, Routing No_, Routing Reference No_, Operation No_, Line No_"/>
    <n v="0"/>
    <n v="0"/>
    <n v="0"/>
  </r>
  <r>
    <n v="2077250455"/>
    <n v="8"/>
    <s v="USER_TABLE"/>
    <s v="CAM Industrial Supply Ltd_$Prod_ Order Capacity Need"/>
    <x v="1156"/>
    <n v="7"/>
    <s v="NONCLUSTERED"/>
    <n v="0"/>
    <n v="0"/>
    <n v="0"/>
    <n v="19"/>
    <s v=" Type, No_, Ending Date-Time, Starting Date-Time, Active, Status, Prod_ Order No_, Requested Only, Routing No_, Routing Reference No_, Operation No_, Line No_"/>
    <n v="0"/>
    <n v="0"/>
    <n v="0"/>
  </r>
  <r>
    <n v="2077250455"/>
    <n v="9"/>
    <s v="USER_TABLE"/>
    <s v="CAM Industrial Supply Ltd_$Prod_ Order Capacity Need"/>
    <x v="1156"/>
    <n v="8"/>
    <s v="NONCLUSTERED"/>
    <n v="0"/>
    <n v="0"/>
    <n v="0"/>
    <n v="17"/>
    <s v=" Worksheet Template Name, Worksheet Batch Name, Worksheet Line No_, Operation No_, Status, Prod_ Order No_, Requested Only, Routing No_, Routing Reference No_, Line No_"/>
    <n v="0"/>
    <n v="0"/>
    <n v="0"/>
  </r>
  <r>
    <n v="2077250455"/>
    <n v="10"/>
    <s v="USER_TABLE"/>
    <s v="CAM Industrial Supply Ltd_$Prod_ Order Capacity Need"/>
    <x v="1156"/>
    <n v="9"/>
    <s v="NONCLUSTERED"/>
    <n v="0"/>
    <n v="0"/>
    <n v="0"/>
    <n v="16"/>
    <s v=" Status, Prod_ Order No_, Routing Reference No_, Operation No_, Date, Starting Time, Requested Only, Routing No_, Line No_"/>
    <n v="0"/>
    <n v="0"/>
    <n v="0"/>
  </r>
  <r>
    <n v="2051538392"/>
    <n v="2"/>
    <s v="USER_TABLE"/>
    <s v="CAM Industrial Supply Ltd_$Communication Log Entry"/>
    <x v="1153"/>
    <n v="1"/>
    <s v="NONCLUSTERED"/>
    <n v="0"/>
    <n v="0"/>
    <n v="0"/>
    <n v="3"/>
    <s v=" Document No_, Entry No_"/>
    <n v="0"/>
    <n v="0"/>
    <n v="0"/>
  </r>
  <r>
    <n v="2036918328"/>
    <n v="2"/>
    <s v="USER_TABLE"/>
    <s v="CAM Industrial Supply Ltd_$Inbound Sales Document Header"/>
    <x v="1151"/>
    <n v="1"/>
    <s v="NONCLUSTERED"/>
    <n v="0"/>
    <n v="0"/>
    <n v="0"/>
    <n v="3"/>
    <s v=" Status, Inbound Document No_"/>
    <n v="0"/>
    <n v="0"/>
    <n v="0"/>
  </r>
  <r>
    <n v="2036918328"/>
    <n v="3"/>
    <s v="USER_TABLE"/>
    <s v="CAM Industrial Supply Ltd_$Inbound Sales Document Header"/>
    <x v="1151"/>
    <n v="2"/>
    <s v="NONCLUSTERED"/>
    <n v="0"/>
    <n v="0"/>
    <n v="0"/>
    <n v="3"/>
    <s v=" Tracking ID, Inbound Document No_"/>
    <n v="0"/>
    <n v="0"/>
    <n v="0"/>
  </r>
  <r>
    <n v="2029250284"/>
    <n v="2"/>
    <s v="USER_TABLE"/>
    <s v="CAM Industrial Supply Ltd_$Prod_ Order Routing Line"/>
    <x v="1149"/>
    <n v="1"/>
    <s v="NONCLUSTERED"/>
    <n v="0"/>
    <n v="0"/>
    <n v="0"/>
    <n v="10"/>
    <s v=" Prod_ Order No_, Routing Reference No_, Status, Routing No_, Operation No_"/>
    <n v="0"/>
    <n v="0"/>
    <n v="0"/>
  </r>
  <r>
    <n v="2029250284"/>
    <n v="3"/>
    <s v="USER_TABLE"/>
    <s v="CAM Industrial Supply Ltd_$Prod_ Order Routing Line"/>
    <x v="1149"/>
    <n v="2"/>
    <s v="NONCLUSTERED"/>
    <n v="0"/>
    <n v="0"/>
    <n v="0"/>
    <n v="11"/>
    <s v=" Status, Prod_ Order No_, Routing Reference No_, Routing No_, Sequence No_ (Forward), Operation No_"/>
    <n v="0"/>
    <n v="0"/>
    <n v="0"/>
  </r>
  <r>
    <n v="2029250284"/>
    <n v="4"/>
    <s v="USER_TABLE"/>
    <s v="CAM Industrial Supply Ltd_$Prod_ Order Routing Line"/>
    <x v="1149"/>
    <n v="3"/>
    <s v="NONCLUSTERED"/>
    <n v="0"/>
    <n v="0"/>
    <n v="0"/>
    <n v="11"/>
    <s v=" Status, Prod_ Order No_, Routing Reference No_, Routing No_, Sequence No_ (Backward), Operation No_"/>
    <n v="0"/>
    <n v="0"/>
    <n v="0"/>
  </r>
  <r>
    <n v="2029250284"/>
    <n v="5"/>
    <s v="USER_TABLE"/>
    <s v="CAM Industrial Supply Ltd_$Prod_ Order Routing Line"/>
    <x v="1149"/>
    <n v="4"/>
    <s v="NONCLUSTERED"/>
    <n v="0"/>
    <n v="0"/>
    <n v="0"/>
    <n v="11"/>
    <s v=" Status, Prod_ Order No_, Routing Reference No_, Routing No_, Sequence No_ (Actual), Operation No_"/>
    <n v="0"/>
    <n v="0"/>
    <n v="0"/>
  </r>
  <r>
    <n v="2029250284"/>
    <n v="6"/>
    <s v="USER_TABLE"/>
    <s v="CAM Industrial Supply Ltd_$Prod_ Order Routing Line"/>
    <x v="1149"/>
    <n v="5"/>
    <s v="NONCLUSTERED"/>
    <n v="0"/>
    <n v="0"/>
    <n v="0"/>
    <n v="11"/>
    <s v=" Work Center No_, Status, Prod_ Order No_, Routing Reference No_, Routing No_, Operation No_"/>
    <n v="0"/>
    <n v="0"/>
    <n v="0"/>
  </r>
  <r>
    <n v="2029250284"/>
    <n v="7"/>
    <s v="USER_TABLE"/>
    <s v="CAM Industrial Supply Ltd_$Prod_ Order Routing Line"/>
    <x v="1149"/>
    <n v="6"/>
    <s v="NONCLUSTERED"/>
    <n v="0"/>
    <n v="0"/>
    <n v="0"/>
    <n v="13"/>
    <s v=" Type, No_, Starting Date, Status, Prod_ Order No_, Routing Reference No_, Routing No_, Operation No_"/>
    <n v="0"/>
    <n v="0"/>
    <n v="0"/>
  </r>
  <r>
    <n v="2029250284"/>
    <n v="8"/>
    <s v="USER_TABLE"/>
    <s v="CAM Industrial Supply Ltd_$Prod_ Order Routing Line"/>
    <x v="1149"/>
    <n v="7"/>
    <s v="NONCLUSTERED"/>
    <n v="0"/>
    <n v="0"/>
    <n v="0"/>
    <n v="11"/>
    <s v=" Status, Work Center No_, Prod_ Order No_, Routing Reference No_, Routing No_, Operation No_"/>
    <n v="0"/>
    <n v="0"/>
    <n v="0"/>
  </r>
  <r>
    <n v="2029250284"/>
    <n v="9"/>
    <s v="USER_TABLE"/>
    <s v="CAM Industrial Supply Ltd_$Prod_ Order Routing Line"/>
    <x v="1149"/>
    <n v="8"/>
    <s v="NONCLUSTERED"/>
    <n v="0"/>
    <n v="0"/>
    <n v="0"/>
    <n v="11"/>
    <s v=" Prod_ Order No_, Status, Flushing Method, Routing Reference No_, Routing No_, Operation No_"/>
    <n v="0"/>
    <n v="0"/>
    <n v="0"/>
  </r>
  <r>
    <n v="2022298264"/>
    <n v="2"/>
    <s v="USER_TABLE"/>
    <s v="CAM Industrial Supply Ltd_$Service Document Register"/>
    <x v="1147"/>
    <n v="1"/>
    <s v="NONCLUSTERED"/>
    <n v="0"/>
    <n v="0"/>
    <n v="0"/>
    <n v="8"/>
    <s v=" Destination Document Type, Destination Document No_, Source Document Type, Source Document No_"/>
    <n v="0"/>
    <n v="0"/>
    <n v="0"/>
  </r>
  <r>
    <n v="2019538278"/>
    <n v="2"/>
    <s v="USER_TABLE"/>
    <s v="CAM Industrial Supply Ltd_$Comm_ Template Translation"/>
    <x v="1144"/>
    <n v="1"/>
    <s v="NONCLUSTERED"/>
    <n v="0"/>
    <n v="0"/>
    <n v="0"/>
    <n v="5"/>
    <s v=" Document No_, Template Code, Language Code"/>
    <n v="0"/>
    <n v="0"/>
    <n v="0"/>
  </r>
  <r>
    <n v="2004918214"/>
    <n v="2"/>
    <s v="USER_TABLE"/>
    <s v="CAM Industrial Supply Ltd_$Order Promising Line"/>
    <x v="1142"/>
    <n v="1"/>
    <s v="NONCLUSTERED"/>
    <n v="0"/>
    <n v="0"/>
    <n v="0"/>
    <n v="3"/>
    <s v=" Requested Shipment Date, Entry No_"/>
    <n v="0"/>
    <n v="0"/>
    <n v="0"/>
  </r>
  <r>
    <n v="2000726180"/>
    <n v="2"/>
    <s v="USER_TABLE"/>
    <s v="CAM Industrial Supply Ltd_$Segment Criteria Line"/>
    <x v="1141"/>
    <n v="1"/>
    <s v="NONCLUSTERED"/>
    <n v="0"/>
    <n v="0"/>
    <n v="0"/>
    <n v="5"/>
    <s v=" Segment No_, Type, Line No_"/>
    <n v="0"/>
    <n v="0"/>
    <n v="0"/>
  </r>
  <r>
    <n v="1997250170"/>
    <n v="2"/>
    <s v="USER_TABLE"/>
    <s v="CAM Industrial Supply Ltd_$Prod_ Order Component"/>
    <x v="1140"/>
    <n v="1"/>
    <s v="NONCLUSTERED"/>
    <n v="0"/>
    <n v="0"/>
    <n v="0"/>
    <n v="8"/>
    <s v=" Prod_ Order No_, Prod_ Order Line No_, Line No_, Status"/>
    <n v="0"/>
    <n v="0"/>
    <n v="0"/>
  </r>
  <r>
    <n v="1997250170"/>
    <n v="3"/>
    <s v="USER_TABLE"/>
    <s v="CAM Industrial Supply Ltd_$Prod_ Order Component"/>
    <x v="1140"/>
    <n v="2"/>
    <s v="NONCLUSTERED"/>
    <n v="0"/>
    <n v="0"/>
    <n v="0"/>
    <n v="9"/>
    <s v=" Status, Prod_ Order No_, Prod_ Order Line No_, Due Date, Line No_"/>
    <n v="0"/>
    <n v="0"/>
    <n v="0"/>
  </r>
  <r>
    <n v="1997250170"/>
    <n v="4"/>
    <s v="USER_TABLE"/>
    <s v="CAM Industrial Supply Ltd_$Prod_ Order Component"/>
    <x v="1140"/>
    <n v="4"/>
    <s v="NONCLUSTERED"/>
    <n v="0"/>
    <n v="0"/>
    <n v="0"/>
    <n v="12"/>
    <s v=" Status, Item No_, Variant Code, Location Code, Due Date, Prod_ Order No_, Prod_ Order Line No_, Line No_"/>
    <n v="0"/>
    <n v="0"/>
    <n v="0"/>
  </r>
  <r>
    <n v="1997250170"/>
    <n v="5"/>
    <s v="USER_TABLE"/>
    <s v="CAM Industrial Supply Ltd_$Prod_ Order Component"/>
    <x v="1140"/>
    <n v="5"/>
    <s v="NONCLUSTERED"/>
    <n v="0"/>
    <n v="0"/>
    <n v="0"/>
    <n v="10"/>
    <s v=" Status, Prod_ Order No_, Routing Link Code, Flushing Method, Prod_ Order Line No_, Line No_"/>
    <n v="0"/>
    <n v="0"/>
    <n v="0"/>
  </r>
  <r>
    <n v="1997250170"/>
    <n v="6"/>
    <s v="USER_TABLE"/>
    <s v="CAM Industrial Supply Ltd_$Prod_ Order Component"/>
    <x v="1140"/>
    <n v="6"/>
    <s v="NONCLUSTERED"/>
    <n v="0"/>
    <n v="0"/>
    <n v="0"/>
    <n v="9"/>
    <s v=" Status, Prod_ Order No_, Location Code, Prod_ Order Line No_, Line No_"/>
    <n v="0"/>
    <n v="0"/>
    <n v="0"/>
  </r>
  <r>
    <n v="1997250170"/>
    <n v="7"/>
    <s v="USER_TABLE"/>
    <s v="CAM Industrial Supply Ltd_$Prod_ Order Component"/>
    <x v="1140"/>
    <n v="7"/>
    <s v="NONCLUSTERED"/>
    <n v="0"/>
    <n v="0"/>
    <n v="0"/>
    <n v="12"/>
    <s v=" Item No_, Variant Code, Location Code, Status, Due Date, Prod_ Order No_, Prod_ Order Line No_, Line No_"/>
    <n v="0"/>
    <n v="0"/>
    <n v="0"/>
  </r>
  <r>
    <n v="1995870177"/>
    <n v="2"/>
    <s v="USER_TABLE"/>
    <s v="CAM Industrial Supply Ltd_$Sales Tax Amount Line"/>
    <x v="1139"/>
    <n v="1"/>
    <s v="NONCLUSTERED"/>
    <n v="0"/>
    <n v="0"/>
    <n v="0"/>
    <n v="15"/>
    <s v=" Print Order, Tax Area Code for Key, Tax Jurisdiction Code, Tax %, Tax Group Code, Expense_Capitalize, Tax Type, Use Tax"/>
    <n v="0"/>
    <n v="0"/>
    <n v="0"/>
  </r>
  <r>
    <n v="1995870177"/>
    <n v="3"/>
    <s v="USER_TABLE"/>
    <s v="CAM Industrial Supply Ltd_$Sales Tax Amount Line"/>
    <x v="1139"/>
    <n v="2"/>
    <s v="NONCLUSTERED"/>
    <n v="0"/>
    <n v="0"/>
    <n v="0"/>
    <n v="15"/>
    <s v=" Tax Area Code for Key, Tax Group Code, Tax Type, Calculation Order, Tax Jurisdiction Code, Tax %, Expense_Capitalize, Use Tax"/>
    <n v="0"/>
    <n v="0"/>
    <n v="0"/>
  </r>
  <r>
    <n v="1923537936"/>
    <n v="2"/>
    <s v="USER_TABLE"/>
    <s v="CAM Industrial Supply Ltd_$EEO Reporting Buffer"/>
    <x v="1131"/>
    <n v="1"/>
    <s v="NONCLUSTERED"/>
    <n v="0"/>
    <n v="0"/>
    <n v="0"/>
    <n v="4"/>
    <s v=" Status, Unit Number, Office Location"/>
    <n v="0"/>
    <n v="0"/>
    <n v="0"/>
  </r>
  <r>
    <n v="1924201905"/>
    <n v="2"/>
    <s v="USER_TABLE"/>
    <s v="CAM Industrial Supply Ltd_$Job WIP G_L Entry"/>
    <x v="1127"/>
    <n v="1"/>
    <s v="NONCLUSTERED"/>
    <n v="0"/>
    <n v="0"/>
    <n v="0"/>
    <n v="6"/>
    <s v=" Job No_, Reversed, Job Complete, Type, Entry No_"/>
    <n v="0"/>
    <n v="0"/>
    <n v="0"/>
  </r>
  <r>
    <n v="1924201905"/>
    <n v="3"/>
    <s v="USER_TABLE"/>
    <s v="CAM Industrial Supply Ltd_$Job WIP G_L Entry"/>
    <x v="1127"/>
    <n v="2"/>
    <s v="NONCLUSTERED"/>
    <n v="0"/>
    <n v="0"/>
    <n v="0"/>
    <n v="4"/>
    <s v=" Document No_, Posting Date, Entry No_"/>
    <n v="0"/>
    <n v="0"/>
    <n v="0"/>
  </r>
  <r>
    <n v="1924201905"/>
    <n v="4"/>
    <s v="USER_TABLE"/>
    <s v="CAM Industrial Supply Ltd_$Job WIP G_L Entry"/>
    <x v="1127"/>
    <n v="3"/>
    <s v="NONCLUSTERED"/>
    <n v="0"/>
    <n v="0"/>
    <n v="0"/>
    <n v="3"/>
    <s v=" WIP Transaction No_, Entry No_"/>
    <n v="0"/>
    <n v="0"/>
    <n v="0"/>
  </r>
  <r>
    <n v="1922821912"/>
    <n v="2"/>
    <s v="USER_TABLE"/>
    <s v="CAM Industrial Supply Ltd_$EP WP Request Table Action"/>
    <x v="1126"/>
    <n v="1"/>
    <s v="NONCLUSTERED"/>
    <n v="0"/>
    <n v="0"/>
    <n v="0"/>
    <n v="12"/>
    <s v=" Position, Group Code, WP Request Code, Table No_, Header or Line, Type"/>
    <n v="0"/>
    <n v="0"/>
    <n v="0"/>
  </r>
  <r>
    <n v="1844917644"/>
    <n v="2"/>
    <s v="USER_TABLE"/>
    <s v="CAM Industrial Supply Ltd_$Inventory Profile"/>
    <x v="1125"/>
    <n v="1"/>
    <s v="NONCLUSTERED"/>
    <n v="0"/>
    <n v="0"/>
    <n v="0"/>
    <n v="8"/>
    <s v=" Item No_, Variant Code, Location Code, Due Date, Attribute Priority, Order Priority, Line No_"/>
    <n v="0"/>
    <n v="0"/>
    <n v="0"/>
  </r>
  <r>
    <n v="1844917644"/>
    <n v="3"/>
    <s v="USER_TABLE"/>
    <s v="CAM Industrial Supply Ltd_$Inventory Profile"/>
    <x v="1125"/>
    <n v="2"/>
    <s v="NONCLUSTERED"/>
    <n v="0"/>
    <n v="0"/>
    <n v="0"/>
    <n v="10"/>
    <s v=" Item No_, Variant Code, Location Code, IsSupply, Primary Order Status, Primary Order No_, Due Date, Order Priority, Line No_"/>
    <n v="0"/>
    <n v="0"/>
    <n v="0"/>
  </r>
  <r>
    <n v="1922105888"/>
    <n v="2"/>
    <s v="USER_TABLE"/>
    <s v="CAM Industrial Supply Ltd_$Reversal Entry"/>
    <x v="1124"/>
    <n v="1"/>
    <s v="NONCLUSTERED"/>
    <n v="0"/>
    <n v="0"/>
    <n v="0"/>
    <n v="3"/>
    <s v=" Entry Type, Line No_"/>
    <n v="0"/>
    <n v="0"/>
    <n v="0"/>
  </r>
  <r>
    <n v="1922105888"/>
    <n v="3"/>
    <s v="USER_TABLE"/>
    <s v="CAM Industrial Supply Ltd_$Reversal Entry"/>
    <x v="1124"/>
    <n v="2"/>
    <s v="NONCLUSTERED"/>
    <n v="0"/>
    <n v="0"/>
    <n v="0"/>
    <n v="6"/>
    <s v=" Document No_, Posting Date, Entry Type, Entry No_, Line No_"/>
    <n v="0"/>
    <n v="0"/>
    <n v="0"/>
  </r>
  <r>
    <n v="1915153868"/>
    <n v="2"/>
    <s v="USER_TABLE"/>
    <s v="CAM Industrial Supply Ltd_$Dimension ID Buffer"/>
    <x v="1122"/>
    <n v="1"/>
    <s v="NONCLUSTERED"/>
    <n v="0"/>
    <n v="0"/>
    <n v="0"/>
    <n v="7"/>
    <s v=" ID, Parent ID, Dimension Code, Dimension Value"/>
    <n v="0"/>
    <n v="0"/>
    <n v="0"/>
  </r>
  <r>
    <n v="1842157658"/>
    <n v="2"/>
    <s v="USER_TABLE"/>
    <s v="CAM Industrial Supply Ltd_$MobileNAV Entry Summary"/>
    <x v="1118"/>
    <n v="1"/>
    <s v="NONCLUSTERED"/>
    <n v="0"/>
    <n v="0"/>
    <n v="0"/>
    <n v="6"/>
    <s v=" Lot No_, Serial No_, User ID, Entry No_"/>
    <n v="0"/>
    <n v="0"/>
    <n v="0"/>
  </r>
  <r>
    <n v="1842157658"/>
    <n v="3"/>
    <s v="USER_TABLE"/>
    <s v="CAM Industrial Supply Ltd_$MobileNAV Entry Summary"/>
    <x v="1118"/>
    <n v="2"/>
    <s v="NONCLUSTERED"/>
    <n v="0"/>
    <n v="0"/>
    <n v="0"/>
    <n v="5"/>
    <s v=" Expiration Date, User ID, Entry No_"/>
    <n v="0"/>
    <n v="0"/>
    <n v="0"/>
  </r>
  <r>
    <n v="1842157658"/>
    <n v="4"/>
    <s v="USER_TABLE"/>
    <s v="CAM Industrial Supply Ltd_$MobileNAV Entry Summary"/>
    <x v="1118"/>
    <n v="3"/>
    <s v="NONCLUSTERED"/>
    <n v="0"/>
    <n v="0"/>
    <n v="0"/>
    <n v="6"/>
    <s v=" User ID, Lot No_, Serial No_, Entry No_"/>
    <n v="0"/>
    <n v="0"/>
    <n v="0"/>
  </r>
  <r>
    <n v="1812917530"/>
    <n v="2"/>
    <s v="USER_TABLE"/>
    <s v="CAM Industrial Supply Ltd_$Production Forecast Entry"/>
    <x v="1116"/>
    <n v="1"/>
    <s v="NONCLUSTERED"/>
    <n v="0"/>
    <n v="0"/>
    <n v="0"/>
    <n v="7"/>
    <s v=" Production Forecast Name, Item No_, Location Code, Forecast Date, Component Forecast, Entry No_"/>
    <n v="0"/>
    <n v="0"/>
    <n v="0"/>
  </r>
  <r>
    <n v="1812917530"/>
    <n v="3"/>
    <s v="USER_TABLE"/>
    <s v="CAM Industrial Supply Ltd_$Production Forecast Entry"/>
    <x v="1116"/>
    <n v="2"/>
    <s v="NONCLUSTERED"/>
    <n v="0"/>
    <n v="0"/>
    <n v="0"/>
    <n v="7"/>
    <s v=" Production Forecast Name, Item No_, Component Forecast, Forecast Date, Location Code, Entry No_"/>
    <n v="0"/>
    <n v="0"/>
    <n v="0"/>
  </r>
  <r>
    <n v="1810157544"/>
    <n v="2"/>
    <s v="USER_TABLE"/>
    <s v="CAM Industrial Supply Ltd_$MobileNAV Tracking Spec_"/>
    <x v="1115"/>
    <n v="2"/>
    <s v="NONCLUSTERED"/>
    <n v="0"/>
    <n v="0"/>
    <n v="0"/>
    <n v="6"/>
    <s v=" Lot No_, Serial No_, User ID, Entry No_"/>
    <n v="0"/>
    <n v="0"/>
    <n v="0"/>
  </r>
  <r>
    <n v="1773249372"/>
    <n v="2"/>
    <s v="USER_TABLE"/>
    <s v="CAM Industrial Supply Ltd_$Outlook Synch_ Setup Detail"/>
    <x v="1092"/>
    <n v="1"/>
    <s v="NONCLUSTERED"/>
    <n v="0"/>
    <n v="0"/>
    <n v="0"/>
    <n v="7"/>
    <s v=" Table No_, User ID, Synch_ Entity Code, Element No_"/>
    <n v="0"/>
    <n v="0"/>
    <n v="0"/>
  </r>
  <r>
    <n v="1899869835"/>
    <n v="2"/>
    <s v="USER_TABLE"/>
    <s v="CAM Industrial Supply Ltd_$Mobile Customer Price"/>
    <x v="1113"/>
    <n v="1"/>
    <s v="NONCLUSTERED"/>
    <n v="0"/>
    <n v="0"/>
    <n v="0"/>
    <n v="4"/>
    <s v=" Customer No_, Item No_"/>
    <n v="0"/>
    <n v="0"/>
    <n v="0"/>
  </r>
  <r>
    <n v="1892201791"/>
    <n v="2"/>
    <s v="USER_TABLE"/>
    <s v="CAM Industrial Supply Ltd_$Job WIP Entry"/>
    <x v="1111"/>
    <n v="1"/>
    <s v="NONCLUSTERED"/>
    <n v="0"/>
    <n v="0"/>
    <n v="0"/>
    <n v="7"/>
    <s v=" Job No_, Job Posting Group, WIP Posting Date, Type, Job Complete, Entry No_"/>
    <n v="0"/>
    <n v="0"/>
    <n v="0"/>
  </r>
  <r>
    <n v="1892201791"/>
    <n v="3"/>
    <s v="USER_TABLE"/>
    <s v="CAM Industrial Supply Ltd_$Job WIP Entry"/>
    <x v="1111"/>
    <n v="2"/>
    <s v="NONCLUSTERED"/>
    <n v="0"/>
    <n v="0"/>
    <n v="0"/>
    <n v="3"/>
    <s v=" G_L Account No_, Entry No_"/>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B1194" firstHeaderRow="1" firstDataRow="1" firstDataCol="1"/>
  <pivotFields count="15">
    <pivotField showAll="0"/>
    <pivotField showAll="0"/>
    <pivotField showAll="0"/>
    <pivotField showAll="0"/>
    <pivotField axis="axisRow" showAll="0">
      <items count="1195">
        <item x="1040"/>
        <item x="185"/>
        <item x="348"/>
        <item x="249"/>
        <item x="553"/>
        <item x="436"/>
        <item x="510"/>
        <item x="516"/>
        <item x="357"/>
        <item x="932"/>
        <item x="497"/>
        <item x="678"/>
        <item x="779"/>
        <item x="836"/>
        <item x="854"/>
        <item x="452"/>
        <item x="952"/>
        <item x="810"/>
        <item x="841"/>
        <item x="392"/>
        <item x="822"/>
        <item x="958"/>
        <item x="830"/>
        <item x="269"/>
        <item x="198"/>
        <item x="16"/>
        <item x="638"/>
        <item x="1088"/>
        <item x="949"/>
        <item x="552"/>
        <item x="288"/>
        <item x="705"/>
        <item x="689"/>
        <item x="292"/>
        <item x="349"/>
        <item x="1174"/>
        <item x="832"/>
        <item x="612"/>
        <item x="386"/>
        <item x="896"/>
        <item x="930"/>
        <item x="922"/>
        <item x="941"/>
        <item x="232"/>
        <item x="283"/>
        <item x="658"/>
        <item x="150"/>
        <item x="833"/>
        <item x="884"/>
        <item x="66"/>
        <item x="726"/>
        <item x="1041"/>
        <item x="869"/>
        <item x="883"/>
        <item x="959"/>
        <item x="1008"/>
        <item x="992"/>
        <item x="977"/>
        <item x="968"/>
        <item x="933"/>
        <item x="963"/>
        <item x="943"/>
        <item x="911"/>
        <item x="914"/>
        <item x="901"/>
        <item x="888"/>
        <item x="1010"/>
        <item x="1029"/>
        <item x="1017"/>
        <item x="1062"/>
        <item x="1059"/>
        <item x="523"/>
        <item x="34"/>
        <item x="554"/>
        <item x="260"/>
        <item x="104"/>
        <item x="274"/>
        <item x="263"/>
        <item x="267"/>
        <item x="72"/>
        <item x="128"/>
        <item x="698"/>
        <item x="356"/>
        <item x="362"/>
        <item x="345"/>
        <item x="351"/>
        <item x="156"/>
        <item x="74"/>
        <item x="644"/>
        <item x="298"/>
        <item x="290"/>
        <item x="303"/>
        <item x="816"/>
        <item x="509"/>
        <item x="722"/>
        <item x="765"/>
        <item x="681"/>
        <item x="754"/>
        <item x="713"/>
        <item x="776"/>
        <item x="691"/>
        <item x="743"/>
        <item x="748"/>
        <item x="783"/>
        <item x="828"/>
        <item x="839"/>
        <item x="823"/>
        <item x="331"/>
        <item x="380"/>
        <item x="374"/>
        <item x="154"/>
        <item x="199"/>
        <item x="208"/>
        <item x="179"/>
        <item x="327"/>
        <item x="714"/>
        <item x="1027"/>
        <item x="341"/>
        <item x="682"/>
        <item x="587"/>
        <item x="543"/>
        <item x="547"/>
        <item x="766"/>
        <item x="740"/>
        <item x="409"/>
        <item x="457"/>
        <item x="913"/>
        <item x="938"/>
        <item x="806"/>
        <item x="1188"/>
        <item x="845"/>
        <item x="877"/>
        <item x="446"/>
        <item x="460"/>
        <item x="49"/>
        <item x="459"/>
        <item x="236"/>
        <item x="458"/>
        <item x="450"/>
        <item x="52"/>
        <item x="461"/>
        <item x="1083"/>
        <item x="577"/>
        <item x="474"/>
        <item x="471"/>
        <item x="1144"/>
        <item x="76"/>
        <item x="619"/>
        <item x="1153"/>
        <item x="1160"/>
        <item x="1165"/>
        <item x="1135"/>
        <item x="328"/>
        <item x="318"/>
        <item x="1006"/>
        <item x="478"/>
        <item x="972"/>
        <item x="1061"/>
        <item x="59"/>
        <item x="768"/>
        <item x="251"/>
        <item x="140"/>
        <item x="1049"/>
        <item x="807"/>
        <item x="209"/>
        <item x="361"/>
        <item x="113"/>
        <item x="1173"/>
        <item x="389"/>
        <item x="314"/>
        <item x="751"/>
        <item x="719"/>
        <item x="778"/>
        <item x="245"/>
        <item x="265"/>
        <item x="811"/>
        <item x="889"/>
        <item x="504"/>
        <item x="1036"/>
        <item x="515"/>
        <item x="222"/>
        <item x="1060"/>
        <item x="479"/>
        <item x="957"/>
        <item x="183"/>
        <item x="898"/>
        <item x="906"/>
        <item x="1084"/>
        <item x="791"/>
        <item x="546"/>
        <item x="21"/>
        <item x="1089"/>
        <item x="89"/>
        <item x="986"/>
        <item x="595"/>
        <item x="512"/>
        <item x="401"/>
        <item x="481"/>
        <item x="648"/>
        <item x="790"/>
        <item x="794"/>
        <item x="789"/>
        <item x="396"/>
        <item x="622"/>
        <item x="489"/>
        <item x="498"/>
        <item x="464"/>
        <item x="796"/>
        <item x="151"/>
        <item x="1189"/>
        <item x="1015"/>
        <item x="945"/>
        <item x="1018"/>
        <item x="294"/>
        <item x="338"/>
        <item x="1004"/>
        <item x="961"/>
        <item x="970"/>
        <item x="18"/>
        <item x="792"/>
        <item x="19"/>
        <item x="555"/>
        <item x="613"/>
        <item x="780"/>
        <item x="671"/>
        <item x="1117"/>
        <item x="747"/>
        <item x="1122"/>
        <item x="686"/>
        <item x="819"/>
        <item x="579"/>
        <item x="1119"/>
        <item x="831"/>
        <item x="378"/>
        <item x="220"/>
        <item x="388"/>
        <item x="486"/>
        <item x="1003"/>
        <item x="39"/>
        <item x="14"/>
        <item x="984"/>
        <item x="1020"/>
        <item x="506"/>
        <item x="699"/>
        <item x="1132"/>
        <item x="152"/>
        <item x="58"/>
        <item x="250"/>
        <item x="48"/>
        <item x="177"/>
        <item x="336"/>
        <item x="310"/>
        <item x="1131"/>
        <item x="712"/>
        <item x="166"/>
        <item x="162"/>
        <item x="955"/>
        <item x="925"/>
        <item x="277"/>
        <item x="973"/>
        <item x="990"/>
        <item x="677"/>
        <item x="262"/>
        <item x="192"/>
        <item x="752"/>
        <item x="126"/>
        <item x="556"/>
        <item x="161"/>
        <item x="175"/>
        <item x="981"/>
        <item x="429"/>
        <item x="656"/>
        <item x="937"/>
        <item x="141"/>
        <item x="630"/>
        <item x="607"/>
        <item x="309"/>
        <item x="674"/>
        <item x="320"/>
        <item x="315"/>
        <item x="916"/>
        <item x="809"/>
        <item x="1000"/>
        <item x="580"/>
        <item x="758"/>
        <item x="326"/>
        <item x="1094"/>
        <item x="707"/>
        <item x="700"/>
        <item x="684"/>
        <item x="676"/>
        <item x="735"/>
        <item x="673"/>
        <item x="693"/>
        <item x="1175"/>
        <item x="767"/>
        <item x="729"/>
        <item x="717"/>
        <item x="563"/>
        <item x="1110"/>
        <item x="1134"/>
        <item x="1126"/>
        <item x="1159"/>
        <item x="1106"/>
        <item x="615"/>
        <item x="625"/>
        <item x="640"/>
        <item x="1166"/>
        <item x="1152"/>
        <item x="1143"/>
        <item x="1176"/>
        <item x="652"/>
        <item x="662"/>
        <item x="695"/>
        <item x="144"/>
        <item x="158"/>
        <item x="131"/>
        <item x="803"/>
        <item x="1021"/>
        <item x="966"/>
        <item x="781"/>
        <item x="496"/>
        <item x="193"/>
        <item x="935"/>
        <item x="381"/>
        <item x="385"/>
        <item x="321"/>
        <item x="376"/>
        <item x="99"/>
        <item x="335"/>
        <item x="507"/>
        <item x="323"/>
        <item x="1032"/>
        <item x="488"/>
        <item x="322"/>
        <item x="404"/>
        <item x="850"/>
        <item x="397"/>
        <item x="233"/>
        <item x="307"/>
        <item x="756"/>
        <item x="825"/>
        <item x="829"/>
        <item x="537"/>
        <item x="241"/>
        <item x="1072"/>
        <item x="560"/>
        <item x="641"/>
        <item x="769"/>
        <item x="761"/>
        <item x="598"/>
        <item x="757"/>
        <item x="746"/>
        <item x="745"/>
        <item x="475"/>
        <item x="715"/>
        <item x="469"/>
        <item x="203"/>
        <item x="414"/>
        <item x="28"/>
        <item x="749"/>
        <item x="196"/>
        <item x="755"/>
        <item x="1009"/>
        <item x="1183"/>
        <item x="197"/>
        <item x="191"/>
        <item x="419"/>
        <item x="0"/>
        <item x="101"/>
        <item m="1" x="1191"/>
        <item x="32"/>
        <item x="407"/>
        <item x="675"/>
        <item x="325"/>
        <item x="169"/>
        <item x="324"/>
        <item x="451"/>
        <item x="442"/>
        <item x="235"/>
        <item x="215"/>
        <item x="490"/>
        <item x="1073"/>
        <item x="653"/>
        <item x="657"/>
        <item x="617"/>
        <item x="631"/>
        <item x="1067"/>
        <item x="1042"/>
        <item x="1138"/>
        <item x="1148"/>
        <item x="1129"/>
        <item x="1180"/>
        <item x="1031"/>
        <item x="276"/>
        <item x="1007"/>
        <item x="1177"/>
        <item x="1167"/>
        <item x="614"/>
        <item x="626"/>
        <item x="173"/>
        <item x="508"/>
        <item x="499"/>
        <item x="1090"/>
        <item x="978"/>
        <item x="994"/>
        <item x="664"/>
        <item x="969"/>
        <item x="1053"/>
        <item x="1170"/>
        <item x="621"/>
        <item x="1154"/>
        <item x="1163"/>
        <item x="1050"/>
        <item x="1078"/>
        <item x="1019"/>
        <item x="1107"/>
        <item x="1112"/>
        <item x="1097"/>
        <item x="1101"/>
        <item x="1011"/>
        <item x="1002"/>
        <item x="646"/>
        <item x="635"/>
        <item x="1182"/>
        <item x="1185"/>
        <item x="1151"/>
        <item x="1158"/>
        <item x="369"/>
        <item x="873"/>
        <item x="865"/>
        <item x="902"/>
        <item x="918"/>
        <item x="890"/>
        <item x="926"/>
        <item x="880"/>
        <item x="788"/>
        <item x="843"/>
        <item x="195"/>
        <item m="1" x="1190"/>
        <item x="851"/>
        <item x="346"/>
        <item x="618"/>
        <item x="470"/>
        <item x="950"/>
        <item x="465"/>
        <item x="448"/>
        <item x="439"/>
        <item x="772"/>
        <item x="633"/>
        <item x="371"/>
        <item x="808"/>
        <item x="411"/>
        <item x="364"/>
        <item x="1125"/>
        <item x="1121"/>
        <item x="870"/>
        <item x="862"/>
        <item x="372"/>
        <item x="301"/>
        <item x="826"/>
        <item x="688"/>
        <item x="1058"/>
        <item x="609"/>
        <item x="750"/>
        <item x="782"/>
        <item x="247"/>
        <item x="248"/>
        <item x="36"/>
        <item x="1001"/>
        <item x="454"/>
        <item x="939"/>
        <item x="7"/>
        <item x="907"/>
        <item x="37"/>
        <item x="223"/>
        <item x="146"/>
        <item x="1045"/>
        <item x="886"/>
        <item x="894"/>
        <item x="867"/>
        <item x="424"/>
        <item x="583"/>
        <item x="316"/>
        <item x="188"/>
        <item x="344"/>
        <item x="284"/>
        <item x="632"/>
        <item x="115"/>
        <item x="518"/>
        <item x="954"/>
        <item x="835"/>
        <item x="329"/>
        <item x="773"/>
        <item x="205"/>
        <item x="333"/>
        <item x="1172"/>
        <item x="103"/>
        <item x="17"/>
        <item m="1" x="1193"/>
        <item x="1179"/>
        <item x="628"/>
        <item x="899"/>
        <item x="35"/>
        <item x="1137"/>
        <item x="818"/>
        <item x="210"/>
        <item x="988"/>
        <item x="996"/>
        <item x="921"/>
        <item x="948"/>
        <item x="1146"/>
        <item x="82"/>
        <item x="565"/>
        <item x="167"/>
        <item x="105"/>
        <item x="1161"/>
        <item x="107"/>
        <item x="971"/>
        <item x="620"/>
        <item x="597"/>
        <item x="1145"/>
        <item x="1136"/>
        <item x="352"/>
        <item x="279"/>
        <item x="1086"/>
        <item x="275"/>
        <item x="77"/>
        <item x="45"/>
        <item x="692"/>
        <item x="272"/>
        <item x="375"/>
        <item x="178"/>
        <item x="370"/>
        <item x="254"/>
        <item x="363"/>
        <item x="157"/>
        <item x="997"/>
        <item x="1178"/>
        <item x="425"/>
        <item x="69"/>
        <item x="148"/>
        <item x="1168"/>
        <item x="1111"/>
        <item x="1127"/>
        <item x="384"/>
        <item x="174"/>
        <item x="744"/>
        <item x="774"/>
        <item x="111"/>
        <item x="85"/>
        <item x="47"/>
        <item x="100"/>
        <item x="495"/>
        <item x="3"/>
        <item x="1028"/>
        <item x="1123"/>
        <item x="529"/>
        <item x="1047"/>
        <item x="531"/>
        <item x="953"/>
        <item x="812"/>
        <item x="940"/>
        <item x="760"/>
        <item x="694"/>
        <item x="663"/>
        <item x="355"/>
        <item x="947"/>
        <item x="859"/>
        <item x="849"/>
        <item x="793"/>
        <item x="569"/>
        <item x="800"/>
        <item x="962"/>
        <item x="366"/>
        <item x="285"/>
        <item x="501"/>
        <item x="575"/>
        <item x="226"/>
        <item x="55"/>
        <item x="71"/>
        <item x="559"/>
        <item x="1164"/>
        <item x="1171"/>
        <item x="532"/>
        <item x="121"/>
        <item x="350"/>
        <item x="568"/>
        <item x="536"/>
        <item x="1102"/>
        <item x="57"/>
        <item x="68"/>
        <item x="138"/>
        <item x="25"/>
        <item x="519"/>
        <item x="540"/>
        <item x="526"/>
        <item x="337"/>
        <item x="211"/>
        <item x="332"/>
        <item x="759"/>
        <item x="163"/>
        <item x="202"/>
        <item x="201"/>
        <item x="466"/>
        <item x="212"/>
        <item x="827"/>
        <item x="821"/>
        <item x="837"/>
        <item x="813"/>
        <item x="944"/>
        <item x="975"/>
        <item x="1113"/>
        <item x="1044"/>
        <item x="1055"/>
        <item x="1098"/>
        <item x="1048"/>
        <item x="1103"/>
        <item x="1023"/>
        <item x="1034"/>
        <item x="1069"/>
        <item x="1091"/>
        <item x="1079"/>
        <item x="1130"/>
        <item x="570"/>
        <item x="1013"/>
        <item x="1074"/>
        <item x="155"/>
        <item x="864"/>
        <item x="834"/>
        <item x="1118"/>
        <item x="1085"/>
        <item x="1082"/>
        <item x="410"/>
        <item x="189"/>
        <item x="910"/>
        <item x="420"/>
        <item x="1080"/>
        <item x="93"/>
        <item x="214"/>
        <item x="462"/>
        <item x="134"/>
        <item x="70"/>
        <item x="1120"/>
        <item x="1115"/>
        <item x="440"/>
        <item x="432"/>
        <item x="1012"/>
        <item x="1033"/>
        <item x="1022"/>
        <item x="200"/>
        <item x="216"/>
        <item x="229"/>
        <item x="231"/>
        <item x="373"/>
        <item x="120"/>
        <item x="564"/>
        <item x="860"/>
        <item x="881"/>
        <item x="891"/>
        <item x="415"/>
        <item x="866"/>
        <item x="892"/>
        <item x="130"/>
        <item x="145"/>
        <item x="164"/>
        <item x="799"/>
        <item x="573"/>
        <item x="557"/>
        <item x="545"/>
        <item x="119"/>
        <item x="88"/>
        <item x="304"/>
        <item x="1142"/>
        <item x="586"/>
        <item x="974"/>
        <item x="455"/>
        <item x="716"/>
        <item x="801"/>
        <item x="670"/>
        <item x="660"/>
        <item x="666"/>
        <item x="637"/>
        <item x="649"/>
        <item x="561"/>
        <item x="514"/>
        <item x="520"/>
        <item x="259"/>
        <item x="533"/>
        <item x="159"/>
        <item x="544"/>
        <item x="549"/>
        <item x="1092"/>
        <item x="541"/>
        <item x="733"/>
        <item x="463"/>
        <item x="511"/>
        <item x="347"/>
        <item x="426"/>
        <item x="433"/>
        <item x="242"/>
        <item x="1096"/>
        <item x="582"/>
        <item x="227"/>
        <item x="608"/>
        <item x="701"/>
        <item x="708"/>
        <item x="736"/>
        <item x="730"/>
        <item x="308"/>
        <item x="824"/>
        <item x="723"/>
        <item x="611"/>
        <item x="770"/>
        <item x="468"/>
        <item x="218"/>
        <item x="181"/>
        <item x="443"/>
        <item x="354"/>
        <item x="360"/>
        <item x="132"/>
        <item x="44"/>
        <item x="238"/>
        <item x="535"/>
        <item x="224"/>
        <item x="679"/>
        <item x="438"/>
        <item x="482"/>
        <item x="993"/>
        <item x="340"/>
        <item x="476"/>
        <item x="485"/>
        <item x="29"/>
        <item m="1" x="1192"/>
        <item x="133"/>
        <item x="56"/>
        <item x="60"/>
        <item x="136"/>
        <item x="685"/>
        <item x="503"/>
        <item x="593"/>
        <item x="342"/>
        <item x="213"/>
        <item x="601"/>
        <item x="296"/>
        <item x="567"/>
        <item x="306"/>
        <item x="109"/>
        <item x="135"/>
        <item x="334"/>
        <item x="763"/>
        <item x="102"/>
        <item x="1063"/>
        <item x="1026"/>
        <item x="661"/>
        <item x="1039"/>
        <item x="97"/>
        <item x="530"/>
        <item x="1038"/>
        <item x="1070"/>
        <item x="1057"/>
        <item x="1064"/>
        <item x="1077"/>
        <item x="312"/>
        <item x="358"/>
        <item x="720"/>
        <item x="710"/>
        <item x="795"/>
        <item x="160"/>
        <item x="46"/>
        <item x="94"/>
        <item x="118"/>
        <item x="83"/>
        <item x="12"/>
        <item x="739"/>
        <item x="741"/>
        <item x="721"/>
        <item x="727"/>
        <item x="91"/>
        <item x="42"/>
        <item x="79"/>
        <item x="38"/>
        <item x="762"/>
        <item x="365"/>
        <item x="403"/>
        <item x="650"/>
        <item x="1156"/>
        <item x="636"/>
        <item x="1140"/>
        <item x="153"/>
        <item x="1149"/>
        <item x="1186"/>
        <item x="1184"/>
        <item x="639"/>
        <item x="634"/>
        <item x="244"/>
        <item x="852"/>
        <item x="234"/>
        <item x="168"/>
        <item x="875"/>
        <item x="1169"/>
        <item x="1116"/>
        <item x="1114"/>
        <item x="956"/>
        <item x="951"/>
        <item x="584"/>
        <item x="667"/>
        <item x="422"/>
        <item x="876"/>
        <item x="542"/>
        <item x="170"/>
        <item x="1030"/>
        <item x="817"/>
        <item x="64"/>
        <item x="106"/>
        <item x="110"/>
        <item x="75"/>
        <item x="26"/>
        <item x="5"/>
        <item x="27"/>
        <item x="4"/>
        <item x="967"/>
        <item x="127"/>
        <item x="40"/>
        <item x="87"/>
        <item x="11"/>
        <item x="359"/>
        <item x="606"/>
        <item x="207"/>
        <item x="753"/>
        <item x="139"/>
        <item x="367"/>
        <item x="576"/>
        <item x="527"/>
        <item x="534"/>
        <item x="258"/>
        <item x="1025"/>
        <item x="929"/>
        <item x="928"/>
        <item x="920"/>
        <item x="1104"/>
        <item x="706"/>
        <item x="317"/>
        <item x="797"/>
        <item x="1035"/>
        <item x="123"/>
        <item x="187"/>
        <item x="1081"/>
        <item x="65"/>
        <item x="13"/>
        <item x="421"/>
        <item x="687"/>
        <item x="278"/>
        <item x="271"/>
        <item x="668"/>
        <item x="270"/>
        <item x="651"/>
        <item x="299"/>
        <item x="605"/>
        <item x="566"/>
        <item x="815"/>
        <item x="313"/>
        <item x="387"/>
        <item x="1100"/>
        <item x="1095"/>
        <item x="399"/>
        <item x="391"/>
        <item x="1051"/>
        <item x="339"/>
        <item x="624"/>
        <item x="261"/>
        <item x="43"/>
        <item x="122"/>
        <item x="558"/>
        <item x="194"/>
        <item x="596"/>
        <item x="524"/>
        <item x="655"/>
        <item x="592"/>
        <item x="983"/>
        <item x="84"/>
        <item x="295"/>
        <item x="683"/>
        <item x="243"/>
        <item x="382"/>
        <item x="1068"/>
        <item x="517"/>
        <item x="112"/>
        <item x="80"/>
        <item x="129"/>
        <item x="95"/>
        <item x="1056"/>
        <item x="1076"/>
        <item x="1124"/>
        <item x="117"/>
        <item x="623"/>
        <item x="300"/>
        <item x="842"/>
        <item x="273"/>
        <item x="786"/>
        <item x="840"/>
        <item x="802"/>
        <item x="805"/>
        <item x="861"/>
        <item x="1037"/>
        <item x="1016"/>
        <item x="998"/>
        <item x="942"/>
        <item x="383"/>
        <item x="143"/>
        <item x="180"/>
        <item x="90"/>
        <item x="63"/>
        <item x="936"/>
        <item x="578"/>
        <item x="562"/>
        <item x="50"/>
        <item x="15"/>
        <item x="24"/>
        <item x="10"/>
        <item x="8"/>
        <item x="1"/>
        <item x="353"/>
        <item x="991"/>
        <item x="738"/>
        <item x="86"/>
        <item x="368"/>
        <item x="985"/>
        <item x="22"/>
        <item x="6"/>
        <item x="176"/>
        <item x="1139"/>
        <item x="525"/>
        <item x="449"/>
        <item x="445"/>
        <item x="1150"/>
        <item x="1157"/>
        <item x="1005"/>
        <item x="784"/>
        <item x="734"/>
        <item x="742"/>
        <item x="728"/>
        <item x="775"/>
        <item x="764"/>
        <item x="771"/>
        <item x="1141"/>
        <item x="480"/>
        <item x="987"/>
        <item x="645"/>
        <item x="491"/>
        <item x="1181"/>
        <item x="291"/>
        <item x="390"/>
        <item x="924"/>
        <item x="887"/>
        <item x="868"/>
        <item x="61"/>
        <item x="785"/>
        <item x="395"/>
        <item x="305"/>
        <item x="302"/>
        <item x="319"/>
        <item x="473"/>
        <item x="219"/>
        <item x="206"/>
        <item x="927"/>
        <item x="54"/>
        <item x="1147"/>
        <item x="589"/>
        <item x="147"/>
        <item x="505"/>
        <item x="73"/>
        <item x="33"/>
        <item x="81"/>
        <item x="1162"/>
        <item x="472"/>
        <item x="142"/>
        <item x="62"/>
        <item x="30"/>
        <item x="108"/>
        <item x="900"/>
        <item x="513"/>
        <item x="78"/>
        <item x="1128"/>
        <item x="467"/>
        <item x="882"/>
        <item x="427"/>
        <item x="137"/>
        <item x="574"/>
        <item x="999"/>
        <item x="67"/>
        <item x="53"/>
        <item x="31"/>
        <item x="572"/>
        <item x="287"/>
        <item x="539"/>
        <item x="240"/>
        <item x="904"/>
        <item x="237"/>
        <item x="343"/>
        <item x="268"/>
        <item x="725"/>
        <item x="124"/>
        <item x="690"/>
        <item x="711"/>
        <item x="703"/>
        <item x="697"/>
        <item x="477"/>
        <item x="92"/>
        <item x="311"/>
        <item x="377"/>
        <item x="521"/>
        <item x="820"/>
        <item x="857"/>
        <item x="413"/>
        <item x="1093"/>
        <item x="1046"/>
        <item x="1052"/>
        <item x="1065"/>
        <item x="1071"/>
        <item x="1099"/>
        <item x="1105"/>
        <item x="1075"/>
        <item x="1087"/>
        <item x="844"/>
        <item x="855"/>
        <item x="847"/>
        <item x="874"/>
        <item x="931"/>
        <item x="897"/>
        <item x="923"/>
        <item x="885"/>
        <item x="484"/>
        <item x="1109"/>
        <item x="239"/>
        <item x="1054"/>
        <item x="777"/>
        <item x="400"/>
        <item x="257"/>
        <item x="394"/>
        <item x="431"/>
        <item x="856"/>
        <item x="412"/>
        <item x="402"/>
        <item x="548"/>
        <item x="428"/>
        <item x="1066"/>
        <item x="255"/>
        <item x="114"/>
        <item x="627"/>
        <item x="642"/>
        <item x="654"/>
        <item x="280"/>
        <item x="696"/>
        <item x="116"/>
        <item x="286"/>
        <item x="96"/>
        <item x="702"/>
        <item x="709"/>
        <item x="718"/>
        <item x="731"/>
        <item x="737"/>
        <item x="912"/>
        <item x="398"/>
        <item x="416"/>
        <item x="435"/>
        <item x="225"/>
        <item x="704"/>
        <item x="423"/>
        <item x="418"/>
        <item x="522"/>
        <item x="528"/>
        <item x="483"/>
        <item x="915"/>
        <item x="960"/>
        <item x="934"/>
        <item x="909"/>
        <item x="917"/>
        <item x="965"/>
        <item x="946"/>
        <item x="872"/>
        <item x="804"/>
        <item x="995"/>
        <item x="591"/>
        <item x="405"/>
        <item x="256"/>
        <item x="417"/>
        <item x="41"/>
        <item x="502"/>
        <item x="814"/>
        <item x="494"/>
        <item x="1043"/>
        <item x="487"/>
        <item x="1133"/>
        <item x="453"/>
        <item x="590"/>
        <item x="594"/>
        <item x="182"/>
        <item x="171"/>
        <item x="1155"/>
        <item x="184"/>
        <item x="172"/>
        <item x="456"/>
        <item x="643"/>
        <item x="616"/>
        <item x="629"/>
        <item x="905"/>
        <item x="603"/>
        <item x="1108"/>
        <item x="672"/>
        <item x="838"/>
        <item x="581"/>
        <item x="330"/>
        <item x="406"/>
        <item x="252"/>
        <item x="878"/>
        <item x="434"/>
        <item x="217"/>
        <item x="393"/>
        <item x="98"/>
        <item x="2"/>
        <item x="980"/>
        <item x="1187"/>
        <item x="437"/>
        <item x="20"/>
        <item x="447"/>
        <item x="441"/>
        <item x="787"/>
        <item x="893"/>
        <item x="444"/>
        <item x="430"/>
        <item x="125"/>
        <item x="989"/>
        <item x="600"/>
        <item x="571"/>
        <item x="23"/>
        <item x="599"/>
        <item x="408"/>
        <item x="246"/>
        <item x="282"/>
        <item x="903"/>
        <item x="1024"/>
        <item x="289"/>
        <item x="500"/>
        <item x="9"/>
        <item x="149"/>
        <item x="551"/>
        <item x="550"/>
        <item x="538"/>
        <item x="186"/>
        <item x="190"/>
        <item x="51"/>
        <item x="165"/>
        <item x="293"/>
        <item x="585"/>
        <item x="610"/>
        <item x="297"/>
        <item x="919"/>
        <item x="979"/>
        <item x="493"/>
        <item x="221"/>
        <item x="379"/>
        <item x="798"/>
        <item x="982"/>
        <item x="204"/>
        <item x="665"/>
        <item x="669"/>
        <item x="647"/>
        <item x="659"/>
        <item x="976"/>
        <item x="1014"/>
        <item x="602"/>
        <item x="228"/>
        <item x="604"/>
        <item x="266"/>
        <item x="264"/>
        <item x="230"/>
        <item x="253"/>
        <item x="724"/>
        <item x="732"/>
        <item x="680"/>
        <item x="588"/>
        <item x="281"/>
        <item x="858"/>
        <item x="863"/>
        <item x="964"/>
        <item x="895"/>
        <item x="871"/>
        <item x="879"/>
        <item x="846"/>
        <item x="908"/>
        <item x="848"/>
        <item x="853"/>
        <item x="492"/>
        <item t="default"/>
      </items>
    </pivotField>
    <pivotField showAll="0"/>
    <pivotField showAll="0"/>
    <pivotField showAll="0"/>
    <pivotField showAll="0"/>
    <pivotField showAll="0"/>
    <pivotField showAll="0"/>
    <pivotField showAll="0"/>
    <pivotField numFmtId="3" showAll="0"/>
    <pivotField showAll="0"/>
    <pivotField dataField="1" showAll="0"/>
  </pivotFields>
  <rowFields count="1">
    <field x="4"/>
  </rowFields>
  <rowItems count="11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t="grand">
      <x/>
    </i>
  </rowItems>
  <colItems count="1">
    <i/>
  </colItems>
  <dataFields count="1">
    <dataField name="Size_MB" fld="14" baseField="4" baseItem="0" numFmtId="4"/>
  </dataFields>
  <formats count="2">
    <format dxfId="10">
      <pivotArea outline="0" collapsedLevelsAreSubtotals="1" fieldPosition="0"/>
    </format>
    <format dxfId="9">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1:K58" totalsRowShown="0" headerRowDxfId="0" dataDxfId="127" headerRowBorderDxfId="1" tableBorderDxfId="126" headerRowCellStyle="Normal 2">
  <autoFilter ref="B1:K58" xr:uid="{00000000-0009-0000-0100-000004000000}"/>
  <tableColumns count="10">
    <tableColumn id="1" xr3:uid="{00000000-0010-0000-0100-000001000000}" name="Task" dataDxfId="125" dataCellStyle="Normal 2"/>
    <tableColumn id="9" xr3:uid="{00000000-0010-0000-0100-000009000000}" name="Who" dataDxfId="124"/>
    <tableColumn id="10" xr3:uid="{00000000-0010-0000-0100-00000A000000}" name="State" dataDxfId="123" dataCellStyle="40% - Accent5"/>
    <tableColumn id="2" xr3:uid="{00000000-0010-0000-0100-000002000000}" name="Description" dataDxfId="122" dataCellStyle="Normal 2"/>
    <tableColumn id="3" xr3:uid="{00000000-0010-0000-0100-000003000000}" name="Reference" dataDxfId="121" dataCellStyle="Hyperlink 2"/>
    <tableColumn id="4" xr3:uid="{00000000-0010-0000-0100-000004000000}" name="Start Time" dataDxfId="120"/>
    <tableColumn id="5" xr3:uid="{00000000-0010-0000-0100-000005000000}" name="End Time" dataDxfId="119"/>
    <tableColumn id="6" xr3:uid="{00000000-0010-0000-0100-000006000000}" name="Duration" dataDxfId="118"/>
    <tableColumn id="7" xr3:uid="{00000000-0010-0000-0100-000007000000}" name="Minute" dataDxfId="117"/>
    <tableColumn id="8" xr3:uid="{00000000-0010-0000-0100-000008000000}" name="Hours" dataDxfId="116" dataCellStyle="Normal 2"/>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F000000}" name="Table10" displayName="Table10" ref="A2:O2583" totalsRowCount="1">
  <autoFilter ref="A2:O2582" xr:uid="{00000000-0009-0000-0100-000003000000}"/>
  <sortState xmlns:xlrd2="http://schemas.microsoft.com/office/spreadsheetml/2017/richdata2" ref="A3:O2582">
    <sortCondition descending="1" ref="O2:O2582"/>
  </sortState>
  <tableColumns count="15">
    <tableColumn id="1" xr3:uid="{00000000-0010-0000-0F00-000001000000}" name="object_id" totalsRowLabel="Total" totalsRowDxfId="25"/>
    <tableColumn id="2" xr3:uid="{00000000-0010-0000-0F00-000002000000}" name="index_id" totalsRowDxfId="24"/>
    <tableColumn id="3" xr3:uid="{00000000-0010-0000-0F00-000003000000}" name="object_type_desc" totalsRowDxfId="23"/>
    <tableColumn id="4" xr3:uid="{00000000-0010-0000-0F00-000004000000}" name="table_name" totalsRowDxfId="22"/>
    <tableColumn id="15" xr3:uid="{00000000-0010-0000-0F00-00000F000000}" name="NAV Table"/>
    <tableColumn id="5" xr3:uid="{00000000-0010-0000-0F00-000005000000}" name="index_name" totalsRowDxfId="21"/>
    <tableColumn id="6" xr3:uid="{00000000-0010-0000-0F00-000006000000}" name="type_desc" totalsRowDxfId="20"/>
    <tableColumn id="7" xr3:uid="{00000000-0010-0000-0F00-000007000000}" name="is_primary_key" totalsRowDxfId="19"/>
    <tableColumn id="8" xr3:uid="{00000000-0010-0000-0F00-000008000000}" name="fill_factor" totalsRowDxfId="18"/>
    <tableColumn id="9" xr3:uid="{00000000-0010-0000-0F00-000009000000}" name="avg_fragmentation_in_percent" totalsRowDxfId="17"/>
    <tableColumn id="10" xr3:uid="{00000000-0010-0000-0F00-00000A000000}" name="key_count" totalsRowDxfId="16"/>
    <tableColumn id="11" xr3:uid="{00000000-0010-0000-0F00-00000B000000}" name="key_columns" totalsRowDxfId="15"/>
    <tableColumn id="12" xr3:uid="{00000000-0010-0000-0F00-00000C000000}" name="row_count" dataDxfId="14" totalsRowDxfId="13"/>
    <tableColumn id="13" xr3:uid="{00000000-0010-0000-0F00-00000D000000}" name="in_row_data_page_count" totalsRowDxfId="12"/>
    <tableColumn id="14" xr3:uid="{00000000-0010-0000-0F00-00000E000000}" name="in_row_data_page_count_mb" totalsRowFunction="sum" totalsRowDxfId="11"/>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0000000}" name="Table9" displayName="Table9" ref="D3:G1198" totalsRowCount="1" headerRowBorderDxfId="8" tableBorderDxfId="7" totalsRowBorderDxfId="6">
  <autoFilter ref="D3:G1197" xr:uid="{00000000-0009-0000-0100-000009000000}"/>
  <sortState xmlns:xlrd2="http://schemas.microsoft.com/office/spreadsheetml/2017/richdata2" ref="D6:G886">
    <sortCondition descending="1" ref="E3:E1197"/>
  </sortState>
  <tableColumns count="4">
    <tableColumn id="1" xr3:uid="{00000000-0010-0000-1000-000001000000}" name="Row Labels" totalsRowLabel="Total" dataDxfId="5" totalsRowDxfId="4"/>
    <tableColumn id="2" xr3:uid="{00000000-0010-0000-1000-000002000000}" name="Size_MB" totalsRowFunction="sum" dataDxfId="3" totalsRowDxfId="2"/>
    <tableColumn id="3" xr3:uid="{00000000-0010-0000-1000-000003000000}" name="Action"/>
    <tableColumn id="4" xr3:uid="{00000000-0010-0000-1000-000004000000}" name="Column1" totalsRowFunction="sum"/>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413" displayName="Table413" ref="B1:K55" totalsRowShown="0" headerRowDxfId="115" dataDxfId="113" headerRowBorderDxfId="114" tableBorderDxfId="112" headerRowCellStyle="40% - Accent5">
  <autoFilter ref="B1:K55" xr:uid="{00000000-0009-0000-0100-00000C000000}"/>
  <tableColumns count="10">
    <tableColumn id="1" xr3:uid="{00000000-0010-0000-0200-000001000000}" name="Task" dataDxfId="111" dataCellStyle="Normal 2"/>
    <tableColumn id="9" xr3:uid="{00000000-0010-0000-0200-000009000000}" name="Who" dataDxfId="110"/>
    <tableColumn id="10" xr3:uid="{00000000-0010-0000-0200-00000A000000}" name="State" dataDxfId="109" dataCellStyle="40% - Accent5"/>
    <tableColumn id="2" xr3:uid="{00000000-0010-0000-0200-000002000000}" name="Description" dataDxfId="108" dataCellStyle="Normal 2"/>
    <tableColumn id="3" xr3:uid="{00000000-0010-0000-0200-000003000000}" name="Reference" dataDxfId="107" dataCellStyle="Hyperlink 2"/>
    <tableColumn id="4" xr3:uid="{00000000-0010-0000-0200-000004000000}" name="Start Time" dataDxfId="106"/>
    <tableColumn id="5" xr3:uid="{00000000-0010-0000-0200-000005000000}" name="End Time" dataDxfId="105"/>
    <tableColumn id="6" xr3:uid="{00000000-0010-0000-0200-000006000000}" name="Duration" dataDxfId="104"/>
    <tableColumn id="7" xr3:uid="{00000000-0010-0000-0200-000007000000}" name="Minute" dataDxfId="103"/>
    <tableColumn id="8" xr3:uid="{00000000-0010-0000-0200-000008000000}" name="Hours" dataDxfId="102" dataCellStyle="Normal 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Table411" displayName="Table411" ref="B1:K19" totalsRowShown="0" headerRowDxfId="101" dataDxfId="99" headerRowBorderDxfId="100" tableBorderDxfId="98" headerRowCellStyle="40% - Accent5">
  <autoFilter ref="B1:K19" xr:uid="{00000000-0009-0000-0100-00000A000000}"/>
  <tableColumns count="10">
    <tableColumn id="1" xr3:uid="{00000000-0010-0000-0300-000001000000}" name="Task" dataDxfId="97" dataCellStyle="Normal 2"/>
    <tableColumn id="9" xr3:uid="{00000000-0010-0000-0300-000009000000}" name="Who" dataDxfId="96"/>
    <tableColumn id="10" xr3:uid="{00000000-0010-0000-0300-00000A000000}" name="State" dataDxfId="95" dataCellStyle="40% - Accent5"/>
    <tableColumn id="2" xr3:uid="{00000000-0010-0000-0300-000002000000}" name="Description" dataDxfId="94" dataCellStyle="Normal 2"/>
    <tableColumn id="3" xr3:uid="{00000000-0010-0000-0300-000003000000}" name="Reference" dataDxfId="93" dataCellStyle="Hyperlink 2"/>
    <tableColumn id="4" xr3:uid="{00000000-0010-0000-0300-000004000000}" name="Start Time" dataDxfId="92"/>
    <tableColumn id="5" xr3:uid="{00000000-0010-0000-0300-000005000000}" name="End Time" dataDxfId="91"/>
    <tableColumn id="6" xr3:uid="{00000000-0010-0000-0300-000006000000}" name="Duration" dataDxfId="90"/>
    <tableColumn id="7" xr3:uid="{00000000-0010-0000-0300-000007000000}" name="Minute" dataDxfId="89"/>
    <tableColumn id="8" xr3:uid="{00000000-0010-0000-0300-000008000000}" name="Hours" dataDxfId="88" dataCellStyle="Normal 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e41112" displayName="Table41112" ref="B1:K28" totalsRowShown="0" headerRowDxfId="87" dataDxfId="85" headerRowBorderDxfId="86" tableBorderDxfId="84" headerRowCellStyle="40% - Accent5">
  <autoFilter ref="B1:K28" xr:uid="{00000000-0009-0000-0100-00000B000000}"/>
  <tableColumns count="10">
    <tableColumn id="1" xr3:uid="{00000000-0010-0000-0400-000001000000}" name="Task" dataDxfId="83" dataCellStyle="Normal 2"/>
    <tableColumn id="9" xr3:uid="{00000000-0010-0000-0400-000009000000}" name="Who" dataDxfId="82"/>
    <tableColumn id="10" xr3:uid="{00000000-0010-0000-0400-00000A000000}" name="State" dataDxfId="81" dataCellStyle="40% - Accent5"/>
    <tableColumn id="2" xr3:uid="{00000000-0010-0000-0400-000002000000}" name="Description" dataDxfId="80" dataCellStyle="Normal 2"/>
    <tableColumn id="3" xr3:uid="{00000000-0010-0000-0400-000003000000}" name="Reference" dataDxfId="79" dataCellStyle="Hyperlink 2"/>
    <tableColumn id="4" xr3:uid="{00000000-0010-0000-0400-000004000000}" name="Start Time" dataDxfId="78"/>
    <tableColumn id="5" xr3:uid="{00000000-0010-0000-0400-000005000000}" name="End Time" dataDxfId="77"/>
    <tableColumn id="6" xr3:uid="{00000000-0010-0000-0400-000006000000}" name="Duration" dataDxfId="76"/>
    <tableColumn id="7" xr3:uid="{00000000-0010-0000-0400-000007000000}" name="Minute" dataDxfId="75"/>
    <tableColumn id="8" xr3:uid="{00000000-0010-0000-0400-000008000000}" name="Hours" dataDxfId="74" dataCellStyle="Normal 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11215" displayName="Table4111215" ref="B1:K23" totalsRowShown="0" headerRowDxfId="73" dataDxfId="71" headerRowBorderDxfId="72" tableBorderDxfId="70" headerRowCellStyle="40% - Accent5">
  <autoFilter ref="B1:K23" xr:uid="{00000000-0009-0000-0100-00000E000000}"/>
  <tableColumns count="10">
    <tableColumn id="1" xr3:uid="{00000000-0010-0000-0500-000001000000}" name="Task" dataDxfId="69" dataCellStyle="Normal 2"/>
    <tableColumn id="9" xr3:uid="{00000000-0010-0000-0500-000009000000}" name="Who" dataDxfId="68"/>
    <tableColumn id="10" xr3:uid="{00000000-0010-0000-0500-00000A000000}" name="State" dataDxfId="67" dataCellStyle="40% - Accent5"/>
    <tableColumn id="2" xr3:uid="{00000000-0010-0000-0500-000002000000}" name="Description" dataDxfId="66" dataCellStyle="Normal 2"/>
    <tableColumn id="3" xr3:uid="{00000000-0010-0000-0500-000003000000}" name="Reference" dataDxfId="65" dataCellStyle="Hyperlink 2"/>
    <tableColumn id="4" xr3:uid="{00000000-0010-0000-0500-000004000000}" name="Start Time" dataDxfId="64"/>
    <tableColumn id="5" xr3:uid="{00000000-0010-0000-0500-000005000000}" name="End Time" dataDxfId="63"/>
    <tableColumn id="6" xr3:uid="{00000000-0010-0000-0500-000006000000}" name="Duration" dataDxfId="62"/>
    <tableColumn id="7" xr3:uid="{00000000-0010-0000-0500-000007000000}" name="Minute" dataDxfId="61"/>
    <tableColumn id="8" xr3:uid="{00000000-0010-0000-0500-000008000000}" name="Hours" dataDxfId="60" dataCellStyle="Normal 2"/>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6000000}" name="Table22" displayName="Table22" ref="A2:C50" totalsRowShown="0" headerRowCellStyle="Normal" dataCellStyle="Normal">
  <autoFilter ref="A2:C50" xr:uid="{00000000-0009-0000-0100-000016000000}"/>
  <tableColumns count="3">
    <tableColumn id="1" xr3:uid="{00000000-0010-0000-0600-000001000000}" name="Extension" dataCellStyle="Normal"/>
    <tableColumn id="2" xr3:uid="{00000000-0010-0000-0600-000002000000}" name="Company" dataCellStyle="Normal"/>
    <tableColumn id="3" xr3:uid="{00000000-0010-0000-0600-000003000000}" name="Install" dataCellStyle="Normal"/>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Table1" displayName="Table1" ref="A4:H5" totalsRowShown="0" headerRowDxfId="59" dataDxfId="58">
  <autoFilter ref="A4:H5" xr:uid="{00000000-0009-0000-0100-000001000000}"/>
  <tableColumns count="8">
    <tableColumn id="1" xr3:uid="{00000000-0010-0000-0700-000001000000}" name="Session ID" dataDxfId="57"/>
    <tableColumn id="2" xr3:uid="{00000000-0010-0000-0700-000002000000}" name="Codeunit ID" dataDxfId="56"/>
    <tableColumn id="3" xr3:uid="{00000000-0010-0000-0700-000003000000}" name="FunctionName" dataDxfId="55"/>
    <tableColumn id="4" xr3:uid="{00000000-0010-0000-0700-000004000000}" name="Company Name" dataDxfId="54"/>
    <tableColumn id="5" xr3:uid="{00000000-0010-0000-0700-000005000000}" name="Date" dataDxfId="53"/>
    <tableColumn id="6" xr3:uid="{00000000-0010-0000-0700-000006000000}" name="Duration" dataDxfId="52"/>
    <tableColumn id="7" xr3:uid="{00000000-0010-0000-0700-000007000000}" name="State" dataDxfId="51"/>
    <tableColumn id="8" xr3:uid="{00000000-0010-0000-0700-000008000000}" name="Error" dataDxfId="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13" displayName="Table13" ref="A8:H9" insertRow="1" totalsRowShown="0" headerRowDxfId="49" dataDxfId="48">
  <autoFilter ref="A8:H9" xr:uid="{00000000-0009-0000-0100-00000D000000}"/>
  <tableColumns count="8">
    <tableColumn id="1" xr3:uid="{00000000-0010-0000-0800-000001000000}" name="Session ID" dataDxfId="47"/>
    <tableColumn id="2" xr3:uid="{00000000-0010-0000-0800-000002000000}" name="Codeunit ID" dataDxfId="46"/>
    <tableColumn id="3" xr3:uid="{00000000-0010-0000-0800-000003000000}" name="FunctionName" dataDxfId="45"/>
    <tableColumn id="4" xr3:uid="{00000000-0010-0000-0800-000004000000}" name="Company Name" dataDxfId="44"/>
    <tableColumn id="5" xr3:uid="{00000000-0010-0000-0800-000005000000}" name="Date" dataDxfId="43"/>
    <tableColumn id="6" xr3:uid="{00000000-0010-0000-0800-000006000000}" name="Duration" dataDxfId="42"/>
    <tableColumn id="7" xr3:uid="{00000000-0010-0000-0800-000007000000}" name="State" dataDxfId="41"/>
    <tableColumn id="8" xr3:uid="{00000000-0010-0000-0800-000008000000}" name="Error" dataDxfId="4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A000000}" name="Table23" displayName="Table23" ref="A12:L13" totalsRowShown="0" headerRowDxfId="39" dataDxfId="38">
  <autoFilter ref="A12:L13" xr:uid="{00000000-0009-0000-0100-000017000000}"/>
  <tableColumns count="12">
    <tableColumn id="1" xr3:uid="{00000000-0010-0000-0A00-000001000000}" name="Module Name" dataDxfId="37"/>
    <tableColumn id="2" xr3:uid="{00000000-0010-0000-0A00-000002000000}" name="workflow Step" dataDxfId="36"/>
    <tableColumn id="3" xr3:uid="{00000000-0010-0000-0A00-000003000000}" name="Extension Name" dataDxfId="35"/>
    <tableColumn id="4" xr3:uid="{00000000-0010-0000-0A00-000004000000}" name="Extension ID" dataDxfId="34"/>
    <tableColumn id="5" xr3:uid="{00000000-0010-0000-0A00-000005000000}" name="Extension Version" dataDxfId="33"/>
    <tableColumn id="6" xr3:uid="{00000000-0010-0000-0A00-000006000000}" name="Extension Source ID" dataDxfId="32"/>
    <tableColumn id="7" xr3:uid="{00000000-0010-0000-0A00-000007000000}" name="Session ID" dataDxfId="31"/>
    <tableColumn id="8" xr3:uid="{00000000-0010-0000-0A00-000008000000}" name="Company Name" dataDxfId="30"/>
    <tableColumn id="9" xr3:uid="{00000000-0010-0000-0A00-000009000000}" name="StartTime" dataDxfId="29"/>
    <tableColumn id="10" xr3:uid="{00000000-0010-0000-0A00-00000A000000}" name="Duration" dataDxfId="28"/>
    <tableColumn id="11" xr3:uid="{00000000-0010-0000-0A00-00000B000000}" name="State" dataDxfId="27"/>
    <tableColumn id="12" xr3:uid="{00000000-0010-0000-0A00-00000C000000}" name="Error" dataDxfId="26"/>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earn.microsoft.com/en-us/dynamics365/business-central/dev-itpro/administration/migrate-business-central-on-premises" TargetMode="External"/><Relationship Id="rId3" Type="http://schemas.openxmlformats.org/officeDocument/2006/relationships/hyperlink" Target="https://learn.microsoft.com/en-us/previous-versions/dynamicsnav-2015/dn271668(v=nav.80)" TargetMode="External"/><Relationship Id="rId7" Type="http://schemas.openxmlformats.org/officeDocument/2006/relationships/hyperlink" Target="https://learn.microsoft.com/en-us/dynamics365/business-central/dev-itpro/administration/migration-clean-data" TargetMode="External"/><Relationship Id="rId2" Type="http://schemas.openxmlformats.org/officeDocument/2006/relationships/hyperlink" Target="https://learn.microsoft.com/en-us/dynamics365/business-central/dev-itpro/upgrade/upgrading-the-application-code" TargetMode="External"/><Relationship Id="rId1" Type="http://schemas.openxmlformats.org/officeDocument/2006/relationships/hyperlink" Target="https://learn.microsoft.com/en-us/dynamics365/business-central/dev-itpro/upgrade/upgrading-to-business-central-on-premises" TargetMode="External"/><Relationship Id="rId6" Type="http://schemas.openxmlformats.org/officeDocument/2006/relationships/hyperlink" Target="https://learn.microsoft.com/en-us/dynamics365/business-central/dev-itpro/upgrade/upgrade-unmodified-application-v14-v22" TargetMode="External"/><Relationship Id="rId5" Type="http://schemas.openxmlformats.org/officeDocument/2006/relationships/hyperlink" Target="https://learn.microsoft.com/en-us/dynamics365/business-central/dev-itpro/upgrade/upgrading-the-data" TargetMode="External"/><Relationship Id="rId4" Type="http://schemas.openxmlformats.org/officeDocument/2006/relationships/hyperlink" Target="https://cloudblogs.microsoft.com/dynamics365/no-audience/2015/02/23/upgrading-from-microsoft-dynamics-nav-2009-r2-or-microsoft-dynamics-nav-2009-sp1-to-microsoft-dynamics-nav-2015/"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FOB\NAV2009\03_NAV2009_Codeunit1.fob" TargetMode="External"/><Relationship Id="rId13" Type="http://schemas.openxmlformats.org/officeDocument/2006/relationships/hyperlink" Target="SQL\SQL%20Project\40_UpgradeErrorFromNAV2009.sql" TargetMode="External"/><Relationship Id="rId18" Type="http://schemas.openxmlformats.org/officeDocument/2006/relationships/hyperlink" Target="FOB\NAV2015\03_NAV2015_CronusClear.fob" TargetMode="External"/><Relationship Id="rId3" Type="http://schemas.openxmlformats.org/officeDocument/2006/relationships/hyperlink" Target="\FixErrorsInData.sql" TargetMode="External"/><Relationship Id="rId21" Type="http://schemas.openxmlformats.org/officeDocument/2006/relationships/table" Target="../tables/table1.xml"/><Relationship Id="rId7" Type="http://schemas.openxmlformats.org/officeDocument/2006/relationships/hyperlink" Target="FOB\NAV2009\02_NAV2009_DeleteAdd-OnsFields.fob" TargetMode="External"/><Relationship Id="rId12" Type="http://schemas.openxmlformats.org/officeDocument/2006/relationships/hyperlink" Target="..Upgrade\03_NAV2015_Task%207%20Run%20the%20Schema%20Synchronization.bak" TargetMode="External"/><Relationship Id="rId17" Type="http://schemas.openxmlformats.org/officeDocument/2006/relationships/hyperlink" Target="SQL\SQL%20Project\60_migration-step1.sql" TargetMode="External"/><Relationship Id="rId2" Type="http://schemas.openxmlformats.org/officeDocument/2006/relationships/hyperlink" Target="SQL\30_NAV2009_Truncate%20Tables.sql" TargetMode="External"/><Relationship Id="rId16" Type="http://schemas.openxmlformats.org/officeDocument/2006/relationships/hyperlink" Target="https://learn.microsoft.com/en-us/dynamics365/business-central/inventory-how-use-item-cross-refs?wt.mc_id=d365bc_inproduct_helppane" TargetMode="External"/><Relationship Id="rId20" Type="http://schemas.openxmlformats.org/officeDocument/2006/relationships/printerSettings" Target="../printerSettings/printerSettings1.bin"/><Relationship Id="rId1" Type="http://schemas.openxmlformats.org/officeDocument/2006/relationships/hyperlink" Target="FOB\NAV2009\01_NAV2009_DeleteSIFTIndexes.fob" TargetMode="External"/><Relationship Id="rId6" Type="http://schemas.openxmlformats.org/officeDocument/2006/relationships/hyperlink" Target="20_NAV2009_DeleteFields.sql" TargetMode="External"/><Relationship Id="rId11" Type="http://schemas.openxmlformats.org/officeDocument/2006/relationships/hyperlink" Target="FOB\NAV2015\NAV2015_Full_WithUPGT.fob" TargetMode="External"/><Relationship Id="rId5" Type="http://schemas.openxmlformats.org/officeDocument/2006/relationships/hyperlink" Target="01.%20License%20and%20Certificates\.flf" TargetMode="External"/><Relationship Id="rId15" Type="http://schemas.openxmlformats.org/officeDocument/2006/relationships/hyperlink" Target="..\MSSQL\Backup\Upgrade\04_NAV2015_UpgradeFinish.bak" TargetMode="External"/><Relationship Id="rId10" Type="http://schemas.openxmlformats.org/officeDocument/2006/relationships/hyperlink" Target="PowerShell\CAM_Upgrade_2009_2015.ps1" TargetMode="External"/><Relationship Id="rId19" Type="http://schemas.openxmlformats.org/officeDocument/2006/relationships/hyperlink" Target="Script" TargetMode="External"/><Relationship Id="rId4" Type="http://schemas.openxmlformats.org/officeDocument/2006/relationships/hyperlink" Target="https://learn.microsoft.com/en-us/previous-versions/dynamicsnav-2013/hh167568(v=nav.70)?redirectedfrom=MSDN" TargetMode="External"/><Relationship Id="rId9" Type="http://schemas.openxmlformats.org/officeDocument/2006/relationships/hyperlink" Target="FOB\NAV2009\04_NAV2009_CodeunitUpgrade.fob" TargetMode="External"/><Relationship Id="rId14" Type="http://schemas.openxmlformats.org/officeDocument/2006/relationships/hyperlink" Target="PowerShell\Upgrade_2009_2015.ps1"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FOB\NAV2009\01_NAV2009_DeleteSIFTIndexes.fob" TargetMode="External"/><Relationship Id="rId7" Type="http://schemas.openxmlformats.org/officeDocument/2006/relationships/printerSettings" Target="../printerSettings/printerSettings2.bin"/><Relationship Id="rId2" Type="http://schemas.openxmlformats.org/officeDocument/2006/relationships/hyperlink" Target="SQL\SQL%20Project\CAM%20Upgrade\CAM%20Upgrade\01_Upgrade_General.sql" TargetMode="External"/><Relationship Id="rId1" Type="http://schemas.openxmlformats.org/officeDocument/2006/relationships/hyperlink" Target="https://learn.microsoft.com/en-us/previous-versions/dynamicsnav-2013/hh167568(v=nav.70)?redirectedfrom=MSDN" TargetMode="External"/><Relationship Id="rId6" Type="http://schemas.openxmlformats.org/officeDocument/2006/relationships/hyperlink" Target="FOB\NAV2009\02_NAV2009_DeleteFields_and_CU1.fob" TargetMode="External"/><Relationship Id="rId5" Type="http://schemas.openxmlformats.org/officeDocument/2006/relationships/hyperlink" Target="SQL\SQL%20Project\CAM%20Upgrade\CAM%20Upgrade\03_NAV2009_DeleteFields.sql" TargetMode="External"/><Relationship Id="rId4" Type="http://schemas.openxmlformats.org/officeDocument/2006/relationships/hyperlink" Target="SQL\SQL%20Project\CAM%20Upgrade\CAM%20Upgrade\02_NAV2009_Truncate%20Tables.sq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learn.microsoft.com/en-us/dynamics365/business-central/dev-itpro/upgrade/upgrading-the-data" TargetMode="External"/><Relationship Id="rId13" Type="http://schemas.openxmlformats.org/officeDocument/2006/relationships/printerSettings" Target="../printerSettings/printerSettings3.bin"/><Relationship Id="rId3" Type="http://schemas.openxmlformats.org/officeDocument/2006/relationships/hyperlink" Target="https://learn.microsoft.com/en-us/dynamics365/business-central/dev-itpro/upgrade/upgrading-the-data" TargetMode="External"/><Relationship Id="rId7" Type="http://schemas.openxmlformats.org/officeDocument/2006/relationships/hyperlink" Target="https://learn.microsoft.com/en-us/dynamics365/business-central/dev-itpro/upgrade/upgrading-the-data" TargetMode="External"/><Relationship Id="rId12" Type="http://schemas.openxmlformats.org/officeDocument/2006/relationships/hyperlink" Target="SQL\SQL%20Project\Upgrade\Upgrade\100_UpgradeBC14.sql" TargetMode="External"/><Relationship Id="rId2" Type="http://schemas.openxmlformats.org/officeDocument/2006/relationships/hyperlink" Target="license.flf" TargetMode="External"/><Relationship Id="rId1" Type="http://schemas.openxmlformats.org/officeDocument/2006/relationships/hyperlink" Target="Upgrade\50_NAV2015_UpgradeToBC14.sql" TargetMode="External"/><Relationship Id="rId6" Type="http://schemas.openxmlformats.org/officeDocument/2006/relationships/hyperlink" Target="https://learn.microsoft.com/en-us/dynamics365/business-central/dev-itpro/upgrade/upgrading-the-data" TargetMode="External"/><Relationship Id="rId11" Type="http://schemas.openxmlformats.org/officeDocument/2006/relationships/hyperlink" Target="PowerShell\Upgrade_2015_BC14.ps1" TargetMode="External"/><Relationship Id="rId5" Type="http://schemas.openxmlformats.org/officeDocument/2006/relationships/hyperlink" Target="https://learn.microsoft.com/en-us/dynamics365/business-central/dev-itpro/upgrade/upgrading-the-data" TargetMode="External"/><Relationship Id="rId10" Type="http://schemas.openxmlformats.org/officeDocument/2006/relationships/hyperlink" Target="https://learn.microsoft.com/en-us/dynamics365/business-central/dev-itpro/upgrade/upgrading-the-data" TargetMode="External"/><Relationship Id="rId4" Type="http://schemas.openxmlformats.org/officeDocument/2006/relationships/hyperlink" Target="FOB\BC14\BC14_CronusWithUpgt.fob" TargetMode="External"/><Relationship Id="rId9" Type="http://schemas.openxmlformats.org/officeDocument/2006/relationships/hyperlink" Target="PowerShell\Upgrade_2015_BC14.ps1" TargetMode="External"/><Relationship Id="rId1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hyperlink" Target="https://learn.microsoft.com/en-us/dynamics365/business-central/dev-itpro/upgrade/upgrade-unmodified-application-v14-v22" TargetMode="External"/><Relationship Id="rId13" Type="http://schemas.openxmlformats.org/officeDocument/2006/relationships/hyperlink" Target="https://learn.microsoft.com/en-us/dynamics365/business-central/dev-itpro/upgrade/upgrade-unmodified-application-v14-v22" TargetMode="External"/><Relationship Id="rId18" Type="http://schemas.openxmlformats.org/officeDocument/2006/relationships/hyperlink" Target="70_migration-step2.sql" TargetMode="External"/><Relationship Id="rId3" Type="http://schemas.openxmlformats.org/officeDocument/2006/relationships/hyperlink" Target="..\Upgrade\05_BC14_UpgradeFinish.bak" TargetMode="External"/><Relationship Id="rId21" Type="http://schemas.openxmlformats.org/officeDocument/2006/relationships/printerSettings" Target="../printerSettings/printerSettings4.bin"/><Relationship Id="rId7" Type="http://schemas.openxmlformats.org/officeDocument/2006/relationships/hyperlink" Target="https://learn.microsoft.com/en-us/dynamics365/business-central/dev-itpro/upgrade/upgrade-unmodified-application-v14-v22" TargetMode="External"/><Relationship Id="rId12" Type="http://schemas.openxmlformats.org/officeDocument/2006/relationships/hyperlink" Target="PowerShell\Upgrade_2015_BC14.ps1" TargetMode="External"/><Relationship Id="rId17" Type="http://schemas.openxmlformats.org/officeDocument/2006/relationships/hyperlink" Target="https://learn.microsoft.com/en-us/dynamics365/business-central/dev-itpro/upgrade/upgrade-unmodified-application-v14-v22" TargetMode="External"/><Relationship Id="rId2" Type="http://schemas.openxmlformats.org/officeDocument/2006/relationships/hyperlink" Target="https://learn.microsoft.com/en-us/dynamics365/business-central/dev-itpro/upgrade/upgrade-unmodified-application-v14-v22" TargetMode="External"/><Relationship Id="rId16" Type="http://schemas.openxmlformats.org/officeDocument/2006/relationships/hyperlink" Target="https://learn.microsoft.com/en-us/dynamics365/business-central/dev-itpro/upgrade/upgrade-unmodified-application-v14-v22" TargetMode="External"/><Relationship Id="rId20" Type="http://schemas.openxmlformats.org/officeDocument/2006/relationships/hyperlink" Target="PowerShell\Upgrade_BC14_BC22.ps1" TargetMode="External"/><Relationship Id="rId1" Type="http://schemas.openxmlformats.org/officeDocument/2006/relationships/hyperlink" Target="https://learn.microsoft.com/en-us/dynamics365/business-central/dev-itpro/upgrade/upgrade-unmodified-application-v14-v22" TargetMode="External"/><Relationship Id="rId6" Type="http://schemas.openxmlformats.org/officeDocument/2006/relationships/hyperlink" Target="PowerShell\Upgrade_BC14_BC22.ps1" TargetMode="External"/><Relationship Id="rId11" Type="http://schemas.openxmlformats.org/officeDocument/2006/relationships/hyperlink" Target="https://learn.microsoft.com/en-us/dynamics365/business-central/dev-itpro/administration/migration-clean-data" TargetMode="External"/><Relationship Id="rId5" Type="http://schemas.openxmlformats.org/officeDocument/2006/relationships/hyperlink" Target="https://learn.microsoft.com/en-us/dynamics365/business-central/dev-itpro/upgrade/upgrade-unmodified-application-v14-v22" TargetMode="External"/><Relationship Id="rId15" Type="http://schemas.openxmlformats.org/officeDocument/2006/relationships/hyperlink" Target="https://learn.microsoft.com/en-us/dynamics365/business-central/dev-itpro/upgrade/upgrade-unmodified-application-v14-v22" TargetMode="External"/><Relationship Id="rId10" Type="http://schemas.openxmlformats.org/officeDocument/2006/relationships/hyperlink" Target="https://learn.microsoft.com/en-us/dynamics365/business-central/dev-itpro/upgrade/upgrade-unmodified-application-v14-v22" TargetMode="External"/><Relationship Id="rId19" Type="http://schemas.openxmlformats.org/officeDocument/2006/relationships/hyperlink" Target="80_migration-step3.sql" TargetMode="External"/><Relationship Id="rId4" Type="http://schemas.openxmlformats.org/officeDocument/2006/relationships/hyperlink" Target="https://learn.microsoft.com/en-us/dynamics365/business-central/dev-itpro/upgrade/upgrade-unmodified-application-v14-v22" TargetMode="External"/><Relationship Id="rId9" Type="http://schemas.openxmlformats.org/officeDocument/2006/relationships/hyperlink" Target="https://learn.microsoft.com/en-us/dynamics365/business-central/dev-itpro/upgrade/upgrade-unmodified-application-v14-v22" TargetMode="External"/><Relationship Id="rId14" Type="http://schemas.openxmlformats.org/officeDocument/2006/relationships/hyperlink" Target="https://learn.microsoft.com/en-us/dynamics365/business-central/dev-itpro/upgrade/upgrade-unmodified-application-v14-v22" TargetMode="External"/><Relationship Id="rId22"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hyperlink" Target="https://learn.microsoft.com/en-us/dynamics365/business-central/dev-itpro/administration/migration-clean-data" TargetMode="External"/><Relationship Id="rId13" Type="http://schemas.openxmlformats.org/officeDocument/2006/relationships/hyperlink" Target="PowerShell\Upgrade_BC14_BC22.ps1" TargetMode="External"/><Relationship Id="rId3" Type="http://schemas.openxmlformats.org/officeDocument/2006/relationships/hyperlink" Target="https://learn.microsoft.com/en-us/dynamics365/business-central/dev-itpro/administration/cloud-migration-prerequisites" TargetMode="External"/><Relationship Id="rId7" Type="http://schemas.openxmlformats.org/officeDocument/2006/relationships/hyperlink" Target="https://learn.microsoft.com/en-us/dynamics365/business-central/dev-itpro/upgrade/upgrade-considerations" TargetMode="External"/><Relationship Id="rId12" Type="http://schemas.openxmlformats.org/officeDocument/2006/relationships/hyperlink" Target="PowerShell\Upgrade_BC14_BC22.ps1" TargetMode="External"/><Relationship Id="rId2" Type="http://schemas.openxmlformats.org/officeDocument/2006/relationships/hyperlink" Target="https://learn.microsoft.com/en-us/dynamics365/business-central/dev-itpro/administration/cloud-migration-prerequisites" TargetMode="External"/><Relationship Id="rId1" Type="http://schemas.openxmlformats.org/officeDocument/2006/relationships/hyperlink" Target="https://learn.microsoft.com/en-us/dynamics365/business-central/dev-itpro/administration/cloud-migration-prerequisites" TargetMode="External"/><Relationship Id="rId6" Type="http://schemas.openxmlformats.org/officeDocument/2006/relationships/hyperlink" Target="https://learn.microsoft.com/en-us/sql/database-engine/configure-windows/enable-or-disable-a-server-network-protocol" TargetMode="External"/><Relationship Id="rId11" Type="http://schemas.openxmlformats.org/officeDocument/2006/relationships/hyperlink" Target="https://learn.microsoft.com/en-us/dynamics365/business-central/dev-itpro/administration/migration-setup" TargetMode="External"/><Relationship Id="rId5" Type="http://schemas.openxmlformats.org/officeDocument/2006/relationships/hyperlink" Target="https://learn.microsoft.com/en-us/dynamics365/business-central/dev-itpro/administration/migrate-data" TargetMode="External"/><Relationship Id="rId15" Type="http://schemas.openxmlformats.org/officeDocument/2006/relationships/table" Target="../tables/table5.xml"/><Relationship Id="rId10" Type="http://schemas.openxmlformats.org/officeDocument/2006/relationships/hyperlink" Target="https://learn.microsoft.com/en-us/dynamics365/business-central/admin-archive-data" TargetMode="External"/><Relationship Id="rId4" Type="http://schemas.openxmlformats.org/officeDocument/2006/relationships/hyperlink" Target="https://dev.azure.com/app" TargetMode="External"/><Relationship Id="rId9" Type="http://schemas.openxmlformats.org/officeDocument/2006/relationships/hyperlink" Target="https://learn.microsoft.com/en-us/dynamics365/business-central/dev-itpro/administration/migration-clean-data"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10"/>
  <sheetViews>
    <sheetView workbookViewId="0">
      <selection activeCell="A4" sqref="A4"/>
    </sheetView>
  </sheetViews>
  <sheetFormatPr defaultRowHeight="12.75" x14ac:dyDescent="0.2"/>
  <cols>
    <col min="1" max="1" width="132.85546875" bestFit="1" customWidth="1"/>
  </cols>
  <sheetData>
    <row r="2" spans="1:1" ht="13.5" customHeight="1" x14ac:dyDescent="0.2">
      <c r="A2" s="220" t="s">
        <v>2</v>
      </c>
    </row>
    <row r="3" spans="1:1" ht="13.5" customHeight="1" x14ac:dyDescent="0.2">
      <c r="A3" s="221" t="s">
        <v>3</v>
      </c>
    </row>
    <row r="4" spans="1:1" ht="13.5" customHeight="1" x14ac:dyDescent="0.2">
      <c r="A4" s="219" t="s">
        <v>4</v>
      </c>
    </row>
    <row r="5" spans="1:1" ht="13.5" customHeight="1" x14ac:dyDescent="0.2">
      <c r="A5" s="219" t="s">
        <v>5</v>
      </c>
    </row>
    <row r="6" spans="1:1" ht="13.5" customHeight="1" x14ac:dyDescent="0.2">
      <c r="A6" s="219" t="s">
        <v>6</v>
      </c>
    </row>
    <row r="7" spans="1:1" ht="13.5" customHeight="1" x14ac:dyDescent="0.2">
      <c r="A7" s="145" t="s">
        <v>5557</v>
      </c>
    </row>
    <row r="8" spans="1:1" ht="13.5" customHeight="1" x14ac:dyDescent="0.2">
      <c r="A8" s="153" t="s">
        <v>5600</v>
      </c>
    </row>
    <row r="9" spans="1:1" x14ac:dyDescent="0.2">
      <c r="A9" s="153" t="s">
        <v>5682</v>
      </c>
    </row>
    <row r="10" spans="1:1" x14ac:dyDescent="0.2">
      <c r="A10" s="153" t="s">
        <v>5692</v>
      </c>
    </row>
  </sheetData>
  <hyperlinks>
    <hyperlink ref="A3" r:id="rId1" xr:uid="{00000000-0004-0000-0000-000000000000}"/>
    <hyperlink ref="A4" r:id="rId2" display="https://learn.microsoft.com/en-us/dynamics365/business-central/dev-itpro/upgrade/upgrading-the-application-code" xr:uid="{00000000-0004-0000-0000-000001000000}"/>
    <hyperlink ref="A5" r:id="rId3" display="https://learn.microsoft.com/en-us/previous-versions/dynamicsnav-2015/dn271668(v=nav.80)" xr:uid="{00000000-0004-0000-0000-000003000000}"/>
    <hyperlink ref="A6" r:id="rId4" location=":~:text=Task%202%3A%20Convert%20the%20Microsoft%20Dynamics%20NAV%202009,of%20the%20database%20according%20to%20the%20following%3A%20" display="https://cloudblogs.microsoft.com/dynamics365/no-audience/2015/02/23/upgrading-from-microsoft-dynamics-nav-2009-r2-or-microsoft-dynamics-nav-2009-sp1-to-microsoft-dynamics-nav-2015/ - :~:text=Task%202%3A%20Convert%20the%20Microsoft%20Dynamics%20NAV%202009,of%20the%20database%20according%20to%20the%20following%3A%20" xr:uid="{00000000-0004-0000-0000-000004000000}"/>
    <hyperlink ref="A7" r:id="rId5" xr:uid="{00000000-0004-0000-0000-000005000000}"/>
    <hyperlink ref="A8" r:id="rId6" display="https://learn.microsoft.com/en-us/dynamics365/business-central/dev-itpro/upgrade/upgrade-unmodified-application-v14-v22" xr:uid="{00000000-0004-0000-0000-000006000000}"/>
    <hyperlink ref="A9" r:id="rId7" xr:uid="{00000000-0004-0000-0000-000007000000}"/>
    <hyperlink ref="A10" r:id="rId8" display="https://learn.microsoft.com/en-us/dynamics365/business-central/dev-itpro/administration/migrate-business-central-on-premises"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G1199"/>
  <sheetViews>
    <sheetView topLeftCell="D6" workbookViewId="0">
      <selection activeCell="D6" sqref="D6:G6"/>
    </sheetView>
  </sheetViews>
  <sheetFormatPr defaultRowHeight="12.75" x14ac:dyDescent="0.2"/>
  <cols>
    <col min="1" max="1" width="29" bestFit="1" customWidth="1"/>
    <col min="2" max="2" width="8.85546875" style="24" bestFit="1" customWidth="1"/>
    <col min="4" max="4" width="29" bestFit="1" customWidth="1"/>
    <col min="5" max="5" width="10.140625" customWidth="1"/>
    <col min="6" max="6" width="10.42578125" bestFit="1" customWidth="1"/>
  </cols>
  <sheetData>
    <row r="3" spans="1:7" x14ac:dyDescent="0.2">
      <c r="A3" s="22" t="s">
        <v>5490</v>
      </c>
      <c r="B3" s="24" t="s">
        <v>5491</v>
      </c>
      <c r="D3" s="25" t="s">
        <v>5490</v>
      </c>
      <c r="E3" s="26" t="s">
        <v>5491</v>
      </c>
      <c r="F3" s="31" t="s">
        <v>118</v>
      </c>
      <c r="G3" s="32" t="s">
        <v>5492</v>
      </c>
    </row>
    <row r="4" spans="1:7" x14ac:dyDescent="0.2">
      <c r="A4" s="23" t="s">
        <v>4760</v>
      </c>
      <c r="B4" s="24">
        <v>0</v>
      </c>
      <c r="D4" s="27" t="s">
        <v>1099</v>
      </c>
      <c r="E4" s="28">
        <v>4014.2421829999985</v>
      </c>
    </row>
    <row r="5" spans="1:7" x14ac:dyDescent="0.2">
      <c r="A5" s="23" t="s">
        <v>2154</v>
      </c>
      <c r="B5" s="24">
        <v>0.15625</v>
      </c>
      <c r="D5" s="27" t="s">
        <v>559</v>
      </c>
      <c r="E5" s="28">
        <v>2333.1171829999998</v>
      </c>
    </row>
    <row r="6" spans="1:7" x14ac:dyDescent="0.2">
      <c r="A6" s="23" t="s">
        <v>2695</v>
      </c>
      <c r="B6" s="24">
        <v>7.8120000000000004E-3</v>
      </c>
      <c r="D6" s="27" t="s">
        <v>451</v>
      </c>
      <c r="E6" s="28">
        <v>2101.8124980000002</v>
      </c>
      <c r="F6" s="14" t="s">
        <v>5493</v>
      </c>
      <c r="G6">
        <v>1</v>
      </c>
    </row>
    <row r="7" spans="1:7" x14ac:dyDescent="0.2">
      <c r="A7" s="23" t="s">
        <v>148</v>
      </c>
      <c r="B7" s="24">
        <v>3.1248999999999999E-2</v>
      </c>
      <c r="D7" s="27" t="s">
        <v>286</v>
      </c>
      <c r="E7" s="28">
        <v>1393.1171869999998</v>
      </c>
    </row>
    <row r="8" spans="1:7" x14ac:dyDescent="0.2">
      <c r="A8" s="23" t="s">
        <v>1028</v>
      </c>
      <c r="B8" s="24">
        <v>3.9060000000000004E-2</v>
      </c>
      <c r="D8" s="27" t="s">
        <v>691</v>
      </c>
      <c r="E8" s="28">
        <v>939.343749</v>
      </c>
      <c r="F8" s="14" t="s">
        <v>5493</v>
      </c>
    </row>
    <row r="9" spans="1:7" x14ac:dyDescent="0.2">
      <c r="A9" s="23" t="s">
        <v>914</v>
      </c>
      <c r="B9" s="24">
        <v>7.8120000000000004E-3</v>
      </c>
      <c r="D9" s="27" t="s">
        <v>140</v>
      </c>
      <c r="E9" s="28">
        <v>791.15624600000012</v>
      </c>
    </row>
    <row r="10" spans="1:7" x14ac:dyDescent="0.2">
      <c r="A10" s="23" t="s">
        <v>426</v>
      </c>
      <c r="B10" s="24">
        <v>7.8120000000000004E-3</v>
      </c>
      <c r="D10" s="27" t="s">
        <v>705</v>
      </c>
      <c r="E10" s="28">
        <v>726.71093599999995</v>
      </c>
    </row>
    <row r="11" spans="1:7" x14ac:dyDescent="0.2">
      <c r="A11" s="23" t="s">
        <v>427</v>
      </c>
      <c r="B11" s="24">
        <v>1.5624000000000001E-2</v>
      </c>
      <c r="D11" s="27" t="s">
        <v>1112</v>
      </c>
      <c r="E11" s="28">
        <v>714.17968600000017</v>
      </c>
    </row>
    <row r="12" spans="1:7" x14ac:dyDescent="0.2">
      <c r="A12" s="23" t="s">
        <v>357</v>
      </c>
      <c r="B12" s="24">
        <v>1.5624000000000001E-2</v>
      </c>
      <c r="D12" s="27" t="s">
        <v>165</v>
      </c>
      <c r="E12" s="28">
        <v>702.93749800000023</v>
      </c>
    </row>
    <row r="13" spans="1:7" x14ac:dyDescent="0.2">
      <c r="A13" s="23" t="s">
        <v>263</v>
      </c>
      <c r="B13" s="24">
        <v>0</v>
      </c>
      <c r="D13" s="27" t="s">
        <v>1116</v>
      </c>
      <c r="E13" s="28">
        <v>660.42968700000006</v>
      </c>
    </row>
    <row r="14" spans="1:7" x14ac:dyDescent="0.2">
      <c r="A14" s="23" t="s">
        <v>767</v>
      </c>
      <c r="B14" s="24">
        <v>7.8120000000000004E-3</v>
      </c>
      <c r="D14" s="27" t="s">
        <v>141</v>
      </c>
      <c r="E14" s="28">
        <v>575.44530999999984</v>
      </c>
    </row>
    <row r="15" spans="1:7" x14ac:dyDescent="0.2">
      <c r="A15" s="23" t="s">
        <v>147</v>
      </c>
      <c r="B15" s="24">
        <v>0</v>
      </c>
      <c r="D15" s="27" t="s">
        <v>290</v>
      </c>
      <c r="E15" s="28">
        <v>560.21093700000006</v>
      </c>
    </row>
    <row r="16" spans="1:7" x14ac:dyDescent="0.2">
      <c r="A16" s="23" t="s">
        <v>1054</v>
      </c>
      <c r="B16" s="24">
        <v>0</v>
      </c>
      <c r="D16" s="27" t="s">
        <v>167</v>
      </c>
      <c r="E16" s="28">
        <v>508.054686</v>
      </c>
    </row>
    <row r="17" spans="1:7" x14ac:dyDescent="0.2">
      <c r="A17" s="23" t="s">
        <v>469</v>
      </c>
      <c r="B17" s="24">
        <v>0</v>
      </c>
      <c r="D17" s="27" t="s">
        <v>1170</v>
      </c>
      <c r="E17" s="28">
        <v>487.29687200000001</v>
      </c>
    </row>
    <row r="18" spans="1:7" x14ac:dyDescent="0.2">
      <c r="A18" s="23" t="s">
        <v>684</v>
      </c>
      <c r="B18" s="24">
        <v>0</v>
      </c>
      <c r="D18" s="27" t="s">
        <v>1173</v>
      </c>
      <c r="E18" s="28">
        <v>482.18749700000001</v>
      </c>
    </row>
    <row r="19" spans="1:7" x14ac:dyDescent="0.2">
      <c r="A19" s="23" t="s">
        <v>683</v>
      </c>
      <c r="B19" s="24">
        <v>7.8120000000000004E-3</v>
      </c>
      <c r="D19" s="27" t="s">
        <v>1141</v>
      </c>
      <c r="E19" s="28">
        <v>468.234374</v>
      </c>
    </row>
    <row r="20" spans="1:7" x14ac:dyDescent="0.2">
      <c r="A20" s="23" t="s">
        <v>4531</v>
      </c>
      <c r="B20" s="24">
        <v>0</v>
      </c>
      <c r="D20" s="27" t="s">
        <v>294</v>
      </c>
      <c r="E20" s="28">
        <v>391.453124</v>
      </c>
      <c r="F20" s="14" t="s">
        <v>5493</v>
      </c>
    </row>
    <row r="21" spans="1:7" x14ac:dyDescent="0.2">
      <c r="A21" s="23" t="s">
        <v>678</v>
      </c>
      <c r="B21" s="24">
        <v>0</v>
      </c>
      <c r="D21" s="27" t="s">
        <v>453</v>
      </c>
      <c r="E21" s="28">
        <v>375.523436</v>
      </c>
      <c r="F21" s="14" t="s">
        <v>5493</v>
      </c>
      <c r="G21">
        <v>1</v>
      </c>
    </row>
    <row r="22" spans="1:7" x14ac:dyDescent="0.2">
      <c r="A22" s="23" t="s">
        <v>682</v>
      </c>
      <c r="B22" s="24">
        <v>0</v>
      </c>
      <c r="D22" s="27" t="s">
        <v>860</v>
      </c>
      <c r="E22" s="28">
        <v>266.05468200000001</v>
      </c>
    </row>
    <row r="23" spans="1:7" x14ac:dyDescent="0.2">
      <c r="A23" s="23" t="s">
        <v>680</v>
      </c>
      <c r="B23" s="24">
        <v>7.8120000000000004E-3</v>
      </c>
      <c r="D23" s="27" t="s">
        <v>582</v>
      </c>
      <c r="E23" s="28">
        <v>257.00781000000001</v>
      </c>
    </row>
    <row r="24" spans="1:7" x14ac:dyDescent="0.2">
      <c r="A24" s="23" t="s">
        <v>679</v>
      </c>
      <c r="B24" s="24">
        <v>0</v>
      </c>
      <c r="D24" s="27" t="s">
        <v>449</v>
      </c>
      <c r="E24" s="28">
        <v>252.640625</v>
      </c>
      <c r="F24" s="14" t="s">
        <v>5493</v>
      </c>
      <c r="G24">
        <v>1</v>
      </c>
    </row>
    <row r="25" spans="1:7" x14ac:dyDescent="0.2">
      <c r="A25" s="23" t="s">
        <v>692</v>
      </c>
      <c r="B25" s="24">
        <v>0</v>
      </c>
      <c r="D25" s="27" t="s">
        <v>1178</v>
      </c>
      <c r="E25" s="28">
        <v>249.70312300000001</v>
      </c>
    </row>
    <row r="26" spans="1:7" x14ac:dyDescent="0.2">
      <c r="A26" s="23" t="s">
        <v>681</v>
      </c>
      <c r="B26" s="24">
        <v>0</v>
      </c>
      <c r="D26" s="27" t="s">
        <v>205</v>
      </c>
      <c r="E26" s="28">
        <v>236.04687300000001</v>
      </c>
    </row>
    <row r="27" spans="1:7" x14ac:dyDescent="0.2">
      <c r="A27" s="23" t="s">
        <v>292</v>
      </c>
      <c r="B27" s="24">
        <v>7.8120000000000004E-3</v>
      </c>
      <c r="D27" s="27" t="s">
        <v>136</v>
      </c>
      <c r="E27" s="28">
        <v>221.26562300000001</v>
      </c>
    </row>
    <row r="28" spans="1:7" x14ac:dyDescent="0.2">
      <c r="A28" s="23" t="s">
        <v>295</v>
      </c>
      <c r="B28" s="24">
        <v>0.125</v>
      </c>
      <c r="D28" s="27" t="s">
        <v>450</v>
      </c>
      <c r="E28" s="28">
        <v>216.703125</v>
      </c>
      <c r="F28" s="14" t="s">
        <v>5493</v>
      </c>
      <c r="G28">
        <v>1</v>
      </c>
    </row>
    <row r="29" spans="1:7" x14ac:dyDescent="0.2">
      <c r="A29" s="23" t="s">
        <v>294</v>
      </c>
      <c r="B29" s="24">
        <v>391.453124</v>
      </c>
      <c r="D29" s="27" t="s">
        <v>1204</v>
      </c>
      <c r="E29" s="28">
        <v>176.9375</v>
      </c>
    </row>
    <row r="30" spans="1:7" x14ac:dyDescent="0.2">
      <c r="A30" s="23" t="s">
        <v>293</v>
      </c>
      <c r="B30" s="24">
        <v>0</v>
      </c>
      <c r="D30" s="27" t="s">
        <v>164</v>
      </c>
      <c r="E30" s="28">
        <v>169.929687</v>
      </c>
    </row>
    <row r="31" spans="1:7" x14ac:dyDescent="0.2">
      <c r="A31" s="23" t="s">
        <v>4889</v>
      </c>
      <c r="B31" s="24">
        <v>0</v>
      </c>
      <c r="D31" s="27" t="s">
        <v>166</v>
      </c>
      <c r="E31" s="28">
        <v>158.99218500000001</v>
      </c>
    </row>
    <row r="32" spans="1:7" x14ac:dyDescent="0.2">
      <c r="A32" s="23" t="s">
        <v>921</v>
      </c>
      <c r="B32" s="24">
        <v>0</v>
      </c>
      <c r="D32" s="27" t="s">
        <v>271</v>
      </c>
      <c r="E32" s="28">
        <v>156.07031000000001</v>
      </c>
    </row>
    <row r="33" spans="1:5" x14ac:dyDescent="0.2">
      <c r="A33" s="23" t="s">
        <v>277</v>
      </c>
      <c r="B33" s="24">
        <v>1.5624000000000001E-2</v>
      </c>
      <c r="D33" s="27" t="s">
        <v>837</v>
      </c>
      <c r="E33" s="28">
        <v>139.859374</v>
      </c>
    </row>
    <row r="34" spans="1:5" x14ac:dyDescent="0.2">
      <c r="A34" s="23" t="s">
        <v>346</v>
      </c>
      <c r="B34" s="24">
        <v>7.8120000000000004E-3</v>
      </c>
      <c r="D34" s="27" t="s">
        <v>626</v>
      </c>
      <c r="E34" s="28">
        <v>131.50780800000001</v>
      </c>
    </row>
    <row r="35" spans="1:5" x14ac:dyDescent="0.2">
      <c r="A35" s="23" t="s">
        <v>348</v>
      </c>
      <c r="B35" s="24">
        <v>0</v>
      </c>
      <c r="D35" s="27" t="s">
        <v>1198</v>
      </c>
      <c r="E35" s="28">
        <v>123.06249800000001</v>
      </c>
    </row>
    <row r="36" spans="1:5" x14ac:dyDescent="0.2">
      <c r="A36" s="23" t="s">
        <v>347</v>
      </c>
      <c r="B36" s="24">
        <v>0</v>
      </c>
      <c r="D36" s="27" t="s">
        <v>1218</v>
      </c>
      <c r="E36" s="28">
        <v>117.656249</v>
      </c>
    </row>
    <row r="37" spans="1:5" x14ac:dyDescent="0.2">
      <c r="A37" s="23" t="s">
        <v>345</v>
      </c>
      <c r="B37" s="24">
        <v>7.8120000000000004E-3</v>
      </c>
      <c r="D37" s="27" t="s">
        <v>1201</v>
      </c>
      <c r="E37" s="28">
        <v>109.531249</v>
      </c>
    </row>
    <row r="38" spans="1:5" x14ac:dyDescent="0.2">
      <c r="A38" s="23" t="s">
        <v>356</v>
      </c>
      <c r="B38" s="24">
        <v>4.6872000000000004E-2</v>
      </c>
      <c r="D38" s="27" t="s">
        <v>624</v>
      </c>
      <c r="E38" s="28">
        <v>106.007812</v>
      </c>
    </row>
    <row r="39" spans="1:5" x14ac:dyDescent="0.2">
      <c r="A39" s="23" t="s">
        <v>227</v>
      </c>
      <c r="B39" s="24">
        <v>0</v>
      </c>
      <c r="D39" s="27" t="s">
        <v>288</v>
      </c>
      <c r="E39" s="28">
        <v>97.234375</v>
      </c>
    </row>
    <row r="40" spans="1:5" x14ac:dyDescent="0.2">
      <c r="A40" s="23" t="s">
        <v>407</v>
      </c>
      <c r="B40" s="24">
        <v>0</v>
      </c>
      <c r="D40" s="27" t="s">
        <v>146</v>
      </c>
      <c r="E40" s="28">
        <v>94.984374000000003</v>
      </c>
    </row>
    <row r="41" spans="1:5" x14ac:dyDescent="0.2">
      <c r="A41" s="23" t="s">
        <v>793</v>
      </c>
      <c r="B41" s="24">
        <v>7.8120000000000004E-3</v>
      </c>
      <c r="D41" s="27" t="s">
        <v>218</v>
      </c>
      <c r="E41" s="28">
        <v>92.640623000000005</v>
      </c>
    </row>
    <row r="42" spans="1:5" x14ac:dyDescent="0.2">
      <c r="A42" s="23" t="s">
        <v>467</v>
      </c>
      <c r="B42" s="24">
        <v>2.3436000000000002E-2</v>
      </c>
      <c r="D42" s="27" t="s">
        <v>1245</v>
      </c>
      <c r="E42" s="28">
        <v>91.749999000000003</v>
      </c>
    </row>
    <row r="43" spans="1:5" x14ac:dyDescent="0.2">
      <c r="A43" s="23" t="s">
        <v>916</v>
      </c>
      <c r="B43" s="24">
        <v>0</v>
      </c>
      <c r="D43" s="27" t="s">
        <v>1309</v>
      </c>
      <c r="E43" s="28">
        <v>91.406249000000003</v>
      </c>
    </row>
    <row r="44" spans="1:5" x14ac:dyDescent="0.2">
      <c r="A44" s="23" t="s">
        <v>917</v>
      </c>
      <c r="B44" s="24">
        <v>0</v>
      </c>
      <c r="D44" s="27" t="s">
        <v>137</v>
      </c>
      <c r="E44" s="28">
        <v>81.070308000000011</v>
      </c>
    </row>
    <row r="45" spans="1:5" x14ac:dyDescent="0.2">
      <c r="A45" s="23" t="s">
        <v>918</v>
      </c>
      <c r="B45" s="24">
        <v>0</v>
      </c>
      <c r="D45" s="27" t="s">
        <v>425</v>
      </c>
      <c r="E45" s="28">
        <v>75.835935000000006</v>
      </c>
    </row>
    <row r="46" spans="1:5" x14ac:dyDescent="0.2">
      <c r="A46" s="23" t="s">
        <v>920</v>
      </c>
      <c r="B46" s="24">
        <v>0</v>
      </c>
      <c r="D46" s="27" t="s">
        <v>607</v>
      </c>
      <c r="E46" s="28">
        <v>70.914061000000004</v>
      </c>
    </row>
    <row r="47" spans="1:5" x14ac:dyDescent="0.2">
      <c r="A47" s="23" t="s">
        <v>814</v>
      </c>
      <c r="B47" s="24">
        <v>3.9061999999999999E-2</v>
      </c>
      <c r="D47" s="27" t="s">
        <v>379</v>
      </c>
      <c r="E47" s="28">
        <v>70.773435000000006</v>
      </c>
    </row>
    <row r="48" spans="1:5" x14ac:dyDescent="0.2">
      <c r="A48" s="23" t="s">
        <v>808</v>
      </c>
      <c r="B48" s="24">
        <v>7.8120000000000004E-3</v>
      </c>
      <c r="D48" s="27" t="s">
        <v>1288</v>
      </c>
      <c r="E48" s="28">
        <v>66.257810000000006</v>
      </c>
    </row>
    <row r="49" spans="1:7" x14ac:dyDescent="0.2">
      <c r="A49" s="23" t="s">
        <v>807</v>
      </c>
      <c r="B49" s="24">
        <v>0</v>
      </c>
      <c r="D49" s="27" t="s">
        <v>140</v>
      </c>
      <c r="E49" s="28">
        <v>60.765625</v>
      </c>
    </row>
    <row r="50" spans="1:7" x14ac:dyDescent="0.2">
      <c r="A50" s="23" t="s">
        <v>806</v>
      </c>
      <c r="B50" s="24">
        <v>0.703125</v>
      </c>
      <c r="D50" s="27" t="s">
        <v>1284</v>
      </c>
      <c r="E50" s="28">
        <v>60.148437000000001</v>
      </c>
    </row>
    <row r="51" spans="1:7" x14ac:dyDescent="0.2">
      <c r="A51" s="23" t="s">
        <v>311</v>
      </c>
      <c r="B51" s="24">
        <v>0</v>
      </c>
      <c r="D51" s="27" t="s">
        <v>834</v>
      </c>
      <c r="E51" s="28">
        <v>52.124997000000008</v>
      </c>
    </row>
    <row r="52" spans="1:7" x14ac:dyDescent="0.2">
      <c r="A52" s="23" t="s">
        <v>4346</v>
      </c>
      <c r="B52" s="24">
        <v>0</v>
      </c>
      <c r="D52" s="27" t="s">
        <v>5494</v>
      </c>
      <c r="E52" s="28">
        <v>51.226562000000001</v>
      </c>
    </row>
    <row r="53" spans="1:7" x14ac:dyDescent="0.2">
      <c r="A53" s="23" t="s">
        <v>1405</v>
      </c>
      <c r="B53" s="24">
        <v>27.414062000000001</v>
      </c>
      <c r="D53" s="27" t="s">
        <v>452</v>
      </c>
      <c r="E53" s="28">
        <v>50.804687000000001</v>
      </c>
      <c r="F53" s="14" t="s">
        <v>5493</v>
      </c>
      <c r="G53">
        <v>1</v>
      </c>
    </row>
    <row r="54" spans="1:7" x14ac:dyDescent="0.2">
      <c r="A54" s="23" t="s">
        <v>785</v>
      </c>
      <c r="B54" s="24">
        <v>0</v>
      </c>
      <c r="D54" s="27" t="s">
        <v>322</v>
      </c>
      <c r="E54" s="28">
        <v>45.320312000000001</v>
      </c>
    </row>
    <row r="55" spans="1:7" x14ac:dyDescent="0.2">
      <c r="A55" s="23" t="s">
        <v>370</v>
      </c>
      <c r="B55" s="24">
        <v>0</v>
      </c>
      <c r="D55" s="27" t="s">
        <v>963</v>
      </c>
      <c r="E55" s="28">
        <v>42.070312000000001</v>
      </c>
    </row>
    <row r="56" spans="1:7" x14ac:dyDescent="0.2">
      <c r="A56" s="23" t="s">
        <v>369</v>
      </c>
      <c r="B56" s="24">
        <v>0</v>
      </c>
      <c r="D56" s="27" t="s">
        <v>398</v>
      </c>
      <c r="E56" s="28">
        <v>39.48437100000001</v>
      </c>
    </row>
    <row r="57" spans="1:7" x14ac:dyDescent="0.2">
      <c r="A57" s="23" t="s">
        <v>4342</v>
      </c>
      <c r="B57" s="24">
        <v>0</v>
      </c>
      <c r="D57" s="27" t="s">
        <v>219</v>
      </c>
      <c r="E57" s="28">
        <v>38.789061000000004</v>
      </c>
    </row>
    <row r="58" spans="1:7" x14ac:dyDescent="0.2">
      <c r="A58" s="23" t="s">
        <v>4550</v>
      </c>
      <c r="B58" s="24">
        <v>0</v>
      </c>
      <c r="D58" s="27" t="s">
        <v>696</v>
      </c>
      <c r="E58" s="28">
        <v>37.874997</v>
      </c>
    </row>
    <row r="59" spans="1:7" x14ac:dyDescent="0.2">
      <c r="A59" s="23" t="s">
        <v>4673</v>
      </c>
      <c r="B59" s="24">
        <v>0</v>
      </c>
      <c r="D59" s="27" t="s">
        <v>622</v>
      </c>
      <c r="E59" s="28">
        <v>36.390625</v>
      </c>
    </row>
    <row r="60" spans="1:7" x14ac:dyDescent="0.2">
      <c r="A60" s="23" t="s">
        <v>4635</v>
      </c>
      <c r="B60" s="24">
        <v>0</v>
      </c>
      <c r="D60" s="27" t="s">
        <v>1400</v>
      </c>
      <c r="E60" s="28">
        <v>34.687499000000003</v>
      </c>
    </row>
    <row r="61" spans="1:7" x14ac:dyDescent="0.2">
      <c r="A61" s="23" t="s">
        <v>4598</v>
      </c>
      <c r="B61" s="24">
        <v>0</v>
      </c>
      <c r="D61" s="27" t="s">
        <v>789</v>
      </c>
      <c r="E61" s="28">
        <v>34</v>
      </c>
      <c r="F61" s="14" t="s">
        <v>5493</v>
      </c>
      <c r="G61">
        <v>1</v>
      </c>
    </row>
    <row r="62" spans="1:7" x14ac:dyDescent="0.2">
      <c r="A62" s="23" t="s">
        <v>4572</v>
      </c>
      <c r="B62" s="24">
        <v>0</v>
      </c>
      <c r="D62" s="27" t="s">
        <v>706</v>
      </c>
      <c r="E62" s="28">
        <v>33.164062000000001</v>
      </c>
    </row>
    <row r="63" spans="1:7" x14ac:dyDescent="0.2">
      <c r="A63" s="23" t="s">
        <v>4479</v>
      </c>
      <c r="B63" s="24">
        <v>0</v>
      </c>
      <c r="D63" s="27" t="s">
        <v>107</v>
      </c>
      <c r="E63" s="28">
        <v>32.242186000000004</v>
      </c>
    </row>
    <row r="64" spans="1:7" x14ac:dyDescent="0.2">
      <c r="A64" s="23" t="s">
        <v>4560</v>
      </c>
      <c r="B64" s="24">
        <v>0</v>
      </c>
      <c r="D64" s="27" t="s">
        <v>586</v>
      </c>
      <c r="E64" s="28">
        <v>31.796874000000003</v>
      </c>
    </row>
    <row r="65" spans="1:5" x14ac:dyDescent="0.2">
      <c r="A65" s="23" t="s">
        <v>4506</v>
      </c>
      <c r="B65" s="24">
        <v>0</v>
      </c>
      <c r="D65" s="27" t="s">
        <v>858</v>
      </c>
      <c r="E65" s="28">
        <v>28.4375</v>
      </c>
    </row>
    <row r="66" spans="1:5" x14ac:dyDescent="0.2">
      <c r="A66" s="23" t="s">
        <v>4423</v>
      </c>
      <c r="B66" s="24">
        <v>0</v>
      </c>
      <c r="D66" s="27" t="s">
        <v>1405</v>
      </c>
      <c r="E66" s="28">
        <v>27.414062000000001</v>
      </c>
    </row>
    <row r="67" spans="1:5" x14ac:dyDescent="0.2">
      <c r="A67" s="23" t="s">
        <v>4430</v>
      </c>
      <c r="B67" s="24">
        <v>0</v>
      </c>
      <c r="D67" s="27" t="s">
        <v>970</v>
      </c>
      <c r="E67" s="28">
        <v>26.890623000000001</v>
      </c>
    </row>
    <row r="68" spans="1:5" x14ac:dyDescent="0.2">
      <c r="A68" s="23" t="s">
        <v>4397</v>
      </c>
      <c r="B68" s="24">
        <v>0</v>
      </c>
      <c r="D68" s="27" t="s">
        <v>842</v>
      </c>
      <c r="E68" s="28">
        <v>26.585937000000001</v>
      </c>
    </row>
    <row r="69" spans="1:5" x14ac:dyDescent="0.2">
      <c r="A69" s="23" t="s">
        <v>4359</v>
      </c>
      <c r="B69" s="24">
        <v>0</v>
      </c>
      <c r="D69" s="27" t="s">
        <v>603</v>
      </c>
      <c r="E69" s="28">
        <v>26.554687000000001</v>
      </c>
    </row>
    <row r="70" spans="1:5" x14ac:dyDescent="0.2">
      <c r="A70" s="23" t="s">
        <v>4679</v>
      </c>
      <c r="B70" s="24">
        <v>0</v>
      </c>
      <c r="D70" s="27" t="s">
        <v>1384</v>
      </c>
      <c r="E70" s="28">
        <v>24.101561000000004</v>
      </c>
    </row>
    <row r="71" spans="1:5" x14ac:dyDescent="0.2">
      <c r="A71" s="23" t="s">
        <v>4731</v>
      </c>
      <c r="B71" s="24">
        <v>0</v>
      </c>
      <c r="D71" s="27" t="s">
        <v>1354</v>
      </c>
      <c r="E71" s="28">
        <v>23.710937000000001</v>
      </c>
    </row>
    <row r="72" spans="1:5" x14ac:dyDescent="0.2">
      <c r="A72" s="23" t="s">
        <v>4698</v>
      </c>
      <c r="B72" s="24">
        <v>0</v>
      </c>
      <c r="D72" s="27" t="s">
        <v>859</v>
      </c>
      <c r="E72" s="28">
        <v>22.671875</v>
      </c>
    </row>
    <row r="73" spans="1:5" x14ac:dyDescent="0.2">
      <c r="A73" s="23" t="s">
        <v>4823</v>
      </c>
      <c r="B73" s="24">
        <v>0</v>
      </c>
      <c r="D73" s="27" t="s">
        <v>623</v>
      </c>
      <c r="E73" s="28">
        <v>22.062499000000003</v>
      </c>
    </row>
    <row r="74" spans="1:5" x14ac:dyDescent="0.2">
      <c r="A74" s="23" t="s">
        <v>4814</v>
      </c>
      <c r="B74" s="24">
        <v>0</v>
      </c>
      <c r="D74" s="27" t="s">
        <v>1370</v>
      </c>
      <c r="E74" s="28">
        <v>21.328125</v>
      </c>
    </row>
    <row r="75" spans="1:5" x14ac:dyDescent="0.2">
      <c r="A75" s="23" t="s">
        <v>217</v>
      </c>
      <c r="B75" s="24">
        <v>3.9060000000000004E-2</v>
      </c>
      <c r="D75" s="27" t="s">
        <v>581</v>
      </c>
      <c r="E75" s="28">
        <v>20.789062000000001</v>
      </c>
    </row>
    <row r="76" spans="1:5" x14ac:dyDescent="0.2">
      <c r="A76" s="23" t="s">
        <v>218</v>
      </c>
      <c r="B76" s="24">
        <v>92.640623000000005</v>
      </c>
      <c r="D76" s="27" t="s">
        <v>437</v>
      </c>
      <c r="E76" s="28">
        <v>20.703121000000007</v>
      </c>
    </row>
    <row r="77" spans="1:5" x14ac:dyDescent="0.2">
      <c r="A77" s="23" t="s">
        <v>222</v>
      </c>
      <c r="B77" s="24">
        <v>7.8120000000000004E-3</v>
      </c>
      <c r="D77" s="27" t="s">
        <v>843</v>
      </c>
      <c r="E77" s="28">
        <v>20.273436</v>
      </c>
    </row>
    <row r="78" spans="1:5" x14ac:dyDescent="0.2">
      <c r="A78" s="23" t="s">
        <v>220</v>
      </c>
      <c r="B78" s="24">
        <v>1.5625E-2</v>
      </c>
      <c r="D78" s="27" t="s">
        <v>393</v>
      </c>
      <c r="E78" s="28">
        <v>19.382808000000004</v>
      </c>
    </row>
    <row r="79" spans="1:5" x14ac:dyDescent="0.2">
      <c r="A79" s="23" t="s">
        <v>221</v>
      </c>
      <c r="B79" s="24">
        <v>3.8203119999999999</v>
      </c>
      <c r="D79" s="27" t="s">
        <v>1481</v>
      </c>
      <c r="E79" s="28">
        <v>18.249998999999999</v>
      </c>
    </row>
    <row r="80" spans="1:5" x14ac:dyDescent="0.2">
      <c r="A80" s="23" t="s">
        <v>781</v>
      </c>
      <c r="B80" s="24">
        <v>7.8120000000000004E-3</v>
      </c>
      <c r="D80" s="27" t="s">
        <v>1394</v>
      </c>
      <c r="E80" s="28">
        <v>17.609375</v>
      </c>
    </row>
    <row r="81" spans="1:5" x14ac:dyDescent="0.2">
      <c r="A81" s="23" t="s">
        <v>2489</v>
      </c>
      <c r="B81" s="24">
        <v>7.8120000000000004E-3</v>
      </c>
      <c r="D81" s="27" t="s">
        <v>784</v>
      </c>
      <c r="E81" s="28">
        <v>16.984374000000003</v>
      </c>
    </row>
    <row r="82" spans="1:5" x14ac:dyDescent="0.2">
      <c r="A82" s="23" t="s">
        <v>2501</v>
      </c>
      <c r="B82" s="24">
        <v>0.11718000000000001</v>
      </c>
      <c r="D82" s="27" t="s">
        <v>172</v>
      </c>
      <c r="E82" s="28">
        <v>16.921872</v>
      </c>
    </row>
    <row r="83" spans="1:5" x14ac:dyDescent="0.2">
      <c r="A83" s="23" t="s">
        <v>1449</v>
      </c>
      <c r="B83" s="24">
        <v>13.828125</v>
      </c>
      <c r="D83" s="27" t="s">
        <v>625</v>
      </c>
      <c r="E83" s="28">
        <v>16.812498000000001</v>
      </c>
    </row>
    <row r="84" spans="1:5" x14ac:dyDescent="0.2">
      <c r="A84" s="23" t="s">
        <v>1774</v>
      </c>
      <c r="B84" s="24">
        <v>1.9921869999999999</v>
      </c>
      <c r="D84" s="27" t="s">
        <v>377</v>
      </c>
      <c r="E84" s="28">
        <v>15.531248999999999</v>
      </c>
    </row>
    <row r="85" spans="1:5" x14ac:dyDescent="0.2">
      <c r="A85" s="23" t="s">
        <v>344</v>
      </c>
      <c r="B85" s="24">
        <v>0</v>
      </c>
      <c r="D85" s="27" t="s">
        <v>643</v>
      </c>
      <c r="E85" s="28">
        <v>14.835936999999999</v>
      </c>
    </row>
    <row r="86" spans="1:5" x14ac:dyDescent="0.2">
      <c r="A86" s="23" t="s">
        <v>903</v>
      </c>
      <c r="B86" s="24">
        <v>1.5624000000000001E-2</v>
      </c>
      <c r="D86" s="27" t="s">
        <v>496</v>
      </c>
      <c r="E86" s="28">
        <v>14.835932999999997</v>
      </c>
    </row>
    <row r="87" spans="1:5" x14ac:dyDescent="0.2">
      <c r="A87" s="23" t="s">
        <v>904</v>
      </c>
      <c r="B87" s="24">
        <v>7.8120000000000004E-3</v>
      </c>
      <c r="D87" s="27" t="s">
        <v>835</v>
      </c>
      <c r="E87" s="28">
        <v>14</v>
      </c>
    </row>
    <row r="88" spans="1:5" x14ac:dyDescent="0.2">
      <c r="A88" s="23" t="s">
        <v>715</v>
      </c>
      <c r="B88" s="24">
        <v>7.8120000000000004E-3</v>
      </c>
      <c r="D88" s="27" t="s">
        <v>1449</v>
      </c>
      <c r="E88" s="28">
        <v>13.828125</v>
      </c>
    </row>
    <row r="89" spans="1:5" x14ac:dyDescent="0.2">
      <c r="A89" s="23" t="s">
        <v>716</v>
      </c>
      <c r="B89" s="24">
        <v>7.8120000000000004E-3</v>
      </c>
      <c r="D89" s="27" t="s">
        <v>1463</v>
      </c>
      <c r="E89" s="28">
        <v>13.554686999999999</v>
      </c>
    </row>
    <row r="90" spans="1:5" x14ac:dyDescent="0.2">
      <c r="A90" s="23" t="s">
        <v>714</v>
      </c>
      <c r="B90" s="24">
        <v>0.875</v>
      </c>
      <c r="D90" s="27" t="s">
        <v>200</v>
      </c>
      <c r="E90" s="28">
        <v>12.421874000000001</v>
      </c>
    </row>
    <row r="91" spans="1:5" x14ac:dyDescent="0.2">
      <c r="A91" s="23" t="s">
        <v>696</v>
      </c>
      <c r="B91" s="24">
        <v>37.874997</v>
      </c>
      <c r="D91" s="27" t="s">
        <v>162</v>
      </c>
      <c r="E91" s="28">
        <v>12.21875</v>
      </c>
    </row>
    <row r="92" spans="1:5" x14ac:dyDescent="0.2">
      <c r="A92" s="23" t="s">
        <v>711</v>
      </c>
      <c r="B92" s="24">
        <v>0</v>
      </c>
      <c r="D92" s="27" t="s">
        <v>601</v>
      </c>
      <c r="E92" s="28">
        <v>12.218748999999999</v>
      </c>
    </row>
    <row r="93" spans="1:5" x14ac:dyDescent="0.2">
      <c r="A93" s="23" t="s">
        <v>2575</v>
      </c>
      <c r="B93" s="24">
        <v>7.8120000000000004E-3</v>
      </c>
      <c r="D93" s="27" t="s">
        <v>672</v>
      </c>
      <c r="E93" s="28">
        <v>11.945311999999999</v>
      </c>
    </row>
    <row r="94" spans="1:5" x14ac:dyDescent="0.2">
      <c r="A94" s="23" t="s">
        <v>2555</v>
      </c>
      <c r="B94" s="24">
        <v>7.8120000000000004E-3</v>
      </c>
      <c r="D94" s="27" t="s">
        <v>536</v>
      </c>
      <c r="E94" s="28">
        <v>11.796873</v>
      </c>
    </row>
    <row r="95" spans="1:5" x14ac:dyDescent="0.2">
      <c r="A95" s="23" t="s">
        <v>713</v>
      </c>
      <c r="B95" s="24">
        <v>1.5624000000000001E-2</v>
      </c>
      <c r="D95" s="27" t="s">
        <v>119</v>
      </c>
      <c r="E95" s="28">
        <v>10.531248999999999</v>
      </c>
    </row>
    <row r="96" spans="1:5" x14ac:dyDescent="0.2">
      <c r="A96" s="23" t="s">
        <v>712</v>
      </c>
      <c r="B96" s="24">
        <v>0</v>
      </c>
      <c r="D96" s="27" t="s">
        <v>1574</v>
      </c>
      <c r="E96" s="28">
        <v>10.320311</v>
      </c>
    </row>
    <row r="97" spans="1:5" x14ac:dyDescent="0.2">
      <c r="A97" s="23" t="s">
        <v>697</v>
      </c>
      <c r="B97" s="24">
        <v>7.8120000000000004E-3</v>
      </c>
      <c r="D97" s="27" t="s">
        <v>489</v>
      </c>
      <c r="E97" s="28">
        <v>10.039061999999999</v>
      </c>
    </row>
    <row r="98" spans="1:5" x14ac:dyDescent="0.2">
      <c r="A98" s="23" t="s">
        <v>1049</v>
      </c>
      <c r="B98" s="24">
        <v>0</v>
      </c>
      <c r="D98" s="27" t="s">
        <v>134</v>
      </c>
      <c r="E98" s="28">
        <v>9.7890599999999992</v>
      </c>
    </row>
    <row r="99" spans="1:5" x14ac:dyDescent="0.2">
      <c r="A99" s="23" t="s">
        <v>4030</v>
      </c>
      <c r="B99" s="24">
        <v>0</v>
      </c>
      <c r="D99" s="27" t="s">
        <v>786</v>
      </c>
      <c r="E99" s="28">
        <v>9.7421860000000002</v>
      </c>
    </row>
    <row r="100" spans="1:5" x14ac:dyDescent="0.2">
      <c r="A100" s="23" t="s">
        <v>1046</v>
      </c>
      <c r="B100" s="24">
        <v>0</v>
      </c>
      <c r="D100" s="27" t="s">
        <v>847</v>
      </c>
      <c r="E100" s="28">
        <v>8.3593730000000015</v>
      </c>
    </row>
    <row r="101" spans="1:5" x14ac:dyDescent="0.2">
      <c r="A101" s="23" t="s">
        <v>1055</v>
      </c>
      <c r="B101" s="24">
        <v>0</v>
      </c>
      <c r="D101" s="27" t="s">
        <v>852</v>
      </c>
      <c r="E101" s="28">
        <v>7.859375</v>
      </c>
    </row>
    <row r="102" spans="1:5" x14ac:dyDescent="0.2">
      <c r="A102" s="23" t="s">
        <v>1048</v>
      </c>
      <c r="B102" s="24">
        <v>0</v>
      </c>
      <c r="D102" s="27" t="s">
        <v>1567</v>
      </c>
      <c r="E102" s="28">
        <v>7.8359350000000019</v>
      </c>
    </row>
    <row r="103" spans="1:5" x14ac:dyDescent="0.2">
      <c r="A103" s="23" t="s">
        <v>1056</v>
      </c>
      <c r="B103" s="24">
        <v>0</v>
      </c>
      <c r="D103" s="27" t="s">
        <v>577</v>
      </c>
      <c r="E103" s="28">
        <v>7.8359350000000019</v>
      </c>
    </row>
    <row r="104" spans="1:5" x14ac:dyDescent="0.2">
      <c r="A104" s="23" t="s">
        <v>1047</v>
      </c>
      <c r="B104" s="24">
        <v>0</v>
      </c>
      <c r="D104" s="27" t="s">
        <v>640</v>
      </c>
      <c r="E104" s="28">
        <v>6.8437480000000015</v>
      </c>
    </row>
    <row r="105" spans="1:5" x14ac:dyDescent="0.2">
      <c r="A105" s="23" t="s">
        <v>1050</v>
      </c>
      <c r="B105" s="24">
        <v>0</v>
      </c>
      <c r="D105" s="27" t="s">
        <v>798</v>
      </c>
      <c r="E105" s="28">
        <v>5.984375</v>
      </c>
    </row>
    <row r="106" spans="1:5" x14ac:dyDescent="0.2">
      <c r="A106" s="23" t="s">
        <v>1051</v>
      </c>
      <c r="B106" s="24">
        <v>0</v>
      </c>
      <c r="D106" s="27" t="s">
        <v>1587</v>
      </c>
      <c r="E106" s="28">
        <v>5.9140620000000004</v>
      </c>
    </row>
    <row r="107" spans="1:5" x14ac:dyDescent="0.2">
      <c r="A107" s="23" t="s">
        <v>1057</v>
      </c>
      <c r="B107" s="24">
        <v>0</v>
      </c>
      <c r="D107" s="27" t="s">
        <v>433</v>
      </c>
      <c r="E107" s="28">
        <v>5.4062489999999999</v>
      </c>
    </row>
    <row r="108" spans="1:5" x14ac:dyDescent="0.2">
      <c r="A108" s="23" t="s">
        <v>1052</v>
      </c>
      <c r="B108" s="24">
        <v>0</v>
      </c>
      <c r="D108" s="27" t="s">
        <v>171</v>
      </c>
      <c r="E108" s="28">
        <v>5.0234360000000002</v>
      </c>
    </row>
    <row r="109" spans="1:5" x14ac:dyDescent="0.2">
      <c r="A109" s="23" t="s">
        <v>1053</v>
      </c>
      <c r="B109" s="24">
        <v>0</v>
      </c>
      <c r="D109" s="27" t="s">
        <v>796</v>
      </c>
      <c r="E109" s="28">
        <v>4.953125</v>
      </c>
    </row>
    <row r="110" spans="1:5" x14ac:dyDescent="0.2">
      <c r="A110" s="23" t="s">
        <v>157</v>
      </c>
      <c r="B110" s="24">
        <v>0</v>
      </c>
      <c r="D110" s="27" t="s">
        <v>149</v>
      </c>
      <c r="E110" s="28">
        <v>4.8515620000000004</v>
      </c>
    </row>
    <row r="111" spans="1:5" x14ac:dyDescent="0.2">
      <c r="A111" s="23" t="s">
        <v>196</v>
      </c>
      <c r="B111" s="24">
        <v>7.8120000000000004E-3</v>
      </c>
      <c r="D111" s="27" t="s">
        <v>874</v>
      </c>
      <c r="E111" s="28">
        <v>4.7421869999999995</v>
      </c>
    </row>
    <row r="112" spans="1:5" x14ac:dyDescent="0.2">
      <c r="A112" s="23" t="s">
        <v>156</v>
      </c>
      <c r="B112" s="24">
        <v>1.5624000000000001E-2</v>
      </c>
      <c r="D112" s="27" t="s">
        <v>269</v>
      </c>
      <c r="E112" s="28">
        <v>4.6796869999999995</v>
      </c>
    </row>
    <row r="113" spans="1:7" x14ac:dyDescent="0.2">
      <c r="A113" s="23" t="s">
        <v>155</v>
      </c>
      <c r="B113" s="24">
        <v>7.8120000000000004E-3</v>
      </c>
      <c r="D113" s="27" t="s">
        <v>386</v>
      </c>
      <c r="E113" s="28">
        <v>4.5156230000000006</v>
      </c>
    </row>
    <row r="114" spans="1:7" x14ac:dyDescent="0.2">
      <c r="A114" s="23" t="s">
        <v>198</v>
      </c>
      <c r="B114" s="24">
        <v>0.734375</v>
      </c>
      <c r="D114" s="27" t="s">
        <v>790</v>
      </c>
      <c r="E114" s="28">
        <v>4.453125</v>
      </c>
    </row>
    <row r="115" spans="1:7" x14ac:dyDescent="0.2">
      <c r="A115" s="23" t="s">
        <v>199</v>
      </c>
      <c r="B115" s="24">
        <v>0.109375</v>
      </c>
      <c r="D115" s="27" t="s">
        <v>1639</v>
      </c>
      <c r="E115" s="28">
        <v>4.21875</v>
      </c>
    </row>
    <row r="116" spans="1:7" x14ac:dyDescent="0.2">
      <c r="A116" s="23" t="s">
        <v>899</v>
      </c>
      <c r="B116" s="24">
        <v>7.0311999999999999E-2</v>
      </c>
      <c r="D116" s="27" t="s">
        <v>1686</v>
      </c>
      <c r="E116" s="28">
        <v>4.1249989999999999</v>
      </c>
    </row>
    <row r="117" spans="1:7" x14ac:dyDescent="0.2">
      <c r="A117" s="23" t="s">
        <v>900</v>
      </c>
      <c r="B117" s="24">
        <v>0.3828089999999999</v>
      </c>
      <c r="D117" s="27" t="s">
        <v>1029</v>
      </c>
      <c r="E117" s="28">
        <v>4.046875</v>
      </c>
    </row>
    <row r="118" spans="1:7" x14ac:dyDescent="0.2">
      <c r="A118" s="23" t="s">
        <v>898</v>
      </c>
      <c r="B118" s="24">
        <v>7.8120000000000004E-3</v>
      </c>
      <c r="D118" s="27" t="s">
        <v>1714</v>
      </c>
      <c r="E118" s="28">
        <v>3.9218739999999999</v>
      </c>
    </row>
    <row r="119" spans="1:7" x14ac:dyDescent="0.2">
      <c r="A119" s="23" t="s">
        <v>300</v>
      </c>
      <c r="B119" s="24">
        <v>0</v>
      </c>
      <c r="D119" s="27" t="s">
        <v>436</v>
      </c>
      <c r="E119" s="28">
        <v>3.8437479999999997</v>
      </c>
    </row>
    <row r="120" spans="1:7" x14ac:dyDescent="0.2">
      <c r="A120" s="23" t="s">
        <v>868</v>
      </c>
      <c r="B120" s="24">
        <v>0</v>
      </c>
      <c r="D120" s="27" t="s">
        <v>221</v>
      </c>
      <c r="E120" s="28">
        <v>3.8203119999999999</v>
      </c>
    </row>
    <row r="121" spans="1:7" x14ac:dyDescent="0.2">
      <c r="A121" s="23" t="s">
        <v>399</v>
      </c>
      <c r="B121" s="24">
        <v>7.8120000000000004E-3</v>
      </c>
      <c r="D121" s="27" t="s">
        <v>537</v>
      </c>
      <c r="E121" s="28">
        <v>3.703125</v>
      </c>
    </row>
    <row r="122" spans="1:7" x14ac:dyDescent="0.2">
      <c r="A122" s="23" t="s">
        <v>189</v>
      </c>
      <c r="B122" s="24">
        <v>0</v>
      </c>
      <c r="D122" s="27" t="s">
        <v>1664</v>
      </c>
      <c r="E122" s="28">
        <v>3.609375</v>
      </c>
      <c r="F122" s="14" t="s">
        <v>5493</v>
      </c>
      <c r="G122">
        <v>1</v>
      </c>
    </row>
    <row r="123" spans="1:7" x14ac:dyDescent="0.2">
      <c r="A123" s="23" t="s">
        <v>805</v>
      </c>
      <c r="B123" s="24">
        <v>7.8120000000000004E-3</v>
      </c>
      <c r="D123" s="27" t="s">
        <v>642</v>
      </c>
      <c r="E123" s="28">
        <v>3.5859369999999999</v>
      </c>
    </row>
    <row r="124" spans="1:7" x14ac:dyDescent="0.2">
      <c r="A124" s="23" t="s">
        <v>872</v>
      </c>
      <c r="B124" s="24">
        <v>7.8120000000000004E-3</v>
      </c>
      <c r="D124" s="27" t="s">
        <v>797</v>
      </c>
      <c r="E124" s="28">
        <v>3.5625</v>
      </c>
    </row>
    <row r="125" spans="1:7" x14ac:dyDescent="0.2">
      <c r="A125" s="23" t="s">
        <v>873</v>
      </c>
      <c r="B125" s="24">
        <v>2.3436000000000002E-2</v>
      </c>
      <c r="D125" s="27" t="s">
        <v>135</v>
      </c>
      <c r="E125" s="28">
        <v>3.5546839999999995</v>
      </c>
    </row>
    <row r="126" spans="1:7" x14ac:dyDescent="0.2">
      <c r="A126" s="23" t="s">
        <v>992</v>
      </c>
      <c r="B126" s="24">
        <v>0</v>
      </c>
      <c r="D126" s="27" t="s">
        <v>1062</v>
      </c>
      <c r="E126" s="28">
        <v>3.3515619999999999</v>
      </c>
    </row>
    <row r="127" spans="1:7" x14ac:dyDescent="0.2">
      <c r="A127" s="23" t="s">
        <v>990</v>
      </c>
      <c r="B127" s="24">
        <v>0</v>
      </c>
      <c r="D127" s="27" t="s">
        <v>1070</v>
      </c>
      <c r="E127" s="28">
        <v>3.2734369999999999</v>
      </c>
    </row>
    <row r="128" spans="1:7" x14ac:dyDescent="0.2">
      <c r="A128" s="23" t="s">
        <v>809</v>
      </c>
      <c r="B128" s="24">
        <v>7.8120000000000004E-3</v>
      </c>
      <c r="D128" s="27" t="s">
        <v>791</v>
      </c>
      <c r="E128" s="28">
        <v>3.2421869999999999</v>
      </c>
    </row>
    <row r="129" spans="1:5" x14ac:dyDescent="0.2">
      <c r="A129" s="23" t="s">
        <v>416</v>
      </c>
      <c r="B129" s="24">
        <v>1.5624000000000001E-2</v>
      </c>
      <c r="D129" s="27" t="s">
        <v>783</v>
      </c>
      <c r="E129" s="28">
        <v>3</v>
      </c>
    </row>
    <row r="130" spans="1:5" x14ac:dyDescent="0.2">
      <c r="A130" s="23" t="s">
        <v>417</v>
      </c>
      <c r="B130" s="24">
        <v>0</v>
      </c>
      <c r="D130" s="27" t="s">
        <v>400</v>
      </c>
      <c r="E130" s="28">
        <v>2.9218729999999997</v>
      </c>
    </row>
    <row r="131" spans="1:5" x14ac:dyDescent="0.2">
      <c r="A131" s="23" t="s">
        <v>418</v>
      </c>
      <c r="B131" s="24">
        <v>0</v>
      </c>
      <c r="D131" s="27" t="s">
        <v>1828</v>
      </c>
      <c r="E131" s="28">
        <v>2.7734359999999998</v>
      </c>
    </row>
    <row r="132" spans="1:5" x14ac:dyDescent="0.2">
      <c r="A132" s="23" t="s">
        <v>677</v>
      </c>
      <c r="B132" s="24">
        <v>0</v>
      </c>
      <c r="D132" s="27" t="s">
        <v>1722</v>
      </c>
      <c r="E132" s="28">
        <v>2.71875</v>
      </c>
    </row>
    <row r="133" spans="1:5" x14ac:dyDescent="0.2">
      <c r="A133" s="23" t="s">
        <v>1035</v>
      </c>
      <c r="B133" s="24">
        <v>0</v>
      </c>
      <c r="D133" s="27" t="s">
        <v>1742</v>
      </c>
      <c r="E133" s="28">
        <v>2.5078119999999999</v>
      </c>
    </row>
    <row r="134" spans="1:5" x14ac:dyDescent="0.2">
      <c r="A134" s="23" t="s">
        <v>569</v>
      </c>
      <c r="B134" s="24">
        <v>0</v>
      </c>
      <c r="D134" s="27" t="s">
        <v>576</v>
      </c>
      <c r="E134" s="28">
        <v>2.2890609999999998</v>
      </c>
    </row>
    <row r="135" spans="1:5" x14ac:dyDescent="0.2">
      <c r="A135" s="23" t="s">
        <v>1008</v>
      </c>
      <c r="B135" s="24">
        <v>0</v>
      </c>
      <c r="D135" s="27" t="s">
        <v>142</v>
      </c>
      <c r="E135" s="28">
        <v>2.2031229999999997</v>
      </c>
    </row>
    <row r="136" spans="1:5" x14ac:dyDescent="0.2">
      <c r="A136" s="23" t="s">
        <v>474</v>
      </c>
      <c r="B136" s="24">
        <v>7.8120000000000004E-3</v>
      </c>
      <c r="D136" s="27" t="s">
        <v>969</v>
      </c>
      <c r="E136" s="28">
        <v>2.1796869999999999</v>
      </c>
    </row>
    <row r="137" spans="1:5" x14ac:dyDescent="0.2">
      <c r="A137" s="23" t="s">
        <v>478</v>
      </c>
      <c r="B137" s="24">
        <v>7.8120000000000004E-3</v>
      </c>
      <c r="D137" s="27" t="s">
        <v>190</v>
      </c>
      <c r="E137" s="28">
        <v>2.1796869999999999</v>
      </c>
    </row>
    <row r="138" spans="1:5" x14ac:dyDescent="0.2">
      <c r="A138" s="23" t="s">
        <v>322</v>
      </c>
      <c r="B138" s="24">
        <v>45.320312000000001</v>
      </c>
      <c r="D138" s="27" t="s">
        <v>1797</v>
      </c>
      <c r="E138" s="28">
        <v>2.140625</v>
      </c>
    </row>
    <row r="139" spans="1:5" x14ac:dyDescent="0.2">
      <c r="A139" s="23" t="s">
        <v>319</v>
      </c>
      <c r="B139" s="24">
        <v>7.8120000000000004E-3</v>
      </c>
      <c r="D139" s="27" t="s">
        <v>639</v>
      </c>
      <c r="E139" s="28">
        <v>2.140625</v>
      </c>
    </row>
    <row r="140" spans="1:5" x14ac:dyDescent="0.2">
      <c r="A140" s="23" t="s">
        <v>321</v>
      </c>
      <c r="B140" s="24">
        <v>2.3436999999999999E-2</v>
      </c>
      <c r="D140" s="27" t="s">
        <v>475</v>
      </c>
      <c r="E140" s="28">
        <v>2.1328100000000001</v>
      </c>
    </row>
    <row r="141" spans="1:5" x14ac:dyDescent="0.2">
      <c r="A141" s="23" t="s">
        <v>320</v>
      </c>
      <c r="B141" s="24">
        <v>7.8120000000000004E-3</v>
      </c>
      <c r="D141" s="27" t="s">
        <v>1774</v>
      </c>
      <c r="E141" s="28">
        <v>1.9921869999999999</v>
      </c>
    </row>
    <row r="142" spans="1:5" x14ac:dyDescent="0.2">
      <c r="A142" s="23" t="s">
        <v>1078</v>
      </c>
      <c r="B142" s="24">
        <v>1.5624000000000001E-2</v>
      </c>
      <c r="D142" s="27" t="s">
        <v>962</v>
      </c>
      <c r="E142" s="28">
        <v>1.9296859999999998</v>
      </c>
    </row>
    <row r="143" spans="1:5" x14ac:dyDescent="0.2">
      <c r="A143" s="23" t="s">
        <v>219</v>
      </c>
      <c r="B143" s="24">
        <v>38.789061000000004</v>
      </c>
      <c r="D143" s="27" t="s">
        <v>674</v>
      </c>
      <c r="E143" s="28">
        <v>1.640625</v>
      </c>
    </row>
    <row r="144" spans="1:5" x14ac:dyDescent="0.2">
      <c r="A144" s="23" t="s">
        <v>1071</v>
      </c>
      <c r="B144" s="24">
        <v>7.8120000000000004E-3</v>
      </c>
      <c r="D144" s="27" t="s">
        <v>225</v>
      </c>
      <c r="E144" s="28">
        <v>1.546875</v>
      </c>
    </row>
    <row r="145" spans="1:5" x14ac:dyDescent="0.2">
      <c r="A145" s="23" t="s">
        <v>278</v>
      </c>
      <c r="B145" s="24">
        <v>0</v>
      </c>
      <c r="D145" s="27" t="s">
        <v>1822</v>
      </c>
      <c r="E145" s="28">
        <v>1.421875</v>
      </c>
    </row>
    <row r="146" spans="1:5" x14ac:dyDescent="0.2">
      <c r="A146" s="23" t="s">
        <v>438</v>
      </c>
      <c r="B146" s="24">
        <v>7.8120000000000004E-3</v>
      </c>
      <c r="D146" s="27" t="s">
        <v>1834</v>
      </c>
      <c r="E146" s="28">
        <v>1.3671869999999999</v>
      </c>
    </row>
    <row r="147" spans="1:5" x14ac:dyDescent="0.2">
      <c r="A147" s="23" t="s">
        <v>266</v>
      </c>
      <c r="B147" s="24">
        <v>7.8120000000000004E-3</v>
      </c>
      <c r="D147" s="27" t="s">
        <v>1883</v>
      </c>
      <c r="E147" s="28">
        <v>1.3281240000000001</v>
      </c>
    </row>
    <row r="148" spans="1:5" x14ac:dyDescent="0.2">
      <c r="A148" s="23" t="s">
        <v>265</v>
      </c>
      <c r="B148" s="24">
        <v>7.8120000000000004E-3</v>
      </c>
      <c r="D148" s="27" t="s">
        <v>598</v>
      </c>
      <c r="E148" s="28">
        <v>1.1796869999999999</v>
      </c>
    </row>
    <row r="149" spans="1:5" x14ac:dyDescent="0.2">
      <c r="A149" s="23" t="s">
        <v>5038</v>
      </c>
      <c r="B149" s="24">
        <v>0</v>
      </c>
      <c r="D149" s="27" t="s">
        <v>844</v>
      </c>
      <c r="E149" s="28">
        <v>1.15625</v>
      </c>
    </row>
    <row r="150" spans="1:5" x14ac:dyDescent="0.2">
      <c r="A150" s="23" t="s">
        <v>162</v>
      </c>
      <c r="B150" s="24">
        <v>12.21875</v>
      </c>
      <c r="D150" s="27" t="s">
        <v>1976</v>
      </c>
      <c r="E150" s="28">
        <v>1.1093730000000002</v>
      </c>
    </row>
    <row r="151" spans="1:5" x14ac:dyDescent="0.2">
      <c r="A151" s="23" t="s">
        <v>944</v>
      </c>
      <c r="B151" s="24">
        <v>0</v>
      </c>
      <c r="D151" s="27" t="s">
        <v>283</v>
      </c>
      <c r="E151" s="28">
        <v>1.0390619999999999</v>
      </c>
    </row>
    <row r="152" spans="1:5" x14ac:dyDescent="0.2">
      <c r="A152" s="23" t="s">
        <v>941</v>
      </c>
      <c r="B152" s="24">
        <v>0</v>
      </c>
      <c r="D152" s="27" t="s">
        <v>575</v>
      </c>
      <c r="E152" s="28">
        <v>0.9375</v>
      </c>
    </row>
    <row r="153" spans="1:5" x14ac:dyDescent="0.2">
      <c r="A153" s="23" t="s">
        <v>942</v>
      </c>
      <c r="B153" s="24">
        <v>0</v>
      </c>
      <c r="D153" s="27" t="s">
        <v>714</v>
      </c>
      <c r="E153" s="28">
        <v>0.875</v>
      </c>
    </row>
    <row r="154" spans="1:5" x14ac:dyDescent="0.2">
      <c r="A154" s="23" t="s">
        <v>444</v>
      </c>
      <c r="B154" s="24">
        <v>0</v>
      </c>
      <c r="D154" s="27" t="s">
        <v>1912</v>
      </c>
      <c r="E154" s="28">
        <v>0.85156200000000004</v>
      </c>
    </row>
    <row r="155" spans="1:5" x14ac:dyDescent="0.2">
      <c r="A155" s="23" t="s">
        <v>940</v>
      </c>
      <c r="B155" s="24">
        <v>0</v>
      </c>
      <c r="D155" s="27" t="s">
        <v>1072</v>
      </c>
      <c r="E155" s="28">
        <v>0.85156200000000004</v>
      </c>
    </row>
    <row r="156" spans="1:5" x14ac:dyDescent="0.2">
      <c r="A156" s="23" t="s">
        <v>1063</v>
      </c>
      <c r="B156" s="24">
        <v>7.8120000000000004E-3</v>
      </c>
      <c r="D156" s="27" t="s">
        <v>145</v>
      </c>
      <c r="E156" s="28">
        <v>0.85156200000000004</v>
      </c>
    </row>
    <row r="157" spans="1:5" x14ac:dyDescent="0.2">
      <c r="A157" s="23" t="s">
        <v>152</v>
      </c>
      <c r="B157" s="24">
        <v>7.8120000000000004E-3</v>
      </c>
      <c r="D157" s="27" t="s">
        <v>800</v>
      </c>
      <c r="E157" s="28">
        <v>0.84375</v>
      </c>
    </row>
    <row r="158" spans="1:5" x14ac:dyDescent="0.2">
      <c r="A158" s="23" t="s">
        <v>742</v>
      </c>
      <c r="B158" s="24">
        <v>0</v>
      </c>
      <c r="D158" s="27" t="s">
        <v>201</v>
      </c>
      <c r="E158" s="28">
        <v>0.80468700000000004</v>
      </c>
    </row>
    <row r="159" spans="1:5" x14ac:dyDescent="0.2">
      <c r="A159" s="23" t="s">
        <v>481</v>
      </c>
      <c r="B159" s="24">
        <v>7.8120000000000004E-3</v>
      </c>
      <c r="D159" s="27" t="s">
        <v>378</v>
      </c>
      <c r="E159" s="28">
        <v>0.78125</v>
      </c>
    </row>
    <row r="160" spans="1:5" x14ac:dyDescent="0.2">
      <c r="A160" s="23" t="s">
        <v>482</v>
      </c>
      <c r="B160" s="24">
        <v>0</v>
      </c>
      <c r="D160" s="27" t="s">
        <v>198</v>
      </c>
      <c r="E160" s="28">
        <v>0.734375</v>
      </c>
    </row>
    <row r="161" spans="1:5" x14ac:dyDescent="0.2">
      <c r="A161" s="23" t="s">
        <v>4819</v>
      </c>
      <c r="B161" s="24">
        <v>0</v>
      </c>
      <c r="D161" s="27" t="s">
        <v>811</v>
      </c>
      <c r="E161" s="28">
        <v>0.734375</v>
      </c>
    </row>
    <row r="162" spans="1:5" x14ac:dyDescent="0.2">
      <c r="A162" s="23" t="s">
        <v>398</v>
      </c>
      <c r="B162" s="24">
        <v>39.48437100000001</v>
      </c>
      <c r="D162" s="27" t="s">
        <v>806</v>
      </c>
      <c r="E162" s="28">
        <v>0.703125</v>
      </c>
    </row>
    <row r="163" spans="1:5" x14ac:dyDescent="0.2">
      <c r="A163" s="23" t="s">
        <v>4040</v>
      </c>
      <c r="B163" s="24">
        <v>0</v>
      </c>
      <c r="D163" s="27" t="s">
        <v>120</v>
      </c>
      <c r="E163" s="28">
        <v>0.67968700000000004</v>
      </c>
    </row>
    <row r="164" spans="1:5" x14ac:dyDescent="0.2">
      <c r="A164" s="23" t="s">
        <v>2421</v>
      </c>
      <c r="B164" s="24">
        <v>2.3436999999999999E-2</v>
      </c>
      <c r="D164" s="27" t="s">
        <v>224</v>
      </c>
      <c r="E164" s="28">
        <v>0.64843700000000004</v>
      </c>
    </row>
    <row r="165" spans="1:5" x14ac:dyDescent="0.2">
      <c r="A165" s="23" t="s">
        <v>400</v>
      </c>
      <c r="B165" s="24">
        <v>2.9218729999999997</v>
      </c>
      <c r="D165" s="27" t="s">
        <v>1079</v>
      </c>
      <c r="E165" s="28">
        <v>0.625</v>
      </c>
    </row>
    <row r="166" spans="1:5" x14ac:dyDescent="0.2">
      <c r="A166" s="23" t="s">
        <v>430</v>
      </c>
      <c r="B166" s="24">
        <v>0</v>
      </c>
      <c r="D166" s="27" t="s">
        <v>857</v>
      </c>
      <c r="E166" s="28">
        <v>0.61718700000000004</v>
      </c>
    </row>
    <row r="167" spans="1:5" x14ac:dyDescent="0.2">
      <c r="A167" s="23" t="s">
        <v>404</v>
      </c>
      <c r="B167" s="24">
        <v>0</v>
      </c>
      <c r="D167" s="27" t="s">
        <v>902</v>
      </c>
      <c r="E167" s="28">
        <v>0.61718600000000001</v>
      </c>
    </row>
    <row r="168" spans="1:5" x14ac:dyDescent="0.2">
      <c r="A168" s="23" t="s">
        <v>412</v>
      </c>
      <c r="B168" s="24">
        <v>7.8125E-2</v>
      </c>
      <c r="D168" s="27" t="s">
        <v>468</v>
      </c>
      <c r="E168" s="28">
        <v>0.57812200000000014</v>
      </c>
    </row>
    <row r="169" spans="1:5" x14ac:dyDescent="0.2">
      <c r="A169" s="23" t="s">
        <v>402</v>
      </c>
      <c r="B169" s="24">
        <v>1.5624000000000001E-2</v>
      </c>
      <c r="D169" s="27" t="s">
        <v>1991</v>
      </c>
      <c r="E169" s="28">
        <v>0.57031200000000004</v>
      </c>
    </row>
    <row r="170" spans="1:5" x14ac:dyDescent="0.2">
      <c r="A170" s="23" t="s">
        <v>433</v>
      </c>
      <c r="B170" s="24">
        <v>5.4062489999999999</v>
      </c>
      <c r="D170" s="27" t="s">
        <v>737</v>
      </c>
      <c r="E170" s="28">
        <v>0.53906200000000004</v>
      </c>
    </row>
    <row r="171" spans="1:5" x14ac:dyDescent="0.2">
      <c r="A171" s="23" t="s">
        <v>445</v>
      </c>
      <c r="B171" s="24">
        <v>0</v>
      </c>
      <c r="D171" s="27" t="s">
        <v>2191</v>
      </c>
      <c r="E171" s="28">
        <v>0.49999699999999991</v>
      </c>
    </row>
    <row r="172" spans="1:5" x14ac:dyDescent="0.2">
      <c r="A172" s="23" t="s">
        <v>406</v>
      </c>
      <c r="B172" s="24">
        <v>7.8120000000000004E-3</v>
      </c>
      <c r="D172" s="27" t="s">
        <v>471</v>
      </c>
      <c r="E172" s="28">
        <v>0.484375</v>
      </c>
    </row>
    <row r="173" spans="1:5" x14ac:dyDescent="0.2">
      <c r="A173" s="23" t="s">
        <v>617</v>
      </c>
      <c r="B173" s="24">
        <v>1.5624000000000001E-2</v>
      </c>
      <c r="D173" s="27" t="s">
        <v>907</v>
      </c>
      <c r="E173" s="28">
        <v>0.46093599999999996</v>
      </c>
    </row>
    <row r="174" spans="1:5" x14ac:dyDescent="0.2">
      <c r="A174" s="23" t="s">
        <v>3991</v>
      </c>
      <c r="B174" s="24">
        <v>0</v>
      </c>
      <c r="D174" s="27" t="s">
        <v>2020</v>
      </c>
      <c r="E174" s="28">
        <v>0.42968699999999999</v>
      </c>
    </row>
    <row r="175" spans="1:5" x14ac:dyDescent="0.2">
      <c r="A175" s="23" t="s">
        <v>616</v>
      </c>
      <c r="B175" s="24">
        <v>0</v>
      </c>
      <c r="D175" s="27" t="s">
        <v>2026</v>
      </c>
      <c r="E175" s="28">
        <v>0.421875</v>
      </c>
    </row>
    <row r="176" spans="1:5" x14ac:dyDescent="0.2">
      <c r="A176" s="23" t="s">
        <v>4067</v>
      </c>
      <c r="B176" s="24">
        <v>0</v>
      </c>
      <c r="D176" s="27" t="s">
        <v>2076</v>
      </c>
      <c r="E176" s="28">
        <v>0.41406199999999999</v>
      </c>
    </row>
    <row r="177" spans="1:7" x14ac:dyDescent="0.2">
      <c r="A177" s="23" t="s">
        <v>849</v>
      </c>
      <c r="B177" s="24">
        <v>3.1248999999999999E-2</v>
      </c>
      <c r="D177" s="27" t="s">
        <v>551</v>
      </c>
      <c r="E177" s="28">
        <v>0.41406199999999999</v>
      </c>
    </row>
    <row r="178" spans="1:7" x14ac:dyDescent="0.2">
      <c r="A178" s="23" t="s">
        <v>846</v>
      </c>
      <c r="B178" s="24">
        <v>7.8120000000000004E-3</v>
      </c>
      <c r="D178" s="27" t="s">
        <v>410</v>
      </c>
      <c r="E178" s="28">
        <v>0.4062429999999998</v>
      </c>
    </row>
    <row r="179" spans="1:7" x14ac:dyDescent="0.2">
      <c r="A179" s="23" t="s">
        <v>567</v>
      </c>
      <c r="B179" s="24">
        <v>0</v>
      </c>
      <c r="D179" s="27" t="s">
        <v>900</v>
      </c>
      <c r="E179" s="28">
        <v>0.3828089999999999</v>
      </c>
    </row>
    <row r="180" spans="1:7" x14ac:dyDescent="0.2">
      <c r="A180" s="23" t="s">
        <v>574</v>
      </c>
      <c r="B180" s="24">
        <v>0</v>
      </c>
      <c r="D180" s="27" t="s">
        <v>1000</v>
      </c>
      <c r="E180" s="28">
        <v>0.35937399999999997</v>
      </c>
    </row>
    <row r="181" spans="1:7" x14ac:dyDescent="0.2">
      <c r="A181" s="23" t="s">
        <v>3072</v>
      </c>
      <c r="B181" s="24">
        <v>3.1248000000000001E-2</v>
      </c>
      <c r="D181" s="27" t="s">
        <v>287</v>
      </c>
      <c r="E181" s="28">
        <v>0.33593699999999999</v>
      </c>
    </row>
    <row r="182" spans="1:7" x14ac:dyDescent="0.2">
      <c r="A182" s="23" t="s">
        <v>927</v>
      </c>
      <c r="B182" s="24">
        <v>0</v>
      </c>
      <c r="D182" s="27" t="s">
        <v>549</v>
      </c>
      <c r="E182" s="28">
        <v>0.33593699999999999</v>
      </c>
    </row>
    <row r="183" spans="1:7" x14ac:dyDescent="0.2">
      <c r="A183" s="23" t="s">
        <v>804</v>
      </c>
      <c r="B183" s="24">
        <v>2.3436000000000002E-2</v>
      </c>
      <c r="D183" s="27" t="s">
        <v>547</v>
      </c>
      <c r="E183" s="28">
        <v>0.32812399999999997</v>
      </c>
    </row>
    <row r="184" spans="1:7" x14ac:dyDescent="0.2">
      <c r="A184" s="23" t="s">
        <v>795</v>
      </c>
      <c r="B184" s="24">
        <v>3.9061999999999999E-2</v>
      </c>
      <c r="D184" s="27" t="s">
        <v>432</v>
      </c>
      <c r="E184" s="28">
        <v>0.296875</v>
      </c>
    </row>
    <row r="185" spans="1:7" x14ac:dyDescent="0.2">
      <c r="A185" s="23" t="s">
        <v>792</v>
      </c>
      <c r="B185" s="24">
        <v>0</v>
      </c>
      <c r="D185" s="27" t="s">
        <v>476</v>
      </c>
      <c r="E185" s="28">
        <v>0.265625</v>
      </c>
    </row>
    <row r="186" spans="1:7" x14ac:dyDescent="0.2">
      <c r="A186" s="23" t="s">
        <v>125</v>
      </c>
      <c r="B186" s="24">
        <v>7.8120000000000004E-3</v>
      </c>
      <c r="D186" s="27" t="s">
        <v>775</v>
      </c>
      <c r="E186" s="28">
        <v>0.21875</v>
      </c>
    </row>
    <row r="187" spans="1:7" x14ac:dyDescent="0.2">
      <c r="A187" s="23" t="s">
        <v>212</v>
      </c>
      <c r="B187" s="24">
        <v>0</v>
      </c>
      <c r="D187" s="27" t="s">
        <v>855</v>
      </c>
      <c r="E187" s="28">
        <v>0.19531200000000001</v>
      </c>
    </row>
    <row r="188" spans="1:7" x14ac:dyDescent="0.2">
      <c r="A188" s="23" t="s">
        <v>262</v>
      </c>
      <c r="B188" s="24">
        <v>0.16406200000000001</v>
      </c>
      <c r="D188" s="27" t="s">
        <v>362</v>
      </c>
      <c r="E188" s="28">
        <v>0.19531200000000001</v>
      </c>
    </row>
    <row r="189" spans="1:7" x14ac:dyDescent="0.2">
      <c r="A189" s="23" t="s">
        <v>4385</v>
      </c>
      <c r="B189" s="24">
        <v>0</v>
      </c>
      <c r="D189" s="27" t="s">
        <v>561</v>
      </c>
      <c r="E189" s="28">
        <v>0.187499</v>
      </c>
    </row>
    <row r="190" spans="1:7" x14ac:dyDescent="0.2">
      <c r="A190" s="23" t="s">
        <v>261</v>
      </c>
      <c r="B190" s="24">
        <v>0</v>
      </c>
      <c r="D190" s="27" t="s">
        <v>464</v>
      </c>
      <c r="E190" s="28">
        <v>0.171875</v>
      </c>
      <c r="F190" s="14" t="s">
        <v>5493</v>
      </c>
      <c r="G190">
        <v>1</v>
      </c>
    </row>
    <row r="191" spans="1:7" x14ac:dyDescent="0.2">
      <c r="A191" s="23" t="s">
        <v>264</v>
      </c>
      <c r="B191" s="24">
        <v>0</v>
      </c>
      <c r="D191" s="27" t="s">
        <v>262</v>
      </c>
      <c r="E191" s="28">
        <v>0.16406200000000001</v>
      </c>
    </row>
    <row r="192" spans="1:7" x14ac:dyDescent="0.2">
      <c r="A192" s="23" t="s">
        <v>463</v>
      </c>
      <c r="B192" s="24">
        <v>0</v>
      </c>
      <c r="D192" s="27" t="s">
        <v>548</v>
      </c>
      <c r="E192" s="28">
        <v>0.16406200000000001</v>
      </c>
    </row>
    <row r="193" spans="1:6" x14ac:dyDescent="0.2">
      <c r="A193" s="23" t="s">
        <v>3176</v>
      </c>
      <c r="B193" s="24">
        <v>7.8120000000000004E-3</v>
      </c>
      <c r="D193" s="27" t="s">
        <v>546</v>
      </c>
      <c r="E193" s="28">
        <v>0.16406200000000001</v>
      </c>
    </row>
    <row r="194" spans="1:6" x14ac:dyDescent="0.2">
      <c r="A194" s="23" t="s">
        <v>1178</v>
      </c>
      <c r="B194" s="24">
        <v>249.70312300000001</v>
      </c>
      <c r="D194" s="27" t="s">
        <v>2154</v>
      </c>
      <c r="E194" s="28">
        <v>0.15625</v>
      </c>
    </row>
    <row r="195" spans="1:6" x14ac:dyDescent="0.2">
      <c r="A195" s="23" t="s">
        <v>4893</v>
      </c>
      <c r="B195" s="24">
        <v>0</v>
      </c>
      <c r="D195" s="27" t="s">
        <v>707</v>
      </c>
      <c r="E195" s="28">
        <v>0.15625</v>
      </c>
    </row>
    <row r="196" spans="1:6" x14ac:dyDescent="0.2">
      <c r="A196" s="23" t="s">
        <v>134</v>
      </c>
      <c r="B196" s="24">
        <v>9.7890599999999992</v>
      </c>
      <c r="D196" s="27" t="s">
        <v>2215</v>
      </c>
      <c r="E196" s="28">
        <v>0.14843400000000004</v>
      </c>
    </row>
    <row r="197" spans="1:6" x14ac:dyDescent="0.2">
      <c r="A197" s="23" t="s">
        <v>214</v>
      </c>
      <c r="B197" s="24">
        <v>0</v>
      </c>
      <c r="D197" s="27" t="s">
        <v>2256</v>
      </c>
      <c r="E197" s="28">
        <v>0.14061900000000002</v>
      </c>
    </row>
    <row r="198" spans="1:6" x14ac:dyDescent="0.2">
      <c r="A198" s="23" t="s">
        <v>230</v>
      </c>
      <c r="B198" s="24">
        <v>7.8120000000000004E-3</v>
      </c>
      <c r="D198" s="27" t="s">
        <v>888</v>
      </c>
      <c r="E198" s="28">
        <v>0.13281199999999999</v>
      </c>
    </row>
    <row r="199" spans="1:6" x14ac:dyDescent="0.2">
      <c r="A199" s="23" t="s">
        <v>272</v>
      </c>
      <c r="B199" s="24">
        <v>7.8120000000000004E-3</v>
      </c>
      <c r="D199" s="27" t="s">
        <v>295</v>
      </c>
      <c r="E199" s="28">
        <v>0.125</v>
      </c>
      <c r="F199" s="14" t="s">
        <v>5493</v>
      </c>
    </row>
    <row r="200" spans="1:6" x14ac:dyDescent="0.2">
      <c r="A200" s="23" t="s">
        <v>159</v>
      </c>
      <c r="B200" s="24">
        <v>7.8120000000000004E-3</v>
      </c>
      <c r="D200" s="27" t="s">
        <v>708</v>
      </c>
      <c r="E200" s="28">
        <v>0.124998</v>
      </c>
    </row>
    <row r="201" spans="1:6" x14ac:dyDescent="0.2">
      <c r="A201" s="23" t="s">
        <v>127</v>
      </c>
      <c r="B201" s="24">
        <v>7.8120000000000004E-3</v>
      </c>
      <c r="D201" s="27" t="s">
        <v>170</v>
      </c>
      <c r="E201" s="28">
        <v>0.124997</v>
      </c>
    </row>
    <row r="202" spans="1:6" x14ac:dyDescent="0.2">
      <c r="A202" s="23" t="s">
        <v>448</v>
      </c>
      <c r="B202" s="24">
        <v>0</v>
      </c>
      <c r="D202" s="27" t="s">
        <v>495</v>
      </c>
      <c r="E202" s="28">
        <v>0.12499499999999999</v>
      </c>
    </row>
    <row r="203" spans="1:6" x14ac:dyDescent="0.2">
      <c r="A203" s="23" t="s">
        <v>717</v>
      </c>
      <c r="B203" s="24">
        <v>0</v>
      </c>
      <c r="D203" s="27" t="s">
        <v>2224</v>
      </c>
      <c r="E203" s="28">
        <v>0.117187</v>
      </c>
    </row>
    <row r="204" spans="1:6" x14ac:dyDescent="0.2">
      <c r="A204" s="23" t="s">
        <v>718</v>
      </c>
      <c r="B204" s="24">
        <v>0</v>
      </c>
      <c r="D204" s="27" t="s">
        <v>2501</v>
      </c>
      <c r="E204" s="28">
        <v>0.11718000000000001</v>
      </c>
    </row>
    <row r="205" spans="1:6" x14ac:dyDescent="0.2">
      <c r="A205" s="23" t="s">
        <v>306</v>
      </c>
      <c r="B205" s="24">
        <v>0</v>
      </c>
      <c r="D205" s="27" t="s">
        <v>199</v>
      </c>
      <c r="E205" s="28">
        <v>0.109375</v>
      </c>
    </row>
    <row r="206" spans="1:6" x14ac:dyDescent="0.2">
      <c r="A206" s="23" t="s">
        <v>799</v>
      </c>
      <c r="B206" s="24">
        <v>7.8120000000000004E-3</v>
      </c>
      <c r="D206" s="27" t="s">
        <v>505</v>
      </c>
      <c r="E206" s="28">
        <v>0.109373</v>
      </c>
    </row>
    <row r="207" spans="1:6" x14ac:dyDescent="0.2">
      <c r="A207" s="23" t="s">
        <v>779</v>
      </c>
      <c r="B207" s="24">
        <v>0</v>
      </c>
      <c r="D207" s="27" t="s">
        <v>973</v>
      </c>
      <c r="E207" s="28">
        <v>0.101562</v>
      </c>
    </row>
    <row r="208" spans="1:6" x14ac:dyDescent="0.2">
      <c r="A208" s="23" t="s">
        <v>740</v>
      </c>
      <c r="B208" s="24">
        <v>7.8120000000000004E-3</v>
      </c>
      <c r="D208" s="27" t="s">
        <v>2250</v>
      </c>
      <c r="E208" s="28">
        <v>0.10156</v>
      </c>
    </row>
    <row r="209" spans="1:5" x14ac:dyDescent="0.2">
      <c r="A209" s="23" t="s">
        <v>741</v>
      </c>
      <c r="B209" s="24">
        <v>7.8120000000000004E-3</v>
      </c>
      <c r="D209" s="27" t="s">
        <v>154</v>
      </c>
      <c r="E209" s="28">
        <v>9.3748999999999999E-2</v>
      </c>
    </row>
    <row r="210" spans="1:5" x14ac:dyDescent="0.2">
      <c r="A210" s="23" t="s">
        <v>1081</v>
      </c>
      <c r="B210" s="24">
        <v>7.8120000000000004E-3</v>
      </c>
      <c r="D210" s="27" t="s">
        <v>951</v>
      </c>
      <c r="E210" s="28">
        <v>8.5936999999999999E-2</v>
      </c>
    </row>
    <row r="211" spans="1:5" x14ac:dyDescent="0.2">
      <c r="A211" s="23" t="s">
        <v>4117</v>
      </c>
      <c r="B211" s="24">
        <v>0</v>
      </c>
      <c r="D211" s="27" t="s">
        <v>881</v>
      </c>
      <c r="E211" s="28">
        <v>8.5936999999999999E-2</v>
      </c>
    </row>
    <row r="212" spans="1:5" x14ac:dyDescent="0.2">
      <c r="A212" s="23" t="s">
        <v>283</v>
      </c>
      <c r="B212" s="24">
        <v>1.0390619999999999</v>
      </c>
      <c r="D212" s="27" t="s">
        <v>412</v>
      </c>
      <c r="E212" s="28">
        <v>7.8125E-2</v>
      </c>
    </row>
    <row r="213" spans="1:5" x14ac:dyDescent="0.2">
      <c r="A213" s="23" t="s">
        <v>285</v>
      </c>
      <c r="B213" s="24">
        <v>0</v>
      </c>
      <c r="D213" s="27" t="s">
        <v>861</v>
      </c>
      <c r="E213" s="28">
        <v>7.8123999999999999E-2</v>
      </c>
    </row>
    <row r="214" spans="1:5" x14ac:dyDescent="0.2">
      <c r="A214" s="23" t="s">
        <v>4693</v>
      </c>
      <c r="B214" s="24">
        <v>0</v>
      </c>
      <c r="D214" s="27" t="s">
        <v>909</v>
      </c>
      <c r="E214" s="28">
        <v>7.8122999999999998E-2</v>
      </c>
    </row>
    <row r="215" spans="1:5" x14ac:dyDescent="0.2">
      <c r="A215" s="23" t="s">
        <v>419</v>
      </c>
      <c r="B215" s="24">
        <v>0</v>
      </c>
      <c r="D215" s="27" t="s">
        <v>899</v>
      </c>
      <c r="E215" s="28">
        <v>7.0311999999999999E-2</v>
      </c>
    </row>
    <row r="216" spans="1:5" x14ac:dyDescent="0.2">
      <c r="A216" s="23" t="s">
        <v>131</v>
      </c>
      <c r="B216" s="24">
        <v>0</v>
      </c>
      <c r="D216" s="27" t="s">
        <v>203</v>
      </c>
      <c r="E216" s="28">
        <v>7.0308000000000009E-2</v>
      </c>
    </row>
    <row r="217" spans="1:5" x14ac:dyDescent="0.2">
      <c r="A217" s="23" t="s">
        <v>782</v>
      </c>
      <c r="B217" s="24">
        <v>2.3436000000000002E-2</v>
      </c>
      <c r="D217" s="27" t="s">
        <v>803</v>
      </c>
      <c r="E217" s="28">
        <v>7.0308000000000009E-2</v>
      </c>
    </row>
    <row r="218" spans="1:5" x14ac:dyDescent="0.2">
      <c r="A218" s="23" t="s">
        <v>504</v>
      </c>
      <c r="B218" s="24">
        <v>7.8120000000000004E-3</v>
      </c>
      <c r="D218" s="27" t="s">
        <v>739</v>
      </c>
      <c r="E218" s="28">
        <v>6.25E-2</v>
      </c>
    </row>
    <row r="219" spans="1:5" x14ac:dyDescent="0.2">
      <c r="A219" s="23" t="s">
        <v>526</v>
      </c>
      <c r="B219" s="24">
        <v>0</v>
      </c>
      <c r="D219" s="27" t="s">
        <v>736</v>
      </c>
      <c r="E219" s="28">
        <v>6.25E-2</v>
      </c>
    </row>
    <row r="220" spans="1:5" x14ac:dyDescent="0.2">
      <c r="A220" s="23" t="s">
        <v>522</v>
      </c>
      <c r="B220" s="24">
        <v>0</v>
      </c>
      <c r="D220" s="27" t="s">
        <v>816</v>
      </c>
      <c r="E220" s="28">
        <v>6.25E-2</v>
      </c>
    </row>
    <row r="221" spans="1:5" x14ac:dyDescent="0.2">
      <c r="A221" s="23" t="s">
        <v>523</v>
      </c>
      <c r="B221" s="24">
        <v>0</v>
      </c>
      <c r="D221" s="27" t="s">
        <v>850</v>
      </c>
      <c r="E221" s="28">
        <v>6.25E-2</v>
      </c>
    </row>
    <row r="222" spans="1:5" x14ac:dyDescent="0.2">
      <c r="A222" s="23" t="s">
        <v>1170</v>
      </c>
      <c r="B222" s="24">
        <v>487.29687200000001</v>
      </c>
      <c r="D222" s="27" t="s">
        <v>905</v>
      </c>
      <c r="E222" s="28">
        <v>6.2498999999999999E-2</v>
      </c>
    </row>
    <row r="223" spans="1:5" x14ac:dyDescent="0.2">
      <c r="A223" s="23" t="s">
        <v>4106</v>
      </c>
      <c r="B223" s="24">
        <v>0</v>
      </c>
      <c r="D223" s="27" t="s">
        <v>2306</v>
      </c>
      <c r="E223" s="28">
        <v>6.2497999999999998E-2</v>
      </c>
    </row>
    <row r="224" spans="1:5" x14ac:dyDescent="0.2">
      <c r="A224" s="23" t="s">
        <v>1173</v>
      </c>
      <c r="B224" s="24">
        <v>482.18749700000001</v>
      </c>
      <c r="D224" s="27" t="s">
        <v>615</v>
      </c>
      <c r="E224" s="28">
        <v>6.2496000000000003E-2</v>
      </c>
    </row>
    <row r="225" spans="1:5" x14ac:dyDescent="0.2">
      <c r="A225" s="23" t="s">
        <v>279</v>
      </c>
      <c r="B225" s="24">
        <v>7.8120000000000004E-3</v>
      </c>
      <c r="D225" s="27" t="s">
        <v>878</v>
      </c>
      <c r="E225" s="28">
        <v>5.4686999999999999E-2</v>
      </c>
    </row>
    <row r="226" spans="1:5" x14ac:dyDescent="0.2">
      <c r="A226" s="23" t="s">
        <v>291</v>
      </c>
      <c r="B226" s="24">
        <v>1.5624000000000001E-2</v>
      </c>
      <c r="D226" s="27" t="s">
        <v>869</v>
      </c>
      <c r="E226" s="28">
        <v>5.4684999999999997E-2</v>
      </c>
    </row>
    <row r="227" spans="1:5" x14ac:dyDescent="0.2">
      <c r="A227" s="23" t="s">
        <v>303</v>
      </c>
      <c r="B227" s="24">
        <v>0</v>
      </c>
      <c r="D227" s="27" t="s">
        <v>999</v>
      </c>
      <c r="E227" s="28">
        <v>5.4684999999999997E-2</v>
      </c>
    </row>
    <row r="228" spans="1:5" x14ac:dyDescent="0.2">
      <c r="A228" s="23" t="s">
        <v>296</v>
      </c>
      <c r="B228" s="24">
        <v>0</v>
      </c>
      <c r="D228" s="27" t="s">
        <v>862</v>
      </c>
      <c r="E228" s="28">
        <v>5.4684000000000003E-2</v>
      </c>
    </row>
    <row r="229" spans="1:5" x14ac:dyDescent="0.2">
      <c r="A229" s="23" t="s">
        <v>281</v>
      </c>
      <c r="B229" s="24">
        <v>0</v>
      </c>
      <c r="D229" s="27" t="s">
        <v>553</v>
      </c>
      <c r="E229" s="28">
        <v>5.4684000000000003E-2</v>
      </c>
    </row>
    <row r="230" spans="1:5" x14ac:dyDescent="0.2">
      <c r="A230" s="23" t="s">
        <v>302</v>
      </c>
      <c r="B230" s="24">
        <v>0</v>
      </c>
      <c r="D230" s="27" t="s">
        <v>704</v>
      </c>
      <c r="E230" s="28">
        <v>5.4684000000000003E-2</v>
      </c>
    </row>
    <row r="231" spans="1:5" x14ac:dyDescent="0.2">
      <c r="A231" s="23" t="s">
        <v>284</v>
      </c>
      <c r="B231" s="24">
        <v>0</v>
      </c>
      <c r="D231" s="27" t="s">
        <v>534</v>
      </c>
      <c r="E231" s="28">
        <v>4.6875E-2</v>
      </c>
    </row>
    <row r="232" spans="1:5" x14ac:dyDescent="0.2">
      <c r="A232" s="23" t="s">
        <v>297</v>
      </c>
      <c r="B232" s="24">
        <v>0</v>
      </c>
      <c r="D232" s="27" t="s">
        <v>508</v>
      </c>
      <c r="E232" s="28">
        <v>4.6873999999999999E-2</v>
      </c>
    </row>
    <row r="233" spans="1:5" x14ac:dyDescent="0.2">
      <c r="A233" s="23" t="s">
        <v>309</v>
      </c>
      <c r="B233" s="24">
        <v>0</v>
      </c>
      <c r="D233" s="27" t="s">
        <v>531</v>
      </c>
      <c r="E233" s="28">
        <v>4.6872999999999998E-2</v>
      </c>
    </row>
    <row r="234" spans="1:5" x14ac:dyDescent="0.2">
      <c r="A234" s="23" t="s">
        <v>280</v>
      </c>
      <c r="B234" s="24">
        <v>1.5624000000000001E-2</v>
      </c>
      <c r="D234" s="27" t="s">
        <v>356</v>
      </c>
      <c r="E234" s="28">
        <v>4.6872000000000004E-2</v>
      </c>
    </row>
    <row r="235" spans="1:5" x14ac:dyDescent="0.2">
      <c r="A235" s="23" t="s">
        <v>282</v>
      </c>
      <c r="B235" s="24">
        <v>0</v>
      </c>
      <c r="D235" s="27" t="s">
        <v>884</v>
      </c>
      <c r="E235" s="28">
        <v>4.6872000000000004E-2</v>
      </c>
    </row>
    <row r="236" spans="1:5" x14ac:dyDescent="0.2">
      <c r="A236" s="23" t="s">
        <v>967</v>
      </c>
      <c r="B236" s="24">
        <v>0</v>
      </c>
      <c r="D236" s="27" t="s">
        <v>490</v>
      </c>
      <c r="E236" s="28">
        <v>4.6872000000000004E-2</v>
      </c>
    </row>
    <row r="237" spans="1:5" x14ac:dyDescent="0.2">
      <c r="A237" s="23" t="s">
        <v>964</v>
      </c>
      <c r="B237" s="24">
        <v>7.8120000000000004E-3</v>
      </c>
      <c r="D237" s="27" t="s">
        <v>422</v>
      </c>
      <c r="E237" s="28">
        <v>4.6872000000000004E-2</v>
      </c>
    </row>
    <row r="238" spans="1:5" x14ac:dyDescent="0.2">
      <c r="A238" s="23" t="s">
        <v>966</v>
      </c>
      <c r="B238" s="24">
        <v>3.9061999999999999E-2</v>
      </c>
      <c r="D238" s="27" t="s">
        <v>3320</v>
      </c>
      <c r="E238" s="28">
        <v>4.6872000000000004E-2</v>
      </c>
    </row>
    <row r="239" spans="1:5" x14ac:dyDescent="0.2">
      <c r="A239" s="23" t="s">
        <v>965</v>
      </c>
      <c r="B239" s="24">
        <v>1.5624000000000001E-2</v>
      </c>
      <c r="D239" s="27" t="s">
        <v>814</v>
      </c>
      <c r="E239" s="28">
        <v>3.9061999999999999E-2</v>
      </c>
    </row>
    <row r="240" spans="1:5" x14ac:dyDescent="0.2">
      <c r="A240" s="23" t="s">
        <v>824</v>
      </c>
      <c r="B240" s="24">
        <v>2.3436000000000002E-2</v>
      </c>
      <c r="D240" s="27" t="s">
        <v>795</v>
      </c>
      <c r="E240" s="28">
        <v>3.9061999999999999E-2</v>
      </c>
    </row>
    <row r="241" spans="1:5" x14ac:dyDescent="0.2">
      <c r="A241" s="23" t="s">
        <v>826</v>
      </c>
      <c r="B241" s="24">
        <v>0</v>
      </c>
      <c r="D241" s="27" t="s">
        <v>966</v>
      </c>
      <c r="E241" s="28">
        <v>3.9061999999999999E-2</v>
      </c>
    </row>
    <row r="242" spans="1:5" x14ac:dyDescent="0.2">
      <c r="A242" s="23" t="s">
        <v>288</v>
      </c>
      <c r="B242" s="24">
        <v>97.234375</v>
      </c>
      <c r="D242" s="27" t="s">
        <v>777</v>
      </c>
      <c r="E242" s="28">
        <v>3.9061999999999999E-2</v>
      </c>
    </row>
    <row r="243" spans="1:5" x14ac:dyDescent="0.2">
      <c r="A243" s="23" t="s">
        <v>449</v>
      </c>
      <c r="B243" s="24">
        <v>252.640625</v>
      </c>
      <c r="D243" s="27" t="s">
        <v>274</v>
      </c>
      <c r="E243" s="28">
        <v>3.9061999999999999E-2</v>
      </c>
    </row>
    <row r="244" spans="1:5" x14ac:dyDescent="0.2">
      <c r="A244" s="23" t="s">
        <v>213</v>
      </c>
      <c r="B244" s="24">
        <v>0</v>
      </c>
      <c r="D244" s="27" t="s">
        <v>738</v>
      </c>
      <c r="E244" s="28">
        <v>3.9061999999999999E-2</v>
      </c>
    </row>
    <row r="245" spans="1:5" x14ac:dyDescent="0.2">
      <c r="A245" s="23" t="s">
        <v>828</v>
      </c>
      <c r="B245" s="24">
        <v>0</v>
      </c>
      <c r="D245" s="27" t="s">
        <v>2285</v>
      </c>
      <c r="E245" s="28">
        <v>3.9061999999999999E-2</v>
      </c>
    </row>
    <row r="246" spans="1:5" x14ac:dyDescent="0.2">
      <c r="A246" s="23" t="s">
        <v>827</v>
      </c>
      <c r="B246" s="24">
        <v>7.8120000000000004E-3</v>
      </c>
      <c r="D246" s="27" t="s">
        <v>871</v>
      </c>
      <c r="E246" s="28">
        <v>3.9061999999999999E-2</v>
      </c>
    </row>
    <row r="247" spans="1:5" x14ac:dyDescent="0.2">
      <c r="A247" s="23" t="s">
        <v>3850</v>
      </c>
      <c r="B247" s="24">
        <v>0</v>
      </c>
      <c r="D247" s="27" t="s">
        <v>877</v>
      </c>
      <c r="E247" s="28">
        <v>3.9061999999999999E-2</v>
      </c>
    </row>
    <row r="248" spans="1:5" x14ac:dyDescent="0.2">
      <c r="A248" s="23" t="s">
        <v>439</v>
      </c>
      <c r="B248" s="24">
        <v>0</v>
      </c>
      <c r="D248" s="27" t="s">
        <v>1064</v>
      </c>
      <c r="E248" s="28">
        <v>3.9061999999999999E-2</v>
      </c>
    </row>
    <row r="249" spans="1:5" x14ac:dyDescent="0.2">
      <c r="A249" s="23" t="s">
        <v>857</v>
      </c>
      <c r="B249" s="24">
        <v>0.61718700000000004</v>
      </c>
      <c r="D249" s="27" t="s">
        <v>2352</v>
      </c>
      <c r="E249" s="28">
        <v>3.9060999999999998E-2</v>
      </c>
    </row>
    <row r="250" spans="1:5" x14ac:dyDescent="0.2">
      <c r="A250" s="23" t="s">
        <v>859</v>
      </c>
      <c r="B250" s="24">
        <v>22.671875</v>
      </c>
      <c r="D250" s="27" t="s">
        <v>275</v>
      </c>
      <c r="E250" s="28">
        <v>3.9060999999999998E-2</v>
      </c>
    </row>
    <row r="251" spans="1:5" x14ac:dyDescent="0.2">
      <c r="A251" s="23" t="s">
        <v>854</v>
      </c>
      <c r="B251" s="24">
        <v>1.5625E-2</v>
      </c>
      <c r="D251" s="27" t="s">
        <v>1028</v>
      </c>
      <c r="E251" s="28">
        <v>3.9060000000000004E-2</v>
      </c>
    </row>
    <row r="252" spans="1:5" x14ac:dyDescent="0.2">
      <c r="A252" s="23" t="s">
        <v>858</v>
      </c>
      <c r="B252" s="24">
        <v>28.4375</v>
      </c>
      <c r="D252" s="27" t="s">
        <v>217</v>
      </c>
      <c r="E252" s="28">
        <v>3.9060000000000004E-2</v>
      </c>
    </row>
    <row r="253" spans="1:5" x14ac:dyDescent="0.2">
      <c r="A253" s="23" t="s">
        <v>855</v>
      </c>
      <c r="B253" s="24">
        <v>0.19531200000000001</v>
      </c>
      <c r="D253" s="27" t="s">
        <v>3213</v>
      </c>
      <c r="E253" s="28">
        <v>3.9060000000000004E-2</v>
      </c>
    </row>
    <row r="254" spans="1:5" x14ac:dyDescent="0.2">
      <c r="A254" s="23" t="s">
        <v>856</v>
      </c>
      <c r="B254" s="24">
        <v>3.1248000000000001E-2</v>
      </c>
      <c r="D254" s="27" t="s">
        <v>2578</v>
      </c>
      <c r="E254" s="28">
        <v>3.9060000000000004E-2</v>
      </c>
    </row>
    <row r="255" spans="1:5" x14ac:dyDescent="0.2">
      <c r="A255" s="23" t="s">
        <v>853</v>
      </c>
      <c r="B255" s="24">
        <v>7.8120000000000004E-3</v>
      </c>
      <c r="D255" s="27" t="s">
        <v>583</v>
      </c>
      <c r="E255" s="28">
        <v>3.9060000000000004E-2</v>
      </c>
    </row>
    <row r="256" spans="1:5" x14ac:dyDescent="0.2">
      <c r="A256" s="23" t="s">
        <v>938</v>
      </c>
      <c r="B256" s="24">
        <v>0</v>
      </c>
      <c r="D256" s="27" t="s">
        <v>841</v>
      </c>
      <c r="E256" s="28">
        <v>3.125E-2</v>
      </c>
    </row>
    <row r="257" spans="1:5" x14ac:dyDescent="0.2">
      <c r="A257" s="23" t="s">
        <v>455</v>
      </c>
      <c r="B257" s="24">
        <v>0</v>
      </c>
      <c r="D257" s="27" t="s">
        <v>794</v>
      </c>
      <c r="E257" s="28">
        <v>3.125E-2</v>
      </c>
    </row>
    <row r="258" spans="1:5" x14ac:dyDescent="0.2">
      <c r="A258" s="23" t="s">
        <v>468</v>
      </c>
      <c r="B258" s="24">
        <v>0.57812200000000014</v>
      </c>
      <c r="D258" s="27" t="s">
        <v>906</v>
      </c>
      <c r="E258" s="28">
        <v>3.125E-2</v>
      </c>
    </row>
    <row r="259" spans="1:5" x14ac:dyDescent="0.2">
      <c r="A259" s="23" t="s">
        <v>475</v>
      </c>
      <c r="B259" s="24">
        <v>2.1328100000000001</v>
      </c>
      <c r="D259" s="27" t="s">
        <v>5495</v>
      </c>
      <c r="E259" s="28">
        <v>3.125E-2</v>
      </c>
    </row>
    <row r="260" spans="1:5" x14ac:dyDescent="0.2">
      <c r="A260" s="23" t="s">
        <v>922</v>
      </c>
      <c r="B260" s="24">
        <v>0</v>
      </c>
      <c r="D260" s="27" t="s">
        <v>1061</v>
      </c>
      <c r="E260" s="28">
        <v>3.125E-2</v>
      </c>
    </row>
    <row r="261" spans="1:5" x14ac:dyDescent="0.2">
      <c r="A261" s="23" t="s">
        <v>919</v>
      </c>
      <c r="B261" s="24">
        <v>0</v>
      </c>
      <c r="D261" s="27" t="s">
        <v>1077</v>
      </c>
      <c r="E261" s="28">
        <v>3.125E-2</v>
      </c>
    </row>
    <row r="262" spans="1:5" x14ac:dyDescent="0.2">
      <c r="A262" s="23" t="s">
        <v>886</v>
      </c>
      <c r="B262" s="24">
        <v>7.8120000000000004E-3</v>
      </c>
      <c r="D262" s="27" t="s">
        <v>2331</v>
      </c>
      <c r="E262" s="28">
        <v>3.125E-2</v>
      </c>
    </row>
    <row r="263" spans="1:5" x14ac:dyDescent="0.2">
      <c r="A263" s="23" t="s">
        <v>924</v>
      </c>
      <c r="B263" s="24">
        <v>0</v>
      </c>
      <c r="D263" s="27" t="s">
        <v>148</v>
      </c>
      <c r="E263" s="28">
        <v>3.1248999999999999E-2</v>
      </c>
    </row>
    <row r="264" spans="1:5" x14ac:dyDescent="0.2">
      <c r="A264" s="23" t="s">
        <v>925</v>
      </c>
      <c r="B264" s="24">
        <v>0</v>
      </c>
      <c r="D264" s="27" t="s">
        <v>849</v>
      </c>
      <c r="E264" s="28">
        <v>3.1248999999999999E-2</v>
      </c>
    </row>
    <row r="265" spans="1:5" x14ac:dyDescent="0.2">
      <c r="A265" s="23" t="s">
        <v>3790</v>
      </c>
      <c r="B265" s="24">
        <v>0</v>
      </c>
      <c r="D265" s="27" t="s">
        <v>204</v>
      </c>
      <c r="E265" s="28">
        <v>3.1248999999999999E-2</v>
      </c>
    </row>
    <row r="266" spans="1:5" x14ac:dyDescent="0.2">
      <c r="A266" s="23" t="s">
        <v>2485</v>
      </c>
      <c r="B266" s="24">
        <v>1.5624000000000001E-2</v>
      </c>
      <c r="D266" s="27" t="s">
        <v>552</v>
      </c>
      <c r="E266" s="28">
        <v>3.1248999999999999E-2</v>
      </c>
    </row>
    <row r="267" spans="1:5" x14ac:dyDescent="0.2">
      <c r="A267" s="23" t="s">
        <v>951</v>
      </c>
      <c r="B267" s="24">
        <v>8.5936999999999999E-2</v>
      </c>
      <c r="D267" s="27" t="s">
        <v>3072</v>
      </c>
      <c r="E267" s="28">
        <v>3.1248000000000001E-2</v>
      </c>
    </row>
    <row r="268" spans="1:5" x14ac:dyDescent="0.2">
      <c r="A268" s="23" t="s">
        <v>955</v>
      </c>
      <c r="B268" s="24">
        <v>0</v>
      </c>
      <c r="D268" s="27" t="s">
        <v>856</v>
      </c>
      <c r="E268" s="28">
        <v>3.1248000000000001E-2</v>
      </c>
    </row>
    <row r="269" spans="1:5" x14ac:dyDescent="0.2">
      <c r="A269" s="23" t="s">
        <v>874</v>
      </c>
      <c r="B269" s="24">
        <v>4.7421869999999995</v>
      </c>
      <c r="D269" s="27" t="s">
        <v>558</v>
      </c>
      <c r="E269" s="28">
        <v>3.1248000000000001E-2</v>
      </c>
    </row>
    <row r="270" spans="1:5" x14ac:dyDescent="0.2">
      <c r="A270" s="23" t="s">
        <v>645</v>
      </c>
      <c r="B270" s="24">
        <v>7.8120000000000004E-3</v>
      </c>
      <c r="D270" s="27" t="s">
        <v>831</v>
      </c>
      <c r="E270" s="28">
        <v>3.1248000000000001E-2</v>
      </c>
    </row>
    <row r="271" spans="1:5" x14ac:dyDescent="0.2">
      <c r="A271" s="23" t="s">
        <v>471</v>
      </c>
      <c r="B271" s="24">
        <v>0.484375</v>
      </c>
      <c r="D271" s="27" t="s">
        <v>972</v>
      </c>
      <c r="E271" s="28">
        <v>3.1248000000000001E-2</v>
      </c>
    </row>
    <row r="272" spans="1:5" x14ac:dyDescent="0.2">
      <c r="A272" s="23" t="s">
        <v>902</v>
      </c>
      <c r="B272" s="24">
        <v>0.61718600000000001</v>
      </c>
      <c r="D272" s="27" t="s">
        <v>2926</v>
      </c>
      <c r="E272" s="28">
        <v>3.1248000000000001E-2</v>
      </c>
    </row>
    <row r="273" spans="1:5" x14ac:dyDescent="0.2">
      <c r="A273" s="23" t="s">
        <v>923</v>
      </c>
      <c r="B273" s="24">
        <v>0</v>
      </c>
      <c r="D273" s="27" t="s">
        <v>614</v>
      </c>
      <c r="E273" s="28">
        <v>3.1248000000000001E-2</v>
      </c>
    </row>
    <row r="274" spans="1:5" x14ac:dyDescent="0.2">
      <c r="A274" s="23" t="s">
        <v>473</v>
      </c>
      <c r="B274" s="24">
        <v>7.8120000000000004E-3</v>
      </c>
      <c r="D274" s="27" t="s">
        <v>544</v>
      </c>
      <c r="E274" s="28">
        <v>3.1248000000000001E-2</v>
      </c>
    </row>
    <row r="275" spans="1:5" x14ac:dyDescent="0.2">
      <c r="A275" s="23" t="s">
        <v>887</v>
      </c>
      <c r="B275" s="24">
        <v>0</v>
      </c>
      <c r="D275" s="27" t="s">
        <v>710</v>
      </c>
      <c r="E275" s="28">
        <v>3.1248000000000001E-2</v>
      </c>
    </row>
    <row r="276" spans="1:5" x14ac:dyDescent="0.2">
      <c r="A276" s="23" t="s">
        <v>480</v>
      </c>
      <c r="B276" s="24">
        <v>0</v>
      </c>
      <c r="D276" s="27" t="s">
        <v>321</v>
      </c>
      <c r="E276" s="28">
        <v>2.3436999999999999E-2</v>
      </c>
    </row>
    <row r="277" spans="1:5" x14ac:dyDescent="0.2">
      <c r="A277" s="23" t="s">
        <v>1883</v>
      </c>
      <c r="B277" s="24">
        <v>1.3281240000000001</v>
      </c>
      <c r="D277" s="27" t="s">
        <v>2421</v>
      </c>
      <c r="E277" s="28">
        <v>2.3436999999999999E-2</v>
      </c>
    </row>
    <row r="278" spans="1:5" x14ac:dyDescent="0.2">
      <c r="A278" s="23" t="s">
        <v>885</v>
      </c>
      <c r="B278" s="24">
        <v>0</v>
      </c>
      <c r="D278" s="27" t="s">
        <v>592</v>
      </c>
      <c r="E278" s="28">
        <v>2.3436999999999999E-2</v>
      </c>
    </row>
    <row r="279" spans="1:5" x14ac:dyDescent="0.2">
      <c r="A279" s="23" t="s">
        <v>3346</v>
      </c>
      <c r="B279" s="24">
        <v>7.8120000000000004E-3</v>
      </c>
      <c r="D279" s="27" t="s">
        <v>240</v>
      </c>
      <c r="E279" s="28">
        <v>2.3436999999999999E-2</v>
      </c>
    </row>
    <row r="280" spans="1:5" x14ac:dyDescent="0.2">
      <c r="A280" s="23" t="s">
        <v>895</v>
      </c>
      <c r="B280" s="24">
        <v>7.8120000000000004E-3</v>
      </c>
      <c r="D280" s="27" t="s">
        <v>361</v>
      </c>
      <c r="E280" s="28">
        <v>2.3436999999999999E-2</v>
      </c>
    </row>
    <row r="281" spans="1:5" x14ac:dyDescent="0.2">
      <c r="A281" s="23" t="s">
        <v>3780</v>
      </c>
      <c r="B281" s="24">
        <v>0</v>
      </c>
      <c r="D281" s="27" t="s">
        <v>2347</v>
      </c>
      <c r="E281" s="28">
        <v>2.3436999999999999E-2</v>
      </c>
    </row>
    <row r="282" spans="1:5" x14ac:dyDescent="0.2">
      <c r="A282" s="23" t="s">
        <v>897</v>
      </c>
      <c r="B282" s="24">
        <v>7.8120000000000004E-3</v>
      </c>
      <c r="D282" s="27" t="s">
        <v>2439</v>
      </c>
      <c r="E282" s="28">
        <v>2.3436999999999999E-2</v>
      </c>
    </row>
    <row r="283" spans="1:5" x14ac:dyDescent="0.2">
      <c r="A283" s="23" t="s">
        <v>896</v>
      </c>
      <c r="B283" s="24">
        <v>2.3436000000000002E-2</v>
      </c>
      <c r="D283" s="27" t="s">
        <v>542</v>
      </c>
      <c r="E283" s="28">
        <v>2.3436999999999999E-2</v>
      </c>
    </row>
    <row r="284" spans="1:5" x14ac:dyDescent="0.2">
      <c r="A284" s="23" t="s">
        <v>479</v>
      </c>
      <c r="B284" s="24">
        <v>0</v>
      </c>
      <c r="D284" s="27" t="s">
        <v>184</v>
      </c>
      <c r="E284" s="28">
        <v>2.3436999999999999E-2</v>
      </c>
    </row>
    <row r="285" spans="1:5" x14ac:dyDescent="0.2">
      <c r="A285" s="23" t="s">
        <v>4154</v>
      </c>
      <c r="B285" s="24">
        <v>0</v>
      </c>
      <c r="D285" s="27" t="s">
        <v>130</v>
      </c>
      <c r="E285" s="28">
        <v>2.3436999999999999E-2</v>
      </c>
    </row>
    <row r="286" spans="1:5" x14ac:dyDescent="0.2">
      <c r="A286" s="23" t="s">
        <v>270</v>
      </c>
      <c r="B286" s="24">
        <v>0</v>
      </c>
      <c r="D286" s="27" t="s">
        <v>365</v>
      </c>
      <c r="E286" s="28">
        <v>2.3436999999999999E-2</v>
      </c>
    </row>
    <row r="287" spans="1:5" x14ac:dyDescent="0.2">
      <c r="A287" s="23" t="s">
        <v>3262</v>
      </c>
      <c r="B287" s="24">
        <v>7.8120000000000004E-3</v>
      </c>
      <c r="D287" s="27" t="s">
        <v>467</v>
      </c>
      <c r="E287" s="28">
        <v>2.3436000000000002E-2</v>
      </c>
    </row>
    <row r="288" spans="1:5" x14ac:dyDescent="0.2">
      <c r="A288" s="23" t="s">
        <v>4011</v>
      </c>
      <c r="B288" s="24">
        <v>0</v>
      </c>
      <c r="D288" s="27" t="s">
        <v>873</v>
      </c>
      <c r="E288" s="28">
        <v>2.3436000000000002E-2</v>
      </c>
    </row>
    <row r="289" spans="1:5" x14ac:dyDescent="0.2">
      <c r="A289" s="23" t="s">
        <v>670</v>
      </c>
      <c r="B289" s="24">
        <v>7.8120000000000004E-3</v>
      </c>
      <c r="D289" s="27" t="s">
        <v>804</v>
      </c>
      <c r="E289" s="28">
        <v>2.3436000000000002E-2</v>
      </c>
    </row>
    <row r="290" spans="1:5" x14ac:dyDescent="0.2">
      <c r="A290" s="23" t="s">
        <v>646</v>
      </c>
      <c r="B290" s="24">
        <v>0</v>
      </c>
      <c r="D290" s="27" t="s">
        <v>782</v>
      </c>
      <c r="E290" s="28">
        <v>2.3436000000000002E-2</v>
      </c>
    </row>
    <row r="291" spans="1:5" x14ac:dyDescent="0.2">
      <c r="A291" s="23" t="s">
        <v>3872</v>
      </c>
      <c r="B291" s="24">
        <v>0</v>
      </c>
      <c r="D291" s="27" t="s">
        <v>824</v>
      </c>
      <c r="E291" s="28">
        <v>2.3436000000000002E-2</v>
      </c>
    </row>
    <row r="292" spans="1:5" x14ac:dyDescent="0.2">
      <c r="A292" s="23" t="s">
        <v>666</v>
      </c>
      <c r="B292" s="24">
        <v>0</v>
      </c>
      <c r="D292" s="27" t="s">
        <v>896</v>
      </c>
      <c r="E292" s="28">
        <v>2.3436000000000002E-2</v>
      </c>
    </row>
    <row r="293" spans="1:5" x14ac:dyDescent="0.2">
      <c r="A293" s="23" t="s">
        <v>665</v>
      </c>
      <c r="B293" s="24">
        <v>0</v>
      </c>
      <c r="D293" s="27" t="s">
        <v>562</v>
      </c>
      <c r="E293" s="28">
        <v>2.3436000000000002E-2</v>
      </c>
    </row>
    <row r="294" spans="1:5" x14ac:dyDescent="0.2">
      <c r="A294" s="23" t="s">
        <v>664</v>
      </c>
      <c r="B294" s="24">
        <v>0</v>
      </c>
      <c r="D294" s="27" t="s">
        <v>587</v>
      </c>
      <c r="E294" s="28">
        <v>2.3436000000000002E-2</v>
      </c>
    </row>
    <row r="295" spans="1:5" x14ac:dyDescent="0.2">
      <c r="A295" s="23" t="s">
        <v>669</v>
      </c>
      <c r="B295" s="24">
        <v>0</v>
      </c>
      <c r="D295" s="27" t="s">
        <v>836</v>
      </c>
      <c r="E295" s="28">
        <v>2.3436000000000002E-2</v>
      </c>
    </row>
    <row r="296" spans="1:5" x14ac:dyDescent="0.2">
      <c r="A296" s="23" t="s">
        <v>663</v>
      </c>
      <c r="B296" s="24">
        <v>0</v>
      </c>
      <c r="D296" s="27" t="s">
        <v>3112</v>
      </c>
      <c r="E296" s="28">
        <v>2.3436000000000002E-2</v>
      </c>
    </row>
    <row r="297" spans="1:5" x14ac:dyDescent="0.2">
      <c r="A297" s="23" t="s">
        <v>662</v>
      </c>
      <c r="B297" s="24">
        <v>0</v>
      </c>
      <c r="D297" s="27" t="s">
        <v>915</v>
      </c>
      <c r="E297" s="28">
        <v>2.3436000000000002E-2</v>
      </c>
    </row>
    <row r="298" spans="1:5" x14ac:dyDescent="0.2">
      <c r="A298" s="23" t="s">
        <v>656</v>
      </c>
      <c r="B298" s="24">
        <v>0</v>
      </c>
      <c r="D298" s="27" t="s">
        <v>192</v>
      </c>
      <c r="E298" s="28">
        <v>2.3436000000000002E-2</v>
      </c>
    </row>
    <row r="299" spans="1:5" x14ac:dyDescent="0.2">
      <c r="A299" s="23" t="s">
        <v>671</v>
      </c>
      <c r="B299" s="24">
        <v>0</v>
      </c>
      <c r="D299" s="27" t="s">
        <v>594</v>
      </c>
      <c r="E299" s="28">
        <v>2.3436000000000002E-2</v>
      </c>
    </row>
    <row r="300" spans="1:5" x14ac:dyDescent="0.2">
      <c r="A300" s="23" t="s">
        <v>668</v>
      </c>
      <c r="B300" s="24">
        <v>0</v>
      </c>
      <c r="D300" s="27" t="s">
        <v>421</v>
      </c>
      <c r="E300" s="28">
        <v>2.3436000000000002E-2</v>
      </c>
    </row>
    <row r="301" spans="1:5" x14ac:dyDescent="0.2">
      <c r="A301" s="23" t="s">
        <v>667</v>
      </c>
      <c r="B301" s="24">
        <v>0</v>
      </c>
      <c r="D301" s="27" t="s">
        <v>599</v>
      </c>
      <c r="E301" s="28">
        <v>2.3436000000000002E-2</v>
      </c>
    </row>
    <row r="302" spans="1:5" x14ac:dyDescent="0.2">
      <c r="A302" s="23" t="s">
        <v>647</v>
      </c>
      <c r="B302" s="24">
        <v>7.8120000000000004E-3</v>
      </c>
      <c r="D302" s="27" t="s">
        <v>254</v>
      </c>
      <c r="E302" s="28">
        <v>2.3436000000000002E-2</v>
      </c>
    </row>
    <row r="303" spans="1:5" x14ac:dyDescent="0.2">
      <c r="A303" s="23" t="s">
        <v>649</v>
      </c>
      <c r="B303" s="24">
        <v>0</v>
      </c>
      <c r="D303" s="27" t="s">
        <v>1074</v>
      </c>
      <c r="E303" s="28">
        <v>2.3436000000000002E-2</v>
      </c>
    </row>
    <row r="304" spans="1:5" x14ac:dyDescent="0.2">
      <c r="A304" s="23" t="s">
        <v>652</v>
      </c>
      <c r="B304" s="24">
        <v>0</v>
      </c>
      <c r="D304" s="27" t="s">
        <v>695</v>
      </c>
      <c r="E304" s="28">
        <v>2.3436000000000002E-2</v>
      </c>
    </row>
    <row r="305" spans="1:5" x14ac:dyDescent="0.2">
      <c r="A305" s="23" t="s">
        <v>650</v>
      </c>
      <c r="B305" s="24">
        <v>0</v>
      </c>
      <c r="D305" s="27" t="s">
        <v>694</v>
      </c>
      <c r="E305" s="28">
        <v>2.3436000000000002E-2</v>
      </c>
    </row>
    <row r="306" spans="1:5" x14ac:dyDescent="0.2">
      <c r="A306" s="23" t="s">
        <v>654</v>
      </c>
      <c r="B306" s="24">
        <v>0</v>
      </c>
      <c r="D306" s="27" t="s">
        <v>220</v>
      </c>
      <c r="E306" s="28">
        <v>1.5625E-2</v>
      </c>
    </row>
    <row r="307" spans="1:5" x14ac:dyDescent="0.2">
      <c r="A307" s="23" t="s">
        <v>648</v>
      </c>
      <c r="B307" s="24">
        <v>0</v>
      </c>
      <c r="D307" s="27" t="s">
        <v>854</v>
      </c>
      <c r="E307" s="28">
        <v>1.5625E-2</v>
      </c>
    </row>
    <row r="308" spans="1:5" x14ac:dyDescent="0.2">
      <c r="A308" s="23" t="s">
        <v>657</v>
      </c>
      <c r="B308" s="24">
        <v>0</v>
      </c>
      <c r="D308" s="27" t="s">
        <v>5496</v>
      </c>
      <c r="E308" s="28">
        <v>1.5625E-2</v>
      </c>
    </row>
    <row r="309" spans="1:5" x14ac:dyDescent="0.2">
      <c r="A309" s="23" t="s">
        <v>658</v>
      </c>
      <c r="B309" s="24">
        <v>0</v>
      </c>
      <c r="D309" s="27" t="s">
        <v>241</v>
      </c>
      <c r="E309" s="28">
        <v>1.5625E-2</v>
      </c>
    </row>
    <row r="310" spans="1:5" x14ac:dyDescent="0.2">
      <c r="A310" s="23" t="s">
        <v>659</v>
      </c>
      <c r="B310" s="24">
        <v>0</v>
      </c>
      <c r="D310" s="27" t="s">
        <v>470</v>
      </c>
      <c r="E310" s="28">
        <v>1.5625E-2</v>
      </c>
    </row>
    <row r="311" spans="1:5" x14ac:dyDescent="0.2">
      <c r="A311" s="23" t="s">
        <v>655</v>
      </c>
      <c r="B311" s="24">
        <v>0</v>
      </c>
      <c r="D311" s="27" t="s">
        <v>780</v>
      </c>
      <c r="E311" s="28">
        <v>1.5625E-2</v>
      </c>
    </row>
    <row r="312" spans="1:5" x14ac:dyDescent="0.2">
      <c r="A312" s="23" t="s">
        <v>5063</v>
      </c>
      <c r="B312" s="24">
        <v>0</v>
      </c>
      <c r="D312" s="27" t="s">
        <v>1066</v>
      </c>
      <c r="E312" s="28">
        <v>1.5625E-2</v>
      </c>
    </row>
    <row r="313" spans="1:5" x14ac:dyDescent="0.2">
      <c r="A313" s="23" t="s">
        <v>653</v>
      </c>
      <c r="B313" s="24">
        <v>0</v>
      </c>
      <c r="D313" s="27" t="s">
        <v>1065</v>
      </c>
      <c r="E313" s="28">
        <v>1.5625E-2</v>
      </c>
    </row>
    <row r="314" spans="1:5" x14ac:dyDescent="0.2">
      <c r="A314" s="23" t="s">
        <v>651</v>
      </c>
      <c r="B314" s="24">
        <v>0</v>
      </c>
      <c r="D314" s="27" t="s">
        <v>427</v>
      </c>
      <c r="E314" s="28">
        <v>1.5624000000000001E-2</v>
      </c>
    </row>
    <row r="315" spans="1:5" x14ac:dyDescent="0.2">
      <c r="A315" s="23" t="s">
        <v>660</v>
      </c>
      <c r="B315" s="24">
        <v>0</v>
      </c>
      <c r="D315" s="27" t="s">
        <v>357</v>
      </c>
      <c r="E315" s="28">
        <v>1.5624000000000001E-2</v>
      </c>
    </row>
    <row r="316" spans="1:5" x14ac:dyDescent="0.2">
      <c r="A316" s="23" t="s">
        <v>661</v>
      </c>
      <c r="B316" s="24">
        <v>0</v>
      </c>
      <c r="D316" s="27" t="s">
        <v>277</v>
      </c>
      <c r="E316" s="28">
        <v>1.5624000000000001E-2</v>
      </c>
    </row>
    <row r="317" spans="1:5" x14ac:dyDescent="0.2">
      <c r="A317" s="23" t="s">
        <v>299</v>
      </c>
      <c r="B317" s="24">
        <v>0</v>
      </c>
      <c r="D317" s="27" t="s">
        <v>903</v>
      </c>
      <c r="E317" s="28">
        <v>1.5624000000000001E-2</v>
      </c>
    </row>
    <row r="318" spans="1:5" x14ac:dyDescent="0.2">
      <c r="A318" s="23" t="s">
        <v>1912</v>
      </c>
      <c r="B318" s="24">
        <v>0.85156200000000004</v>
      </c>
      <c r="D318" s="27" t="s">
        <v>713</v>
      </c>
      <c r="E318" s="28">
        <v>1.5624000000000001E-2</v>
      </c>
    </row>
    <row r="319" spans="1:5" x14ac:dyDescent="0.2">
      <c r="A319" s="23" t="s">
        <v>224</v>
      </c>
      <c r="B319" s="24">
        <v>0.64843700000000004</v>
      </c>
      <c r="D319" s="27" t="s">
        <v>156</v>
      </c>
      <c r="E319" s="28">
        <v>1.5624000000000001E-2</v>
      </c>
    </row>
    <row r="320" spans="1:5" x14ac:dyDescent="0.2">
      <c r="A320" s="23" t="s">
        <v>225</v>
      </c>
      <c r="B320" s="24">
        <v>1.546875</v>
      </c>
      <c r="D320" s="27" t="s">
        <v>416</v>
      </c>
      <c r="E320" s="28">
        <v>1.5624000000000001E-2</v>
      </c>
    </row>
    <row r="321" spans="1:5" x14ac:dyDescent="0.2">
      <c r="A321" s="23" t="s">
        <v>506</v>
      </c>
      <c r="B321" s="24">
        <v>0</v>
      </c>
      <c r="D321" s="27" t="s">
        <v>1078</v>
      </c>
      <c r="E321" s="28">
        <v>1.5624000000000001E-2</v>
      </c>
    </row>
    <row r="322" spans="1:5" x14ac:dyDescent="0.2">
      <c r="A322" s="23" t="s">
        <v>528</v>
      </c>
      <c r="B322" s="24">
        <v>0</v>
      </c>
      <c r="D322" s="27" t="s">
        <v>402</v>
      </c>
      <c r="E322" s="28">
        <v>1.5624000000000001E-2</v>
      </c>
    </row>
    <row r="323" spans="1:5" x14ac:dyDescent="0.2">
      <c r="A323" s="23" t="s">
        <v>521</v>
      </c>
      <c r="B323" s="24">
        <v>0</v>
      </c>
      <c r="D323" s="27" t="s">
        <v>617</v>
      </c>
      <c r="E323" s="28">
        <v>1.5624000000000001E-2</v>
      </c>
    </row>
    <row r="324" spans="1:5" x14ac:dyDescent="0.2">
      <c r="A324" s="23" t="s">
        <v>501</v>
      </c>
      <c r="B324" s="24">
        <v>0</v>
      </c>
      <c r="D324" s="27" t="s">
        <v>291</v>
      </c>
      <c r="E324" s="28">
        <v>1.5624000000000001E-2</v>
      </c>
    </row>
    <row r="325" spans="1:5" x14ac:dyDescent="0.2">
      <c r="A325" s="23" t="s">
        <v>525</v>
      </c>
      <c r="B325" s="24">
        <v>1.5624000000000001E-2</v>
      </c>
      <c r="D325" s="27" t="s">
        <v>280</v>
      </c>
      <c r="E325" s="28">
        <v>1.5624000000000001E-2</v>
      </c>
    </row>
    <row r="326" spans="1:5" x14ac:dyDescent="0.2">
      <c r="A326" s="23" t="s">
        <v>505</v>
      </c>
      <c r="B326" s="24">
        <v>0.109373</v>
      </c>
      <c r="D326" s="27" t="s">
        <v>965</v>
      </c>
      <c r="E326" s="28">
        <v>1.5624000000000001E-2</v>
      </c>
    </row>
    <row r="327" spans="1:5" x14ac:dyDescent="0.2">
      <c r="A327" s="23" t="s">
        <v>4484</v>
      </c>
      <c r="B327" s="24">
        <v>0</v>
      </c>
      <c r="D327" s="27" t="s">
        <v>2485</v>
      </c>
      <c r="E327" s="28">
        <v>1.5624000000000001E-2</v>
      </c>
    </row>
    <row r="328" spans="1:5" x14ac:dyDescent="0.2">
      <c r="A328" s="23" t="s">
        <v>510</v>
      </c>
      <c r="B328" s="24">
        <v>7.8120000000000004E-3</v>
      </c>
      <c r="D328" s="27" t="s">
        <v>525</v>
      </c>
      <c r="E328" s="28">
        <v>1.5624000000000001E-2</v>
      </c>
    </row>
    <row r="329" spans="1:5" x14ac:dyDescent="0.2">
      <c r="A329" s="23" t="s">
        <v>511</v>
      </c>
      <c r="B329" s="24">
        <v>7.8120000000000004E-3</v>
      </c>
      <c r="D329" s="27" t="s">
        <v>524</v>
      </c>
      <c r="E329" s="28">
        <v>1.5624000000000001E-2</v>
      </c>
    </row>
    <row r="330" spans="1:5" x14ac:dyDescent="0.2">
      <c r="A330" s="23" t="s">
        <v>499</v>
      </c>
      <c r="B330" s="24">
        <v>7.8120000000000004E-3</v>
      </c>
      <c r="D330" s="27" t="s">
        <v>589</v>
      </c>
      <c r="E330" s="28">
        <v>1.5624000000000001E-2</v>
      </c>
    </row>
    <row r="331" spans="1:5" x14ac:dyDescent="0.2">
      <c r="A331" s="23" t="s">
        <v>509</v>
      </c>
      <c r="B331" s="24">
        <v>7.8120000000000004E-3</v>
      </c>
      <c r="D331" s="27" t="s">
        <v>948</v>
      </c>
      <c r="E331" s="28">
        <v>1.5624000000000001E-2</v>
      </c>
    </row>
    <row r="332" spans="1:5" x14ac:dyDescent="0.2">
      <c r="A332" s="23" t="s">
        <v>496</v>
      </c>
      <c r="B332" s="24">
        <v>14.835932999999997</v>
      </c>
      <c r="D332" s="27" t="s">
        <v>2941</v>
      </c>
      <c r="E332" s="28">
        <v>1.5624000000000001E-2</v>
      </c>
    </row>
    <row r="333" spans="1:5" x14ac:dyDescent="0.2">
      <c r="A333" s="23" t="s">
        <v>503</v>
      </c>
      <c r="B333" s="24">
        <v>7.8120000000000004E-3</v>
      </c>
      <c r="D333" s="27" t="s">
        <v>360</v>
      </c>
      <c r="E333" s="28">
        <v>1.5624000000000001E-2</v>
      </c>
    </row>
    <row r="334" spans="1:5" x14ac:dyDescent="0.2">
      <c r="A334" s="23" t="s">
        <v>527</v>
      </c>
      <c r="B334" s="24">
        <v>7.8120000000000004E-3</v>
      </c>
      <c r="D334" s="27" t="s">
        <v>133</v>
      </c>
      <c r="E334" s="28">
        <v>1.5624000000000001E-2</v>
      </c>
    </row>
    <row r="335" spans="1:5" x14ac:dyDescent="0.2">
      <c r="A335" s="23" t="s">
        <v>500</v>
      </c>
      <c r="B335" s="24">
        <v>7.8120000000000004E-3</v>
      </c>
      <c r="D335" s="27" t="s">
        <v>840</v>
      </c>
      <c r="E335" s="28">
        <v>1.5624000000000001E-2</v>
      </c>
    </row>
    <row r="336" spans="1:5" x14ac:dyDescent="0.2">
      <c r="A336" s="23" t="s">
        <v>529</v>
      </c>
      <c r="B336" s="24">
        <v>0</v>
      </c>
      <c r="D336" s="27" t="s">
        <v>832</v>
      </c>
      <c r="E336" s="28">
        <v>1.5624000000000001E-2</v>
      </c>
    </row>
    <row r="337" spans="1:5" x14ac:dyDescent="0.2">
      <c r="A337" s="23" t="s">
        <v>524</v>
      </c>
      <c r="B337" s="24">
        <v>1.5624000000000001E-2</v>
      </c>
      <c r="D337" s="27" t="s">
        <v>2761</v>
      </c>
      <c r="E337" s="28">
        <v>1.5624000000000001E-2</v>
      </c>
    </row>
    <row r="338" spans="1:5" x14ac:dyDescent="0.2">
      <c r="A338" s="23" t="s">
        <v>498</v>
      </c>
      <c r="B338" s="24">
        <v>7.8120000000000004E-3</v>
      </c>
      <c r="D338" s="27" t="s">
        <v>3097</v>
      </c>
      <c r="E338" s="28">
        <v>1.5624000000000001E-2</v>
      </c>
    </row>
    <row r="339" spans="1:5" x14ac:dyDescent="0.2">
      <c r="A339" s="23" t="s">
        <v>2837</v>
      </c>
      <c r="B339" s="24">
        <v>7.8120000000000004E-3</v>
      </c>
      <c r="D339" s="27" t="s">
        <v>3171</v>
      </c>
      <c r="E339" s="28">
        <v>1.5624000000000001E-2</v>
      </c>
    </row>
    <row r="340" spans="1:5" x14ac:dyDescent="0.2">
      <c r="A340" s="23" t="s">
        <v>4256</v>
      </c>
      <c r="B340" s="24">
        <v>0</v>
      </c>
      <c r="D340" s="27" t="s">
        <v>3163</v>
      </c>
      <c r="E340" s="28">
        <v>1.5624000000000001E-2</v>
      </c>
    </row>
    <row r="341" spans="1:5" x14ac:dyDescent="0.2">
      <c r="A341" s="23" t="s">
        <v>2819</v>
      </c>
      <c r="B341" s="24">
        <v>7.8120000000000004E-3</v>
      </c>
      <c r="D341" s="27" t="s">
        <v>1080</v>
      </c>
      <c r="E341" s="28">
        <v>1.5624000000000001E-2</v>
      </c>
    </row>
    <row r="342" spans="1:5" x14ac:dyDescent="0.2">
      <c r="A342" s="23" t="s">
        <v>508</v>
      </c>
      <c r="B342" s="24">
        <v>4.6873999999999999E-2</v>
      </c>
      <c r="D342" s="27" t="s">
        <v>867</v>
      </c>
      <c r="E342" s="28">
        <v>1.5624000000000001E-2</v>
      </c>
    </row>
    <row r="343" spans="1:5" x14ac:dyDescent="0.2">
      <c r="A343" s="23" t="s">
        <v>497</v>
      </c>
      <c r="B343" s="24">
        <v>7.8120000000000004E-3</v>
      </c>
      <c r="D343" s="27" t="s">
        <v>961</v>
      </c>
      <c r="E343" s="28">
        <v>1.5624000000000001E-2</v>
      </c>
    </row>
    <row r="344" spans="1:5" x14ac:dyDescent="0.2">
      <c r="A344" s="23" t="s">
        <v>502</v>
      </c>
      <c r="B344" s="24">
        <v>0</v>
      </c>
      <c r="D344" s="27" t="s">
        <v>866</v>
      </c>
      <c r="E344" s="28">
        <v>1.5624000000000001E-2</v>
      </c>
    </row>
    <row r="345" spans="1:5" x14ac:dyDescent="0.2">
      <c r="A345" s="23" t="s">
        <v>1001</v>
      </c>
      <c r="B345" s="24">
        <v>0</v>
      </c>
      <c r="D345" s="27" t="s">
        <v>876</v>
      </c>
      <c r="E345" s="28">
        <v>1.5624000000000001E-2</v>
      </c>
    </row>
    <row r="346" spans="1:5" x14ac:dyDescent="0.2">
      <c r="A346" s="23" t="s">
        <v>1002</v>
      </c>
      <c r="B346" s="24">
        <v>0</v>
      </c>
      <c r="D346" s="27" t="s">
        <v>930</v>
      </c>
      <c r="E346" s="28">
        <v>1.5624000000000001E-2</v>
      </c>
    </row>
    <row r="347" spans="1:5" x14ac:dyDescent="0.2">
      <c r="A347" s="23" t="s">
        <v>589</v>
      </c>
      <c r="B347" s="24">
        <v>1.5624000000000001E-2</v>
      </c>
      <c r="D347" s="27" t="s">
        <v>2722</v>
      </c>
      <c r="E347" s="28">
        <v>1.5624000000000001E-2</v>
      </c>
    </row>
    <row r="348" spans="1:5" x14ac:dyDescent="0.2">
      <c r="A348" s="23" t="s">
        <v>592</v>
      </c>
      <c r="B348" s="24">
        <v>2.3436999999999999E-2</v>
      </c>
      <c r="D348" s="27" t="s">
        <v>675</v>
      </c>
      <c r="E348" s="28">
        <v>1.5624000000000001E-2</v>
      </c>
    </row>
    <row r="349" spans="1:5" x14ac:dyDescent="0.2">
      <c r="A349" s="23" t="s">
        <v>591</v>
      </c>
      <c r="B349" s="24">
        <v>0</v>
      </c>
      <c r="D349" s="27" t="s">
        <v>238</v>
      </c>
      <c r="E349" s="28">
        <v>1.5624000000000001E-2</v>
      </c>
    </row>
    <row r="350" spans="1:5" x14ac:dyDescent="0.2">
      <c r="A350" s="23" t="s">
        <v>3213</v>
      </c>
      <c r="B350" s="24">
        <v>3.9060000000000004E-2</v>
      </c>
      <c r="D350" s="27" t="s">
        <v>3323</v>
      </c>
      <c r="E350" s="28">
        <v>1.5624000000000001E-2</v>
      </c>
    </row>
    <row r="351" spans="1:5" x14ac:dyDescent="0.2">
      <c r="A351" s="23" t="s">
        <v>947</v>
      </c>
      <c r="B351" s="24">
        <v>0</v>
      </c>
      <c r="D351" s="27" t="s">
        <v>593</v>
      </c>
      <c r="E351" s="28">
        <v>1.5624000000000001E-2</v>
      </c>
    </row>
    <row r="352" spans="1:5" x14ac:dyDescent="0.2">
      <c r="A352" s="23" t="s">
        <v>620</v>
      </c>
      <c r="B352" s="24">
        <v>0</v>
      </c>
      <c r="D352" s="27" t="s">
        <v>182</v>
      </c>
      <c r="E352" s="28">
        <v>1.5624000000000001E-2</v>
      </c>
    </row>
    <row r="353" spans="1:5" x14ac:dyDescent="0.2">
      <c r="A353" s="23" t="s">
        <v>619</v>
      </c>
      <c r="B353" s="24">
        <v>0</v>
      </c>
      <c r="D353" s="27" t="s">
        <v>613</v>
      </c>
      <c r="E353" s="28">
        <v>1.5624000000000001E-2</v>
      </c>
    </row>
    <row r="354" spans="1:5" x14ac:dyDescent="0.2">
      <c r="A354" s="23" t="s">
        <v>883</v>
      </c>
      <c r="B354" s="24">
        <v>7.8120000000000004E-3</v>
      </c>
      <c r="D354" s="27" t="s">
        <v>673</v>
      </c>
      <c r="E354" s="28">
        <v>1.5624000000000001E-2</v>
      </c>
    </row>
    <row r="355" spans="1:5" x14ac:dyDescent="0.2">
      <c r="A355" s="23" t="s">
        <v>4008</v>
      </c>
      <c r="B355" s="24">
        <v>0</v>
      </c>
      <c r="D355" s="27" t="s">
        <v>676</v>
      </c>
      <c r="E355" s="28">
        <v>1.5624000000000001E-2</v>
      </c>
    </row>
    <row r="356" spans="1:5" x14ac:dyDescent="0.2">
      <c r="A356" s="23" t="s">
        <v>244</v>
      </c>
      <c r="B356" s="24">
        <v>0</v>
      </c>
      <c r="D356" s="27" t="s">
        <v>3124</v>
      </c>
      <c r="E356" s="28">
        <v>1.5624000000000001E-2</v>
      </c>
    </row>
    <row r="357" spans="1:5" x14ac:dyDescent="0.2">
      <c r="A357" s="23" t="s">
        <v>245</v>
      </c>
      <c r="B357" s="24">
        <v>0</v>
      </c>
      <c r="D357" s="27" t="s">
        <v>298</v>
      </c>
      <c r="E357" s="28">
        <v>1.5624000000000001E-2</v>
      </c>
    </row>
    <row r="358" spans="1:5" x14ac:dyDescent="0.2">
      <c r="A358" s="23" t="s">
        <v>126</v>
      </c>
      <c r="B358" s="24">
        <v>7.8120000000000004E-3</v>
      </c>
      <c r="D358" s="27" t="s">
        <v>580</v>
      </c>
      <c r="E358" s="28">
        <v>1.5624000000000001E-2</v>
      </c>
    </row>
    <row r="359" spans="1:5" x14ac:dyDescent="0.2">
      <c r="A359" s="23" t="s">
        <v>243</v>
      </c>
      <c r="B359" s="24">
        <v>0</v>
      </c>
      <c r="D359" s="27" t="s">
        <v>579</v>
      </c>
      <c r="E359" s="28">
        <v>1.5624000000000001E-2</v>
      </c>
    </row>
    <row r="360" spans="1:5" x14ac:dyDescent="0.2">
      <c r="A360" s="23" t="s">
        <v>762</v>
      </c>
      <c r="B360" s="24">
        <v>7.8120000000000004E-3</v>
      </c>
      <c r="D360" s="27" t="s">
        <v>629</v>
      </c>
      <c r="E360" s="28">
        <v>1.5624000000000001E-2</v>
      </c>
    </row>
    <row r="361" spans="1:5" x14ac:dyDescent="0.2">
      <c r="A361" s="23" t="s">
        <v>495</v>
      </c>
      <c r="B361" s="24">
        <v>0.12499499999999999</v>
      </c>
      <c r="D361" s="27" t="s">
        <v>1068</v>
      </c>
      <c r="E361" s="28">
        <v>1.5624000000000001E-2</v>
      </c>
    </row>
    <row r="362" spans="1:5" x14ac:dyDescent="0.2">
      <c r="A362" s="23" t="s">
        <v>810</v>
      </c>
      <c r="B362" s="24">
        <v>7.8120000000000004E-3</v>
      </c>
      <c r="D362" s="27" t="s">
        <v>368</v>
      </c>
      <c r="E362" s="28">
        <v>1.5624000000000001E-2</v>
      </c>
    </row>
    <row r="363" spans="1:5" x14ac:dyDescent="0.2">
      <c r="A363" s="23" t="s">
        <v>1204</v>
      </c>
      <c r="B363" s="24">
        <v>176.9375</v>
      </c>
      <c r="D363" s="27" t="s">
        <v>364</v>
      </c>
      <c r="E363" s="28">
        <v>1.5624000000000001E-2</v>
      </c>
    </row>
    <row r="364" spans="1:5" x14ac:dyDescent="0.2">
      <c r="A364" s="23" t="s">
        <v>3985</v>
      </c>
      <c r="B364" s="24">
        <v>0</v>
      </c>
      <c r="D364" s="27" t="s">
        <v>255</v>
      </c>
      <c r="E364" s="28">
        <v>1.5624000000000001E-2</v>
      </c>
    </row>
    <row r="365" spans="1:5" x14ac:dyDescent="0.2">
      <c r="A365" s="23" t="s">
        <v>2215</v>
      </c>
      <c r="B365" s="24">
        <v>0.14843400000000004</v>
      </c>
      <c r="D365" s="27" t="s">
        <v>429</v>
      </c>
      <c r="E365" s="28">
        <v>1.5624000000000001E-2</v>
      </c>
    </row>
    <row r="366" spans="1:5" x14ac:dyDescent="0.2">
      <c r="A366" s="23" t="s">
        <v>4003</v>
      </c>
      <c r="B366" s="24">
        <v>0</v>
      </c>
      <c r="D366" s="27" t="s">
        <v>823</v>
      </c>
      <c r="E366" s="28">
        <v>1.5624000000000001E-2</v>
      </c>
    </row>
    <row r="367" spans="1:5" x14ac:dyDescent="0.2">
      <c r="A367" s="23" t="s">
        <v>4676</v>
      </c>
      <c r="B367" s="24">
        <v>0</v>
      </c>
      <c r="D367" s="27" t="s">
        <v>268</v>
      </c>
      <c r="E367" s="28">
        <v>1.5624000000000001E-2</v>
      </c>
    </row>
    <row r="368" spans="1:5" x14ac:dyDescent="0.2">
      <c r="A368" s="23" t="s">
        <v>5232</v>
      </c>
      <c r="B368" s="24">
        <v>0</v>
      </c>
      <c r="D368" s="27" t="s">
        <v>183</v>
      </c>
      <c r="E368" s="28">
        <v>1.5624000000000001E-2</v>
      </c>
    </row>
    <row r="369" spans="1:5" x14ac:dyDescent="0.2">
      <c r="A369" s="23" t="s">
        <v>2224</v>
      </c>
      <c r="B369" s="24">
        <v>0.117187</v>
      </c>
      <c r="D369" s="27" t="s">
        <v>158</v>
      </c>
      <c r="E369" s="28">
        <v>1.5624000000000001E-2</v>
      </c>
    </row>
    <row r="370" spans="1:5" x14ac:dyDescent="0.2">
      <c r="A370" s="23" t="s">
        <v>2191</v>
      </c>
      <c r="B370" s="24">
        <v>0.49999699999999991</v>
      </c>
      <c r="D370" s="27" t="s">
        <v>260</v>
      </c>
      <c r="E370" s="28">
        <v>1.5624000000000001E-2</v>
      </c>
    </row>
    <row r="371" spans="1:5" x14ac:dyDescent="0.2">
      <c r="A371" s="23" t="s">
        <v>2873</v>
      </c>
      <c r="B371" s="24">
        <v>7.8120000000000004E-3</v>
      </c>
      <c r="D371" s="27" t="s">
        <v>776</v>
      </c>
      <c r="E371" s="28">
        <v>1.5624000000000001E-2</v>
      </c>
    </row>
    <row r="372" spans="1:5" x14ac:dyDescent="0.2">
      <c r="A372" s="23" t="s">
        <v>1099</v>
      </c>
      <c r="B372" s="24">
        <v>4065.4687449999983</v>
      </c>
      <c r="D372" s="27" t="s">
        <v>703</v>
      </c>
      <c r="E372" s="28">
        <v>1.5624000000000001E-2</v>
      </c>
    </row>
    <row r="373" spans="1:5" x14ac:dyDescent="0.2">
      <c r="A373" s="23" t="s">
        <v>1639</v>
      </c>
      <c r="B373" s="24">
        <v>4.21875</v>
      </c>
      <c r="D373" s="27" t="s">
        <v>709</v>
      </c>
      <c r="E373" s="28">
        <v>1.5624000000000001E-2</v>
      </c>
    </row>
    <row r="374" spans="1:5" x14ac:dyDescent="0.2">
      <c r="A374" s="23" t="s">
        <v>1218</v>
      </c>
      <c r="B374" s="24">
        <v>117.656249</v>
      </c>
      <c r="D374" s="27" t="s">
        <v>2695</v>
      </c>
      <c r="E374" s="28">
        <v>7.8120000000000004E-3</v>
      </c>
    </row>
    <row r="375" spans="1:5" x14ac:dyDescent="0.2">
      <c r="A375" s="23" t="s">
        <v>2844</v>
      </c>
      <c r="B375" s="24">
        <v>7.8120000000000004E-3</v>
      </c>
      <c r="D375" s="27" t="s">
        <v>914</v>
      </c>
      <c r="E375" s="28">
        <v>7.8120000000000004E-3</v>
      </c>
    </row>
    <row r="376" spans="1:5" x14ac:dyDescent="0.2">
      <c r="A376" s="23" t="s">
        <v>3784</v>
      </c>
      <c r="B376" s="24">
        <v>0</v>
      </c>
      <c r="D376" s="27" t="s">
        <v>426</v>
      </c>
      <c r="E376" s="28">
        <v>7.8120000000000004E-3</v>
      </c>
    </row>
    <row r="377" spans="1:5" x14ac:dyDescent="0.2">
      <c r="A377" s="23" t="s">
        <v>2646</v>
      </c>
      <c r="B377" s="24">
        <v>7.8120000000000004E-3</v>
      </c>
      <c r="D377" s="27" t="s">
        <v>767</v>
      </c>
      <c r="E377" s="28">
        <v>7.8120000000000004E-3</v>
      </c>
    </row>
    <row r="378" spans="1:5" x14ac:dyDescent="0.2">
      <c r="A378" s="23" t="s">
        <v>2076</v>
      </c>
      <c r="B378" s="24">
        <v>0.41406199999999999</v>
      </c>
      <c r="D378" s="27" t="s">
        <v>683</v>
      </c>
      <c r="E378" s="28">
        <v>7.8120000000000004E-3</v>
      </c>
    </row>
    <row r="379" spans="1:5" x14ac:dyDescent="0.2">
      <c r="A379" s="23" t="s">
        <v>2643</v>
      </c>
      <c r="B379" s="24">
        <v>7.8120000000000004E-3</v>
      </c>
      <c r="D379" s="27" t="s">
        <v>680</v>
      </c>
      <c r="E379" s="28">
        <v>7.8120000000000004E-3</v>
      </c>
    </row>
    <row r="380" spans="1:5" x14ac:dyDescent="0.2">
      <c r="A380" s="23" t="s">
        <v>2949</v>
      </c>
      <c r="B380" s="24">
        <v>7.8120000000000004E-3</v>
      </c>
      <c r="D380" s="27" t="s">
        <v>292</v>
      </c>
      <c r="E380" s="28">
        <v>7.8120000000000004E-3</v>
      </c>
    </row>
    <row r="381" spans="1:5" x14ac:dyDescent="0.2">
      <c r="A381" s="23" t="s">
        <v>163</v>
      </c>
      <c r="B381" s="24">
        <v>7.8120000000000004E-3</v>
      </c>
      <c r="D381" s="27" t="s">
        <v>346</v>
      </c>
      <c r="E381" s="28">
        <v>7.8120000000000004E-3</v>
      </c>
    </row>
    <row r="382" spans="1:5" x14ac:dyDescent="0.2">
      <c r="A382" s="23" t="s">
        <v>204</v>
      </c>
      <c r="B382" s="24">
        <v>3.1248999999999999E-2</v>
      </c>
      <c r="D382" s="27" t="s">
        <v>345</v>
      </c>
      <c r="E382" s="28">
        <v>7.8120000000000004E-3</v>
      </c>
    </row>
    <row r="383" spans="1:5" x14ac:dyDescent="0.2">
      <c r="A383" s="23" t="s">
        <v>777</v>
      </c>
      <c r="B383" s="24">
        <v>3.9061999999999999E-2</v>
      </c>
      <c r="D383" s="27" t="s">
        <v>793</v>
      </c>
      <c r="E383" s="28">
        <v>7.8120000000000004E-3</v>
      </c>
    </row>
    <row r="384" spans="1:5" x14ac:dyDescent="0.2">
      <c r="A384" s="23" t="s">
        <v>483</v>
      </c>
      <c r="B384" s="24">
        <v>7.8120000000000004E-3</v>
      </c>
      <c r="D384" s="27" t="s">
        <v>808</v>
      </c>
      <c r="E384" s="28">
        <v>7.8120000000000004E-3</v>
      </c>
    </row>
    <row r="385" spans="1:5" x14ac:dyDescent="0.2">
      <c r="A385" s="23" t="s">
        <v>4851</v>
      </c>
      <c r="B385" s="24">
        <v>0</v>
      </c>
      <c r="D385" s="27" t="s">
        <v>222</v>
      </c>
      <c r="E385" s="28">
        <v>7.8120000000000004E-3</v>
      </c>
    </row>
    <row r="386" spans="1:5" x14ac:dyDescent="0.2">
      <c r="A386" s="23" t="s">
        <v>3723</v>
      </c>
      <c r="B386" s="24">
        <v>0</v>
      </c>
      <c r="D386" s="27" t="s">
        <v>781</v>
      </c>
      <c r="E386" s="28">
        <v>7.8120000000000004E-3</v>
      </c>
    </row>
    <row r="387" spans="1:5" x14ac:dyDescent="0.2">
      <c r="A387" s="23" t="s">
        <v>3734</v>
      </c>
      <c r="B387" s="24">
        <v>0</v>
      </c>
      <c r="D387" s="27" t="s">
        <v>2489</v>
      </c>
      <c r="E387" s="28">
        <v>7.8120000000000004E-3</v>
      </c>
    </row>
    <row r="388" spans="1:5" x14ac:dyDescent="0.2">
      <c r="A388" s="23" t="s">
        <v>341</v>
      </c>
      <c r="B388" s="24">
        <v>0</v>
      </c>
      <c r="D388" s="27" t="s">
        <v>904</v>
      </c>
      <c r="E388" s="28">
        <v>7.8120000000000004E-3</v>
      </c>
    </row>
    <row r="389" spans="1:5" x14ac:dyDescent="0.2">
      <c r="A389" s="23" t="s">
        <v>342</v>
      </c>
      <c r="B389" s="24">
        <v>0</v>
      </c>
      <c r="D389" s="27" t="s">
        <v>715</v>
      </c>
      <c r="E389" s="28">
        <v>7.8120000000000004E-3</v>
      </c>
    </row>
    <row r="390" spans="1:5" x14ac:dyDescent="0.2">
      <c r="A390" s="23" t="s">
        <v>4837</v>
      </c>
      <c r="B390" s="24">
        <v>0</v>
      </c>
      <c r="D390" s="27" t="s">
        <v>716</v>
      </c>
      <c r="E390" s="28">
        <v>7.8120000000000004E-3</v>
      </c>
    </row>
    <row r="391" spans="1:5" x14ac:dyDescent="0.2">
      <c r="A391" s="23" t="s">
        <v>4765</v>
      </c>
      <c r="B391" s="24">
        <v>0</v>
      </c>
      <c r="D391" s="27" t="s">
        <v>2575</v>
      </c>
      <c r="E391" s="28">
        <v>7.8120000000000004E-3</v>
      </c>
    </row>
    <row r="392" spans="1:5" x14ac:dyDescent="0.2">
      <c r="A392" s="23" t="s">
        <v>5021</v>
      </c>
      <c r="B392" s="24">
        <v>0</v>
      </c>
      <c r="D392" s="27" t="s">
        <v>2555</v>
      </c>
      <c r="E392" s="28">
        <v>7.8120000000000004E-3</v>
      </c>
    </row>
    <row r="393" spans="1:5" x14ac:dyDescent="0.2">
      <c r="A393" s="23" t="s">
        <v>5052</v>
      </c>
      <c r="B393" s="24">
        <v>0</v>
      </c>
      <c r="D393" s="27" t="s">
        <v>697</v>
      </c>
      <c r="E393" s="28">
        <v>7.8120000000000004E-3</v>
      </c>
    </row>
    <row r="394" spans="1:5" x14ac:dyDescent="0.2">
      <c r="A394" s="23" t="s">
        <v>335</v>
      </c>
      <c r="B394" s="24">
        <v>0</v>
      </c>
      <c r="D394" s="27" t="s">
        <v>196</v>
      </c>
      <c r="E394" s="28">
        <v>7.8120000000000004E-3</v>
      </c>
    </row>
    <row r="395" spans="1:5" x14ac:dyDescent="0.2">
      <c r="A395" s="23" t="s">
        <v>336</v>
      </c>
      <c r="B395" s="24">
        <v>0</v>
      </c>
      <c r="D395" s="27" t="s">
        <v>155</v>
      </c>
      <c r="E395" s="28">
        <v>7.8120000000000004E-3</v>
      </c>
    </row>
    <row r="396" spans="1:5" x14ac:dyDescent="0.2">
      <c r="A396" s="23" t="s">
        <v>4736</v>
      </c>
      <c r="B396" s="24">
        <v>0</v>
      </c>
      <c r="D396" s="27" t="s">
        <v>898</v>
      </c>
      <c r="E396" s="28">
        <v>7.8120000000000004E-3</v>
      </c>
    </row>
    <row r="397" spans="1:5" x14ac:dyDescent="0.2">
      <c r="A397" s="23" t="s">
        <v>948</v>
      </c>
      <c r="B397" s="24">
        <v>1.5624000000000001E-2</v>
      </c>
      <c r="D397" s="27" t="s">
        <v>399</v>
      </c>
      <c r="E397" s="28">
        <v>7.8120000000000004E-3</v>
      </c>
    </row>
    <row r="398" spans="1:5" x14ac:dyDescent="0.2">
      <c r="A398" s="23" t="s">
        <v>485</v>
      </c>
      <c r="B398" s="24">
        <v>0</v>
      </c>
      <c r="D398" s="27" t="s">
        <v>805</v>
      </c>
      <c r="E398" s="28">
        <v>7.8120000000000004E-3</v>
      </c>
    </row>
    <row r="399" spans="1:5" x14ac:dyDescent="0.2">
      <c r="A399" s="23" t="s">
        <v>939</v>
      </c>
      <c r="B399" s="24">
        <v>0</v>
      </c>
      <c r="D399" s="27" t="s">
        <v>872</v>
      </c>
      <c r="E399" s="28">
        <v>7.8120000000000004E-3</v>
      </c>
    </row>
    <row r="400" spans="1:5" x14ac:dyDescent="0.2">
      <c r="A400" s="23" t="s">
        <v>943</v>
      </c>
      <c r="B400" s="24">
        <v>0</v>
      </c>
      <c r="D400" s="27" t="s">
        <v>809</v>
      </c>
      <c r="E400" s="28">
        <v>7.8120000000000004E-3</v>
      </c>
    </row>
    <row r="401" spans="1:5" x14ac:dyDescent="0.2">
      <c r="A401" s="23" t="s">
        <v>945</v>
      </c>
      <c r="B401" s="24">
        <v>0</v>
      </c>
      <c r="D401" s="27" t="s">
        <v>474</v>
      </c>
      <c r="E401" s="28">
        <v>7.8120000000000004E-3</v>
      </c>
    </row>
    <row r="402" spans="1:5" x14ac:dyDescent="0.2">
      <c r="A402" s="23" t="s">
        <v>946</v>
      </c>
      <c r="B402" s="24">
        <v>0</v>
      </c>
      <c r="D402" s="27" t="s">
        <v>478</v>
      </c>
      <c r="E402" s="28">
        <v>7.8120000000000004E-3</v>
      </c>
    </row>
    <row r="403" spans="1:5" x14ac:dyDescent="0.2">
      <c r="A403" s="23" t="s">
        <v>476</v>
      </c>
      <c r="B403" s="24">
        <v>0.265625</v>
      </c>
      <c r="D403" s="27" t="s">
        <v>319</v>
      </c>
      <c r="E403" s="28">
        <v>7.8120000000000004E-3</v>
      </c>
    </row>
    <row r="404" spans="1:5" x14ac:dyDescent="0.2">
      <c r="A404" s="23" t="s">
        <v>486</v>
      </c>
      <c r="B404" s="24">
        <v>7.8120000000000004E-3</v>
      </c>
      <c r="D404" s="27" t="s">
        <v>320</v>
      </c>
      <c r="E404" s="28">
        <v>7.8120000000000004E-3</v>
      </c>
    </row>
    <row r="405" spans="1:5" x14ac:dyDescent="0.2">
      <c r="A405" s="23" t="s">
        <v>484</v>
      </c>
      <c r="B405" s="24">
        <v>7.8120000000000004E-3</v>
      </c>
      <c r="D405" s="27" t="s">
        <v>1071</v>
      </c>
      <c r="E405" s="28">
        <v>7.8120000000000004E-3</v>
      </c>
    </row>
    <row r="406" spans="1:5" x14ac:dyDescent="0.2">
      <c r="A406" s="23" t="s">
        <v>330</v>
      </c>
      <c r="B406" s="24">
        <v>0</v>
      </c>
      <c r="D406" s="27" t="s">
        <v>438</v>
      </c>
      <c r="E406" s="28">
        <v>7.8120000000000004E-3</v>
      </c>
    </row>
    <row r="407" spans="1:5" x14ac:dyDescent="0.2">
      <c r="A407" s="23" t="s">
        <v>325</v>
      </c>
      <c r="B407" s="24">
        <v>0</v>
      </c>
      <c r="D407" s="27" t="s">
        <v>266</v>
      </c>
      <c r="E407" s="28">
        <v>7.8120000000000004E-3</v>
      </c>
    </row>
    <row r="408" spans="1:5" x14ac:dyDescent="0.2">
      <c r="A408" s="23" t="s">
        <v>326</v>
      </c>
      <c r="B408" s="24">
        <v>0</v>
      </c>
      <c r="D408" s="27" t="s">
        <v>265</v>
      </c>
      <c r="E408" s="28">
        <v>7.8120000000000004E-3</v>
      </c>
    </row>
    <row r="409" spans="1:5" x14ac:dyDescent="0.2">
      <c r="A409" s="23" t="s">
        <v>343</v>
      </c>
      <c r="B409" s="24">
        <v>0</v>
      </c>
      <c r="D409" s="27" t="s">
        <v>1063</v>
      </c>
      <c r="E409" s="28">
        <v>7.8120000000000004E-3</v>
      </c>
    </row>
    <row r="410" spans="1:5" x14ac:dyDescent="0.2">
      <c r="A410" s="23" t="s">
        <v>4576</v>
      </c>
      <c r="B410" s="24">
        <v>0</v>
      </c>
      <c r="D410" s="27" t="s">
        <v>152</v>
      </c>
      <c r="E410" s="28">
        <v>7.8120000000000004E-3</v>
      </c>
    </row>
    <row r="411" spans="1:5" x14ac:dyDescent="0.2">
      <c r="A411" s="23" t="s">
        <v>4796</v>
      </c>
      <c r="B411" s="24">
        <v>0</v>
      </c>
      <c r="D411" s="27" t="s">
        <v>481</v>
      </c>
      <c r="E411" s="28">
        <v>7.8120000000000004E-3</v>
      </c>
    </row>
    <row r="412" spans="1:5" x14ac:dyDescent="0.2">
      <c r="A412" s="23" t="s">
        <v>339</v>
      </c>
      <c r="B412" s="24">
        <v>0</v>
      </c>
      <c r="D412" s="27" t="s">
        <v>406</v>
      </c>
      <c r="E412" s="28">
        <v>7.8120000000000004E-3</v>
      </c>
    </row>
    <row r="413" spans="1:5" x14ac:dyDescent="0.2">
      <c r="A413" s="23" t="s">
        <v>340</v>
      </c>
      <c r="B413" s="24">
        <v>0</v>
      </c>
      <c r="D413" s="27" t="s">
        <v>846</v>
      </c>
      <c r="E413" s="28">
        <v>7.8120000000000004E-3</v>
      </c>
    </row>
    <row r="414" spans="1:5" x14ac:dyDescent="0.2">
      <c r="A414" s="23" t="s">
        <v>337</v>
      </c>
      <c r="B414" s="24">
        <v>0</v>
      </c>
      <c r="D414" s="27" t="s">
        <v>125</v>
      </c>
      <c r="E414" s="28">
        <v>7.8120000000000004E-3</v>
      </c>
    </row>
    <row r="415" spans="1:5" x14ac:dyDescent="0.2">
      <c r="A415" s="23" t="s">
        <v>338</v>
      </c>
      <c r="B415" s="24">
        <v>0</v>
      </c>
      <c r="D415" s="27" t="s">
        <v>3176</v>
      </c>
      <c r="E415" s="28">
        <v>7.8120000000000004E-3</v>
      </c>
    </row>
    <row r="416" spans="1:5" x14ac:dyDescent="0.2">
      <c r="A416" s="23" t="s">
        <v>329</v>
      </c>
      <c r="B416" s="24">
        <v>0</v>
      </c>
      <c r="D416" s="27" t="s">
        <v>230</v>
      </c>
      <c r="E416" s="28">
        <v>7.8120000000000004E-3</v>
      </c>
    </row>
    <row r="417" spans="1:5" x14ac:dyDescent="0.2">
      <c r="A417" s="23" t="s">
        <v>4863</v>
      </c>
      <c r="B417" s="24">
        <v>0</v>
      </c>
      <c r="D417" s="27" t="s">
        <v>272</v>
      </c>
      <c r="E417" s="28">
        <v>7.8120000000000004E-3</v>
      </c>
    </row>
    <row r="418" spans="1:5" x14ac:dyDescent="0.2">
      <c r="A418" s="23" t="s">
        <v>4704</v>
      </c>
      <c r="B418" s="24">
        <v>0</v>
      </c>
      <c r="D418" s="27" t="s">
        <v>159</v>
      </c>
      <c r="E418" s="28">
        <v>7.8120000000000004E-3</v>
      </c>
    </row>
    <row r="419" spans="1:5" x14ac:dyDescent="0.2">
      <c r="A419" s="23" t="s">
        <v>333</v>
      </c>
      <c r="B419" s="24">
        <v>0</v>
      </c>
      <c r="D419" s="27" t="s">
        <v>127</v>
      </c>
      <c r="E419" s="28">
        <v>7.8120000000000004E-3</v>
      </c>
    </row>
    <row r="420" spans="1:5" x14ac:dyDescent="0.2">
      <c r="A420" s="23" t="s">
        <v>334</v>
      </c>
      <c r="B420" s="24">
        <v>0</v>
      </c>
      <c r="D420" s="27" t="s">
        <v>799</v>
      </c>
      <c r="E420" s="28">
        <v>7.8120000000000004E-3</v>
      </c>
    </row>
    <row r="421" spans="1:5" x14ac:dyDescent="0.2">
      <c r="A421" s="23" t="s">
        <v>331</v>
      </c>
      <c r="B421" s="24">
        <v>0</v>
      </c>
      <c r="D421" s="27" t="s">
        <v>740</v>
      </c>
      <c r="E421" s="28">
        <v>7.8120000000000004E-3</v>
      </c>
    </row>
    <row r="422" spans="1:5" x14ac:dyDescent="0.2">
      <c r="A422" s="23" t="s">
        <v>332</v>
      </c>
      <c r="B422" s="24">
        <v>0</v>
      </c>
      <c r="D422" s="27" t="s">
        <v>741</v>
      </c>
      <c r="E422" s="28">
        <v>7.8120000000000004E-3</v>
      </c>
    </row>
    <row r="423" spans="1:5" x14ac:dyDescent="0.2">
      <c r="A423" s="23" t="s">
        <v>328</v>
      </c>
      <c r="B423" s="24">
        <v>0</v>
      </c>
      <c r="D423" s="27" t="s">
        <v>1081</v>
      </c>
      <c r="E423" s="28">
        <v>7.8120000000000004E-3</v>
      </c>
    </row>
    <row r="424" spans="1:5" x14ac:dyDescent="0.2">
      <c r="A424" s="23" t="s">
        <v>327</v>
      </c>
      <c r="B424" s="24">
        <v>0</v>
      </c>
      <c r="D424" s="27" t="s">
        <v>504</v>
      </c>
      <c r="E424" s="28">
        <v>7.8120000000000004E-3</v>
      </c>
    </row>
    <row r="425" spans="1:5" x14ac:dyDescent="0.2">
      <c r="A425" s="23" t="s">
        <v>3701</v>
      </c>
      <c r="B425" s="24">
        <v>0</v>
      </c>
      <c r="D425" s="27" t="s">
        <v>279</v>
      </c>
      <c r="E425" s="28">
        <v>7.8120000000000004E-3</v>
      </c>
    </row>
    <row r="426" spans="1:5" x14ac:dyDescent="0.2">
      <c r="A426" s="23" t="s">
        <v>1041</v>
      </c>
      <c r="B426" s="24">
        <v>0</v>
      </c>
      <c r="D426" s="27" t="s">
        <v>964</v>
      </c>
      <c r="E426" s="28">
        <v>7.8120000000000004E-3</v>
      </c>
    </row>
    <row r="427" spans="1:5" x14ac:dyDescent="0.2">
      <c r="A427" s="23" t="s">
        <v>5229</v>
      </c>
      <c r="B427" s="24">
        <v>0</v>
      </c>
      <c r="D427" s="27" t="s">
        <v>827</v>
      </c>
      <c r="E427" s="28">
        <v>7.8120000000000004E-3</v>
      </c>
    </row>
    <row r="428" spans="1:5" x14ac:dyDescent="0.2">
      <c r="A428" s="23" t="s">
        <v>1040</v>
      </c>
      <c r="B428" s="24">
        <v>0</v>
      </c>
      <c r="D428" s="27" t="s">
        <v>853</v>
      </c>
      <c r="E428" s="28">
        <v>7.8120000000000004E-3</v>
      </c>
    </row>
    <row r="429" spans="1:5" x14ac:dyDescent="0.2">
      <c r="A429" s="23" t="s">
        <v>1038</v>
      </c>
      <c r="B429" s="24">
        <v>0</v>
      </c>
      <c r="D429" s="27" t="s">
        <v>886</v>
      </c>
      <c r="E429" s="28">
        <v>7.8120000000000004E-3</v>
      </c>
    </row>
    <row r="430" spans="1:5" x14ac:dyDescent="0.2">
      <c r="A430" s="23" t="s">
        <v>1039</v>
      </c>
      <c r="B430" s="24">
        <v>0</v>
      </c>
      <c r="D430" s="27" t="s">
        <v>645</v>
      </c>
      <c r="E430" s="28">
        <v>7.8120000000000004E-3</v>
      </c>
    </row>
    <row r="431" spans="1:5" x14ac:dyDescent="0.2">
      <c r="A431" s="23" t="s">
        <v>403</v>
      </c>
      <c r="B431" s="24">
        <v>7.8120000000000004E-3</v>
      </c>
      <c r="D431" s="27" t="s">
        <v>473</v>
      </c>
      <c r="E431" s="28">
        <v>7.8120000000000004E-3</v>
      </c>
    </row>
    <row r="432" spans="1:5" x14ac:dyDescent="0.2">
      <c r="A432" s="23" t="s">
        <v>4319</v>
      </c>
      <c r="B432" s="24">
        <v>0</v>
      </c>
      <c r="D432" s="27" t="s">
        <v>3346</v>
      </c>
      <c r="E432" s="28">
        <v>7.8120000000000004E-3</v>
      </c>
    </row>
    <row r="433" spans="1:5" x14ac:dyDescent="0.2">
      <c r="A433" s="23" t="s">
        <v>514</v>
      </c>
      <c r="B433" s="24">
        <v>0</v>
      </c>
      <c r="D433" s="27" t="s">
        <v>895</v>
      </c>
      <c r="E433" s="28">
        <v>7.8120000000000004E-3</v>
      </c>
    </row>
    <row r="434" spans="1:5" x14ac:dyDescent="0.2">
      <c r="A434" s="23" t="s">
        <v>517</v>
      </c>
      <c r="B434" s="24">
        <v>0</v>
      </c>
      <c r="D434" s="27" t="s">
        <v>897</v>
      </c>
      <c r="E434" s="28">
        <v>7.8120000000000004E-3</v>
      </c>
    </row>
    <row r="435" spans="1:5" x14ac:dyDescent="0.2">
      <c r="A435" s="23" t="s">
        <v>518</v>
      </c>
      <c r="B435" s="24">
        <v>0</v>
      </c>
      <c r="D435" s="27" t="s">
        <v>3262</v>
      </c>
      <c r="E435" s="28">
        <v>7.8120000000000004E-3</v>
      </c>
    </row>
    <row r="436" spans="1:5" x14ac:dyDescent="0.2">
      <c r="A436" s="23" t="s">
        <v>516</v>
      </c>
      <c r="B436" s="24">
        <v>0</v>
      </c>
      <c r="D436" s="27" t="s">
        <v>670</v>
      </c>
      <c r="E436" s="28">
        <v>7.8120000000000004E-3</v>
      </c>
    </row>
    <row r="437" spans="1:5" x14ac:dyDescent="0.2">
      <c r="A437" s="23" t="s">
        <v>519</v>
      </c>
      <c r="B437" s="24">
        <v>0</v>
      </c>
      <c r="D437" s="27" t="s">
        <v>647</v>
      </c>
      <c r="E437" s="28">
        <v>7.8120000000000004E-3</v>
      </c>
    </row>
    <row r="438" spans="1:5" x14ac:dyDescent="0.2">
      <c r="A438" s="23" t="s">
        <v>515</v>
      </c>
      <c r="B438" s="24">
        <v>0</v>
      </c>
      <c r="D438" s="27" t="s">
        <v>510</v>
      </c>
      <c r="E438" s="28">
        <v>7.8120000000000004E-3</v>
      </c>
    </row>
    <row r="439" spans="1:5" x14ac:dyDescent="0.2">
      <c r="A439" s="23" t="s">
        <v>4096</v>
      </c>
      <c r="B439" s="24">
        <v>0</v>
      </c>
      <c r="D439" s="27" t="s">
        <v>511</v>
      </c>
      <c r="E439" s="28">
        <v>7.8120000000000004E-3</v>
      </c>
    </row>
    <row r="440" spans="1:5" x14ac:dyDescent="0.2">
      <c r="A440" s="23" t="s">
        <v>408</v>
      </c>
      <c r="B440" s="24">
        <v>0</v>
      </c>
      <c r="D440" s="27" t="s">
        <v>499</v>
      </c>
      <c r="E440" s="28">
        <v>7.8120000000000004E-3</v>
      </c>
    </row>
    <row r="441" spans="1:5" x14ac:dyDescent="0.2">
      <c r="A441" s="23" t="s">
        <v>410</v>
      </c>
      <c r="B441" s="24">
        <v>0.4218679999999998</v>
      </c>
      <c r="D441" s="27" t="s">
        <v>509</v>
      </c>
      <c r="E441" s="28">
        <v>7.8120000000000004E-3</v>
      </c>
    </row>
    <row r="442" spans="1:5" x14ac:dyDescent="0.2">
      <c r="A442" s="23" t="s">
        <v>409</v>
      </c>
      <c r="B442" s="24">
        <v>0</v>
      </c>
      <c r="D442" s="27" t="s">
        <v>503</v>
      </c>
      <c r="E442" s="28">
        <v>7.8120000000000004E-3</v>
      </c>
    </row>
    <row r="443" spans="1:5" x14ac:dyDescent="0.2">
      <c r="A443" s="23" t="s">
        <v>462</v>
      </c>
      <c r="B443" s="24">
        <v>7.8120000000000004E-3</v>
      </c>
      <c r="D443" s="27" t="s">
        <v>527</v>
      </c>
      <c r="E443" s="28">
        <v>7.8120000000000004E-3</v>
      </c>
    </row>
    <row r="444" spans="1:5" x14ac:dyDescent="0.2">
      <c r="A444" s="23" t="s">
        <v>3620</v>
      </c>
      <c r="B444" s="24">
        <v>0</v>
      </c>
      <c r="D444" s="27" t="s">
        <v>500</v>
      </c>
      <c r="E444" s="28">
        <v>7.8120000000000004E-3</v>
      </c>
    </row>
    <row r="445" spans="1:5" x14ac:dyDescent="0.2">
      <c r="A445" s="23" t="s">
        <v>2993</v>
      </c>
      <c r="B445" s="24">
        <v>7.8120000000000004E-3</v>
      </c>
      <c r="D445" s="27" t="s">
        <v>498</v>
      </c>
      <c r="E445" s="28">
        <v>7.8120000000000004E-3</v>
      </c>
    </row>
    <row r="446" spans="1:5" x14ac:dyDescent="0.2">
      <c r="A446" s="23" t="s">
        <v>4525</v>
      </c>
      <c r="B446" s="24">
        <v>0</v>
      </c>
      <c r="D446" s="27" t="s">
        <v>2837</v>
      </c>
      <c r="E446" s="28">
        <v>7.8120000000000004E-3</v>
      </c>
    </row>
    <row r="447" spans="1:5" x14ac:dyDescent="0.2">
      <c r="A447" s="23" t="s">
        <v>2981</v>
      </c>
      <c r="B447" s="24">
        <v>7.8120000000000004E-3</v>
      </c>
      <c r="D447" s="27" t="s">
        <v>2819</v>
      </c>
      <c r="E447" s="28">
        <v>7.8120000000000004E-3</v>
      </c>
    </row>
    <row r="448" spans="1:5" x14ac:dyDescent="0.2">
      <c r="A448" s="23" t="s">
        <v>2941</v>
      </c>
      <c r="B448" s="24">
        <v>1.5624000000000001E-2</v>
      </c>
      <c r="D448" s="27" t="s">
        <v>497</v>
      </c>
      <c r="E448" s="28">
        <v>7.8120000000000004E-3</v>
      </c>
    </row>
    <row r="449" spans="1:5" x14ac:dyDescent="0.2">
      <c r="A449" s="23" t="s">
        <v>2917</v>
      </c>
      <c r="B449" s="24">
        <v>7.8120000000000004E-3</v>
      </c>
      <c r="D449" s="27" t="s">
        <v>883</v>
      </c>
      <c r="E449" s="28">
        <v>7.8120000000000004E-3</v>
      </c>
    </row>
    <row r="450" spans="1:5" x14ac:dyDescent="0.2">
      <c r="A450" s="23" t="s">
        <v>246</v>
      </c>
      <c r="B450" s="24">
        <v>0</v>
      </c>
      <c r="D450" s="27" t="s">
        <v>126</v>
      </c>
      <c r="E450" s="28">
        <v>7.8120000000000004E-3</v>
      </c>
    </row>
    <row r="451" spans="1:5" x14ac:dyDescent="0.2">
      <c r="A451" s="23" t="s">
        <v>550</v>
      </c>
      <c r="B451" s="24">
        <v>0</v>
      </c>
      <c r="D451" s="27" t="s">
        <v>762</v>
      </c>
      <c r="E451" s="28">
        <v>7.8120000000000004E-3</v>
      </c>
    </row>
    <row r="452" spans="1:5" x14ac:dyDescent="0.2">
      <c r="A452" s="23" t="s">
        <v>565</v>
      </c>
      <c r="B452" s="24">
        <v>7.8120000000000004E-3</v>
      </c>
      <c r="D452" s="27" t="s">
        <v>810</v>
      </c>
      <c r="E452" s="28">
        <v>7.8120000000000004E-3</v>
      </c>
    </row>
    <row r="453" spans="1:5" x14ac:dyDescent="0.2">
      <c r="A453" s="23" t="s">
        <v>566</v>
      </c>
      <c r="B453" s="24">
        <v>0</v>
      </c>
      <c r="D453" s="27" t="s">
        <v>2873</v>
      </c>
      <c r="E453" s="28">
        <v>7.8120000000000004E-3</v>
      </c>
    </row>
    <row r="454" spans="1:5" x14ac:dyDescent="0.2">
      <c r="A454" s="23" t="s">
        <v>161</v>
      </c>
      <c r="B454" s="24">
        <v>7.8120000000000004E-3</v>
      </c>
      <c r="D454" s="27" t="s">
        <v>2844</v>
      </c>
      <c r="E454" s="28">
        <v>7.8120000000000004E-3</v>
      </c>
    </row>
    <row r="455" spans="1:5" x14ac:dyDescent="0.2">
      <c r="A455" s="23" t="s">
        <v>564</v>
      </c>
      <c r="B455" s="24">
        <v>7.8120000000000004E-3</v>
      </c>
      <c r="D455" s="27" t="s">
        <v>2646</v>
      </c>
      <c r="E455" s="28">
        <v>7.8120000000000004E-3</v>
      </c>
    </row>
    <row r="456" spans="1:5" x14ac:dyDescent="0.2">
      <c r="A456" s="23" t="s">
        <v>1032</v>
      </c>
      <c r="B456" s="24">
        <v>0</v>
      </c>
      <c r="D456" s="27" t="s">
        <v>2643</v>
      </c>
      <c r="E456" s="28">
        <v>7.8120000000000004E-3</v>
      </c>
    </row>
    <row r="457" spans="1:5" x14ac:dyDescent="0.2">
      <c r="A457" s="23" t="s">
        <v>1033</v>
      </c>
      <c r="B457" s="24">
        <v>0</v>
      </c>
      <c r="D457" s="27" t="s">
        <v>2949</v>
      </c>
      <c r="E457" s="28">
        <v>7.8120000000000004E-3</v>
      </c>
    </row>
    <row r="458" spans="1:5" x14ac:dyDescent="0.2">
      <c r="A458" s="23" t="s">
        <v>573</v>
      </c>
      <c r="B458" s="24">
        <v>0</v>
      </c>
      <c r="D458" s="27" t="s">
        <v>163</v>
      </c>
      <c r="E458" s="28">
        <v>7.8120000000000004E-3</v>
      </c>
    </row>
    <row r="459" spans="1:5" x14ac:dyDescent="0.2">
      <c r="A459" s="23" t="s">
        <v>572</v>
      </c>
      <c r="B459" s="24">
        <v>0</v>
      </c>
      <c r="D459" s="27" t="s">
        <v>483</v>
      </c>
      <c r="E459" s="28">
        <v>7.8120000000000004E-3</v>
      </c>
    </row>
    <row r="460" spans="1:5" x14ac:dyDescent="0.2">
      <c r="A460" s="23" t="s">
        <v>249</v>
      </c>
      <c r="B460" s="24">
        <v>7.8120000000000004E-3</v>
      </c>
      <c r="D460" s="27" t="s">
        <v>486</v>
      </c>
      <c r="E460" s="28">
        <v>7.8120000000000004E-3</v>
      </c>
    </row>
    <row r="461" spans="1:5" x14ac:dyDescent="0.2">
      <c r="A461" s="23" t="s">
        <v>2584</v>
      </c>
      <c r="B461" s="24">
        <v>7.8120000000000004E-3</v>
      </c>
      <c r="D461" s="27" t="s">
        <v>484</v>
      </c>
      <c r="E461" s="28">
        <v>7.8120000000000004E-3</v>
      </c>
    </row>
    <row r="462" spans="1:5" x14ac:dyDescent="0.2">
      <c r="A462" s="23" t="s">
        <v>4197</v>
      </c>
      <c r="B462" s="24">
        <v>0</v>
      </c>
      <c r="D462" s="27" t="s">
        <v>403</v>
      </c>
      <c r="E462" s="28">
        <v>7.8120000000000004E-3</v>
      </c>
    </row>
    <row r="463" spans="1:5" x14ac:dyDescent="0.2">
      <c r="A463" s="23" t="s">
        <v>3820</v>
      </c>
      <c r="B463" s="24">
        <v>0</v>
      </c>
      <c r="D463" s="27" t="s">
        <v>462</v>
      </c>
      <c r="E463" s="28">
        <v>7.8120000000000004E-3</v>
      </c>
    </row>
    <row r="464" spans="1:5" x14ac:dyDescent="0.2">
      <c r="A464" s="23" t="s">
        <v>4811</v>
      </c>
      <c r="B464" s="24">
        <v>0</v>
      </c>
      <c r="D464" s="27" t="s">
        <v>2993</v>
      </c>
      <c r="E464" s="28">
        <v>7.8120000000000004E-3</v>
      </c>
    </row>
    <row r="465" spans="1:5" x14ac:dyDescent="0.2">
      <c r="A465" s="23" t="s">
        <v>773</v>
      </c>
      <c r="B465" s="24">
        <v>7.8120000000000004E-3</v>
      </c>
      <c r="D465" s="27" t="s">
        <v>2981</v>
      </c>
      <c r="E465" s="28">
        <v>7.8120000000000004E-3</v>
      </c>
    </row>
    <row r="466" spans="1:5" x14ac:dyDescent="0.2">
      <c r="A466" s="23" t="s">
        <v>3988</v>
      </c>
      <c r="B466" s="24">
        <v>0</v>
      </c>
      <c r="D466" s="27" t="s">
        <v>2917</v>
      </c>
      <c r="E466" s="28">
        <v>7.8120000000000004E-3</v>
      </c>
    </row>
    <row r="467" spans="1:5" x14ac:dyDescent="0.2">
      <c r="A467" s="23" t="s">
        <v>4079</v>
      </c>
      <c r="B467" s="24">
        <v>0</v>
      </c>
      <c r="D467" s="27" t="s">
        <v>565</v>
      </c>
      <c r="E467" s="28">
        <v>7.8120000000000004E-3</v>
      </c>
    </row>
    <row r="468" spans="1:5" x14ac:dyDescent="0.2">
      <c r="A468" s="23" t="s">
        <v>240</v>
      </c>
      <c r="B468" s="24">
        <v>2.3436999999999999E-2</v>
      </c>
      <c r="D468" s="27" t="s">
        <v>161</v>
      </c>
      <c r="E468" s="28">
        <v>7.8120000000000004E-3</v>
      </c>
    </row>
    <row r="469" spans="1:5" x14ac:dyDescent="0.2">
      <c r="A469" s="23" t="s">
        <v>241</v>
      </c>
      <c r="B469" s="24">
        <v>1.5625E-2</v>
      </c>
      <c r="D469" s="27" t="s">
        <v>564</v>
      </c>
      <c r="E469" s="28">
        <v>7.8120000000000004E-3</v>
      </c>
    </row>
    <row r="470" spans="1:5" x14ac:dyDescent="0.2">
      <c r="A470" s="23" t="s">
        <v>137</v>
      </c>
      <c r="B470" s="24">
        <v>81.070308000000011</v>
      </c>
      <c r="D470" s="27" t="s">
        <v>249</v>
      </c>
      <c r="E470" s="28">
        <v>7.8120000000000004E-3</v>
      </c>
    </row>
    <row r="471" spans="1:5" x14ac:dyDescent="0.2">
      <c r="A471" s="23" t="s">
        <v>216</v>
      </c>
      <c r="B471" s="24">
        <v>0</v>
      </c>
      <c r="D471" s="27" t="s">
        <v>2584</v>
      </c>
      <c r="E471" s="28">
        <v>7.8120000000000004E-3</v>
      </c>
    </row>
    <row r="472" spans="1:5" x14ac:dyDescent="0.2">
      <c r="A472" s="23" t="s">
        <v>689</v>
      </c>
      <c r="B472" s="24">
        <v>7.8120000000000004E-3</v>
      </c>
      <c r="D472" s="27" t="s">
        <v>773</v>
      </c>
      <c r="E472" s="28">
        <v>7.8120000000000004E-3</v>
      </c>
    </row>
    <row r="473" spans="1:5" x14ac:dyDescent="0.2">
      <c r="A473" s="23" t="s">
        <v>4493</v>
      </c>
      <c r="B473" s="24">
        <v>0</v>
      </c>
      <c r="D473" s="27" t="s">
        <v>689</v>
      </c>
      <c r="E473" s="28">
        <v>7.8120000000000004E-3</v>
      </c>
    </row>
    <row r="474" spans="1:5" x14ac:dyDescent="0.2">
      <c r="A474" s="23" t="s">
        <v>691</v>
      </c>
      <c r="B474" s="24">
        <v>939.343749</v>
      </c>
      <c r="D474" s="27" t="s">
        <v>685</v>
      </c>
      <c r="E474" s="28">
        <v>7.8120000000000004E-3</v>
      </c>
    </row>
    <row r="475" spans="1:5" x14ac:dyDescent="0.2">
      <c r="A475" s="23" t="s">
        <v>690</v>
      </c>
      <c r="B475" s="24">
        <v>0</v>
      </c>
      <c r="D475" s="27" t="s">
        <v>541</v>
      </c>
      <c r="E475" s="28">
        <v>7.8120000000000004E-3</v>
      </c>
    </row>
    <row r="476" spans="1:5" x14ac:dyDescent="0.2">
      <c r="A476" s="23" t="s">
        <v>271</v>
      </c>
      <c r="B476" s="24">
        <v>156.07031000000001</v>
      </c>
      <c r="D476" s="27" t="s">
        <v>851</v>
      </c>
      <c r="E476" s="28">
        <v>7.8120000000000004E-3</v>
      </c>
    </row>
    <row r="477" spans="1:5" x14ac:dyDescent="0.2">
      <c r="A477" s="23" t="s">
        <v>274</v>
      </c>
      <c r="B477" s="24">
        <v>3.9061999999999999E-2</v>
      </c>
      <c r="D477" s="27" t="s">
        <v>273</v>
      </c>
      <c r="E477" s="28">
        <v>7.8120000000000004E-3</v>
      </c>
    </row>
    <row r="478" spans="1:5" x14ac:dyDescent="0.2">
      <c r="A478" s="23" t="s">
        <v>800</v>
      </c>
      <c r="B478" s="24">
        <v>0.84375</v>
      </c>
      <c r="D478" s="27" t="s">
        <v>195</v>
      </c>
      <c r="E478" s="28">
        <v>7.8120000000000004E-3</v>
      </c>
    </row>
    <row r="479" spans="1:5" x14ac:dyDescent="0.2">
      <c r="A479" s="23" t="s">
        <v>1025</v>
      </c>
      <c r="B479" s="24">
        <v>0</v>
      </c>
      <c r="D479" s="27" t="s">
        <v>153</v>
      </c>
      <c r="E479" s="28">
        <v>7.8120000000000004E-3</v>
      </c>
    </row>
    <row r="480" spans="1:5" x14ac:dyDescent="0.2">
      <c r="A480" s="23" t="s">
        <v>688</v>
      </c>
      <c r="B480" s="24">
        <v>0</v>
      </c>
      <c r="D480" s="27" t="s">
        <v>487</v>
      </c>
      <c r="E480" s="28">
        <v>7.8120000000000004E-3</v>
      </c>
    </row>
    <row r="481" spans="1:5" x14ac:dyDescent="0.2">
      <c r="A481" s="23" t="s">
        <v>687</v>
      </c>
      <c r="B481" s="24">
        <v>0</v>
      </c>
      <c r="D481" s="27" t="s">
        <v>3302</v>
      </c>
      <c r="E481" s="28">
        <v>7.8120000000000004E-3</v>
      </c>
    </row>
    <row r="482" spans="1:5" x14ac:dyDescent="0.2">
      <c r="A482" s="23" t="s">
        <v>686</v>
      </c>
      <c r="B482" s="24">
        <v>0</v>
      </c>
      <c r="D482" s="27" t="s">
        <v>197</v>
      </c>
      <c r="E482" s="28">
        <v>7.8120000000000004E-3</v>
      </c>
    </row>
    <row r="483" spans="1:5" x14ac:dyDescent="0.2">
      <c r="A483" s="23" t="s">
        <v>685</v>
      </c>
      <c r="B483" s="24">
        <v>7.8120000000000004E-3</v>
      </c>
      <c r="D483" s="27" t="s">
        <v>187</v>
      </c>
      <c r="E483" s="28">
        <v>7.8120000000000004E-3</v>
      </c>
    </row>
    <row r="484" spans="1:5" x14ac:dyDescent="0.2">
      <c r="A484" s="23" t="s">
        <v>541</v>
      </c>
      <c r="B484" s="24">
        <v>7.8120000000000004E-3</v>
      </c>
      <c r="D484" s="27" t="s">
        <v>186</v>
      </c>
      <c r="E484" s="28">
        <v>7.8120000000000004E-3</v>
      </c>
    </row>
    <row r="485" spans="1:5" x14ac:dyDescent="0.2">
      <c r="A485" s="23" t="s">
        <v>558</v>
      </c>
      <c r="B485" s="24">
        <v>3.1248000000000001E-2</v>
      </c>
      <c r="D485" s="27" t="s">
        <v>185</v>
      </c>
      <c r="E485" s="28">
        <v>7.8120000000000004E-3</v>
      </c>
    </row>
    <row r="486" spans="1:5" x14ac:dyDescent="0.2">
      <c r="A486" s="23" t="s">
        <v>561</v>
      </c>
      <c r="B486" s="24">
        <v>0.187499</v>
      </c>
      <c r="D486" s="27" t="s">
        <v>359</v>
      </c>
      <c r="E486" s="28">
        <v>7.8120000000000004E-3</v>
      </c>
    </row>
    <row r="487" spans="1:5" x14ac:dyDescent="0.2">
      <c r="A487" s="23" t="s">
        <v>562</v>
      </c>
      <c r="B487" s="24">
        <v>2.3436000000000002E-2</v>
      </c>
      <c r="D487" s="27" t="s">
        <v>358</v>
      </c>
      <c r="E487" s="28">
        <v>7.8120000000000004E-3</v>
      </c>
    </row>
    <row r="488" spans="1:5" x14ac:dyDescent="0.2">
      <c r="A488" s="23" t="s">
        <v>851</v>
      </c>
      <c r="B488" s="24">
        <v>7.8120000000000004E-3</v>
      </c>
      <c r="D488" s="27" t="s">
        <v>411</v>
      </c>
      <c r="E488" s="28">
        <v>7.8120000000000004E-3</v>
      </c>
    </row>
    <row r="489" spans="1:5" x14ac:dyDescent="0.2">
      <c r="A489" s="23" t="s">
        <v>848</v>
      </c>
      <c r="B489" s="24">
        <v>0</v>
      </c>
      <c r="D489" s="27" t="s">
        <v>251</v>
      </c>
      <c r="E489" s="28">
        <v>7.8120000000000004E-3</v>
      </c>
    </row>
    <row r="490" spans="1:5" x14ac:dyDescent="0.2">
      <c r="A490" s="23" t="s">
        <v>536</v>
      </c>
      <c r="B490" s="24">
        <v>11.796873</v>
      </c>
      <c r="D490" s="27" t="s">
        <v>129</v>
      </c>
      <c r="E490" s="28">
        <v>7.8120000000000004E-3</v>
      </c>
    </row>
    <row r="491" spans="1:5" x14ac:dyDescent="0.2">
      <c r="A491" s="23" t="s">
        <v>273</v>
      </c>
      <c r="B491" s="24">
        <v>7.8120000000000004E-3</v>
      </c>
      <c r="D491" s="27" t="s">
        <v>401</v>
      </c>
      <c r="E491" s="28">
        <v>7.8120000000000004E-3</v>
      </c>
    </row>
    <row r="492" spans="1:5" x14ac:dyDescent="0.2">
      <c r="A492" s="23" t="s">
        <v>633</v>
      </c>
      <c r="B492" s="24">
        <v>0</v>
      </c>
      <c r="D492" s="27" t="s">
        <v>539</v>
      </c>
      <c r="E492" s="28">
        <v>7.8120000000000004E-3</v>
      </c>
    </row>
    <row r="493" spans="1:5" x14ac:dyDescent="0.2">
      <c r="A493" s="23" t="s">
        <v>724</v>
      </c>
      <c r="B493" s="24">
        <v>0</v>
      </c>
      <c r="D493" s="27" t="s">
        <v>997</v>
      </c>
      <c r="E493" s="28">
        <v>7.8120000000000004E-3</v>
      </c>
    </row>
    <row r="494" spans="1:5" x14ac:dyDescent="0.2">
      <c r="A494" s="23" t="s">
        <v>195</v>
      </c>
      <c r="B494" s="24">
        <v>7.8120000000000004E-3</v>
      </c>
      <c r="D494" s="27" t="s">
        <v>494</v>
      </c>
      <c r="E494" s="28">
        <v>7.8120000000000004E-3</v>
      </c>
    </row>
    <row r="495" spans="1:5" x14ac:dyDescent="0.2">
      <c r="A495" s="23" t="s">
        <v>560</v>
      </c>
      <c r="B495" s="24">
        <v>0</v>
      </c>
      <c r="D495" s="27" t="s">
        <v>424</v>
      </c>
      <c r="E495" s="28">
        <v>7.8120000000000004E-3</v>
      </c>
    </row>
    <row r="496" spans="1:5" x14ac:dyDescent="0.2">
      <c r="A496" s="23" t="s">
        <v>154</v>
      </c>
      <c r="B496" s="24">
        <v>9.3748999999999999E-2</v>
      </c>
      <c r="D496" s="27" t="s">
        <v>2701</v>
      </c>
      <c r="E496" s="28">
        <v>7.8120000000000004E-3</v>
      </c>
    </row>
    <row r="497" spans="1:5" x14ac:dyDescent="0.2">
      <c r="A497" s="23" t="s">
        <v>153</v>
      </c>
      <c r="B497" s="24">
        <v>7.8120000000000004E-3</v>
      </c>
      <c r="D497" s="27" t="s">
        <v>839</v>
      </c>
      <c r="E497" s="28">
        <v>7.8120000000000004E-3</v>
      </c>
    </row>
    <row r="498" spans="1:5" x14ac:dyDescent="0.2">
      <c r="A498" s="23" t="s">
        <v>778</v>
      </c>
      <c r="B498" s="24">
        <v>0</v>
      </c>
      <c r="D498" s="27" t="s">
        <v>829</v>
      </c>
      <c r="E498" s="28">
        <v>7.8120000000000004E-3</v>
      </c>
    </row>
    <row r="499" spans="1:5" x14ac:dyDescent="0.2">
      <c r="A499" s="23" t="s">
        <v>847</v>
      </c>
      <c r="B499" s="24">
        <v>8.3593730000000015</v>
      </c>
      <c r="D499" s="27" t="s">
        <v>833</v>
      </c>
      <c r="E499" s="28">
        <v>7.8120000000000004E-3</v>
      </c>
    </row>
    <row r="500" spans="1:5" x14ac:dyDescent="0.2">
      <c r="A500" s="23" t="s">
        <v>140</v>
      </c>
      <c r="B500" s="24">
        <v>851.92187100000012</v>
      </c>
      <c r="D500" s="27" t="s">
        <v>830</v>
      </c>
      <c r="E500" s="28">
        <v>7.8120000000000004E-3</v>
      </c>
    </row>
    <row r="501" spans="1:5" x14ac:dyDescent="0.2">
      <c r="A501" s="23" t="s">
        <v>138</v>
      </c>
      <c r="B501" s="24">
        <v>0</v>
      </c>
      <c r="D501" s="27" t="s">
        <v>1060</v>
      </c>
      <c r="E501" s="28">
        <v>7.8120000000000004E-3</v>
      </c>
    </row>
    <row r="502" spans="1:5" x14ac:dyDescent="0.2">
      <c r="A502" s="23" t="s">
        <v>143</v>
      </c>
      <c r="B502" s="24">
        <v>0</v>
      </c>
      <c r="D502" s="27" t="s">
        <v>957</v>
      </c>
      <c r="E502" s="28">
        <v>7.8120000000000004E-3</v>
      </c>
    </row>
    <row r="503" spans="1:5" x14ac:dyDescent="0.2">
      <c r="A503" s="23" t="s">
        <v>4389</v>
      </c>
      <c r="B503" s="24">
        <v>0</v>
      </c>
      <c r="D503" s="27" t="s">
        <v>735</v>
      </c>
      <c r="E503" s="28">
        <v>7.8120000000000004E-3</v>
      </c>
    </row>
    <row r="504" spans="1:5" x14ac:dyDescent="0.2">
      <c r="A504" s="23" t="s">
        <v>146</v>
      </c>
      <c r="B504" s="24">
        <v>94.984374000000003</v>
      </c>
      <c r="D504" s="27" t="s">
        <v>755</v>
      </c>
      <c r="E504" s="28">
        <v>7.8120000000000004E-3</v>
      </c>
    </row>
    <row r="505" spans="1:5" x14ac:dyDescent="0.2">
      <c r="A505" s="23" t="s">
        <v>5017</v>
      </c>
      <c r="B505" s="24">
        <v>0</v>
      </c>
      <c r="D505" s="27" t="s">
        <v>974</v>
      </c>
      <c r="E505" s="28">
        <v>7.8120000000000004E-3</v>
      </c>
    </row>
    <row r="506" spans="1:5" x14ac:dyDescent="0.2">
      <c r="A506" s="23" t="s">
        <v>568</v>
      </c>
      <c r="B506" s="24">
        <v>0</v>
      </c>
      <c r="D506" s="27" t="s">
        <v>978</v>
      </c>
      <c r="E506" s="28">
        <v>7.8120000000000004E-3</v>
      </c>
    </row>
    <row r="507" spans="1:5" x14ac:dyDescent="0.2">
      <c r="A507" s="23" t="s">
        <v>534</v>
      </c>
      <c r="B507" s="24">
        <v>4.6875E-2</v>
      </c>
      <c r="D507" s="27" t="s">
        <v>976</v>
      </c>
      <c r="E507" s="28">
        <v>7.8120000000000004E-3</v>
      </c>
    </row>
    <row r="508" spans="1:5" x14ac:dyDescent="0.2">
      <c r="A508" s="23" t="s">
        <v>635</v>
      </c>
      <c r="B508" s="24">
        <v>0</v>
      </c>
      <c r="D508" s="27" t="s">
        <v>975</v>
      </c>
      <c r="E508" s="28">
        <v>7.8120000000000004E-3</v>
      </c>
    </row>
    <row r="509" spans="1:5" x14ac:dyDescent="0.2">
      <c r="A509" s="23" t="s">
        <v>636</v>
      </c>
      <c r="B509" s="24">
        <v>0</v>
      </c>
      <c r="D509" s="27" t="s">
        <v>538</v>
      </c>
      <c r="E509" s="28">
        <v>7.8120000000000004E-3</v>
      </c>
    </row>
    <row r="510" spans="1:5" x14ac:dyDescent="0.2">
      <c r="A510" s="23" t="s">
        <v>631</v>
      </c>
      <c r="B510" s="24">
        <v>0</v>
      </c>
      <c r="D510" s="27" t="s">
        <v>726</v>
      </c>
      <c r="E510" s="28">
        <v>7.8120000000000004E-3</v>
      </c>
    </row>
    <row r="511" spans="1:5" x14ac:dyDescent="0.2">
      <c r="A511" s="23" t="s">
        <v>632</v>
      </c>
      <c r="B511" s="24">
        <v>0</v>
      </c>
      <c r="D511" s="27" t="s">
        <v>937</v>
      </c>
      <c r="E511" s="28">
        <v>7.8120000000000004E-3</v>
      </c>
    </row>
    <row r="512" spans="1:5" x14ac:dyDescent="0.2">
      <c r="A512" s="23" t="s">
        <v>139</v>
      </c>
      <c r="B512" s="24">
        <v>0</v>
      </c>
      <c r="D512" s="27" t="s">
        <v>376</v>
      </c>
      <c r="E512" s="28">
        <v>7.8120000000000004E-3</v>
      </c>
    </row>
    <row r="513" spans="1:5" x14ac:dyDescent="0.2">
      <c r="A513" s="23" t="s">
        <v>489</v>
      </c>
      <c r="B513" s="24">
        <v>10.039061999999999</v>
      </c>
      <c r="D513" s="27" t="s">
        <v>375</v>
      </c>
      <c r="E513" s="28">
        <v>7.8120000000000004E-3</v>
      </c>
    </row>
    <row r="514" spans="1:5" x14ac:dyDescent="0.2">
      <c r="A514" s="23" t="s">
        <v>487</v>
      </c>
      <c r="B514" s="24">
        <v>7.8120000000000004E-3</v>
      </c>
      <c r="D514" s="27" t="s">
        <v>191</v>
      </c>
      <c r="E514" s="28">
        <v>7.8120000000000004E-3</v>
      </c>
    </row>
    <row r="515" spans="1:5" x14ac:dyDescent="0.2">
      <c r="A515" s="23" t="s">
        <v>120</v>
      </c>
      <c r="B515" s="24">
        <v>0.67968700000000004</v>
      </c>
      <c r="D515" s="27" t="s">
        <v>1036</v>
      </c>
      <c r="E515" s="28">
        <v>7.8120000000000004E-3</v>
      </c>
    </row>
    <row r="516" spans="1:5" x14ac:dyDescent="0.2">
      <c r="A516" s="23" t="s">
        <v>171</v>
      </c>
      <c r="B516" s="24">
        <v>5.0234360000000002</v>
      </c>
      <c r="D516" s="27" t="s">
        <v>415</v>
      </c>
      <c r="E516" s="28">
        <v>7.8120000000000004E-3</v>
      </c>
    </row>
    <row r="517" spans="1:5" x14ac:dyDescent="0.2">
      <c r="A517" s="23" t="s">
        <v>383</v>
      </c>
      <c r="B517" s="24">
        <v>0</v>
      </c>
      <c r="D517" s="27" t="s">
        <v>3217</v>
      </c>
      <c r="E517" s="28">
        <v>7.8120000000000004E-3</v>
      </c>
    </row>
    <row r="518" spans="1:5" x14ac:dyDescent="0.2">
      <c r="A518" s="23" t="s">
        <v>797</v>
      </c>
      <c r="B518" s="24">
        <v>3.5625</v>
      </c>
      <c r="D518" s="27" t="s">
        <v>3143</v>
      </c>
      <c r="E518" s="28">
        <v>7.8120000000000004E-3</v>
      </c>
    </row>
    <row r="519" spans="1:5" x14ac:dyDescent="0.2">
      <c r="A519" s="23" t="s">
        <v>765</v>
      </c>
      <c r="B519" s="24">
        <v>0</v>
      </c>
      <c r="D519" s="27" t="s">
        <v>3186</v>
      </c>
      <c r="E519" s="28">
        <v>7.8120000000000004E-3</v>
      </c>
    </row>
    <row r="520" spans="1:5" x14ac:dyDescent="0.2">
      <c r="A520" s="23" t="s">
        <v>385</v>
      </c>
      <c r="B520" s="24">
        <v>0</v>
      </c>
      <c r="D520" s="27" t="s">
        <v>959</v>
      </c>
      <c r="E520" s="28">
        <v>7.8120000000000004E-3</v>
      </c>
    </row>
    <row r="521" spans="1:5" x14ac:dyDescent="0.2">
      <c r="A521" s="23" t="s">
        <v>3302</v>
      </c>
      <c r="B521" s="24">
        <v>7.8120000000000004E-3</v>
      </c>
      <c r="D521" s="27" t="s">
        <v>912</v>
      </c>
      <c r="E521" s="28">
        <v>7.8120000000000004E-3</v>
      </c>
    </row>
    <row r="522" spans="1:5" x14ac:dyDescent="0.2">
      <c r="A522" s="23" t="s">
        <v>5042</v>
      </c>
      <c r="B522" s="24">
        <v>0</v>
      </c>
      <c r="D522" s="27" t="s">
        <v>913</v>
      </c>
      <c r="E522" s="28">
        <v>7.8120000000000004E-3</v>
      </c>
    </row>
    <row r="523" spans="1:5" x14ac:dyDescent="0.2">
      <c r="A523" s="23" t="s">
        <v>382</v>
      </c>
      <c r="B523" s="24">
        <v>0</v>
      </c>
      <c r="D523" s="27" t="s">
        <v>879</v>
      </c>
      <c r="E523" s="28">
        <v>7.8120000000000004E-3</v>
      </c>
    </row>
    <row r="524" spans="1:5" x14ac:dyDescent="0.2">
      <c r="A524" s="23" t="s">
        <v>197</v>
      </c>
      <c r="B524" s="24">
        <v>7.8120000000000004E-3</v>
      </c>
      <c r="D524" s="27" t="s">
        <v>880</v>
      </c>
      <c r="E524" s="28">
        <v>7.8120000000000004E-3</v>
      </c>
    </row>
    <row r="525" spans="1:5" x14ac:dyDescent="0.2">
      <c r="A525" s="23" t="s">
        <v>187</v>
      </c>
      <c r="B525" s="24">
        <v>7.8120000000000004E-3</v>
      </c>
      <c r="D525" s="27" t="s">
        <v>954</v>
      </c>
      <c r="E525" s="28">
        <v>7.8120000000000004E-3</v>
      </c>
    </row>
    <row r="526" spans="1:5" x14ac:dyDescent="0.2">
      <c r="A526" s="23" t="s">
        <v>223</v>
      </c>
      <c r="B526" s="24">
        <v>0</v>
      </c>
      <c r="D526" s="27" t="s">
        <v>232</v>
      </c>
      <c r="E526" s="28">
        <v>7.8120000000000004E-3</v>
      </c>
    </row>
    <row r="527" spans="1:5" x14ac:dyDescent="0.2">
      <c r="A527" s="23" t="s">
        <v>186</v>
      </c>
      <c r="B527" s="24">
        <v>7.8120000000000004E-3</v>
      </c>
      <c r="D527" s="27" t="s">
        <v>122</v>
      </c>
      <c r="E527" s="28">
        <v>7.8120000000000004E-3</v>
      </c>
    </row>
    <row r="528" spans="1:5" x14ac:dyDescent="0.2">
      <c r="A528" s="23" t="s">
        <v>172</v>
      </c>
      <c r="B528" s="24">
        <v>16.921872</v>
      </c>
      <c r="D528" s="27" t="s">
        <v>960</v>
      </c>
      <c r="E528" s="28">
        <v>7.8120000000000004E-3</v>
      </c>
    </row>
    <row r="529" spans="1:5" x14ac:dyDescent="0.2">
      <c r="A529" s="23" t="s">
        <v>379</v>
      </c>
      <c r="B529" s="24">
        <v>70.773435000000006</v>
      </c>
      <c r="D529" s="27" t="s">
        <v>870</v>
      </c>
      <c r="E529" s="28">
        <v>7.8120000000000004E-3</v>
      </c>
    </row>
    <row r="530" spans="1:5" x14ac:dyDescent="0.2">
      <c r="A530" s="23" t="s">
        <v>188</v>
      </c>
      <c r="B530" s="24">
        <v>0</v>
      </c>
      <c r="D530" s="27" t="s">
        <v>863</v>
      </c>
      <c r="E530" s="28">
        <v>7.8120000000000004E-3</v>
      </c>
    </row>
    <row r="531" spans="1:5" x14ac:dyDescent="0.2">
      <c r="A531" s="23" t="s">
        <v>185</v>
      </c>
      <c r="B531" s="24">
        <v>7.8120000000000004E-3</v>
      </c>
      <c r="D531" s="27" t="s">
        <v>958</v>
      </c>
      <c r="E531" s="28">
        <v>7.8120000000000004E-3</v>
      </c>
    </row>
    <row r="532" spans="1:5" x14ac:dyDescent="0.2">
      <c r="A532" s="23" t="s">
        <v>360</v>
      </c>
      <c r="B532" s="24">
        <v>1.5624000000000001E-2</v>
      </c>
      <c r="D532" s="27" t="s">
        <v>864</v>
      </c>
      <c r="E532" s="28">
        <v>7.8120000000000004E-3</v>
      </c>
    </row>
    <row r="533" spans="1:5" x14ac:dyDescent="0.2">
      <c r="A533" s="23" t="s">
        <v>362</v>
      </c>
      <c r="B533" s="24">
        <v>0.19531200000000001</v>
      </c>
      <c r="D533" s="27" t="s">
        <v>882</v>
      </c>
      <c r="E533" s="28">
        <v>7.8120000000000004E-3</v>
      </c>
    </row>
    <row r="534" spans="1:5" x14ac:dyDescent="0.2">
      <c r="A534" s="23" t="s">
        <v>359</v>
      </c>
      <c r="B534" s="24">
        <v>7.8120000000000004E-3</v>
      </c>
      <c r="D534" s="27" t="s">
        <v>901</v>
      </c>
      <c r="E534" s="28">
        <v>7.8120000000000004E-3</v>
      </c>
    </row>
    <row r="535" spans="1:5" x14ac:dyDescent="0.2">
      <c r="A535" s="23" t="s">
        <v>361</v>
      </c>
      <c r="B535" s="24">
        <v>2.3436999999999999E-2</v>
      </c>
      <c r="D535" s="27" t="s">
        <v>892</v>
      </c>
      <c r="E535" s="28">
        <v>7.8120000000000004E-3</v>
      </c>
    </row>
    <row r="536" spans="1:5" x14ac:dyDescent="0.2">
      <c r="A536" s="23" t="s">
        <v>358</v>
      </c>
      <c r="B536" s="24">
        <v>7.8120000000000004E-3</v>
      </c>
      <c r="D536" s="27" t="s">
        <v>894</v>
      </c>
      <c r="E536" s="28">
        <v>7.8120000000000004E-3</v>
      </c>
    </row>
    <row r="537" spans="1:5" x14ac:dyDescent="0.2">
      <c r="A537" s="23" t="s">
        <v>201</v>
      </c>
      <c r="B537" s="24">
        <v>0.80468700000000004</v>
      </c>
      <c r="D537" s="27" t="s">
        <v>2663</v>
      </c>
      <c r="E537" s="28">
        <v>7.8120000000000004E-3</v>
      </c>
    </row>
    <row r="538" spans="1:5" x14ac:dyDescent="0.2">
      <c r="A538" s="23" t="s">
        <v>926</v>
      </c>
      <c r="B538" s="24">
        <v>0</v>
      </c>
      <c r="D538" s="27" t="s">
        <v>151</v>
      </c>
      <c r="E538" s="28">
        <v>7.8120000000000004E-3</v>
      </c>
    </row>
    <row r="539" spans="1:5" x14ac:dyDescent="0.2">
      <c r="A539" s="23" t="s">
        <v>381</v>
      </c>
      <c r="B539" s="24">
        <v>0</v>
      </c>
      <c r="D539" s="27" t="s">
        <v>801</v>
      </c>
      <c r="E539" s="28">
        <v>7.8120000000000004E-3</v>
      </c>
    </row>
    <row r="540" spans="1:5" x14ac:dyDescent="0.2">
      <c r="A540" s="23" t="s">
        <v>411</v>
      </c>
      <c r="B540" s="24">
        <v>7.8120000000000004E-3</v>
      </c>
      <c r="D540" s="27" t="s">
        <v>1073</v>
      </c>
      <c r="E540" s="28">
        <v>7.8120000000000004E-3</v>
      </c>
    </row>
    <row r="541" spans="1:5" x14ac:dyDescent="0.2">
      <c r="A541" s="23" t="s">
        <v>377</v>
      </c>
      <c r="B541" s="24">
        <v>15.531248999999999</v>
      </c>
      <c r="D541" s="27" t="s">
        <v>431</v>
      </c>
      <c r="E541" s="28">
        <v>7.8120000000000004E-3</v>
      </c>
    </row>
    <row r="542" spans="1:5" x14ac:dyDescent="0.2">
      <c r="A542" s="23" t="s">
        <v>378</v>
      </c>
      <c r="B542" s="24">
        <v>0.78125</v>
      </c>
      <c r="D542" s="27" t="s">
        <v>3329</v>
      </c>
      <c r="E542" s="28">
        <v>7.8120000000000004E-3</v>
      </c>
    </row>
    <row r="543" spans="1:5" x14ac:dyDescent="0.2">
      <c r="A543" s="23" t="s">
        <v>384</v>
      </c>
      <c r="B543" s="24">
        <v>0</v>
      </c>
      <c r="D543" s="27" t="s">
        <v>248</v>
      </c>
      <c r="E543" s="28">
        <v>7.8120000000000004E-3</v>
      </c>
    </row>
    <row r="544" spans="1:5" x14ac:dyDescent="0.2">
      <c r="A544" s="23" t="s">
        <v>380</v>
      </c>
      <c r="B544" s="24">
        <v>0</v>
      </c>
      <c r="D544" s="27" t="s">
        <v>540</v>
      </c>
      <c r="E544" s="28">
        <v>7.8120000000000004E-3</v>
      </c>
    </row>
    <row r="545" spans="1:5" x14ac:dyDescent="0.2">
      <c r="A545" s="23" t="s">
        <v>4990</v>
      </c>
      <c r="B545" s="24">
        <v>0</v>
      </c>
      <c r="D545" s="27" t="s">
        <v>700</v>
      </c>
      <c r="E545" s="28">
        <v>7.8120000000000004E-3</v>
      </c>
    </row>
    <row r="546" spans="1:5" x14ac:dyDescent="0.2">
      <c r="A546" s="23" t="s">
        <v>251</v>
      </c>
      <c r="B546" s="24">
        <v>7.8120000000000004E-3</v>
      </c>
      <c r="D546" s="27" t="s">
        <v>701</v>
      </c>
      <c r="E546" s="28">
        <v>7.8120000000000004E-3</v>
      </c>
    </row>
    <row r="547" spans="1:5" x14ac:dyDescent="0.2">
      <c r="A547" s="23" t="s">
        <v>287</v>
      </c>
      <c r="B547" s="24">
        <v>0.33593699999999999</v>
      </c>
      <c r="D547" s="27" t="s">
        <v>194</v>
      </c>
      <c r="E547" s="28">
        <v>7.8120000000000004E-3</v>
      </c>
    </row>
    <row r="548" spans="1:5" x14ac:dyDescent="0.2">
      <c r="A548" s="23" t="s">
        <v>787</v>
      </c>
      <c r="B548" s="24">
        <v>0</v>
      </c>
      <c r="D548" s="27" t="s">
        <v>472</v>
      </c>
      <c r="E548" s="28">
        <v>7.8120000000000004E-3</v>
      </c>
    </row>
    <row r="549" spans="1:5" x14ac:dyDescent="0.2">
      <c r="A549" s="23" t="s">
        <v>788</v>
      </c>
      <c r="B549" s="24">
        <v>0</v>
      </c>
      <c r="D549" s="27" t="s">
        <v>236</v>
      </c>
      <c r="E549" s="28">
        <v>7.8120000000000004E-3</v>
      </c>
    </row>
    <row r="550" spans="1:5" x14ac:dyDescent="0.2">
      <c r="A550" s="23" t="s">
        <v>791</v>
      </c>
      <c r="B550" s="24">
        <v>3.2421869999999999</v>
      </c>
      <c r="D550" s="27" t="s">
        <v>235</v>
      </c>
      <c r="E550" s="28">
        <v>7.8120000000000004E-3</v>
      </c>
    </row>
    <row r="551" spans="1:5" x14ac:dyDescent="0.2">
      <c r="A551" s="23" t="s">
        <v>786</v>
      </c>
      <c r="B551" s="24">
        <v>9.7421860000000002</v>
      </c>
      <c r="D551" s="27" t="s">
        <v>150</v>
      </c>
      <c r="E551" s="28">
        <v>7.8120000000000004E-3</v>
      </c>
    </row>
    <row r="552" spans="1:5" x14ac:dyDescent="0.2">
      <c r="A552" s="23" t="s">
        <v>789</v>
      </c>
      <c r="B552" s="24">
        <v>34</v>
      </c>
      <c r="D552" s="27" t="s">
        <v>2792</v>
      </c>
      <c r="E552" s="28">
        <v>7.8120000000000004E-3</v>
      </c>
    </row>
    <row r="553" spans="1:5" x14ac:dyDescent="0.2">
      <c r="A553" s="23" t="s">
        <v>790</v>
      </c>
      <c r="B553" s="24">
        <v>4.453125</v>
      </c>
      <c r="D553" s="27" t="s">
        <v>2803</v>
      </c>
      <c r="E553" s="28">
        <v>7.8120000000000004E-3</v>
      </c>
    </row>
    <row r="554" spans="1:5" x14ac:dyDescent="0.2">
      <c r="A554" s="23" t="s">
        <v>129</v>
      </c>
      <c r="B554" s="24">
        <v>7.8120000000000004E-3</v>
      </c>
      <c r="D554" s="27" t="s">
        <v>2674</v>
      </c>
      <c r="E554" s="28">
        <v>7.8120000000000004E-3</v>
      </c>
    </row>
    <row r="555" spans="1:5" x14ac:dyDescent="0.2">
      <c r="A555" s="23" t="s">
        <v>286</v>
      </c>
      <c r="B555" s="24">
        <v>1393.1171869999998</v>
      </c>
      <c r="D555" s="27" t="s">
        <v>2481</v>
      </c>
      <c r="E555" s="28">
        <v>7.8120000000000004E-3</v>
      </c>
    </row>
    <row r="556" spans="1:5" x14ac:dyDescent="0.2">
      <c r="A556" s="23" t="s">
        <v>168</v>
      </c>
      <c r="B556" s="24">
        <v>0</v>
      </c>
      <c r="D556" s="27" t="s">
        <v>169</v>
      </c>
      <c r="E556" s="28">
        <v>7.8120000000000004E-3</v>
      </c>
    </row>
    <row r="557" spans="1:5" x14ac:dyDescent="0.2">
      <c r="A557" s="23" t="s">
        <v>226</v>
      </c>
      <c r="B557" s="24">
        <v>0</v>
      </c>
      <c r="D557" s="27" t="s">
        <v>181</v>
      </c>
      <c r="E557" s="28">
        <v>7.8120000000000004E-3</v>
      </c>
    </row>
    <row r="558" spans="1:5" x14ac:dyDescent="0.2">
      <c r="A558" s="23" t="s">
        <v>587</v>
      </c>
      <c r="B558" s="24">
        <v>2.3436000000000002E-2</v>
      </c>
      <c r="D558" s="27" t="s">
        <v>250</v>
      </c>
      <c r="E558" s="28">
        <v>7.8120000000000004E-3</v>
      </c>
    </row>
    <row r="559" spans="1:5" x14ac:dyDescent="0.2">
      <c r="A559" s="23" t="s">
        <v>588</v>
      </c>
      <c r="B559" s="24">
        <v>0</v>
      </c>
      <c r="D559" s="27" t="s">
        <v>638</v>
      </c>
      <c r="E559" s="28">
        <v>7.8120000000000004E-3</v>
      </c>
    </row>
    <row r="560" spans="1:5" x14ac:dyDescent="0.2">
      <c r="A560" s="23" t="s">
        <v>133</v>
      </c>
      <c r="B560" s="24">
        <v>1.5624000000000001E-2</v>
      </c>
      <c r="D560" s="27" t="s">
        <v>889</v>
      </c>
      <c r="E560" s="28">
        <v>7.8120000000000004E-3</v>
      </c>
    </row>
    <row r="561" spans="1:5" x14ac:dyDescent="0.2">
      <c r="A561" s="23" t="s">
        <v>420</v>
      </c>
      <c r="B561" s="24">
        <v>0</v>
      </c>
      <c r="D561" s="27" t="s">
        <v>144</v>
      </c>
      <c r="E561" s="28">
        <v>7.8120000000000004E-3</v>
      </c>
    </row>
    <row r="562" spans="1:5" x14ac:dyDescent="0.2">
      <c r="A562" s="23" t="s">
        <v>308</v>
      </c>
      <c r="B562" s="24">
        <v>0</v>
      </c>
      <c r="D562" s="27" t="s">
        <v>247</v>
      </c>
      <c r="E562" s="28">
        <v>7.8120000000000004E-3</v>
      </c>
    </row>
    <row r="563" spans="1:5" x14ac:dyDescent="0.2">
      <c r="A563" s="23" t="s">
        <v>4497</v>
      </c>
      <c r="B563" s="24">
        <v>0</v>
      </c>
      <c r="D563" s="27" t="s">
        <v>434</v>
      </c>
      <c r="E563" s="28">
        <v>7.8120000000000004E-3</v>
      </c>
    </row>
    <row r="564" spans="1:5" x14ac:dyDescent="0.2">
      <c r="A564" s="23" t="s">
        <v>991</v>
      </c>
      <c r="B564" s="24">
        <v>0</v>
      </c>
      <c r="D564" s="27" t="s">
        <v>435</v>
      </c>
      <c r="E564" s="28">
        <v>7.8120000000000004E-3</v>
      </c>
    </row>
    <row r="565" spans="1:5" x14ac:dyDescent="0.2">
      <c r="A565" s="23" t="s">
        <v>950</v>
      </c>
      <c r="B565" s="24">
        <v>0</v>
      </c>
      <c r="D565" s="27" t="s">
        <v>413</v>
      </c>
      <c r="E565" s="28">
        <v>7.8120000000000004E-3</v>
      </c>
    </row>
    <row r="566" spans="1:5" x14ac:dyDescent="0.2">
      <c r="A566" s="23" t="s">
        <v>949</v>
      </c>
      <c r="B566" s="24">
        <v>0</v>
      </c>
      <c r="D566" s="27" t="s">
        <v>414</v>
      </c>
      <c r="E566" s="28">
        <v>7.8120000000000004E-3</v>
      </c>
    </row>
    <row r="567" spans="1:5" x14ac:dyDescent="0.2">
      <c r="A567" s="23" t="s">
        <v>401</v>
      </c>
      <c r="B567" s="24">
        <v>7.8120000000000004E-3</v>
      </c>
      <c r="D567" s="27" t="s">
        <v>1067</v>
      </c>
      <c r="E567" s="28">
        <v>7.8120000000000004E-3</v>
      </c>
    </row>
    <row r="568" spans="1:5" x14ac:dyDescent="0.2">
      <c r="A568" s="23" t="s">
        <v>520</v>
      </c>
      <c r="B568" s="24">
        <v>0</v>
      </c>
      <c r="D568" s="27" t="s">
        <v>310</v>
      </c>
      <c r="E568" s="28">
        <v>7.8120000000000004E-3</v>
      </c>
    </row>
    <row r="569" spans="1:5" x14ac:dyDescent="0.2">
      <c r="A569" s="23" t="s">
        <v>513</v>
      </c>
      <c r="B569" s="24">
        <v>0</v>
      </c>
      <c r="D569" s="27" t="s">
        <v>618</v>
      </c>
      <c r="E569" s="28">
        <v>7.8120000000000004E-3</v>
      </c>
    </row>
    <row r="570" spans="1:5" x14ac:dyDescent="0.2">
      <c r="A570" s="23" t="s">
        <v>512</v>
      </c>
      <c r="B570" s="24">
        <v>0</v>
      </c>
      <c r="D570" s="27" t="s">
        <v>585</v>
      </c>
      <c r="E570" s="28">
        <v>7.8120000000000004E-3</v>
      </c>
    </row>
    <row r="571" spans="1:5" x14ac:dyDescent="0.2">
      <c r="A571" s="23" t="s">
        <v>507</v>
      </c>
      <c r="B571" s="24">
        <v>0</v>
      </c>
      <c r="D571" s="27" t="s">
        <v>3094</v>
      </c>
      <c r="E571" s="28">
        <v>7.8120000000000004E-3</v>
      </c>
    </row>
    <row r="572" spans="1:5" x14ac:dyDescent="0.2">
      <c r="A572" s="23" t="s">
        <v>539</v>
      </c>
      <c r="B572" s="24">
        <v>7.8120000000000004E-3</v>
      </c>
      <c r="D572" s="27" t="s">
        <v>578</v>
      </c>
      <c r="E572" s="28">
        <v>7.8120000000000004E-3</v>
      </c>
    </row>
    <row r="573" spans="1:5" x14ac:dyDescent="0.2">
      <c r="A573" s="23" t="s">
        <v>998</v>
      </c>
      <c r="B573" s="24">
        <v>0</v>
      </c>
      <c r="D573" s="27" t="s">
        <v>596</v>
      </c>
      <c r="E573" s="28">
        <v>7.8120000000000004E-3</v>
      </c>
    </row>
    <row r="574" spans="1:5" x14ac:dyDescent="0.2">
      <c r="A574" s="23" t="s">
        <v>764</v>
      </c>
      <c r="B574" s="24">
        <v>0</v>
      </c>
      <c r="D574" s="27" t="s">
        <v>595</v>
      </c>
      <c r="E574" s="28">
        <v>7.8120000000000004E-3</v>
      </c>
    </row>
    <row r="575" spans="1:5" x14ac:dyDescent="0.2">
      <c r="A575" s="23" t="s">
        <v>997</v>
      </c>
      <c r="B575" s="24">
        <v>7.8120000000000004E-3</v>
      </c>
      <c r="D575" s="27" t="s">
        <v>612</v>
      </c>
      <c r="E575" s="28">
        <v>7.8120000000000004E-3</v>
      </c>
    </row>
    <row r="576" spans="1:5" x14ac:dyDescent="0.2">
      <c r="A576" s="23" t="s">
        <v>494</v>
      </c>
      <c r="B576" s="24">
        <v>7.8120000000000004E-3</v>
      </c>
      <c r="D576" s="27" t="s">
        <v>276</v>
      </c>
      <c r="E576" s="28">
        <v>7.8120000000000004E-3</v>
      </c>
    </row>
    <row r="577" spans="1:5" x14ac:dyDescent="0.2">
      <c r="A577" s="23" t="s">
        <v>424</v>
      </c>
      <c r="B577" s="24">
        <v>7.8120000000000004E-3</v>
      </c>
      <c r="D577" s="27" t="s">
        <v>355</v>
      </c>
      <c r="E577" s="28">
        <v>7.8120000000000004E-3</v>
      </c>
    </row>
    <row r="578" spans="1:5" x14ac:dyDescent="0.2">
      <c r="A578" s="23" t="s">
        <v>840</v>
      </c>
      <c r="B578" s="24">
        <v>1.5624000000000001E-2</v>
      </c>
      <c r="D578" s="27" t="s">
        <v>234</v>
      </c>
      <c r="E578" s="28">
        <v>7.8120000000000004E-3</v>
      </c>
    </row>
    <row r="579" spans="1:5" x14ac:dyDescent="0.2">
      <c r="A579" s="23" t="s">
        <v>841</v>
      </c>
      <c r="B579" s="24">
        <v>3.125E-2</v>
      </c>
      <c r="D579" s="27" t="s">
        <v>324</v>
      </c>
      <c r="E579" s="28">
        <v>7.8120000000000004E-3</v>
      </c>
    </row>
    <row r="580" spans="1:5" x14ac:dyDescent="0.2">
      <c r="A580" s="23" t="s">
        <v>834</v>
      </c>
      <c r="B580" s="24">
        <v>52.124997000000008</v>
      </c>
      <c r="D580" s="27" t="s">
        <v>193</v>
      </c>
      <c r="E580" s="28">
        <v>7.8120000000000004E-3</v>
      </c>
    </row>
    <row r="581" spans="1:5" x14ac:dyDescent="0.2">
      <c r="A581" s="23" t="s">
        <v>835</v>
      </c>
      <c r="B581" s="24">
        <v>14</v>
      </c>
      <c r="D581" s="27" t="s">
        <v>202</v>
      </c>
      <c r="E581" s="28">
        <v>7.8120000000000004E-3</v>
      </c>
    </row>
    <row r="582" spans="1:5" x14ac:dyDescent="0.2">
      <c r="A582" s="23" t="s">
        <v>836</v>
      </c>
      <c r="B582" s="24">
        <v>2.3436000000000002E-2</v>
      </c>
      <c r="D582" s="27" t="s">
        <v>699</v>
      </c>
      <c r="E582" s="28">
        <v>7.8120000000000004E-3</v>
      </c>
    </row>
    <row r="583" spans="1:5" x14ac:dyDescent="0.2">
      <c r="A583" s="23" t="s">
        <v>5097</v>
      </c>
      <c r="B583" s="24">
        <v>0</v>
      </c>
      <c r="D583" s="27" t="s">
        <v>570</v>
      </c>
      <c r="E583" s="28">
        <v>7.8120000000000004E-3</v>
      </c>
    </row>
    <row r="584" spans="1:5" x14ac:dyDescent="0.2">
      <c r="A584" s="23" t="s">
        <v>845</v>
      </c>
      <c r="B584" s="24">
        <v>0</v>
      </c>
      <c r="D584" s="27" t="s">
        <v>128</v>
      </c>
      <c r="E584" s="28">
        <v>7.8120000000000004E-3</v>
      </c>
    </row>
    <row r="585" spans="1:5" x14ac:dyDescent="0.2">
      <c r="A585" s="23" t="s">
        <v>831</v>
      </c>
      <c r="B585" s="24">
        <v>3.1248000000000001E-2</v>
      </c>
      <c r="D585" s="27" t="s">
        <v>363</v>
      </c>
      <c r="E585" s="28">
        <v>7.8120000000000004E-3</v>
      </c>
    </row>
    <row r="586" spans="1:5" x14ac:dyDescent="0.2">
      <c r="A586" s="23" t="s">
        <v>1742</v>
      </c>
      <c r="B586" s="24">
        <v>2.5078119999999999</v>
      </c>
      <c r="D586" s="27" t="s">
        <v>366</v>
      </c>
      <c r="E586" s="28">
        <v>7.8120000000000004E-3</v>
      </c>
    </row>
    <row r="587" spans="1:5" x14ac:dyDescent="0.2">
      <c r="A587" s="23" t="s">
        <v>2701</v>
      </c>
      <c r="B587" s="24">
        <v>7.8120000000000004E-3</v>
      </c>
      <c r="D587" s="27" t="s">
        <v>535</v>
      </c>
      <c r="E587" s="28">
        <v>7.8120000000000004E-3</v>
      </c>
    </row>
    <row r="588" spans="1:5" x14ac:dyDescent="0.2">
      <c r="A588" s="23" t="s">
        <v>839</v>
      </c>
      <c r="B588" s="24">
        <v>7.8120000000000004E-3</v>
      </c>
      <c r="D588" s="27" t="s">
        <v>812</v>
      </c>
      <c r="E588" s="28">
        <v>7.8120000000000004E-3</v>
      </c>
    </row>
    <row r="589" spans="1:5" x14ac:dyDescent="0.2">
      <c r="A589" s="23" t="s">
        <v>832</v>
      </c>
      <c r="B589" s="24">
        <v>1.5624000000000001E-2</v>
      </c>
      <c r="D589" s="27" t="s">
        <v>390</v>
      </c>
      <c r="E589" s="28">
        <v>7.8120000000000004E-3</v>
      </c>
    </row>
    <row r="590" spans="1:5" x14ac:dyDescent="0.2">
      <c r="A590" s="23" t="s">
        <v>838</v>
      </c>
      <c r="B590" s="24">
        <v>0</v>
      </c>
      <c r="D590" s="27" t="s">
        <v>392</v>
      </c>
      <c r="E590" s="28">
        <v>7.8120000000000004E-3</v>
      </c>
    </row>
    <row r="591" spans="1:5" x14ac:dyDescent="0.2">
      <c r="A591" s="23" t="s">
        <v>842</v>
      </c>
      <c r="B591" s="24">
        <v>26.585937000000001</v>
      </c>
      <c r="D591" s="27" t="s">
        <v>253</v>
      </c>
      <c r="E591" s="28">
        <v>7.8120000000000004E-3</v>
      </c>
    </row>
    <row r="592" spans="1:5" x14ac:dyDescent="0.2">
      <c r="A592" s="23" t="s">
        <v>843</v>
      </c>
      <c r="B592" s="24">
        <v>20.273436</v>
      </c>
      <c r="D592" s="27" t="s">
        <v>257</v>
      </c>
      <c r="E592" s="28">
        <v>7.8120000000000004E-3</v>
      </c>
    </row>
    <row r="593" spans="1:5" x14ac:dyDescent="0.2">
      <c r="A593" s="23" t="s">
        <v>844</v>
      </c>
      <c r="B593" s="24">
        <v>1.15625</v>
      </c>
      <c r="D593" s="27" t="s">
        <v>256</v>
      </c>
      <c r="E593" s="28">
        <v>7.8120000000000004E-3</v>
      </c>
    </row>
    <row r="594" spans="1:5" x14ac:dyDescent="0.2">
      <c r="A594" s="23" t="s">
        <v>837</v>
      </c>
      <c r="B594" s="24">
        <v>139.859374</v>
      </c>
      <c r="D594" s="27" t="s">
        <v>428</v>
      </c>
      <c r="E594" s="28">
        <v>7.8120000000000004E-3</v>
      </c>
    </row>
    <row r="595" spans="1:5" x14ac:dyDescent="0.2">
      <c r="A595" s="23" t="s">
        <v>829</v>
      </c>
      <c r="B595" s="24">
        <v>7.8120000000000004E-3</v>
      </c>
      <c r="D595" s="27" t="s">
        <v>229</v>
      </c>
      <c r="E595" s="28">
        <v>7.8120000000000004E-3</v>
      </c>
    </row>
    <row r="596" spans="1:5" x14ac:dyDescent="0.2">
      <c r="A596" s="23" t="s">
        <v>833</v>
      </c>
      <c r="B596" s="24">
        <v>7.8120000000000004E-3</v>
      </c>
      <c r="D596" s="27" t="s">
        <v>910</v>
      </c>
      <c r="E596" s="28">
        <v>7.8120000000000004E-3</v>
      </c>
    </row>
    <row r="597" spans="1:5" x14ac:dyDescent="0.2">
      <c r="A597" s="23" t="s">
        <v>830</v>
      </c>
      <c r="B597" s="24">
        <v>7.8120000000000004E-3</v>
      </c>
      <c r="D597" s="27" t="s">
        <v>911</v>
      </c>
      <c r="E597" s="28">
        <v>7.8120000000000004E-3</v>
      </c>
    </row>
    <row r="598" spans="1:5" x14ac:dyDescent="0.2">
      <c r="A598" s="23" t="s">
        <v>1060</v>
      </c>
      <c r="B598" s="24">
        <v>7.8120000000000004E-3</v>
      </c>
      <c r="D598" s="27" t="s">
        <v>802</v>
      </c>
      <c r="E598" s="28">
        <v>7.8120000000000004E-3</v>
      </c>
    </row>
    <row r="599" spans="1:5" x14ac:dyDescent="0.2">
      <c r="A599" s="23" t="s">
        <v>905</v>
      </c>
      <c r="B599" s="24">
        <v>6.2498999999999999E-2</v>
      </c>
      <c r="D599" s="27" t="s">
        <v>209</v>
      </c>
      <c r="E599" s="28">
        <v>7.8120000000000004E-3</v>
      </c>
    </row>
    <row r="600" spans="1:5" x14ac:dyDescent="0.2">
      <c r="A600" s="23" t="s">
        <v>957</v>
      </c>
      <c r="B600" s="24">
        <v>7.8120000000000004E-3</v>
      </c>
      <c r="D600" s="27" t="s">
        <v>543</v>
      </c>
      <c r="E600" s="28">
        <v>7.8120000000000004E-3</v>
      </c>
    </row>
    <row r="601" spans="1:5" x14ac:dyDescent="0.2">
      <c r="A601" s="23" t="s">
        <v>956</v>
      </c>
      <c r="B601" s="24">
        <v>0</v>
      </c>
      <c r="D601" s="27" t="s">
        <v>210</v>
      </c>
      <c r="E601" s="28">
        <v>7.8120000000000004E-3</v>
      </c>
    </row>
    <row r="602" spans="1:5" x14ac:dyDescent="0.2">
      <c r="A602" s="23" t="s">
        <v>737</v>
      </c>
      <c r="B602" s="24">
        <v>0.53906200000000004</v>
      </c>
      <c r="D602" s="27" t="s">
        <v>1034</v>
      </c>
      <c r="E602" s="28">
        <v>7.8120000000000004E-3</v>
      </c>
    </row>
    <row r="603" spans="1:5" x14ac:dyDescent="0.2">
      <c r="A603" s="23" t="s">
        <v>739</v>
      </c>
      <c r="B603" s="24">
        <v>6.25E-2</v>
      </c>
      <c r="D603" s="27" t="s">
        <v>1059</v>
      </c>
      <c r="E603" s="28">
        <v>7.8120000000000004E-3</v>
      </c>
    </row>
    <row r="604" spans="1:5" x14ac:dyDescent="0.2">
      <c r="A604" s="23" t="s">
        <v>736</v>
      </c>
      <c r="B604" s="24">
        <v>6.25E-2</v>
      </c>
      <c r="D604" s="27" t="s">
        <v>1069</v>
      </c>
      <c r="E604" s="28">
        <v>7.8120000000000004E-3</v>
      </c>
    </row>
    <row r="605" spans="1:5" x14ac:dyDescent="0.2">
      <c r="A605" s="23" t="s">
        <v>735</v>
      </c>
      <c r="B605" s="24">
        <v>7.8120000000000004E-3</v>
      </c>
      <c r="D605" s="27" t="s">
        <v>258</v>
      </c>
      <c r="E605" s="28">
        <v>7.8120000000000004E-3</v>
      </c>
    </row>
    <row r="606" spans="1:5" x14ac:dyDescent="0.2">
      <c r="A606" s="23" t="s">
        <v>738</v>
      </c>
      <c r="B606" s="24">
        <v>3.9061999999999999E-2</v>
      </c>
      <c r="D606" s="27" t="s">
        <v>259</v>
      </c>
      <c r="E606" s="28">
        <v>7.8120000000000004E-3</v>
      </c>
    </row>
    <row r="607" spans="1:5" x14ac:dyDescent="0.2">
      <c r="A607" s="23" t="s">
        <v>723</v>
      </c>
      <c r="B607" s="24">
        <v>0</v>
      </c>
      <c r="D607" s="27" t="s">
        <v>208</v>
      </c>
      <c r="E607" s="28">
        <v>7.8120000000000004E-3</v>
      </c>
    </row>
    <row r="608" spans="1:5" x14ac:dyDescent="0.2">
      <c r="A608" s="23" t="s">
        <v>722</v>
      </c>
      <c r="B608" s="24">
        <v>0</v>
      </c>
      <c r="D608" s="27" t="s">
        <v>206</v>
      </c>
      <c r="E608" s="28">
        <v>7.8120000000000004E-3</v>
      </c>
    </row>
    <row r="609" spans="1:5" x14ac:dyDescent="0.2">
      <c r="A609" s="23" t="s">
        <v>720</v>
      </c>
      <c r="B609" s="24">
        <v>0</v>
      </c>
      <c r="D609" s="27" t="s">
        <v>231</v>
      </c>
      <c r="E609" s="28">
        <v>7.8120000000000004E-3</v>
      </c>
    </row>
    <row r="610" spans="1:5" x14ac:dyDescent="0.2">
      <c r="A610" s="23" t="s">
        <v>721</v>
      </c>
      <c r="B610" s="24">
        <v>0</v>
      </c>
      <c r="D610" s="27" t="s">
        <v>3241</v>
      </c>
      <c r="E610" s="28">
        <v>7.8120000000000004E-3</v>
      </c>
    </row>
    <row r="611" spans="1:5" x14ac:dyDescent="0.2">
      <c r="A611" s="23" t="s">
        <v>4510</v>
      </c>
      <c r="B611" s="24">
        <v>0</v>
      </c>
      <c r="D611" s="27" t="s">
        <v>160</v>
      </c>
      <c r="E611" s="28">
        <v>7.8120000000000004E-3</v>
      </c>
    </row>
    <row r="612" spans="1:5" x14ac:dyDescent="0.2">
      <c r="A612" s="23" t="s">
        <v>4591</v>
      </c>
      <c r="B612" s="24">
        <v>0</v>
      </c>
      <c r="D612" s="27" t="s">
        <v>555</v>
      </c>
      <c r="E612" s="28">
        <v>7.8120000000000004E-3</v>
      </c>
    </row>
    <row r="613" spans="1:5" x14ac:dyDescent="0.2">
      <c r="A613" s="23" t="s">
        <v>756</v>
      </c>
      <c r="B613" s="24">
        <v>0</v>
      </c>
      <c r="D613" s="27" t="s">
        <v>702</v>
      </c>
      <c r="E613" s="28">
        <v>7.8120000000000004E-3</v>
      </c>
    </row>
    <row r="614" spans="1:5" x14ac:dyDescent="0.2">
      <c r="A614" s="23" t="s">
        <v>746</v>
      </c>
      <c r="B614" s="24">
        <v>0</v>
      </c>
      <c r="D614" s="27" t="s">
        <v>554</v>
      </c>
      <c r="E614" s="28">
        <v>7.8120000000000004E-3</v>
      </c>
    </row>
    <row r="615" spans="1:5" x14ac:dyDescent="0.2">
      <c r="A615" s="23" t="s">
        <v>748</v>
      </c>
      <c r="B615" s="24">
        <v>0</v>
      </c>
      <c r="D615" s="27" t="s">
        <v>556</v>
      </c>
      <c r="E615" s="28">
        <v>7.8120000000000004E-3</v>
      </c>
    </row>
    <row r="616" spans="1:5" x14ac:dyDescent="0.2">
      <c r="A616" s="23" t="s">
        <v>753</v>
      </c>
      <c r="B616" s="24">
        <v>0</v>
      </c>
      <c r="D616" s="27" t="s">
        <v>405</v>
      </c>
      <c r="E616" s="28">
        <v>7.8120000000000004E-3</v>
      </c>
    </row>
    <row r="617" spans="1:5" x14ac:dyDescent="0.2">
      <c r="A617" s="23" t="s">
        <v>747</v>
      </c>
      <c r="B617" s="24">
        <v>0</v>
      </c>
      <c r="D617" s="27" t="s">
        <v>3314</v>
      </c>
      <c r="E617" s="28">
        <v>7.8120000000000004E-3</v>
      </c>
    </row>
    <row r="618" spans="1:5" x14ac:dyDescent="0.2">
      <c r="A618" s="23" t="s">
        <v>754</v>
      </c>
      <c r="B618" s="24">
        <v>0</v>
      </c>
      <c r="D618" s="27" t="s">
        <v>2497</v>
      </c>
      <c r="E618" s="28">
        <v>7.8120000000000004E-3</v>
      </c>
    </row>
    <row r="619" spans="1:5" x14ac:dyDescent="0.2">
      <c r="A619" s="23" t="s">
        <v>744</v>
      </c>
      <c r="B619" s="24">
        <v>0</v>
      </c>
      <c r="D619" s="27" t="s">
        <v>2492</v>
      </c>
      <c r="E619" s="28">
        <v>7.8120000000000004E-3</v>
      </c>
    </row>
    <row r="620" spans="1:5" x14ac:dyDescent="0.2">
      <c r="A620" s="23" t="s">
        <v>745</v>
      </c>
      <c r="B620" s="24">
        <v>0</v>
      </c>
      <c r="D620" s="27" t="s">
        <v>180</v>
      </c>
      <c r="E620" s="28">
        <v>7.8120000000000004E-3</v>
      </c>
    </row>
    <row r="621" spans="1:5" x14ac:dyDescent="0.2">
      <c r="A621" s="23" t="s">
        <v>749</v>
      </c>
      <c r="B621" s="24">
        <v>0</v>
      </c>
      <c r="D621" s="27" t="s">
        <v>609</v>
      </c>
      <c r="E621" s="28">
        <v>7.8120000000000004E-3</v>
      </c>
    </row>
    <row r="622" spans="1:5" x14ac:dyDescent="0.2">
      <c r="A622" s="23" t="s">
        <v>752</v>
      </c>
      <c r="B622" s="24">
        <v>0</v>
      </c>
      <c r="D622" s="27" t="s">
        <v>4760</v>
      </c>
      <c r="E622" s="28">
        <v>0</v>
      </c>
    </row>
    <row r="623" spans="1:5" x14ac:dyDescent="0.2">
      <c r="A623" s="23" t="s">
        <v>751</v>
      </c>
      <c r="B623" s="24">
        <v>0</v>
      </c>
      <c r="D623" s="27" t="s">
        <v>263</v>
      </c>
      <c r="E623" s="28">
        <v>0</v>
      </c>
    </row>
    <row r="624" spans="1:5" x14ac:dyDescent="0.2">
      <c r="A624" s="23" t="s">
        <v>757</v>
      </c>
      <c r="B624" s="24">
        <v>0</v>
      </c>
      <c r="D624" s="27" t="s">
        <v>147</v>
      </c>
      <c r="E624" s="28">
        <v>0</v>
      </c>
    </row>
    <row r="625" spans="1:5" x14ac:dyDescent="0.2">
      <c r="A625" s="23" t="s">
        <v>755</v>
      </c>
      <c r="B625" s="24">
        <v>7.8120000000000004E-3</v>
      </c>
      <c r="D625" s="27" t="s">
        <v>1054</v>
      </c>
      <c r="E625" s="28">
        <v>0</v>
      </c>
    </row>
    <row r="626" spans="1:5" x14ac:dyDescent="0.2">
      <c r="A626" s="23" t="s">
        <v>743</v>
      </c>
      <c r="B626" s="24">
        <v>0</v>
      </c>
      <c r="D626" s="27" t="s">
        <v>469</v>
      </c>
      <c r="E626" s="28">
        <v>0</v>
      </c>
    </row>
    <row r="627" spans="1:5" x14ac:dyDescent="0.2">
      <c r="A627" s="23" t="s">
        <v>750</v>
      </c>
      <c r="B627" s="24">
        <v>0</v>
      </c>
      <c r="D627" s="27" t="s">
        <v>684</v>
      </c>
      <c r="E627" s="28">
        <v>0</v>
      </c>
    </row>
    <row r="628" spans="1:5" x14ac:dyDescent="0.2">
      <c r="A628" s="23" t="s">
        <v>1991</v>
      </c>
      <c r="B628" s="24">
        <v>0.57031200000000004</v>
      </c>
      <c r="D628" s="27" t="s">
        <v>4531</v>
      </c>
      <c r="E628" s="28">
        <v>0</v>
      </c>
    </row>
    <row r="629" spans="1:5" x14ac:dyDescent="0.2">
      <c r="A629" s="23" t="s">
        <v>4294</v>
      </c>
      <c r="B629" s="24">
        <v>0</v>
      </c>
      <c r="D629" s="27" t="s">
        <v>678</v>
      </c>
      <c r="E629" s="28">
        <v>0</v>
      </c>
    </row>
    <row r="630" spans="1:5" x14ac:dyDescent="0.2">
      <c r="A630" s="23" t="s">
        <v>971</v>
      </c>
      <c r="B630" s="24">
        <v>0</v>
      </c>
      <c r="D630" s="27" t="s">
        <v>682</v>
      </c>
      <c r="E630" s="28">
        <v>0</v>
      </c>
    </row>
    <row r="631" spans="1:5" x14ac:dyDescent="0.2">
      <c r="A631" s="23" t="s">
        <v>979</v>
      </c>
      <c r="B631" s="24">
        <v>0</v>
      </c>
      <c r="D631" s="27" t="s">
        <v>679</v>
      </c>
      <c r="E631" s="28">
        <v>0</v>
      </c>
    </row>
    <row r="632" spans="1:5" x14ac:dyDescent="0.2">
      <c r="A632" s="23" t="s">
        <v>982</v>
      </c>
      <c r="B632" s="24">
        <v>0</v>
      </c>
      <c r="D632" s="27" t="s">
        <v>692</v>
      </c>
      <c r="E632" s="28">
        <v>0</v>
      </c>
    </row>
    <row r="633" spans="1:5" x14ac:dyDescent="0.2">
      <c r="A633" s="23" t="s">
        <v>981</v>
      </c>
      <c r="B633" s="24">
        <v>0</v>
      </c>
      <c r="D633" s="27" t="s">
        <v>681</v>
      </c>
      <c r="E633" s="28">
        <v>0</v>
      </c>
    </row>
    <row r="634" spans="1:5" x14ac:dyDescent="0.2">
      <c r="A634" s="23" t="s">
        <v>972</v>
      </c>
      <c r="B634" s="24">
        <v>3.1248000000000001E-2</v>
      </c>
      <c r="D634" s="27" t="s">
        <v>293</v>
      </c>
      <c r="E634" s="28">
        <v>0</v>
      </c>
    </row>
    <row r="635" spans="1:5" x14ac:dyDescent="0.2">
      <c r="A635" s="23" t="s">
        <v>973</v>
      </c>
      <c r="B635" s="24">
        <v>0.101562</v>
      </c>
      <c r="D635" s="27" t="s">
        <v>4889</v>
      </c>
      <c r="E635" s="28">
        <v>0</v>
      </c>
    </row>
    <row r="636" spans="1:5" x14ac:dyDescent="0.2">
      <c r="A636" s="23" t="s">
        <v>977</v>
      </c>
      <c r="B636" s="24">
        <v>0</v>
      </c>
      <c r="D636" s="27" t="s">
        <v>921</v>
      </c>
      <c r="E636" s="28">
        <v>0</v>
      </c>
    </row>
    <row r="637" spans="1:5" x14ac:dyDescent="0.2">
      <c r="A637" s="23" t="s">
        <v>974</v>
      </c>
      <c r="B637" s="24">
        <v>7.8120000000000004E-3</v>
      </c>
      <c r="D637" s="27" t="s">
        <v>348</v>
      </c>
      <c r="E637" s="28">
        <v>0</v>
      </c>
    </row>
    <row r="638" spans="1:5" x14ac:dyDescent="0.2">
      <c r="A638" s="23" t="s">
        <v>980</v>
      </c>
      <c r="B638" s="24">
        <v>0</v>
      </c>
      <c r="D638" s="27" t="s">
        <v>347</v>
      </c>
      <c r="E638" s="28">
        <v>0</v>
      </c>
    </row>
    <row r="639" spans="1:5" x14ac:dyDescent="0.2">
      <c r="A639" s="23" t="s">
        <v>1587</v>
      </c>
      <c r="B639" s="24">
        <v>5.9140620000000004</v>
      </c>
      <c r="D639" s="27" t="s">
        <v>227</v>
      </c>
      <c r="E639" s="28">
        <v>0</v>
      </c>
    </row>
    <row r="640" spans="1:5" x14ac:dyDescent="0.2">
      <c r="A640" s="23" t="s">
        <v>2285</v>
      </c>
      <c r="B640" s="24">
        <v>3.9061999999999999E-2</v>
      </c>
      <c r="D640" s="27" t="s">
        <v>407</v>
      </c>
      <c r="E640" s="28">
        <v>0</v>
      </c>
    </row>
    <row r="641" spans="1:5" x14ac:dyDescent="0.2">
      <c r="A641" s="23" t="s">
        <v>978</v>
      </c>
      <c r="B641" s="24">
        <v>7.8120000000000004E-3</v>
      </c>
      <c r="D641" s="27" t="s">
        <v>916</v>
      </c>
      <c r="E641" s="28">
        <v>0</v>
      </c>
    </row>
    <row r="642" spans="1:5" x14ac:dyDescent="0.2">
      <c r="A642" s="23" t="s">
        <v>969</v>
      </c>
      <c r="B642" s="24">
        <v>2.1796869999999999</v>
      </c>
      <c r="D642" s="27" t="s">
        <v>917</v>
      </c>
      <c r="E642" s="28">
        <v>0</v>
      </c>
    </row>
    <row r="643" spans="1:5" x14ac:dyDescent="0.2">
      <c r="A643" s="23" t="s">
        <v>970</v>
      </c>
      <c r="B643" s="24">
        <v>26.890623000000001</v>
      </c>
      <c r="D643" s="27" t="s">
        <v>918</v>
      </c>
      <c r="E643" s="28">
        <v>0</v>
      </c>
    </row>
    <row r="644" spans="1:5" x14ac:dyDescent="0.2">
      <c r="A644" s="23" t="s">
        <v>983</v>
      </c>
      <c r="B644" s="24">
        <v>0</v>
      </c>
      <c r="D644" s="27" t="s">
        <v>920</v>
      </c>
      <c r="E644" s="28">
        <v>0</v>
      </c>
    </row>
    <row r="645" spans="1:5" x14ac:dyDescent="0.2">
      <c r="A645" s="23" t="s">
        <v>4958</v>
      </c>
      <c r="B645" s="24">
        <v>0</v>
      </c>
      <c r="D645" s="27" t="s">
        <v>807</v>
      </c>
      <c r="E645" s="28">
        <v>0</v>
      </c>
    </row>
    <row r="646" spans="1:5" x14ac:dyDescent="0.2">
      <c r="A646" s="23" t="s">
        <v>976</v>
      </c>
      <c r="B646" s="24">
        <v>7.8120000000000004E-3</v>
      </c>
      <c r="D646" s="27" t="s">
        <v>311</v>
      </c>
      <c r="E646" s="28">
        <v>0</v>
      </c>
    </row>
    <row r="647" spans="1:5" x14ac:dyDescent="0.2">
      <c r="A647" s="23" t="s">
        <v>975</v>
      </c>
      <c r="B647" s="24">
        <v>7.8120000000000004E-3</v>
      </c>
      <c r="D647" s="27" t="s">
        <v>4346</v>
      </c>
      <c r="E647" s="28">
        <v>0</v>
      </c>
    </row>
    <row r="648" spans="1:5" x14ac:dyDescent="0.2">
      <c r="A648" s="23" t="s">
        <v>769</v>
      </c>
      <c r="B648" s="24">
        <v>0</v>
      </c>
      <c r="D648" s="27" t="s">
        <v>785</v>
      </c>
      <c r="E648" s="28">
        <v>0</v>
      </c>
    </row>
    <row r="649" spans="1:5" x14ac:dyDescent="0.2">
      <c r="A649" s="23" t="s">
        <v>771</v>
      </c>
      <c r="B649" s="24">
        <v>0</v>
      </c>
      <c r="D649" s="27" t="s">
        <v>370</v>
      </c>
      <c r="E649" s="28">
        <v>0</v>
      </c>
    </row>
    <row r="650" spans="1:5" x14ac:dyDescent="0.2">
      <c r="A650" s="23" t="s">
        <v>770</v>
      </c>
      <c r="B650" s="24">
        <v>0</v>
      </c>
      <c r="D650" s="27" t="s">
        <v>369</v>
      </c>
      <c r="E650" s="28">
        <v>0</v>
      </c>
    </row>
    <row r="651" spans="1:5" x14ac:dyDescent="0.2">
      <c r="A651" s="23" t="s">
        <v>816</v>
      </c>
      <c r="B651" s="24">
        <v>6.25E-2</v>
      </c>
      <c r="D651" s="27" t="s">
        <v>4342</v>
      </c>
      <c r="E651" s="28">
        <v>0</v>
      </c>
    </row>
    <row r="652" spans="1:5" x14ac:dyDescent="0.2">
      <c r="A652" s="23" t="s">
        <v>794</v>
      </c>
      <c r="B652" s="24">
        <v>3.125E-2</v>
      </c>
      <c r="D652" s="27" t="s">
        <v>4550</v>
      </c>
      <c r="E652" s="28">
        <v>0</v>
      </c>
    </row>
    <row r="653" spans="1:5" x14ac:dyDescent="0.2">
      <c r="A653" s="23" t="s">
        <v>2347</v>
      </c>
      <c r="B653" s="24">
        <v>2.3436999999999999E-2</v>
      </c>
      <c r="D653" s="27" t="s">
        <v>4673</v>
      </c>
      <c r="E653" s="28">
        <v>0</v>
      </c>
    </row>
    <row r="654" spans="1:5" x14ac:dyDescent="0.2">
      <c r="A654" s="23" t="s">
        <v>2352</v>
      </c>
      <c r="B654" s="24">
        <v>3.9060999999999998E-2</v>
      </c>
      <c r="D654" s="27" t="s">
        <v>4635</v>
      </c>
      <c r="E654" s="28">
        <v>0</v>
      </c>
    </row>
    <row r="655" spans="1:5" x14ac:dyDescent="0.2">
      <c r="A655" s="23" t="s">
        <v>2761</v>
      </c>
      <c r="B655" s="24">
        <v>1.5624000000000001E-2</v>
      </c>
      <c r="D655" s="27" t="s">
        <v>4598</v>
      </c>
      <c r="E655" s="28">
        <v>0</v>
      </c>
    </row>
    <row r="656" spans="1:5" x14ac:dyDescent="0.2">
      <c r="A656" s="23" t="s">
        <v>537</v>
      </c>
      <c r="B656" s="24">
        <v>3.703125</v>
      </c>
      <c r="D656" s="27" t="s">
        <v>4572</v>
      </c>
      <c r="E656" s="28">
        <v>0</v>
      </c>
    </row>
    <row r="657" spans="1:5" x14ac:dyDescent="0.2">
      <c r="A657" s="23" t="s">
        <v>538</v>
      </c>
      <c r="B657" s="24">
        <v>7.8120000000000004E-3</v>
      </c>
      <c r="D657" s="27" t="s">
        <v>4479</v>
      </c>
      <c r="E657" s="28">
        <v>0</v>
      </c>
    </row>
    <row r="658" spans="1:5" x14ac:dyDescent="0.2">
      <c r="A658" s="23" t="s">
        <v>727</v>
      </c>
      <c r="B658" s="24">
        <v>0</v>
      </c>
      <c r="D658" s="27" t="s">
        <v>4560</v>
      </c>
      <c r="E658" s="28">
        <v>0</v>
      </c>
    </row>
    <row r="659" spans="1:5" x14ac:dyDescent="0.2">
      <c r="A659" s="23" t="s">
        <v>730</v>
      </c>
      <c r="B659" s="24">
        <v>0</v>
      </c>
      <c r="D659" s="27" t="s">
        <v>4506</v>
      </c>
      <c r="E659" s="28">
        <v>0</v>
      </c>
    </row>
    <row r="660" spans="1:5" x14ac:dyDescent="0.2">
      <c r="A660" s="23" t="s">
        <v>731</v>
      </c>
      <c r="B660" s="24">
        <v>0</v>
      </c>
      <c r="D660" s="27" t="s">
        <v>4423</v>
      </c>
      <c r="E660" s="28">
        <v>0</v>
      </c>
    </row>
    <row r="661" spans="1:5" x14ac:dyDescent="0.2">
      <c r="A661" s="23" t="s">
        <v>726</v>
      </c>
      <c r="B661" s="24">
        <v>7.8120000000000004E-3</v>
      </c>
      <c r="D661" s="27" t="s">
        <v>4430</v>
      </c>
      <c r="E661" s="28">
        <v>0</v>
      </c>
    </row>
    <row r="662" spans="1:5" x14ac:dyDescent="0.2">
      <c r="A662" s="23" t="s">
        <v>728</v>
      </c>
      <c r="B662" s="24">
        <v>0</v>
      </c>
      <c r="D662" s="27" t="s">
        <v>4397</v>
      </c>
      <c r="E662" s="28">
        <v>0</v>
      </c>
    </row>
    <row r="663" spans="1:5" x14ac:dyDescent="0.2">
      <c r="A663" s="23" t="s">
        <v>729</v>
      </c>
      <c r="B663" s="24">
        <v>0</v>
      </c>
      <c r="D663" s="27" t="s">
        <v>4359</v>
      </c>
      <c r="E663" s="28">
        <v>0</v>
      </c>
    </row>
    <row r="664" spans="1:5" x14ac:dyDescent="0.2">
      <c r="A664" s="23" t="s">
        <v>1797</v>
      </c>
      <c r="B664" s="24">
        <v>2.140625</v>
      </c>
      <c r="D664" s="27" t="s">
        <v>4679</v>
      </c>
      <c r="E664" s="28">
        <v>0</v>
      </c>
    </row>
    <row r="665" spans="1:5" x14ac:dyDescent="0.2">
      <c r="A665" s="23" t="s">
        <v>1072</v>
      </c>
      <c r="B665" s="24">
        <v>0.85156200000000004</v>
      </c>
      <c r="D665" s="27" t="s">
        <v>4731</v>
      </c>
      <c r="E665" s="28">
        <v>0</v>
      </c>
    </row>
    <row r="666" spans="1:5" x14ac:dyDescent="0.2">
      <c r="A666" s="23" t="s">
        <v>1079</v>
      </c>
      <c r="B666" s="24">
        <v>0.625</v>
      </c>
      <c r="D666" s="27" t="s">
        <v>4698</v>
      </c>
      <c r="E666" s="28">
        <v>0</v>
      </c>
    </row>
    <row r="667" spans="1:5" x14ac:dyDescent="0.2">
      <c r="A667" s="23" t="s">
        <v>304</v>
      </c>
      <c r="B667" s="24">
        <v>0</v>
      </c>
      <c r="D667" s="27" t="s">
        <v>4823</v>
      </c>
      <c r="E667" s="28">
        <v>0</v>
      </c>
    </row>
    <row r="668" spans="1:5" x14ac:dyDescent="0.2">
      <c r="A668" s="23" t="s">
        <v>937</v>
      </c>
      <c r="B668" s="24">
        <v>7.8120000000000004E-3</v>
      </c>
      <c r="D668" s="27" t="s">
        <v>4814</v>
      </c>
      <c r="E668" s="28">
        <v>0</v>
      </c>
    </row>
    <row r="669" spans="1:5" x14ac:dyDescent="0.2">
      <c r="A669" s="23" t="s">
        <v>376</v>
      </c>
      <c r="B669" s="24">
        <v>7.8120000000000004E-3</v>
      </c>
      <c r="D669" s="27" t="s">
        <v>344</v>
      </c>
      <c r="E669" s="28">
        <v>0</v>
      </c>
    </row>
    <row r="670" spans="1:5" x14ac:dyDescent="0.2">
      <c r="A670" s="23" t="s">
        <v>375</v>
      </c>
      <c r="B670" s="24">
        <v>7.8120000000000004E-3</v>
      </c>
      <c r="D670" s="27" t="s">
        <v>711</v>
      </c>
      <c r="E670" s="28">
        <v>0</v>
      </c>
    </row>
    <row r="671" spans="1:5" x14ac:dyDescent="0.2">
      <c r="A671" s="23" t="s">
        <v>436</v>
      </c>
      <c r="B671" s="24">
        <v>3.8437479999999997</v>
      </c>
      <c r="D671" s="27" t="s">
        <v>712</v>
      </c>
      <c r="E671" s="28">
        <v>0</v>
      </c>
    </row>
    <row r="672" spans="1:5" x14ac:dyDescent="0.2">
      <c r="A672" s="23" t="s">
        <v>437</v>
      </c>
      <c r="B672" s="24">
        <v>20.703121000000007</v>
      </c>
      <c r="D672" s="27" t="s">
        <v>1049</v>
      </c>
      <c r="E672" s="28">
        <v>0</v>
      </c>
    </row>
    <row r="673" spans="1:5" x14ac:dyDescent="0.2">
      <c r="A673" s="23" t="s">
        <v>191</v>
      </c>
      <c r="B673" s="24">
        <v>7.8120000000000004E-3</v>
      </c>
      <c r="D673" s="27" t="s">
        <v>4030</v>
      </c>
      <c r="E673" s="28">
        <v>0</v>
      </c>
    </row>
    <row r="674" spans="1:5" x14ac:dyDescent="0.2">
      <c r="A674" s="23" t="s">
        <v>1037</v>
      </c>
      <c r="B674" s="24">
        <v>0</v>
      </c>
      <c r="D674" s="27" t="s">
        <v>1046</v>
      </c>
      <c r="E674" s="28">
        <v>0</v>
      </c>
    </row>
    <row r="675" spans="1:5" x14ac:dyDescent="0.2">
      <c r="A675" s="23" t="s">
        <v>1036</v>
      </c>
      <c r="B675" s="24">
        <v>7.8120000000000004E-3</v>
      </c>
      <c r="D675" s="27" t="s">
        <v>1055</v>
      </c>
      <c r="E675" s="28">
        <v>0</v>
      </c>
    </row>
    <row r="676" spans="1:5" x14ac:dyDescent="0.2">
      <c r="A676" s="23" t="s">
        <v>1018</v>
      </c>
      <c r="B676" s="24">
        <v>0</v>
      </c>
      <c r="D676" s="27" t="s">
        <v>1048</v>
      </c>
      <c r="E676" s="28">
        <v>0</v>
      </c>
    </row>
    <row r="677" spans="1:5" x14ac:dyDescent="0.2">
      <c r="A677" s="23" t="s">
        <v>415</v>
      </c>
      <c r="B677" s="24">
        <v>7.8120000000000004E-3</v>
      </c>
      <c r="D677" s="27" t="s">
        <v>1056</v>
      </c>
      <c r="E677" s="28">
        <v>0</v>
      </c>
    </row>
    <row r="678" spans="1:5" x14ac:dyDescent="0.2">
      <c r="A678" s="23" t="s">
        <v>1045</v>
      </c>
      <c r="B678" s="24">
        <v>0</v>
      </c>
      <c r="D678" s="27" t="s">
        <v>1047</v>
      </c>
      <c r="E678" s="28">
        <v>0</v>
      </c>
    </row>
    <row r="679" spans="1:5" x14ac:dyDescent="0.2">
      <c r="A679" s="23" t="s">
        <v>4130</v>
      </c>
      <c r="B679" s="24">
        <v>0</v>
      </c>
      <c r="D679" s="27" t="s">
        <v>1050</v>
      </c>
      <c r="E679" s="28">
        <v>0</v>
      </c>
    </row>
    <row r="680" spans="1:5" x14ac:dyDescent="0.2">
      <c r="A680" s="23" t="s">
        <v>1044</v>
      </c>
      <c r="B680" s="24">
        <v>0</v>
      </c>
      <c r="D680" s="27" t="s">
        <v>1051</v>
      </c>
      <c r="E680" s="28">
        <v>0</v>
      </c>
    </row>
    <row r="681" spans="1:5" x14ac:dyDescent="0.2">
      <c r="A681" s="23" t="s">
        <v>3743</v>
      </c>
      <c r="B681" s="24">
        <v>0</v>
      </c>
      <c r="D681" s="27" t="s">
        <v>1057</v>
      </c>
      <c r="E681" s="28">
        <v>0</v>
      </c>
    </row>
    <row r="682" spans="1:5" x14ac:dyDescent="0.2">
      <c r="A682" s="23" t="s">
        <v>3760</v>
      </c>
      <c r="B682" s="24">
        <v>0</v>
      </c>
      <c r="D682" s="27" t="s">
        <v>1052</v>
      </c>
      <c r="E682" s="28">
        <v>0</v>
      </c>
    </row>
    <row r="683" spans="1:5" x14ac:dyDescent="0.2">
      <c r="A683" s="23" t="s">
        <v>1042</v>
      </c>
      <c r="B683" s="24">
        <v>0</v>
      </c>
      <c r="D683" s="27" t="s">
        <v>1053</v>
      </c>
      <c r="E683" s="28">
        <v>0</v>
      </c>
    </row>
    <row r="684" spans="1:5" x14ac:dyDescent="0.2">
      <c r="A684" s="23" t="s">
        <v>1043</v>
      </c>
      <c r="B684" s="24">
        <v>0</v>
      </c>
      <c r="D684" s="27" t="s">
        <v>157</v>
      </c>
      <c r="E684" s="28">
        <v>0</v>
      </c>
    </row>
    <row r="685" spans="1:5" x14ac:dyDescent="0.2">
      <c r="A685" s="23" t="s">
        <v>3217</v>
      </c>
      <c r="B685" s="24">
        <v>7.8120000000000004E-3</v>
      </c>
      <c r="D685" s="27" t="s">
        <v>300</v>
      </c>
      <c r="E685" s="28">
        <v>0</v>
      </c>
    </row>
    <row r="686" spans="1:5" x14ac:dyDescent="0.2">
      <c r="A686" s="23" t="s">
        <v>3097</v>
      </c>
      <c r="B686" s="24">
        <v>1.5624000000000001E-2</v>
      </c>
      <c r="D686" s="27" t="s">
        <v>868</v>
      </c>
      <c r="E686" s="28">
        <v>0</v>
      </c>
    </row>
    <row r="687" spans="1:5" x14ac:dyDescent="0.2">
      <c r="A687" s="23" t="s">
        <v>3112</v>
      </c>
      <c r="B687" s="24">
        <v>2.3436000000000002E-2</v>
      </c>
      <c r="D687" s="27" t="s">
        <v>189</v>
      </c>
      <c r="E687" s="28">
        <v>0</v>
      </c>
    </row>
    <row r="688" spans="1:5" x14ac:dyDescent="0.2">
      <c r="A688" s="23" t="s">
        <v>2439</v>
      </c>
      <c r="B688" s="24">
        <v>2.3436999999999999E-2</v>
      </c>
      <c r="D688" s="27" t="s">
        <v>992</v>
      </c>
      <c r="E688" s="28">
        <v>0</v>
      </c>
    </row>
    <row r="689" spans="1:5" x14ac:dyDescent="0.2">
      <c r="A689" s="23" t="s">
        <v>3143</v>
      </c>
      <c r="B689" s="24">
        <v>7.8120000000000004E-3</v>
      </c>
      <c r="D689" s="27" t="s">
        <v>990</v>
      </c>
      <c r="E689" s="28">
        <v>0</v>
      </c>
    </row>
    <row r="690" spans="1:5" x14ac:dyDescent="0.2">
      <c r="A690" s="23" t="s">
        <v>2020</v>
      </c>
      <c r="B690" s="24">
        <v>0.42968699999999999</v>
      </c>
      <c r="D690" s="27" t="s">
        <v>417</v>
      </c>
      <c r="E690" s="28">
        <v>0</v>
      </c>
    </row>
    <row r="691" spans="1:5" x14ac:dyDescent="0.2">
      <c r="A691" s="23" t="s">
        <v>3171</v>
      </c>
      <c r="B691" s="24">
        <v>1.5624000000000001E-2</v>
      </c>
      <c r="D691" s="27" t="s">
        <v>418</v>
      </c>
      <c r="E691" s="28">
        <v>0</v>
      </c>
    </row>
    <row r="692" spans="1:5" x14ac:dyDescent="0.2">
      <c r="A692" s="23" t="s">
        <v>3186</v>
      </c>
      <c r="B692" s="24">
        <v>7.8120000000000004E-3</v>
      </c>
      <c r="D692" s="27" t="s">
        <v>677</v>
      </c>
      <c r="E692" s="28">
        <v>0</v>
      </c>
    </row>
    <row r="693" spans="1:5" x14ac:dyDescent="0.2">
      <c r="A693" s="23" t="s">
        <v>4903</v>
      </c>
      <c r="B693" s="24">
        <v>0</v>
      </c>
      <c r="D693" s="27" t="s">
        <v>1035</v>
      </c>
      <c r="E693" s="28">
        <v>0</v>
      </c>
    </row>
    <row r="694" spans="1:5" x14ac:dyDescent="0.2">
      <c r="A694" s="23" t="s">
        <v>3163</v>
      </c>
      <c r="B694" s="24">
        <v>1.5624000000000001E-2</v>
      </c>
      <c r="D694" s="27" t="s">
        <v>569</v>
      </c>
      <c r="E694" s="28">
        <v>0</v>
      </c>
    </row>
    <row r="695" spans="1:5" x14ac:dyDescent="0.2">
      <c r="A695" s="23" t="s">
        <v>351</v>
      </c>
      <c r="B695" s="24">
        <v>0</v>
      </c>
      <c r="D695" s="27" t="s">
        <v>1008</v>
      </c>
      <c r="E695" s="28">
        <v>0</v>
      </c>
    </row>
    <row r="696" spans="1:5" x14ac:dyDescent="0.2">
      <c r="A696" s="23" t="s">
        <v>1080</v>
      </c>
      <c r="B696" s="24">
        <v>1.5624000000000001E-2</v>
      </c>
      <c r="D696" s="27" t="s">
        <v>278</v>
      </c>
      <c r="E696" s="28">
        <v>0</v>
      </c>
    </row>
    <row r="697" spans="1:5" x14ac:dyDescent="0.2">
      <c r="A697" s="23" t="s">
        <v>867</v>
      </c>
      <c r="B697" s="24">
        <v>1.5624000000000001E-2</v>
      </c>
      <c r="D697" s="27" t="s">
        <v>5038</v>
      </c>
      <c r="E697" s="28">
        <v>0</v>
      </c>
    </row>
    <row r="698" spans="1:5" x14ac:dyDescent="0.2">
      <c r="A698" s="23" t="s">
        <v>959</v>
      </c>
      <c r="B698" s="24">
        <v>7.8120000000000004E-3</v>
      </c>
      <c r="D698" s="27" t="s">
        <v>944</v>
      </c>
      <c r="E698" s="28">
        <v>0</v>
      </c>
    </row>
    <row r="699" spans="1:5" x14ac:dyDescent="0.2">
      <c r="A699" s="23" t="s">
        <v>912</v>
      </c>
      <c r="B699" s="24">
        <v>7.8120000000000004E-3</v>
      </c>
      <c r="D699" s="27" t="s">
        <v>941</v>
      </c>
      <c r="E699" s="28">
        <v>0</v>
      </c>
    </row>
    <row r="700" spans="1:5" x14ac:dyDescent="0.2">
      <c r="A700" s="23" t="s">
        <v>913</v>
      </c>
      <c r="B700" s="24">
        <v>7.8120000000000004E-3</v>
      </c>
      <c r="D700" s="27" t="s">
        <v>942</v>
      </c>
      <c r="E700" s="28">
        <v>0</v>
      </c>
    </row>
    <row r="701" spans="1:5" x14ac:dyDescent="0.2">
      <c r="A701" s="23" t="s">
        <v>878</v>
      </c>
      <c r="B701" s="24">
        <v>5.4686999999999999E-2</v>
      </c>
      <c r="D701" s="27" t="s">
        <v>444</v>
      </c>
      <c r="E701" s="28">
        <v>0</v>
      </c>
    </row>
    <row r="702" spans="1:5" x14ac:dyDescent="0.2">
      <c r="A702" s="23" t="s">
        <v>875</v>
      </c>
      <c r="B702" s="24">
        <v>0</v>
      </c>
      <c r="D702" s="27" t="s">
        <v>940</v>
      </c>
      <c r="E702" s="28">
        <v>0</v>
      </c>
    </row>
    <row r="703" spans="1:5" x14ac:dyDescent="0.2">
      <c r="A703" s="23" t="s">
        <v>879</v>
      </c>
      <c r="B703" s="24">
        <v>7.8120000000000004E-3</v>
      </c>
      <c r="D703" s="27" t="s">
        <v>742</v>
      </c>
      <c r="E703" s="28">
        <v>0</v>
      </c>
    </row>
    <row r="704" spans="1:5" x14ac:dyDescent="0.2">
      <c r="A704" s="23" t="s">
        <v>881</v>
      </c>
      <c r="B704" s="24">
        <v>8.5936999999999999E-2</v>
      </c>
      <c r="D704" s="27" t="s">
        <v>482</v>
      </c>
      <c r="E704" s="28">
        <v>0</v>
      </c>
    </row>
    <row r="705" spans="1:5" x14ac:dyDescent="0.2">
      <c r="A705" s="23" t="s">
        <v>880</v>
      </c>
      <c r="B705" s="24">
        <v>7.8120000000000004E-3</v>
      </c>
      <c r="D705" s="27" t="s">
        <v>4819</v>
      </c>
      <c r="E705" s="28">
        <v>0</v>
      </c>
    </row>
    <row r="706" spans="1:5" x14ac:dyDescent="0.2">
      <c r="A706" s="23" t="s">
        <v>952</v>
      </c>
      <c r="B706" s="24">
        <v>0</v>
      </c>
      <c r="D706" s="27" t="s">
        <v>4040</v>
      </c>
      <c r="E706" s="28">
        <v>0</v>
      </c>
    </row>
    <row r="707" spans="1:5" x14ac:dyDescent="0.2">
      <c r="A707" s="23" t="s">
        <v>953</v>
      </c>
      <c r="B707" s="24">
        <v>0</v>
      </c>
      <c r="D707" s="27" t="s">
        <v>430</v>
      </c>
      <c r="E707" s="28">
        <v>0</v>
      </c>
    </row>
    <row r="708" spans="1:5" x14ac:dyDescent="0.2">
      <c r="A708" s="23" t="s">
        <v>3952</v>
      </c>
      <c r="B708" s="24">
        <v>0</v>
      </c>
      <c r="D708" s="27" t="s">
        <v>404</v>
      </c>
      <c r="E708" s="28">
        <v>0</v>
      </c>
    </row>
    <row r="709" spans="1:5" x14ac:dyDescent="0.2">
      <c r="A709" s="23" t="s">
        <v>3935</v>
      </c>
      <c r="B709" s="24">
        <v>0</v>
      </c>
      <c r="D709" s="27" t="s">
        <v>445</v>
      </c>
      <c r="E709" s="28">
        <v>0</v>
      </c>
    </row>
    <row r="710" spans="1:5" x14ac:dyDescent="0.2">
      <c r="A710" s="23" t="s">
        <v>954</v>
      </c>
      <c r="B710" s="24">
        <v>7.8120000000000004E-3</v>
      </c>
      <c r="D710" s="27" t="s">
        <v>3991</v>
      </c>
      <c r="E710" s="28">
        <v>0</v>
      </c>
    </row>
    <row r="711" spans="1:5" x14ac:dyDescent="0.2">
      <c r="A711" s="23" t="s">
        <v>252</v>
      </c>
      <c r="B711" s="24">
        <v>0</v>
      </c>
      <c r="D711" s="27" t="s">
        <v>616</v>
      </c>
      <c r="E711" s="28">
        <v>0</v>
      </c>
    </row>
    <row r="712" spans="1:5" x14ac:dyDescent="0.2">
      <c r="A712" s="23" t="s">
        <v>301</v>
      </c>
      <c r="B712" s="24">
        <v>0</v>
      </c>
      <c r="D712" s="27" t="s">
        <v>4067</v>
      </c>
      <c r="E712" s="28">
        <v>0</v>
      </c>
    </row>
    <row r="713" spans="1:5" x14ac:dyDescent="0.2">
      <c r="A713" s="23" t="s">
        <v>232</v>
      </c>
      <c r="B713" s="24">
        <v>7.8120000000000004E-3</v>
      </c>
      <c r="D713" s="27" t="s">
        <v>567</v>
      </c>
      <c r="E713" s="28">
        <v>0</v>
      </c>
    </row>
    <row r="714" spans="1:5" x14ac:dyDescent="0.2">
      <c r="A714" s="23" t="s">
        <v>354</v>
      </c>
      <c r="B714" s="24">
        <v>0</v>
      </c>
      <c r="D714" s="27" t="s">
        <v>574</v>
      </c>
      <c r="E714" s="28">
        <v>0</v>
      </c>
    </row>
    <row r="715" spans="1:5" x14ac:dyDescent="0.2">
      <c r="A715" s="23" t="s">
        <v>122</v>
      </c>
      <c r="B715" s="24">
        <v>7.8120000000000004E-3</v>
      </c>
      <c r="D715" s="27" t="s">
        <v>927</v>
      </c>
      <c r="E715" s="28">
        <v>0</v>
      </c>
    </row>
    <row r="716" spans="1:5" x14ac:dyDescent="0.2">
      <c r="A716" s="23" t="s">
        <v>906</v>
      </c>
      <c r="B716" s="24">
        <v>3.125E-2</v>
      </c>
      <c r="D716" s="27" t="s">
        <v>792</v>
      </c>
      <c r="E716" s="28">
        <v>0</v>
      </c>
    </row>
    <row r="717" spans="1:5" x14ac:dyDescent="0.2">
      <c r="A717" s="23" t="s">
        <v>907</v>
      </c>
      <c r="B717" s="24">
        <v>0.46093599999999996</v>
      </c>
      <c r="D717" s="27" t="s">
        <v>212</v>
      </c>
      <c r="E717" s="28">
        <v>0</v>
      </c>
    </row>
    <row r="718" spans="1:5" x14ac:dyDescent="0.2">
      <c r="A718" s="23" t="s">
        <v>2926</v>
      </c>
      <c r="B718" s="24">
        <v>3.1248000000000001E-2</v>
      </c>
      <c r="D718" s="27" t="s">
        <v>4385</v>
      </c>
      <c r="E718" s="28">
        <v>0</v>
      </c>
    </row>
    <row r="719" spans="1:5" x14ac:dyDescent="0.2">
      <c r="A719" s="23" t="s">
        <v>960</v>
      </c>
      <c r="B719" s="24">
        <v>7.8120000000000004E-3</v>
      </c>
      <c r="D719" s="27" t="s">
        <v>261</v>
      </c>
      <c r="E719" s="28">
        <v>0</v>
      </c>
    </row>
    <row r="720" spans="1:5" x14ac:dyDescent="0.2">
      <c r="A720" s="23" t="s">
        <v>961</v>
      </c>
      <c r="B720" s="24">
        <v>1.5624000000000001E-2</v>
      </c>
      <c r="D720" s="27" t="s">
        <v>264</v>
      </c>
      <c r="E720" s="28">
        <v>0</v>
      </c>
    </row>
    <row r="721" spans="1:5" x14ac:dyDescent="0.2">
      <c r="A721" s="23" t="s">
        <v>962</v>
      </c>
      <c r="B721" s="24">
        <v>1.9296859999999998</v>
      </c>
      <c r="D721" s="27" t="s">
        <v>463</v>
      </c>
      <c r="E721" s="28">
        <v>0</v>
      </c>
    </row>
    <row r="722" spans="1:5" x14ac:dyDescent="0.2">
      <c r="A722" s="23" t="s">
        <v>963</v>
      </c>
      <c r="B722" s="24">
        <v>42.070312000000001</v>
      </c>
      <c r="D722" s="27" t="s">
        <v>4893</v>
      </c>
      <c r="E722" s="28">
        <v>0</v>
      </c>
    </row>
    <row r="723" spans="1:5" x14ac:dyDescent="0.2">
      <c r="A723" s="23" t="s">
        <v>869</v>
      </c>
      <c r="B723" s="24">
        <v>5.4684999999999997E-2</v>
      </c>
      <c r="D723" s="27" t="s">
        <v>214</v>
      </c>
      <c r="E723" s="28">
        <v>0</v>
      </c>
    </row>
    <row r="724" spans="1:5" x14ac:dyDescent="0.2">
      <c r="A724" s="23" t="s">
        <v>870</v>
      </c>
      <c r="B724" s="24">
        <v>7.8120000000000004E-3</v>
      </c>
      <c r="D724" s="27" t="s">
        <v>448</v>
      </c>
      <c r="E724" s="28">
        <v>0</v>
      </c>
    </row>
    <row r="725" spans="1:5" x14ac:dyDescent="0.2">
      <c r="A725" s="23" t="s">
        <v>871</v>
      </c>
      <c r="B725" s="24">
        <v>3.9061999999999999E-2</v>
      </c>
      <c r="D725" s="27" t="s">
        <v>717</v>
      </c>
      <c r="E725" s="28">
        <v>0</v>
      </c>
    </row>
    <row r="726" spans="1:5" x14ac:dyDescent="0.2">
      <c r="A726" s="23" t="s">
        <v>891</v>
      </c>
      <c r="B726" s="24">
        <v>0</v>
      </c>
      <c r="D726" s="27" t="s">
        <v>718</v>
      </c>
      <c r="E726" s="28">
        <v>0</v>
      </c>
    </row>
    <row r="727" spans="1:5" x14ac:dyDescent="0.2">
      <c r="A727" s="23" t="s">
        <v>915</v>
      </c>
      <c r="B727" s="24">
        <v>2.3436000000000002E-2</v>
      </c>
      <c r="D727" s="27" t="s">
        <v>306</v>
      </c>
      <c r="E727" s="28">
        <v>0</v>
      </c>
    </row>
    <row r="728" spans="1:5" x14ac:dyDescent="0.2">
      <c r="A728" s="23" t="s">
        <v>863</v>
      </c>
      <c r="B728" s="24">
        <v>7.8120000000000004E-3</v>
      </c>
      <c r="D728" s="27" t="s">
        <v>779</v>
      </c>
      <c r="E728" s="28">
        <v>0</v>
      </c>
    </row>
    <row r="729" spans="1:5" x14ac:dyDescent="0.2">
      <c r="A729" s="23" t="s">
        <v>865</v>
      </c>
      <c r="B729" s="24">
        <v>0</v>
      </c>
      <c r="D729" s="27" t="s">
        <v>4117</v>
      </c>
      <c r="E729" s="28">
        <v>0</v>
      </c>
    </row>
    <row r="730" spans="1:5" x14ac:dyDescent="0.2">
      <c r="A730" s="23" t="s">
        <v>958</v>
      </c>
      <c r="B730" s="24">
        <v>7.8120000000000004E-3</v>
      </c>
      <c r="D730" s="27" t="s">
        <v>285</v>
      </c>
      <c r="E730" s="28">
        <v>0</v>
      </c>
    </row>
    <row r="731" spans="1:5" x14ac:dyDescent="0.2">
      <c r="A731" s="23" t="s">
        <v>862</v>
      </c>
      <c r="B731" s="24">
        <v>5.4684000000000003E-2</v>
      </c>
      <c r="D731" s="27" t="s">
        <v>4693</v>
      </c>
      <c r="E731" s="28">
        <v>0</v>
      </c>
    </row>
    <row r="732" spans="1:5" x14ac:dyDescent="0.2">
      <c r="A732" s="23" t="s">
        <v>864</v>
      </c>
      <c r="B732" s="24">
        <v>7.8120000000000004E-3</v>
      </c>
      <c r="D732" s="27" t="s">
        <v>419</v>
      </c>
      <c r="E732" s="28">
        <v>0</v>
      </c>
    </row>
    <row r="733" spans="1:5" x14ac:dyDescent="0.2">
      <c r="A733" s="23" t="s">
        <v>860</v>
      </c>
      <c r="B733" s="24">
        <v>266.08593200000001</v>
      </c>
      <c r="D733" s="27" t="s">
        <v>131</v>
      </c>
      <c r="E733" s="28">
        <v>0</v>
      </c>
    </row>
    <row r="734" spans="1:5" x14ac:dyDescent="0.2">
      <c r="A734" s="23" t="s">
        <v>1822</v>
      </c>
      <c r="B734" s="24">
        <v>1.421875</v>
      </c>
      <c r="D734" s="27" t="s">
        <v>526</v>
      </c>
      <c r="E734" s="28">
        <v>0</v>
      </c>
    </row>
    <row r="735" spans="1:5" x14ac:dyDescent="0.2">
      <c r="A735" s="23" t="s">
        <v>1354</v>
      </c>
      <c r="B735" s="24">
        <v>23.710937000000001</v>
      </c>
      <c r="D735" s="27" t="s">
        <v>522</v>
      </c>
      <c r="E735" s="28">
        <v>0</v>
      </c>
    </row>
    <row r="736" spans="1:5" x14ac:dyDescent="0.2">
      <c r="A736" s="23" t="s">
        <v>1370</v>
      </c>
      <c r="B736" s="24">
        <v>21.328125</v>
      </c>
      <c r="D736" s="27" t="s">
        <v>523</v>
      </c>
      <c r="E736" s="28">
        <v>0</v>
      </c>
    </row>
    <row r="737" spans="1:5" x14ac:dyDescent="0.2">
      <c r="A737" s="23" t="s">
        <v>1834</v>
      </c>
      <c r="B737" s="24">
        <v>1.3671869999999999</v>
      </c>
      <c r="D737" s="27" t="s">
        <v>4106</v>
      </c>
      <c r="E737" s="28">
        <v>0</v>
      </c>
    </row>
    <row r="738" spans="1:5" x14ac:dyDescent="0.2">
      <c r="A738" s="23" t="s">
        <v>890</v>
      </c>
      <c r="B738" s="24">
        <v>0</v>
      </c>
      <c r="D738" s="27" t="s">
        <v>303</v>
      </c>
      <c r="E738" s="28">
        <v>0</v>
      </c>
    </row>
    <row r="739" spans="1:5" x14ac:dyDescent="0.2">
      <c r="A739" s="23" t="s">
        <v>866</v>
      </c>
      <c r="B739" s="24">
        <v>1.5624000000000001E-2</v>
      </c>
      <c r="D739" s="27" t="s">
        <v>296</v>
      </c>
      <c r="E739" s="28">
        <v>0</v>
      </c>
    </row>
    <row r="740" spans="1:5" x14ac:dyDescent="0.2">
      <c r="A740" s="23" t="s">
        <v>882</v>
      </c>
      <c r="B740" s="24">
        <v>7.8120000000000004E-3</v>
      </c>
      <c r="D740" s="27" t="s">
        <v>281</v>
      </c>
      <c r="E740" s="28">
        <v>0</v>
      </c>
    </row>
    <row r="741" spans="1:5" x14ac:dyDescent="0.2">
      <c r="A741" s="23" t="s">
        <v>901</v>
      </c>
      <c r="B741" s="24">
        <v>7.8120000000000004E-3</v>
      </c>
      <c r="D741" s="27" t="s">
        <v>302</v>
      </c>
      <c r="E741" s="28">
        <v>0</v>
      </c>
    </row>
    <row r="742" spans="1:5" x14ac:dyDescent="0.2">
      <c r="A742" s="23" t="s">
        <v>861</v>
      </c>
      <c r="B742" s="24">
        <v>7.8123999999999999E-2</v>
      </c>
      <c r="D742" s="27" t="s">
        <v>284</v>
      </c>
      <c r="E742" s="28">
        <v>0</v>
      </c>
    </row>
    <row r="743" spans="1:5" x14ac:dyDescent="0.2">
      <c r="A743" s="23" t="s">
        <v>884</v>
      </c>
      <c r="B743" s="24">
        <v>4.6872000000000004E-2</v>
      </c>
      <c r="D743" s="27" t="s">
        <v>297</v>
      </c>
      <c r="E743" s="28">
        <v>0</v>
      </c>
    </row>
    <row r="744" spans="1:5" x14ac:dyDescent="0.2">
      <c r="A744" s="23" t="s">
        <v>892</v>
      </c>
      <c r="B744" s="24">
        <v>7.8120000000000004E-3</v>
      </c>
      <c r="D744" s="27" t="s">
        <v>309</v>
      </c>
      <c r="E744" s="28">
        <v>0</v>
      </c>
    </row>
    <row r="745" spans="1:5" x14ac:dyDescent="0.2">
      <c r="A745" s="23" t="s">
        <v>876</v>
      </c>
      <c r="B745" s="24">
        <v>1.5624000000000001E-2</v>
      </c>
      <c r="D745" s="27" t="s">
        <v>282</v>
      </c>
      <c r="E745" s="28">
        <v>0</v>
      </c>
    </row>
    <row r="746" spans="1:5" x14ac:dyDescent="0.2">
      <c r="A746" s="23" t="s">
        <v>894</v>
      </c>
      <c r="B746" s="24">
        <v>7.8120000000000004E-3</v>
      </c>
      <c r="D746" s="27" t="s">
        <v>967</v>
      </c>
      <c r="E746" s="28">
        <v>0</v>
      </c>
    </row>
    <row r="747" spans="1:5" x14ac:dyDescent="0.2">
      <c r="A747" s="23" t="s">
        <v>1062</v>
      </c>
      <c r="B747" s="24">
        <v>3.3515619999999999</v>
      </c>
      <c r="D747" s="27" t="s">
        <v>826</v>
      </c>
      <c r="E747" s="28">
        <v>0</v>
      </c>
    </row>
    <row r="748" spans="1:5" x14ac:dyDescent="0.2">
      <c r="A748" s="23" t="s">
        <v>1828</v>
      </c>
      <c r="B748" s="24">
        <v>2.7734359999999998</v>
      </c>
      <c r="D748" s="27" t="s">
        <v>213</v>
      </c>
      <c r="E748" s="28">
        <v>0</v>
      </c>
    </row>
    <row r="749" spans="1:5" x14ac:dyDescent="0.2">
      <c r="A749" s="23" t="s">
        <v>2663</v>
      </c>
      <c r="B749" s="24">
        <v>7.8120000000000004E-3</v>
      </c>
      <c r="D749" s="27" t="s">
        <v>828</v>
      </c>
      <c r="E749" s="28">
        <v>0</v>
      </c>
    </row>
    <row r="750" spans="1:5" x14ac:dyDescent="0.2">
      <c r="A750" s="23" t="s">
        <v>4024</v>
      </c>
      <c r="B750" s="24">
        <v>0</v>
      </c>
      <c r="D750" s="27" t="s">
        <v>3850</v>
      </c>
      <c r="E750" s="28">
        <v>0</v>
      </c>
    </row>
    <row r="751" spans="1:5" x14ac:dyDescent="0.2">
      <c r="A751" s="23" t="s">
        <v>1029</v>
      </c>
      <c r="B751" s="24">
        <v>4.046875</v>
      </c>
      <c r="D751" s="27" t="s">
        <v>439</v>
      </c>
      <c r="E751" s="28">
        <v>0</v>
      </c>
    </row>
    <row r="752" spans="1:5" x14ac:dyDescent="0.2">
      <c r="A752" s="23" t="s">
        <v>1026</v>
      </c>
      <c r="B752" s="24">
        <v>0</v>
      </c>
      <c r="D752" s="27" t="s">
        <v>938</v>
      </c>
      <c r="E752" s="28">
        <v>0</v>
      </c>
    </row>
    <row r="753" spans="1:5" x14ac:dyDescent="0.2">
      <c r="A753" s="23" t="s">
        <v>1023</v>
      </c>
      <c r="B753" s="24">
        <v>0</v>
      </c>
      <c r="D753" s="27" t="s">
        <v>455</v>
      </c>
      <c r="E753" s="28">
        <v>0</v>
      </c>
    </row>
    <row r="754" spans="1:5" x14ac:dyDescent="0.2">
      <c r="A754" s="23" t="s">
        <v>491</v>
      </c>
      <c r="B754" s="24">
        <v>0</v>
      </c>
      <c r="D754" s="27" t="s">
        <v>922</v>
      </c>
      <c r="E754" s="28">
        <v>0</v>
      </c>
    </row>
    <row r="755" spans="1:5" x14ac:dyDescent="0.2">
      <c r="A755" s="23" t="s">
        <v>1024</v>
      </c>
      <c r="B755" s="24">
        <v>0</v>
      </c>
      <c r="D755" s="27" t="s">
        <v>919</v>
      </c>
      <c r="E755" s="28">
        <v>0</v>
      </c>
    </row>
    <row r="756" spans="1:5" x14ac:dyDescent="0.2">
      <c r="A756" s="23" t="s">
        <v>796</v>
      </c>
      <c r="B756" s="24">
        <v>4.953125</v>
      </c>
      <c r="D756" s="27" t="s">
        <v>924</v>
      </c>
      <c r="E756" s="28">
        <v>0</v>
      </c>
    </row>
    <row r="757" spans="1:5" x14ac:dyDescent="0.2">
      <c r="A757" s="23" t="s">
        <v>930</v>
      </c>
      <c r="B757" s="24">
        <v>1.5624000000000001E-2</v>
      </c>
      <c r="D757" s="27" t="s">
        <v>925</v>
      </c>
      <c r="E757" s="28">
        <v>0</v>
      </c>
    </row>
    <row r="758" spans="1:5" x14ac:dyDescent="0.2">
      <c r="A758" s="23" t="s">
        <v>929</v>
      </c>
      <c r="B758" s="24">
        <v>0</v>
      </c>
      <c r="D758" s="27" t="s">
        <v>3790</v>
      </c>
      <c r="E758" s="28">
        <v>0</v>
      </c>
    </row>
    <row r="759" spans="1:5" x14ac:dyDescent="0.2">
      <c r="A759" s="23" t="s">
        <v>932</v>
      </c>
      <c r="B759" s="24">
        <v>0</v>
      </c>
      <c r="D759" s="27" t="s">
        <v>955</v>
      </c>
      <c r="E759" s="28">
        <v>0</v>
      </c>
    </row>
    <row r="760" spans="1:5" x14ac:dyDescent="0.2">
      <c r="A760" s="23" t="s">
        <v>931</v>
      </c>
      <c r="B760" s="24">
        <v>0</v>
      </c>
      <c r="D760" s="27" t="s">
        <v>923</v>
      </c>
      <c r="E760" s="28">
        <v>0</v>
      </c>
    </row>
    <row r="761" spans="1:5" x14ac:dyDescent="0.2">
      <c r="A761" s="23" t="s">
        <v>4829</v>
      </c>
      <c r="B761" s="24">
        <v>0</v>
      </c>
      <c r="D761" s="27" t="s">
        <v>887</v>
      </c>
      <c r="E761" s="28">
        <v>0</v>
      </c>
    </row>
    <row r="762" spans="1:5" x14ac:dyDescent="0.2">
      <c r="A762" s="23" t="s">
        <v>933</v>
      </c>
      <c r="B762" s="24">
        <v>0</v>
      </c>
      <c r="D762" s="27" t="s">
        <v>480</v>
      </c>
      <c r="E762" s="28">
        <v>0</v>
      </c>
    </row>
    <row r="763" spans="1:5" x14ac:dyDescent="0.2">
      <c r="A763" s="23" t="s">
        <v>192</v>
      </c>
      <c r="B763" s="24">
        <v>2.3436000000000002E-2</v>
      </c>
      <c r="D763" s="27" t="s">
        <v>885</v>
      </c>
      <c r="E763" s="28">
        <v>0</v>
      </c>
    </row>
    <row r="764" spans="1:5" x14ac:dyDescent="0.2">
      <c r="A764" s="23" t="s">
        <v>2722</v>
      </c>
      <c r="B764" s="24">
        <v>1.5624000000000001E-2</v>
      </c>
      <c r="D764" s="27" t="s">
        <v>3780</v>
      </c>
      <c r="E764" s="28">
        <v>0</v>
      </c>
    </row>
    <row r="765" spans="1:5" x14ac:dyDescent="0.2">
      <c r="A765" s="23" t="s">
        <v>350</v>
      </c>
      <c r="B765" s="24">
        <v>0</v>
      </c>
      <c r="D765" s="27" t="s">
        <v>479</v>
      </c>
      <c r="E765" s="28">
        <v>0</v>
      </c>
    </row>
    <row r="766" spans="1:5" x14ac:dyDescent="0.2">
      <c r="A766" s="23" t="s">
        <v>349</v>
      </c>
      <c r="B766" s="24">
        <v>0</v>
      </c>
      <c r="D766" s="27" t="s">
        <v>4154</v>
      </c>
      <c r="E766" s="28">
        <v>0</v>
      </c>
    </row>
    <row r="767" spans="1:5" x14ac:dyDescent="0.2">
      <c r="A767" s="23" t="s">
        <v>815</v>
      </c>
      <c r="B767" s="24">
        <v>0</v>
      </c>
      <c r="D767" s="27" t="s">
        <v>270</v>
      </c>
      <c r="E767" s="28">
        <v>0</v>
      </c>
    </row>
    <row r="768" spans="1:5" x14ac:dyDescent="0.2">
      <c r="A768" s="23" t="s">
        <v>2026</v>
      </c>
      <c r="B768" s="24">
        <v>0.421875</v>
      </c>
      <c r="D768" s="27" t="s">
        <v>4011</v>
      </c>
      <c r="E768" s="28">
        <v>0</v>
      </c>
    </row>
    <row r="769" spans="1:5" x14ac:dyDescent="0.2">
      <c r="A769" s="23" t="s">
        <v>1309</v>
      </c>
      <c r="B769" s="24">
        <v>91.406249000000003</v>
      </c>
      <c r="D769" s="27" t="s">
        <v>646</v>
      </c>
      <c r="E769" s="28">
        <v>0</v>
      </c>
    </row>
    <row r="770" spans="1:5" x14ac:dyDescent="0.2">
      <c r="A770" s="23" t="s">
        <v>852</v>
      </c>
      <c r="B770" s="24">
        <v>7.859375</v>
      </c>
      <c r="D770" s="27" t="s">
        <v>3872</v>
      </c>
      <c r="E770" s="28">
        <v>0</v>
      </c>
    </row>
    <row r="771" spans="1:5" x14ac:dyDescent="0.2">
      <c r="A771" s="23" t="s">
        <v>783</v>
      </c>
      <c r="B771" s="24">
        <v>3</v>
      </c>
      <c r="D771" s="27" t="s">
        <v>666</v>
      </c>
      <c r="E771" s="28">
        <v>0</v>
      </c>
    </row>
    <row r="772" spans="1:5" x14ac:dyDescent="0.2">
      <c r="A772" s="23" t="s">
        <v>784</v>
      </c>
      <c r="B772" s="24">
        <v>16.984374000000003</v>
      </c>
      <c r="D772" s="27" t="s">
        <v>665</v>
      </c>
      <c r="E772" s="28">
        <v>0</v>
      </c>
    </row>
    <row r="773" spans="1:5" x14ac:dyDescent="0.2">
      <c r="A773" s="23" t="s">
        <v>290</v>
      </c>
      <c r="B773" s="24">
        <v>560.21093700000006</v>
      </c>
      <c r="D773" s="27" t="s">
        <v>664</v>
      </c>
      <c r="E773" s="28">
        <v>0</v>
      </c>
    </row>
    <row r="774" spans="1:5" x14ac:dyDescent="0.2">
      <c r="A774" s="23" t="s">
        <v>3961</v>
      </c>
      <c r="B774" s="24">
        <v>0</v>
      </c>
      <c r="D774" s="27" t="s">
        <v>669</v>
      </c>
      <c r="E774" s="28">
        <v>0</v>
      </c>
    </row>
    <row r="775" spans="1:5" x14ac:dyDescent="0.2">
      <c r="A775" s="23" t="s">
        <v>3967</v>
      </c>
      <c r="B775" s="24">
        <v>0</v>
      </c>
      <c r="D775" s="27" t="s">
        <v>663</v>
      </c>
      <c r="E775" s="28">
        <v>0</v>
      </c>
    </row>
    <row r="776" spans="1:5" x14ac:dyDescent="0.2">
      <c r="A776" s="23" t="s">
        <v>3911</v>
      </c>
      <c r="B776" s="24">
        <v>0</v>
      </c>
      <c r="D776" s="27" t="s">
        <v>662</v>
      </c>
      <c r="E776" s="28">
        <v>0</v>
      </c>
    </row>
    <row r="777" spans="1:5" x14ac:dyDescent="0.2">
      <c r="A777" s="23" t="s">
        <v>3928</v>
      </c>
      <c r="B777" s="24">
        <v>0</v>
      </c>
      <c r="D777" s="27" t="s">
        <v>656</v>
      </c>
      <c r="E777" s="28">
        <v>0</v>
      </c>
    </row>
    <row r="778" spans="1:5" x14ac:dyDescent="0.2">
      <c r="A778" s="23" t="s">
        <v>1574</v>
      </c>
      <c r="B778" s="24">
        <v>10.320311</v>
      </c>
      <c r="D778" s="27" t="s">
        <v>671</v>
      </c>
      <c r="E778" s="28">
        <v>0</v>
      </c>
    </row>
    <row r="779" spans="1:5" x14ac:dyDescent="0.2">
      <c r="A779" s="23" t="s">
        <v>1284</v>
      </c>
      <c r="B779" s="24">
        <v>60.148437000000001</v>
      </c>
      <c r="D779" s="27" t="s">
        <v>668</v>
      </c>
      <c r="E779" s="28">
        <v>0</v>
      </c>
    </row>
    <row r="780" spans="1:5" x14ac:dyDescent="0.2">
      <c r="A780" s="23" t="s">
        <v>1481</v>
      </c>
      <c r="B780" s="24">
        <v>18.249998999999999</v>
      </c>
      <c r="D780" s="27" t="s">
        <v>667</v>
      </c>
      <c r="E780" s="28">
        <v>0</v>
      </c>
    </row>
    <row r="781" spans="1:5" x14ac:dyDescent="0.2">
      <c r="A781" s="23" t="s">
        <v>1245</v>
      </c>
      <c r="B781" s="24">
        <v>91.749999000000003</v>
      </c>
      <c r="D781" s="27" t="s">
        <v>649</v>
      </c>
      <c r="E781" s="28">
        <v>0</v>
      </c>
    </row>
    <row r="782" spans="1:5" x14ac:dyDescent="0.2">
      <c r="A782" s="23" t="s">
        <v>4020</v>
      </c>
      <c r="B782" s="24">
        <v>0</v>
      </c>
      <c r="D782" s="27" t="s">
        <v>652</v>
      </c>
      <c r="E782" s="28">
        <v>0</v>
      </c>
    </row>
    <row r="783" spans="1:5" x14ac:dyDescent="0.2">
      <c r="A783" s="23" t="s">
        <v>151</v>
      </c>
      <c r="B783" s="24">
        <v>7.8120000000000004E-3</v>
      </c>
      <c r="D783" s="27" t="s">
        <v>650</v>
      </c>
      <c r="E783" s="28">
        <v>0</v>
      </c>
    </row>
    <row r="784" spans="1:5" x14ac:dyDescent="0.2">
      <c r="A784" s="23" t="s">
        <v>801</v>
      </c>
      <c r="B784" s="24">
        <v>7.8120000000000004E-3</v>
      </c>
      <c r="D784" s="27" t="s">
        <v>654</v>
      </c>
      <c r="E784" s="28">
        <v>0</v>
      </c>
    </row>
    <row r="785" spans="1:5" x14ac:dyDescent="0.2">
      <c r="A785" s="23" t="s">
        <v>3713</v>
      </c>
      <c r="B785" s="24">
        <v>0</v>
      </c>
      <c r="D785" s="27" t="s">
        <v>648</v>
      </c>
      <c r="E785" s="28">
        <v>0</v>
      </c>
    </row>
    <row r="786" spans="1:5" x14ac:dyDescent="0.2">
      <c r="A786" s="23" t="s">
        <v>5074</v>
      </c>
      <c r="B786" s="24">
        <v>0</v>
      </c>
      <c r="D786" s="27" t="s">
        <v>657</v>
      </c>
      <c r="E786" s="28">
        <v>0</v>
      </c>
    </row>
    <row r="787" spans="1:5" x14ac:dyDescent="0.2">
      <c r="A787" s="23" t="s">
        <v>3672</v>
      </c>
      <c r="B787" s="24">
        <v>0</v>
      </c>
      <c r="D787" s="27" t="s">
        <v>658</v>
      </c>
      <c r="E787" s="28">
        <v>0</v>
      </c>
    </row>
    <row r="788" spans="1:5" x14ac:dyDescent="0.2">
      <c r="A788" s="23" t="s">
        <v>5027</v>
      </c>
      <c r="B788" s="24">
        <v>0</v>
      </c>
      <c r="D788" s="27" t="s">
        <v>659</v>
      </c>
      <c r="E788" s="28">
        <v>0</v>
      </c>
    </row>
    <row r="789" spans="1:5" x14ac:dyDescent="0.2">
      <c r="A789" s="23" t="s">
        <v>1976</v>
      </c>
      <c r="B789" s="24">
        <v>1.1093730000000002</v>
      </c>
      <c r="D789" s="27" t="s">
        <v>655</v>
      </c>
      <c r="E789" s="28">
        <v>0</v>
      </c>
    </row>
    <row r="790" spans="1:5" x14ac:dyDescent="0.2">
      <c r="A790" s="23" t="s">
        <v>5055</v>
      </c>
      <c r="B790" s="24">
        <v>0</v>
      </c>
      <c r="D790" s="27" t="s">
        <v>5063</v>
      </c>
      <c r="E790" s="28">
        <v>0</v>
      </c>
    </row>
    <row r="791" spans="1:5" x14ac:dyDescent="0.2">
      <c r="A791" s="23" t="s">
        <v>5240</v>
      </c>
      <c r="B791" s="24">
        <v>0</v>
      </c>
      <c r="D791" s="27" t="s">
        <v>653</v>
      </c>
      <c r="E791" s="28">
        <v>0</v>
      </c>
    </row>
    <row r="792" spans="1:5" x14ac:dyDescent="0.2">
      <c r="A792" s="23" t="s">
        <v>5235</v>
      </c>
      <c r="B792" s="24">
        <v>0</v>
      </c>
      <c r="D792" s="27" t="s">
        <v>651</v>
      </c>
      <c r="E792" s="28">
        <v>0</v>
      </c>
    </row>
    <row r="793" spans="1:5" x14ac:dyDescent="0.2">
      <c r="A793" s="23" t="s">
        <v>3681</v>
      </c>
      <c r="B793" s="24">
        <v>0</v>
      </c>
      <c r="D793" s="27" t="s">
        <v>660</v>
      </c>
      <c r="E793" s="28">
        <v>0</v>
      </c>
    </row>
    <row r="794" spans="1:5" x14ac:dyDescent="0.2">
      <c r="A794" s="23" t="s">
        <v>3665</v>
      </c>
      <c r="B794" s="24">
        <v>0</v>
      </c>
      <c r="D794" s="27" t="s">
        <v>661</v>
      </c>
      <c r="E794" s="28">
        <v>0</v>
      </c>
    </row>
    <row r="795" spans="1:5" x14ac:dyDescent="0.2">
      <c r="A795" s="23" t="s">
        <v>542</v>
      </c>
      <c r="B795" s="24">
        <v>2.3436999999999999E-2</v>
      </c>
      <c r="D795" s="27" t="s">
        <v>299</v>
      </c>
      <c r="E795" s="28">
        <v>0</v>
      </c>
    </row>
    <row r="796" spans="1:5" x14ac:dyDescent="0.2">
      <c r="A796" s="23" t="s">
        <v>1004</v>
      </c>
      <c r="B796" s="24">
        <v>0</v>
      </c>
      <c r="D796" s="27" t="s">
        <v>506</v>
      </c>
      <c r="E796" s="28">
        <v>0</v>
      </c>
    </row>
    <row r="797" spans="1:5" x14ac:dyDescent="0.2">
      <c r="A797" s="23" t="s">
        <v>999</v>
      </c>
      <c r="B797" s="24">
        <v>5.4684999999999997E-2</v>
      </c>
      <c r="D797" s="27" t="s">
        <v>528</v>
      </c>
      <c r="E797" s="28">
        <v>0</v>
      </c>
    </row>
    <row r="798" spans="1:5" x14ac:dyDescent="0.2">
      <c r="A798" s="23" t="s">
        <v>1000</v>
      </c>
      <c r="B798" s="24">
        <v>0.35937399999999997</v>
      </c>
      <c r="D798" s="27" t="s">
        <v>521</v>
      </c>
      <c r="E798" s="28">
        <v>0</v>
      </c>
    </row>
    <row r="799" spans="1:5" x14ac:dyDescent="0.2">
      <c r="A799" s="23" t="s">
        <v>1007</v>
      </c>
      <c r="B799" s="24">
        <v>0</v>
      </c>
      <c r="D799" s="27" t="s">
        <v>501</v>
      </c>
      <c r="E799" s="28">
        <v>0</v>
      </c>
    </row>
    <row r="800" spans="1:5" x14ac:dyDescent="0.2">
      <c r="A800" s="23" t="s">
        <v>289</v>
      </c>
      <c r="B800" s="24">
        <v>0</v>
      </c>
      <c r="D800" s="27" t="s">
        <v>4484</v>
      </c>
      <c r="E800" s="28">
        <v>0</v>
      </c>
    </row>
    <row r="801" spans="1:5" x14ac:dyDescent="0.2">
      <c r="A801" s="23" t="s">
        <v>1031</v>
      </c>
      <c r="B801" s="24">
        <v>0</v>
      </c>
      <c r="D801" s="27" t="s">
        <v>529</v>
      </c>
      <c r="E801" s="28">
        <v>0</v>
      </c>
    </row>
    <row r="802" spans="1:5" x14ac:dyDescent="0.2">
      <c r="A802" s="23" t="s">
        <v>1030</v>
      </c>
      <c r="B802" s="24">
        <v>0</v>
      </c>
      <c r="D802" s="27" t="s">
        <v>4256</v>
      </c>
      <c r="E802" s="28">
        <v>0</v>
      </c>
    </row>
    <row r="803" spans="1:5" x14ac:dyDescent="0.2">
      <c r="A803" s="23" t="s">
        <v>1016</v>
      </c>
      <c r="B803" s="24">
        <v>0</v>
      </c>
      <c r="D803" s="27" t="s">
        <v>502</v>
      </c>
      <c r="E803" s="28">
        <v>0</v>
      </c>
    </row>
    <row r="804" spans="1:5" x14ac:dyDescent="0.2">
      <c r="A804" s="23" t="s">
        <v>1015</v>
      </c>
      <c r="B804" s="24">
        <v>0</v>
      </c>
      <c r="D804" s="27" t="s">
        <v>1001</v>
      </c>
      <c r="E804" s="28">
        <v>0</v>
      </c>
    </row>
    <row r="805" spans="1:5" x14ac:dyDescent="0.2">
      <c r="A805" s="23" t="s">
        <v>490</v>
      </c>
      <c r="B805" s="24">
        <v>4.6872000000000004E-2</v>
      </c>
      <c r="D805" s="27" t="s">
        <v>1002</v>
      </c>
      <c r="E805" s="28">
        <v>0</v>
      </c>
    </row>
    <row r="806" spans="1:5" x14ac:dyDescent="0.2">
      <c r="A806" s="23" t="s">
        <v>492</v>
      </c>
      <c r="B806" s="24">
        <v>0</v>
      </c>
      <c r="D806" s="27" t="s">
        <v>591</v>
      </c>
      <c r="E806" s="28">
        <v>0</v>
      </c>
    </row>
    <row r="807" spans="1:5" x14ac:dyDescent="0.2">
      <c r="A807" s="23" t="s">
        <v>1073</v>
      </c>
      <c r="B807" s="24">
        <v>7.8120000000000004E-3</v>
      </c>
      <c r="D807" s="27" t="s">
        <v>947</v>
      </c>
      <c r="E807" s="28">
        <v>0</v>
      </c>
    </row>
    <row r="808" spans="1:5" x14ac:dyDescent="0.2">
      <c r="A808" s="23" t="s">
        <v>1075</v>
      </c>
      <c r="B808" s="24">
        <v>0</v>
      </c>
      <c r="D808" s="27" t="s">
        <v>620</v>
      </c>
      <c r="E808" s="28">
        <v>0</v>
      </c>
    </row>
    <row r="809" spans="1:5" x14ac:dyDescent="0.2">
      <c r="A809" s="23" t="s">
        <v>431</v>
      </c>
      <c r="B809" s="24">
        <v>7.8120000000000004E-3</v>
      </c>
      <c r="D809" s="27" t="s">
        <v>619</v>
      </c>
      <c r="E809" s="28">
        <v>0</v>
      </c>
    </row>
    <row r="810" spans="1:5" x14ac:dyDescent="0.2">
      <c r="A810" s="23" t="s">
        <v>432</v>
      </c>
      <c r="B810" s="24">
        <v>0.296875</v>
      </c>
      <c r="D810" s="27" t="s">
        <v>4008</v>
      </c>
      <c r="E810" s="28">
        <v>0</v>
      </c>
    </row>
    <row r="811" spans="1:5" x14ac:dyDescent="0.2">
      <c r="A811" s="23" t="s">
        <v>132</v>
      </c>
      <c r="B811" s="24">
        <v>0</v>
      </c>
      <c r="D811" s="27" t="s">
        <v>244</v>
      </c>
      <c r="E811" s="28">
        <v>0</v>
      </c>
    </row>
    <row r="812" spans="1:5" x14ac:dyDescent="0.2">
      <c r="A812" s="23" t="s">
        <v>772</v>
      </c>
      <c r="B812" s="24">
        <v>0</v>
      </c>
      <c r="D812" s="27" t="s">
        <v>245</v>
      </c>
      <c r="E812" s="28">
        <v>0</v>
      </c>
    </row>
    <row r="813" spans="1:5" x14ac:dyDescent="0.2">
      <c r="A813" s="23" t="s">
        <v>1394</v>
      </c>
      <c r="B813" s="24">
        <v>17.609375</v>
      </c>
      <c r="D813" s="27" t="s">
        <v>243</v>
      </c>
      <c r="E813" s="28">
        <v>0</v>
      </c>
    </row>
    <row r="814" spans="1:5" x14ac:dyDescent="0.2">
      <c r="A814" s="23" t="s">
        <v>1664</v>
      </c>
      <c r="B814" s="24">
        <v>3.609375</v>
      </c>
      <c r="D814" s="27" t="s">
        <v>3985</v>
      </c>
      <c r="E814" s="28">
        <v>0</v>
      </c>
    </row>
    <row r="815" spans="1:5" x14ac:dyDescent="0.2">
      <c r="A815" s="23" t="s">
        <v>1686</v>
      </c>
      <c r="B815" s="24">
        <v>4.1249989999999999</v>
      </c>
      <c r="D815" s="27" t="s">
        <v>4003</v>
      </c>
      <c r="E815" s="28">
        <v>0</v>
      </c>
    </row>
    <row r="816" spans="1:5" x14ac:dyDescent="0.2">
      <c r="A816" s="23" t="s">
        <v>1463</v>
      </c>
      <c r="B816" s="24">
        <v>13.554686999999999</v>
      </c>
      <c r="D816" s="27" t="s">
        <v>4676</v>
      </c>
      <c r="E816" s="28">
        <v>0</v>
      </c>
    </row>
    <row r="817" spans="1:5" x14ac:dyDescent="0.2">
      <c r="A817" s="23" t="s">
        <v>1198</v>
      </c>
      <c r="B817" s="24">
        <v>123.06249800000001</v>
      </c>
      <c r="D817" s="27" t="s">
        <v>5232</v>
      </c>
      <c r="E817" s="28">
        <v>0</v>
      </c>
    </row>
    <row r="818" spans="1:5" x14ac:dyDescent="0.2">
      <c r="A818" s="23" t="s">
        <v>1116</v>
      </c>
      <c r="B818" s="24">
        <v>660.42968700000006</v>
      </c>
      <c r="D818" s="27" t="s">
        <v>3784</v>
      </c>
      <c r="E818" s="28">
        <v>0</v>
      </c>
    </row>
    <row r="819" spans="1:5" x14ac:dyDescent="0.2">
      <c r="A819" s="23" t="s">
        <v>1201</v>
      </c>
      <c r="B819" s="24">
        <v>109.531249</v>
      </c>
      <c r="D819" s="27" t="s">
        <v>4851</v>
      </c>
      <c r="E819" s="28">
        <v>0</v>
      </c>
    </row>
    <row r="820" spans="1:5" x14ac:dyDescent="0.2">
      <c r="A820" s="23" t="s">
        <v>1112</v>
      </c>
      <c r="B820" s="24">
        <v>714.17968600000017</v>
      </c>
      <c r="D820" s="27" t="s">
        <v>3723</v>
      </c>
      <c r="E820" s="28">
        <v>0</v>
      </c>
    </row>
    <row r="821" spans="1:5" x14ac:dyDescent="0.2">
      <c r="A821" s="23" t="s">
        <v>763</v>
      </c>
      <c r="B821" s="24">
        <v>0</v>
      </c>
      <c r="D821" s="27" t="s">
        <v>3734</v>
      </c>
      <c r="E821" s="28">
        <v>0</v>
      </c>
    </row>
    <row r="822" spans="1:5" x14ac:dyDescent="0.2">
      <c r="A822" s="23" t="s">
        <v>142</v>
      </c>
      <c r="B822" s="24">
        <v>2.2031229999999997</v>
      </c>
      <c r="D822" s="27" t="s">
        <v>341</v>
      </c>
      <c r="E822" s="28">
        <v>0</v>
      </c>
    </row>
    <row r="823" spans="1:5" x14ac:dyDescent="0.2">
      <c r="A823" s="23" t="s">
        <v>452</v>
      </c>
      <c r="B823" s="24">
        <v>50.804687000000001</v>
      </c>
      <c r="D823" s="27" t="s">
        <v>342</v>
      </c>
      <c r="E823" s="28">
        <v>0</v>
      </c>
    </row>
    <row r="824" spans="1:5" x14ac:dyDescent="0.2">
      <c r="A824" s="23" t="s">
        <v>119</v>
      </c>
      <c r="B824" s="24">
        <v>10.531248999999999</v>
      </c>
      <c r="D824" s="27" t="s">
        <v>4837</v>
      </c>
      <c r="E824" s="28">
        <v>0</v>
      </c>
    </row>
    <row r="825" spans="1:5" x14ac:dyDescent="0.2">
      <c r="A825" s="23" t="s">
        <v>453</v>
      </c>
      <c r="B825" s="24">
        <v>375.523436</v>
      </c>
      <c r="D825" s="27" t="s">
        <v>4765</v>
      </c>
      <c r="E825" s="28">
        <v>0</v>
      </c>
    </row>
    <row r="826" spans="1:5" x14ac:dyDescent="0.2">
      <c r="A826" s="23" t="s">
        <v>675</v>
      </c>
      <c r="B826" s="24">
        <v>1.5624000000000001E-2</v>
      </c>
      <c r="D826" s="27" t="s">
        <v>5021</v>
      </c>
      <c r="E826" s="28">
        <v>0</v>
      </c>
    </row>
    <row r="827" spans="1:5" x14ac:dyDescent="0.2">
      <c r="A827" s="23" t="s">
        <v>3329</v>
      </c>
      <c r="B827" s="24">
        <v>7.8120000000000004E-3</v>
      </c>
      <c r="D827" s="27" t="s">
        <v>5052</v>
      </c>
      <c r="E827" s="28">
        <v>0</v>
      </c>
    </row>
    <row r="828" spans="1:5" x14ac:dyDescent="0.2">
      <c r="A828" s="23" t="s">
        <v>850</v>
      </c>
      <c r="B828" s="24">
        <v>6.25E-2</v>
      </c>
      <c r="D828" s="27" t="s">
        <v>335</v>
      </c>
      <c r="E828" s="28">
        <v>0</v>
      </c>
    </row>
    <row r="829" spans="1:5" x14ac:dyDescent="0.2">
      <c r="A829" s="23" t="s">
        <v>353</v>
      </c>
      <c r="B829" s="24">
        <v>0</v>
      </c>
      <c r="D829" s="27" t="s">
        <v>336</v>
      </c>
      <c r="E829" s="28">
        <v>0</v>
      </c>
    </row>
    <row r="830" spans="1:5" x14ac:dyDescent="0.2">
      <c r="A830" s="23" t="s">
        <v>674</v>
      </c>
      <c r="B830" s="24">
        <v>1.640625</v>
      </c>
      <c r="D830" s="27" t="s">
        <v>4736</v>
      </c>
      <c r="E830" s="28">
        <v>0</v>
      </c>
    </row>
    <row r="831" spans="1:5" x14ac:dyDescent="0.2">
      <c r="A831" s="23" t="s">
        <v>248</v>
      </c>
      <c r="B831" s="24">
        <v>7.8120000000000004E-3</v>
      </c>
      <c r="D831" s="27" t="s">
        <v>485</v>
      </c>
      <c r="E831" s="28">
        <v>0</v>
      </c>
    </row>
    <row r="832" spans="1:5" x14ac:dyDescent="0.2">
      <c r="A832" s="23" t="s">
        <v>540</v>
      </c>
      <c r="B832" s="24">
        <v>7.8120000000000004E-3</v>
      </c>
      <c r="D832" s="27" t="s">
        <v>939</v>
      </c>
      <c r="E832" s="28">
        <v>0</v>
      </c>
    </row>
    <row r="833" spans="1:5" x14ac:dyDescent="0.2">
      <c r="A833" s="23" t="s">
        <v>700</v>
      </c>
      <c r="B833" s="24">
        <v>7.8120000000000004E-3</v>
      </c>
      <c r="D833" s="27" t="s">
        <v>943</v>
      </c>
      <c r="E833" s="28">
        <v>0</v>
      </c>
    </row>
    <row r="834" spans="1:5" x14ac:dyDescent="0.2">
      <c r="A834" s="23" t="s">
        <v>701</v>
      </c>
      <c r="B834" s="24">
        <v>7.8120000000000004E-3</v>
      </c>
      <c r="D834" s="27" t="s">
        <v>945</v>
      </c>
      <c r="E834" s="28">
        <v>0</v>
      </c>
    </row>
    <row r="835" spans="1:5" x14ac:dyDescent="0.2">
      <c r="A835" s="23" t="s">
        <v>470</v>
      </c>
      <c r="B835" s="24">
        <v>1.5625E-2</v>
      </c>
      <c r="D835" s="27" t="s">
        <v>946</v>
      </c>
      <c r="E835" s="28">
        <v>0</v>
      </c>
    </row>
    <row r="836" spans="1:5" x14ac:dyDescent="0.2">
      <c r="A836" s="23" t="s">
        <v>928</v>
      </c>
      <c r="B836" s="24">
        <v>0</v>
      </c>
      <c r="D836" s="27" t="s">
        <v>330</v>
      </c>
      <c r="E836" s="28">
        <v>0</v>
      </c>
    </row>
    <row r="837" spans="1:5" x14ac:dyDescent="0.2">
      <c r="A837" s="23" t="s">
        <v>1013</v>
      </c>
      <c r="B837" s="24">
        <v>0</v>
      </c>
      <c r="D837" s="27" t="s">
        <v>325</v>
      </c>
      <c r="E837" s="28">
        <v>0</v>
      </c>
    </row>
    <row r="838" spans="1:5" x14ac:dyDescent="0.2">
      <c r="A838" s="23" t="s">
        <v>734</v>
      </c>
      <c r="B838" s="24">
        <v>0</v>
      </c>
      <c r="D838" s="27" t="s">
        <v>326</v>
      </c>
      <c r="E838" s="28">
        <v>0</v>
      </c>
    </row>
    <row r="839" spans="1:5" x14ac:dyDescent="0.2">
      <c r="A839" s="23" t="s">
        <v>733</v>
      </c>
      <c r="B839" s="24">
        <v>0</v>
      </c>
      <c r="D839" s="27" t="s">
        <v>343</v>
      </c>
      <c r="E839" s="28">
        <v>0</v>
      </c>
    </row>
    <row r="840" spans="1:5" x14ac:dyDescent="0.2">
      <c r="A840" s="23" t="s">
        <v>936</v>
      </c>
      <c r="B840" s="24">
        <v>0</v>
      </c>
      <c r="D840" s="27" t="s">
        <v>4576</v>
      </c>
      <c r="E840" s="28">
        <v>0</v>
      </c>
    </row>
    <row r="841" spans="1:5" x14ac:dyDescent="0.2">
      <c r="A841" s="23" t="s">
        <v>454</v>
      </c>
      <c r="B841" s="24">
        <v>0</v>
      </c>
      <c r="D841" s="27" t="s">
        <v>4796</v>
      </c>
      <c r="E841" s="28">
        <v>0</v>
      </c>
    </row>
    <row r="842" spans="1:5" x14ac:dyDescent="0.2">
      <c r="A842" s="23" t="s">
        <v>194</v>
      </c>
      <c r="B842" s="24">
        <v>7.8120000000000004E-3</v>
      </c>
      <c r="D842" s="27" t="s">
        <v>339</v>
      </c>
      <c r="E842" s="28">
        <v>0</v>
      </c>
    </row>
    <row r="843" spans="1:5" x14ac:dyDescent="0.2">
      <c r="A843" s="23" t="s">
        <v>307</v>
      </c>
      <c r="B843" s="24">
        <v>0</v>
      </c>
      <c r="D843" s="27" t="s">
        <v>340</v>
      </c>
      <c r="E843" s="28">
        <v>0</v>
      </c>
    </row>
    <row r="844" spans="1:5" x14ac:dyDescent="0.2">
      <c r="A844" s="23" t="s">
        <v>637</v>
      </c>
      <c r="B844" s="24">
        <v>0</v>
      </c>
      <c r="D844" s="27" t="s">
        <v>337</v>
      </c>
      <c r="E844" s="28">
        <v>0</v>
      </c>
    </row>
    <row r="845" spans="1:5" x14ac:dyDescent="0.2">
      <c r="A845" s="23" t="s">
        <v>1070</v>
      </c>
      <c r="B845" s="24">
        <v>3.2734369999999999</v>
      </c>
      <c r="D845" s="27" t="s">
        <v>338</v>
      </c>
      <c r="E845" s="28">
        <v>0</v>
      </c>
    </row>
    <row r="846" spans="1:5" x14ac:dyDescent="0.2">
      <c r="A846" s="23" t="s">
        <v>888</v>
      </c>
      <c r="B846" s="24">
        <v>0.13281199999999999</v>
      </c>
      <c r="D846" s="27" t="s">
        <v>329</v>
      </c>
      <c r="E846" s="28">
        <v>0</v>
      </c>
    </row>
    <row r="847" spans="1:5" x14ac:dyDescent="0.2">
      <c r="A847" s="23" t="s">
        <v>1027</v>
      </c>
      <c r="B847" s="24">
        <v>0</v>
      </c>
      <c r="D847" s="27" t="s">
        <v>4863</v>
      </c>
      <c r="E847" s="28">
        <v>0</v>
      </c>
    </row>
    <row r="848" spans="1:5" x14ac:dyDescent="0.2">
      <c r="A848" s="23" t="s">
        <v>1400</v>
      </c>
      <c r="B848" s="24">
        <v>34.687499000000003</v>
      </c>
      <c r="D848" s="27" t="s">
        <v>4704</v>
      </c>
      <c r="E848" s="28">
        <v>0</v>
      </c>
    </row>
    <row r="849" spans="1:5" x14ac:dyDescent="0.2">
      <c r="A849" s="23" t="s">
        <v>1141</v>
      </c>
      <c r="B849" s="24">
        <v>468.234374</v>
      </c>
      <c r="D849" s="27" t="s">
        <v>333</v>
      </c>
      <c r="E849" s="28">
        <v>0</v>
      </c>
    </row>
    <row r="850" spans="1:5" x14ac:dyDescent="0.2">
      <c r="A850" s="23" t="s">
        <v>472</v>
      </c>
      <c r="B850" s="24">
        <v>7.8120000000000004E-3</v>
      </c>
      <c r="D850" s="27" t="s">
        <v>334</v>
      </c>
      <c r="E850" s="28">
        <v>0</v>
      </c>
    </row>
    <row r="851" spans="1:5" x14ac:dyDescent="0.2">
      <c r="A851" s="23" t="s">
        <v>242</v>
      </c>
      <c r="B851" s="24">
        <v>0</v>
      </c>
      <c r="D851" s="27" t="s">
        <v>331</v>
      </c>
      <c r="E851" s="28">
        <v>0</v>
      </c>
    </row>
    <row r="852" spans="1:5" x14ac:dyDescent="0.2">
      <c r="A852" s="23" t="s">
        <v>238</v>
      </c>
      <c r="B852" s="24">
        <v>1.5624000000000001E-2</v>
      </c>
      <c r="D852" s="27" t="s">
        <v>332</v>
      </c>
      <c r="E852" s="28">
        <v>0</v>
      </c>
    </row>
    <row r="853" spans="1:5" x14ac:dyDescent="0.2">
      <c r="A853" s="23" t="s">
        <v>236</v>
      </c>
      <c r="B853" s="24">
        <v>7.8120000000000004E-3</v>
      </c>
      <c r="D853" s="27" t="s">
        <v>328</v>
      </c>
      <c r="E853" s="28">
        <v>0</v>
      </c>
    </row>
    <row r="854" spans="1:5" x14ac:dyDescent="0.2">
      <c r="A854" s="23" t="s">
        <v>239</v>
      </c>
      <c r="B854" s="24">
        <v>0</v>
      </c>
      <c r="D854" s="27" t="s">
        <v>327</v>
      </c>
      <c r="E854" s="28">
        <v>0</v>
      </c>
    </row>
    <row r="855" spans="1:5" x14ac:dyDescent="0.2">
      <c r="A855" s="23" t="s">
        <v>235</v>
      </c>
      <c r="B855" s="24">
        <v>7.8120000000000004E-3</v>
      </c>
      <c r="D855" s="27" t="s">
        <v>3701</v>
      </c>
      <c r="E855" s="28">
        <v>0</v>
      </c>
    </row>
    <row r="856" spans="1:5" x14ac:dyDescent="0.2">
      <c r="A856" s="23" t="s">
        <v>237</v>
      </c>
      <c r="B856" s="24">
        <v>0</v>
      </c>
      <c r="D856" s="27" t="s">
        <v>1041</v>
      </c>
      <c r="E856" s="28">
        <v>0</v>
      </c>
    </row>
    <row r="857" spans="1:5" x14ac:dyDescent="0.2">
      <c r="A857" s="23" t="s">
        <v>2578</v>
      </c>
      <c r="B857" s="24">
        <v>3.9060000000000004E-2</v>
      </c>
      <c r="D857" s="27" t="s">
        <v>5229</v>
      </c>
      <c r="E857" s="28">
        <v>0</v>
      </c>
    </row>
    <row r="858" spans="1:5" x14ac:dyDescent="0.2">
      <c r="A858" s="23" t="s">
        <v>3323</v>
      </c>
      <c r="B858" s="24">
        <v>1.5624000000000001E-2</v>
      </c>
      <c r="D858" s="27" t="s">
        <v>1040</v>
      </c>
      <c r="E858" s="28">
        <v>0</v>
      </c>
    </row>
    <row r="859" spans="1:5" x14ac:dyDescent="0.2">
      <c r="A859" s="23" t="s">
        <v>594</v>
      </c>
      <c r="B859" s="24">
        <v>2.3436000000000002E-2</v>
      </c>
      <c r="D859" s="27" t="s">
        <v>1038</v>
      </c>
      <c r="E859" s="28">
        <v>0</v>
      </c>
    </row>
    <row r="860" spans="1:5" x14ac:dyDescent="0.2">
      <c r="A860" s="23" t="s">
        <v>305</v>
      </c>
      <c r="B860" s="24">
        <v>0</v>
      </c>
      <c r="D860" s="27" t="s">
        <v>1039</v>
      </c>
      <c r="E860" s="28">
        <v>0</v>
      </c>
    </row>
    <row r="861" spans="1:5" x14ac:dyDescent="0.2">
      <c r="A861" s="23" t="s">
        <v>150</v>
      </c>
      <c r="B861" s="24">
        <v>7.8120000000000004E-3</v>
      </c>
      <c r="D861" s="27" t="s">
        <v>4319</v>
      </c>
      <c r="E861" s="28">
        <v>0</v>
      </c>
    </row>
    <row r="862" spans="1:5" x14ac:dyDescent="0.2">
      <c r="A862" s="23" t="s">
        <v>2792</v>
      </c>
      <c r="B862" s="24">
        <v>7.8120000000000004E-3</v>
      </c>
      <c r="D862" s="27" t="s">
        <v>514</v>
      </c>
      <c r="E862" s="28">
        <v>0</v>
      </c>
    </row>
    <row r="863" spans="1:5" x14ac:dyDescent="0.2">
      <c r="A863" s="23" t="s">
        <v>935</v>
      </c>
      <c r="B863" s="24">
        <v>0</v>
      </c>
      <c r="D863" s="27" t="s">
        <v>517</v>
      </c>
      <c r="E863" s="28">
        <v>0</v>
      </c>
    </row>
    <row r="864" spans="1:5" x14ac:dyDescent="0.2">
      <c r="A864" s="23" t="s">
        <v>934</v>
      </c>
      <c r="B864" s="24">
        <v>0</v>
      </c>
      <c r="D864" s="27" t="s">
        <v>518</v>
      </c>
      <c r="E864" s="28">
        <v>0</v>
      </c>
    </row>
    <row r="865" spans="1:5" x14ac:dyDescent="0.2">
      <c r="A865" s="23" t="s">
        <v>203</v>
      </c>
      <c r="B865" s="24">
        <v>7.0308000000000009E-2</v>
      </c>
      <c r="D865" s="27" t="s">
        <v>516</v>
      </c>
      <c r="E865" s="28">
        <v>0</v>
      </c>
    </row>
    <row r="866" spans="1:5" x14ac:dyDescent="0.2">
      <c r="A866" s="23" t="s">
        <v>2803</v>
      </c>
      <c r="B866" s="24">
        <v>7.8120000000000004E-3</v>
      </c>
      <c r="D866" s="27" t="s">
        <v>519</v>
      </c>
      <c r="E866" s="28">
        <v>0</v>
      </c>
    </row>
    <row r="867" spans="1:5" x14ac:dyDescent="0.2">
      <c r="A867" s="23" t="s">
        <v>4790</v>
      </c>
      <c r="B867" s="24">
        <v>0</v>
      </c>
      <c r="D867" s="27" t="s">
        <v>515</v>
      </c>
      <c r="E867" s="28">
        <v>0</v>
      </c>
    </row>
    <row r="868" spans="1:5" x14ac:dyDescent="0.2">
      <c r="A868" s="23" t="s">
        <v>2674</v>
      </c>
      <c r="B868" s="24">
        <v>7.8120000000000004E-3</v>
      </c>
      <c r="D868" s="27" t="s">
        <v>4096</v>
      </c>
      <c r="E868" s="28">
        <v>0</v>
      </c>
    </row>
    <row r="869" spans="1:5" x14ac:dyDescent="0.2">
      <c r="A869" s="23" t="s">
        <v>3639</v>
      </c>
      <c r="B869" s="24">
        <v>0</v>
      </c>
      <c r="D869" s="27" t="s">
        <v>408</v>
      </c>
      <c r="E869" s="28">
        <v>0</v>
      </c>
    </row>
    <row r="870" spans="1:5" x14ac:dyDescent="0.2">
      <c r="A870" s="23" t="s">
        <v>2481</v>
      </c>
      <c r="B870" s="24">
        <v>7.8120000000000004E-3</v>
      </c>
      <c r="D870" s="27" t="s">
        <v>409</v>
      </c>
      <c r="E870" s="28">
        <v>0</v>
      </c>
    </row>
    <row r="871" spans="1:5" x14ac:dyDescent="0.2">
      <c r="A871" s="23" t="s">
        <v>1288</v>
      </c>
      <c r="B871" s="24">
        <v>66.257810000000006</v>
      </c>
      <c r="D871" s="27" t="s">
        <v>3620</v>
      </c>
      <c r="E871" s="28">
        <v>0</v>
      </c>
    </row>
    <row r="872" spans="1:5" x14ac:dyDescent="0.2">
      <c r="A872" s="23" t="s">
        <v>269</v>
      </c>
      <c r="B872" s="24">
        <v>4.6796869999999995</v>
      </c>
      <c r="D872" s="27" t="s">
        <v>4525</v>
      </c>
      <c r="E872" s="28">
        <v>0</v>
      </c>
    </row>
    <row r="873" spans="1:5" x14ac:dyDescent="0.2">
      <c r="A873" s="23" t="s">
        <v>593</v>
      </c>
      <c r="B873" s="24">
        <v>1.5624000000000001E-2</v>
      </c>
      <c r="D873" s="27" t="s">
        <v>246</v>
      </c>
      <c r="E873" s="28">
        <v>0</v>
      </c>
    </row>
    <row r="874" spans="1:5" x14ac:dyDescent="0.2">
      <c r="A874" s="23" t="s">
        <v>170</v>
      </c>
      <c r="B874" s="24">
        <v>0.124997</v>
      </c>
      <c r="D874" s="27" t="s">
        <v>550</v>
      </c>
      <c r="E874" s="28">
        <v>0</v>
      </c>
    </row>
    <row r="875" spans="1:5" x14ac:dyDescent="0.2">
      <c r="A875" s="23" t="s">
        <v>182</v>
      </c>
      <c r="B875" s="24">
        <v>1.5624000000000001E-2</v>
      </c>
      <c r="D875" s="27" t="s">
        <v>566</v>
      </c>
      <c r="E875" s="28">
        <v>0</v>
      </c>
    </row>
    <row r="876" spans="1:5" x14ac:dyDescent="0.2">
      <c r="A876" s="23" t="s">
        <v>169</v>
      </c>
      <c r="B876" s="24">
        <v>7.8120000000000004E-3</v>
      </c>
      <c r="D876" s="27" t="s">
        <v>1032</v>
      </c>
      <c r="E876" s="28">
        <v>0</v>
      </c>
    </row>
    <row r="877" spans="1:5" x14ac:dyDescent="0.2">
      <c r="A877" s="23" t="s">
        <v>608</v>
      </c>
      <c r="B877" s="24">
        <v>0</v>
      </c>
      <c r="D877" s="27" t="s">
        <v>1033</v>
      </c>
      <c r="E877" s="28">
        <v>0</v>
      </c>
    </row>
    <row r="878" spans="1:5" x14ac:dyDescent="0.2">
      <c r="A878" s="23" t="s">
        <v>181</v>
      </c>
      <c r="B878" s="24">
        <v>7.8120000000000004E-3</v>
      </c>
      <c r="D878" s="27" t="s">
        <v>573</v>
      </c>
      <c r="E878" s="28">
        <v>0</v>
      </c>
    </row>
    <row r="879" spans="1:5" x14ac:dyDescent="0.2">
      <c r="A879" s="23" t="s">
        <v>267</v>
      </c>
      <c r="B879" s="24">
        <v>0</v>
      </c>
      <c r="D879" s="27" t="s">
        <v>572</v>
      </c>
      <c r="E879" s="28">
        <v>0</v>
      </c>
    </row>
    <row r="880" spans="1:5" x14ac:dyDescent="0.2">
      <c r="A880" s="23" t="s">
        <v>200</v>
      </c>
      <c r="B880" s="24">
        <v>12.421874000000001</v>
      </c>
      <c r="D880" s="27" t="s">
        <v>4197</v>
      </c>
      <c r="E880" s="28">
        <v>0</v>
      </c>
    </row>
    <row r="881" spans="1:6" x14ac:dyDescent="0.2">
      <c r="A881" s="23" t="s">
        <v>613</v>
      </c>
      <c r="B881" s="24">
        <v>1.5624000000000001E-2</v>
      </c>
      <c r="D881" s="27" t="s">
        <v>3820</v>
      </c>
      <c r="E881" s="28">
        <v>0</v>
      </c>
    </row>
    <row r="882" spans="1:6" x14ac:dyDescent="0.2">
      <c r="A882" s="23" t="s">
        <v>611</v>
      </c>
      <c r="B882" s="24">
        <v>0</v>
      </c>
      <c r="D882" s="27" t="s">
        <v>4811</v>
      </c>
      <c r="E882" s="28">
        <v>0</v>
      </c>
    </row>
    <row r="883" spans="1:6" x14ac:dyDescent="0.2">
      <c r="A883" s="23" t="s">
        <v>184</v>
      </c>
      <c r="B883" s="24">
        <v>2.3436999999999999E-2</v>
      </c>
      <c r="D883" s="27" t="s">
        <v>3988</v>
      </c>
      <c r="E883" s="28">
        <v>0</v>
      </c>
    </row>
    <row r="884" spans="1:6" x14ac:dyDescent="0.2">
      <c r="A884" s="23" t="s">
        <v>250</v>
      </c>
      <c r="B884" s="24">
        <v>7.8120000000000004E-3</v>
      </c>
      <c r="D884" s="27" t="s">
        <v>4079</v>
      </c>
      <c r="E884" s="28">
        <v>0</v>
      </c>
    </row>
    <row r="885" spans="1:6" x14ac:dyDescent="0.2">
      <c r="A885" s="23" t="s">
        <v>533</v>
      </c>
      <c r="B885" s="24">
        <v>0</v>
      </c>
      <c r="D885" s="27" t="s">
        <v>216</v>
      </c>
      <c r="E885" s="28">
        <v>0</v>
      </c>
    </row>
    <row r="886" spans="1:6" x14ac:dyDescent="0.2">
      <c r="A886" s="23" t="s">
        <v>638</v>
      </c>
      <c r="B886" s="24">
        <v>7.8120000000000004E-3</v>
      </c>
      <c r="D886" s="27" t="s">
        <v>4493</v>
      </c>
      <c r="E886" s="28">
        <v>0</v>
      </c>
      <c r="F886" s="14" t="s">
        <v>5497</v>
      </c>
    </row>
    <row r="887" spans="1:6" x14ac:dyDescent="0.2">
      <c r="A887" s="23" t="s">
        <v>642</v>
      </c>
      <c r="B887" s="24">
        <v>3.5859369999999999</v>
      </c>
      <c r="D887" s="27" t="s">
        <v>690</v>
      </c>
      <c r="E887" s="28">
        <v>0</v>
      </c>
    </row>
    <row r="888" spans="1:6" x14ac:dyDescent="0.2">
      <c r="A888" s="23" t="s">
        <v>643</v>
      </c>
      <c r="B888" s="24">
        <v>14.835936999999999</v>
      </c>
      <c r="D888" s="27" t="s">
        <v>1025</v>
      </c>
      <c r="E888" s="28">
        <v>0</v>
      </c>
    </row>
    <row r="889" spans="1:6" x14ac:dyDescent="0.2">
      <c r="A889" s="23" t="s">
        <v>639</v>
      </c>
      <c r="B889" s="24">
        <v>2.140625</v>
      </c>
      <c r="D889" s="27" t="s">
        <v>688</v>
      </c>
      <c r="E889" s="28">
        <v>0</v>
      </c>
    </row>
    <row r="890" spans="1:6" x14ac:dyDescent="0.2">
      <c r="A890" s="23" t="s">
        <v>640</v>
      </c>
      <c r="B890" s="24">
        <v>6.8437480000000015</v>
      </c>
      <c r="D890" s="27" t="s">
        <v>687</v>
      </c>
      <c r="E890" s="28">
        <v>0</v>
      </c>
    </row>
    <row r="891" spans="1:6" x14ac:dyDescent="0.2">
      <c r="A891" s="23" t="s">
        <v>641</v>
      </c>
      <c r="B891" s="24">
        <v>0</v>
      </c>
      <c r="D891" s="27" t="s">
        <v>686</v>
      </c>
      <c r="E891" s="28">
        <v>0</v>
      </c>
    </row>
    <row r="892" spans="1:6" x14ac:dyDescent="0.2">
      <c r="A892" s="23" t="s">
        <v>644</v>
      </c>
      <c r="B892" s="24">
        <v>0</v>
      </c>
      <c r="D892" s="27" t="s">
        <v>848</v>
      </c>
      <c r="E892" s="28">
        <v>0</v>
      </c>
    </row>
    <row r="893" spans="1:6" x14ac:dyDescent="0.2">
      <c r="A893" s="23" t="s">
        <v>179</v>
      </c>
      <c r="B893" s="24">
        <v>0</v>
      </c>
      <c r="D893" s="27" t="s">
        <v>633</v>
      </c>
      <c r="E893" s="28">
        <v>0</v>
      </c>
    </row>
    <row r="894" spans="1:6" x14ac:dyDescent="0.2">
      <c r="A894" s="23" t="s">
        <v>1722</v>
      </c>
      <c r="B894" s="24">
        <v>2.71875</v>
      </c>
      <c r="D894" s="27" t="s">
        <v>724</v>
      </c>
      <c r="E894" s="28">
        <v>0</v>
      </c>
    </row>
    <row r="895" spans="1:6" x14ac:dyDescent="0.2">
      <c r="A895" s="23" t="s">
        <v>446</v>
      </c>
      <c r="B895" s="24">
        <v>0</v>
      </c>
      <c r="D895" s="27" t="s">
        <v>560</v>
      </c>
      <c r="E895" s="28">
        <v>0</v>
      </c>
    </row>
    <row r="896" spans="1:6" x14ac:dyDescent="0.2">
      <c r="A896" s="23" t="s">
        <v>889</v>
      </c>
      <c r="B896" s="24">
        <v>7.8120000000000004E-3</v>
      </c>
      <c r="D896" s="27" t="s">
        <v>778</v>
      </c>
      <c r="E896" s="28">
        <v>0</v>
      </c>
    </row>
    <row r="897" spans="1:5" x14ac:dyDescent="0.2">
      <c r="A897" s="23" t="s">
        <v>968</v>
      </c>
      <c r="B897" s="24">
        <v>0</v>
      </c>
      <c r="D897" s="27" t="s">
        <v>138</v>
      </c>
      <c r="E897" s="28">
        <v>0</v>
      </c>
    </row>
    <row r="898" spans="1:5" x14ac:dyDescent="0.2">
      <c r="A898" s="23" t="s">
        <v>144</v>
      </c>
      <c r="B898" s="24">
        <v>7.8120000000000004E-3</v>
      </c>
      <c r="D898" s="27" t="s">
        <v>143</v>
      </c>
      <c r="E898" s="28">
        <v>0</v>
      </c>
    </row>
    <row r="899" spans="1:5" x14ac:dyDescent="0.2">
      <c r="A899" s="23" t="s">
        <v>563</v>
      </c>
      <c r="B899" s="24">
        <v>0</v>
      </c>
      <c r="D899" s="27" t="s">
        <v>4389</v>
      </c>
      <c r="E899" s="28">
        <v>0</v>
      </c>
    </row>
    <row r="900" spans="1:5" x14ac:dyDescent="0.2">
      <c r="A900" s="23" t="s">
        <v>1003</v>
      </c>
      <c r="B900" s="24">
        <v>0</v>
      </c>
      <c r="D900" s="27" t="s">
        <v>5017</v>
      </c>
      <c r="E900" s="28">
        <v>0</v>
      </c>
    </row>
    <row r="901" spans="1:5" x14ac:dyDescent="0.2">
      <c r="A901" s="23" t="s">
        <v>995</v>
      </c>
      <c r="B901" s="24">
        <v>0</v>
      </c>
      <c r="D901" s="27" t="s">
        <v>568</v>
      </c>
      <c r="E901" s="28">
        <v>0</v>
      </c>
    </row>
    <row r="902" spans="1:5" x14ac:dyDescent="0.2">
      <c r="A902" s="23" t="s">
        <v>996</v>
      </c>
      <c r="B902" s="24">
        <v>0</v>
      </c>
      <c r="D902" s="27" t="s">
        <v>635</v>
      </c>
      <c r="E902" s="28">
        <v>0</v>
      </c>
    </row>
    <row r="903" spans="1:5" x14ac:dyDescent="0.2">
      <c r="A903" s="23" t="s">
        <v>1005</v>
      </c>
      <c r="B903" s="24">
        <v>0</v>
      </c>
      <c r="D903" s="27" t="s">
        <v>636</v>
      </c>
      <c r="E903" s="28">
        <v>0</v>
      </c>
    </row>
    <row r="904" spans="1:5" x14ac:dyDescent="0.2">
      <c r="A904" s="23" t="s">
        <v>1021</v>
      </c>
      <c r="B904" s="24">
        <v>0</v>
      </c>
      <c r="D904" s="27" t="s">
        <v>631</v>
      </c>
      <c r="E904" s="28">
        <v>0</v>
      </c>
    </row>
    <row r="905" spans="1:5" x14ac:dyDescent="0.2">
      <c r="A905" s="23" t="s">
        <v>1022</v>
      </c>
      <c r="B905" s="24">
        <v>0</v>
      </c>
      <c r="D905" s="27" t="s">
        <v>632</v>
      </c>
      <c r="E905" s="28">
        <v>0</v>
      </c>
    </row>
    <row r="906" spans="1:5" x14ac:dyDescent="0.2">
      <c r="A906" s="23" t="s">
        <v>1020</v>
      </c>
      <c r="B906" s="24">
        <v>0</v>
      </c>
      <c r="D906" s="27" t="s">
        <v>139</v>
      </c>
      <c r="E906" s="28">
        <v>0</v>
      </c>
    </row>
    <row r="907" spans="1:5" x14ac:dyDescent="0.2">
      <c r="A907" s="23" t="s">
        <v>1014</v>
      </c>
      <c r="B907" s="24">
        <v>0</v>
      </c>
      <c r="D907" s="27" t="s">
        <v>383</v>
      </c>
      <c r="E907" s="28">
        <v>0</v>
      </c>
    </row>
    <row r="908" spans="1:5" x14ac:dyDescent="0.2">
      <c r="A908" s="23" t="s">
        <v>247</v>
      </c>
      <c r="B908" s="24">
        <v>7.8120000000000004E-3</v>
      </c>
      <c r="D908" s="27" t="s">
        <v>765</v>
      </c>
      <c r="E908" s="28">
        <v>0</v>
      </c>
    </row>
    <row r="909" spans="1:5" x14ac:dyDescent="0.2">
      <c r="A909" s="23" t="s">
        <v>145</v>
      </c>
      <c r="B909" s="24">
        <v>0.85156200000000004</v>
      </c>
      <c r="D909" s="27" t="s">
        <v>385</v>
      </c>
      <c r="E909" s="28">
        <v>0</v>
      </c>
    </row>
    <row r="910" spans="1:5" x14ac:dyDescent="0.2">
      <c r="A910" s="23" t="s">
        <v>464</v>
      </c>
      <c r="B910" s="24">
        <v>0.171875</v>
      </c>
      <c r="D910" s="27" t="s">
        <v>5042</v>
      </c>
      <c r="E910" s="28">
        <v>0</v>
      </c>
    </row>
    <row r="911" spans="1:5" x14ac:dyDescent="0.2">
      <c r="A911" s="23" t="s">
        <v>1567</v>
      </c>
      <c r="B911" s="24">
        <v>7.8359350000000019</v>
      </c>
      <c r="D911" s="27" t="s">
        <v>382</v>
      </c>
      <c r="E911" s="28">
        <v>0</v>
      </c>
    </row>
    <row r="912" spans="1:5" x14ac:dyDescent="0.2">
      <c r="A912" s="23" t="s">
        <v>1384</v>
      </c>
      <c r="B912" s="24">
        <v>24.101561000000004</v>
      </c>
      <c r="D912" s="27" t="s">
        <v>223</v>
      </c>
      <c r="E912" s="28">
        <v>0</v>
      </c>
    </row>
    <row r="913" spans="1:5" x14ac:dyDescent="0.2">
      <c r="A913" s="23" t="s">
        <v>761</v>
      </c>
      <c r="B913" s="24">
        <v>0</v>
      </c>
      <c r="D913" s="27" t="s">
        <v>188</v>
      </c>
      <c r="E913" s="28">
        <v>0</v>
      </c>
    </row>
    <row r="914" spans="1:5" x14ac:dyDescent="0.2">
      <c r="A914" s="23" t="s">
        <v>434</v>
      </c>
      <c r="B914" s="24">
        <v>7.8120000000000004E-3</v>
      </c>
      <c r="D914" s="27" t="s">
        <v>926</v>
      </c>
      <c r="E914" s="28">
        <v>0</v>
      </c>
    </row>
    <row r="915" spans="1:5" x14ac:dyDescent="0.2">
      <c r="A915" s="23" t="s">
        <v>435</v>
      </c>
      <c r="B915" s="24">
        <v>7.8120000000000004E-3</v>
      </c>
      <c r="D915" s="27" t="s">
        <v>381</v>
      </c>
      <c r="E915" s="28">
        <v>0</v>
      </c>
    </row>
    <row r="916" spans="1:5" x14ac:dyDescent="0.2">
      <c r="A916" s="23" t="s">
        <v>107</v>
      </c>
      <c r="B916" s="24">
        <v>32.242186000000004</v>
      </c>
      <c r="D916" s="27" t="s">
        <v>384</v>
      </c>
      <c r="E916" s="28">
        <v>0</v>
      </c>
    </row>
    <row r="917" spans="1:5" x14ac:dyDescent="0.2">
      <c r="A917" s="23" t="s">
        <v>450</v>
      </c>
      <c r="B917" s="24">
        <v>216.703125</v>
      </c>
      <c r="D917" s="27" t="s">
        <v>380</v>
      </c>
      <c r="E917" s="28">
        <v>0</v>
      </c>
    </row>
    <row r="918" spans="1:5" x14ac:dyDescent="0.2">
      <c r="A918" s="23" t="s">
        <v>166</v>
      </c>
      <c r="B918" s="24">
        <v>158.99218500000001</v>
      </c>
      <c r="D918" s="27" t="s">
        <v>4990</v>
      </c>
      <c r="E918" s="28">
        <v>0</v>
      </c>
    </row>
    <row r="919" spans="1:5" x14ac:dyDescent="0.2">
      <c r="A919" s="23" t="s">
        <v>167</v>
      </c>
      <c r="B919" s="24">
        <v>508.054686</v>
      </c>
      <c r="D919" s="27" t="s">
        <v>787</v>
      </c>
      <c r="E919" s="28">
        <v>0</v>
      </c>
    </row>
    <row r="920" spans="1:5" x14ac:dyDescent="0.2">
      <c r="A920" s="23" t="s">
        <v>141</v>
      </c>
      <c r="B920" s="24">
        <v>575.44530999999984</v>
      </c>
      <c r="D920" s="27" t="s">
        <v>788</v>
      </c>
      <c r="E920" s="28">
        <v>0</v>
      </c>
    </row>
    <row r="921" spans="1:5" x14ac:dyDescent="0.2">
      <c r="A921" s="23" t="s">
        <v>451</v>
      </c>
      <c r="B921" s="24">
        <v>2101.8124980000002</v>
      </c>
      <c r="D921" s="27" t="s">
        <v>168</v>
      </c>
      <c r="E921" s="28">
        <v>0</v>
      </c>
    </row>
    <row r="922" spans="1:5" x14ac:dyDescent="0.2">
      <c r="A922" s="23" t="s">
        <v>673</v>
      </c>
      <c r="B922" s="24">
        <v>1.5624000000000001E-2</v>
      </c>
      <c r="D922" s="27" t="s">
        <v>226</v>
      </c>
      <c r="E922" s="28">
        <v>0</v>
      </c>
    </row>
    <row r="923" spans="1:5" x14ac:dyDescent="0.2">
      <c r="A923" s="23" t="s">
        <v>1019</v>
      </c>
      <c r="B923" s="24">
        <v>0</v>
      </c>
      <c r="D923" s="27" t="s">
        <v>588</v>
      </c>
      <c r="E923" s="28">
        <v>0</v>
      </c>
    </row>
    <row r="924" spans="1:5" x14ac:dyDescent="0.2">
      <c r="A924" s="23" t="s">
        <v>352</v>
      </c>
      <c r="B924" s="24">
        <v>0</v>
      </c>
      <c r="D924" s="27" t="s">
        <v>420</v>
      </c>
      <c r="E924" s="28">
        <v>0</v>
      </c>
    </row>
    <row r="925" spans="1:5" x14ac:dyDescent="0.2">
      <c r="A925" s="23" t="s">
        <v>672</v>
      </c>
      <c r="B925" s="24">
        <v>11.945311999999999</v>
      </c>
      <c r="D925" s="27" t="s">
        <v>308</v>
      </c>
      <c r="E925" s="28">
        <v>0</v>
      </c>
    </row>
    <row r="926" spans="1:5" x14ac:dyDescent="0.2">
      <c r="A926" s="23" t="s">
        <v>676</v>
      </c>
      <c r="B926" s="24">
        <v>1.5624000000000001E-2</v>
      </c>
      <c r="D926" s="27" t="s">
        <v>4497</v>
      </c>
      <c r="E926" s="28">
        <v>0</v>
      </c>
    </row>
    <row r="927" spans="1:5" x14ac:dyDescent="0.2">
      <c r="A927" s="23" t="s">
        <v>693</v>
      </c>
      <c r="B927" s="24">
        <v>0</v>
      </c>
      <c r="D927" s="27" t="s">
        <v>991</v>
      </c>
      <c r="E927" s="28">
        <v>0</v>
      </c>
    </row>
    <row r="928" spans="1:5" x14ac:dyDescent="0.2">
      <c r="A928" s="23" t="s">
        <v>164</v>
      </c>
      <c r="B928" s="24">
        <v>169.929687</v>
      </c>
      <c r="D928" s="27" t="s">
        <v>950</v>
      </c>
      <c r="E928" s="28">
        <v>0</v>
      </c>
    </row>
    <row r="929" spans="1:5" x14ac:dyDescent="0.2">
      <c r="A929" s="23" t="s">
        <v>165</v>
      </c>
      <c r="B929" s="24">
        <v>702.93749800000023</v>
      </c>
      <c r="D929" s="27" t="s">
        <v>949</v>
      </c>
      <c r="E929" s="28">
        <v>0</v>
      </c>
    </row>
    <row r="930" spans="1:5" x14ac:dyDescent="0.2">
      <c r="A930" s="23" t="s">
        <v>775</v>
      </c>
      <c r="B930" s="24">
        <v>0.21875</v>
      </c>
      <c r="D930" s="27" t="s">
        <v>520</v>
      </c>
      <c r="E930" s="28">
        <v>0</v>
      </c>
    </row>
    <row r="931" spans="1:5" x14ac:dyDescent="0.2">
      <c r="A931" s="23" t="s">
        <v>774</v>
      </c>
      <c r="B931" s="24">
        <v>0</v>
      </c>
      <c r="D931" s="27" t="s">
        <v>513</v>
      </c>
      <c r="E931" s="28">
        <v>0</v>
      </c>
    </row>
    <row r="932" spans="1:5" x14ac:dyDescent="0.2">
      <c r="A932" s="23" t="s">
        <v>3124</v>
      </c>
      <c r="B932" s="24">
        <v>1.5624000000000001E-2</v>
      </c>
      <c r="D932" s="27" t="s">
        <v>512</v>
      </c>
      <c r="E932" s="28">
        <v>0</v>
      </c>
    </row>
    <row r="933" spans="1:5" x14ac:dyDescent="0.2">
      <c r="A933" s="23" t="s">
        <v>413</v>
      </c>
      <c r="B933" s="24">
        <v>7.8120000000000004E-3</v>
      </c>
      <c r="D933" s="27" t="s">
        <v>507</v>
      </c>
      <c r="E933" s="28">
        <v>0</v>
      </c>
    </row>
    <row r="934" spans="1:5" x14ac:dyDescent="0.2">
      <c r="A934" s="23" t="s">
        <v>414</v>
      </c>
      <c r="B934" s="24">
        <v>7.8120000000000004E-3</v>
      </c>
      <c r="D934" s="27" t="s">
        <v>998</v>
      </c>
      <c r="E934" s="28">
        <v>0</v>
      </c>
    </row>
    <row r="935" spans="1:5" x14ac:dyDescent="0.2">
      <c r="A935" s="23" t="s">
        <v>442</v>
      </c>
      <c r="B935" s="24">
        <v>0</v>
      </c>
      <c r="D935" s="27" t="s">
        <v>764</v>
      </c>
      <c r="E935" s="28">
        <v>0</v>
      </c>
    </row>
    <row r="936" spans="1:5" x14ac:dyDescent="0.2">
      <c r="A936" s="23" t="s">
        <v>443</v>
      </c>
      <c r="B936" s="24">
        <v>0</v>
      </c>
      <c r="D936" s="27" t="s">
        <v>5097</v>
      </c>
      <c r="E936" s="28">
        <v>0</v>
      </c>
    </row>
    <row r="937" spans="1:5" x14ac:dyDescent="0.2">
      <c r="A937" s="23" t="s">
        <v>768</v>
      </c>
      <c r="B937" s="24">
        <v>0</v>
      </c>
      <c r="D937" s="27" t="s">
        <v>845</v>
      </c>
      <c r="E937" s="28">
        <v>0</v>
      </c>
    </row>
    <row r="938" spans="1:5" x14ac:dyDescent="0.2">
      <c r="A938" s="23" t="s">
        <v>994</v>
      </c>
      <c r="B938" s="24">
        <v>0</v>
      </c>
      <c r="D938" s="27" t="s">
        <v>838</v>
      </c>
      <c r="E938" s="28">
        <v>0</v>
      </c>
    </row>
    <row r="939" spans="1:5" x14ac:dyDescent="0.2">
      <c r="A939" s="23" t="s">
        <v>457</v>
      </c>
      <c r="B939" s="24">
        <v>0</v>
      </c>
      <c r="D939" s="27" t="s">
        <v>956</v>
      </c>
      <c r="E939" s="28">
        <v>0</v>
      </c>
    </row>
    <row r="940" spans="1:5" x14ac:dyDescent="0.2">
      <c r="A940" s="23" t="s">
        <v>458</v>
      </c>
      <c r="B940" s="24">
        <v>0</v>
      </c>
      <c r="D940" s="27" t="s">
        <v>723</v>
      </c>
      <c r="E940" s="28">
        <v>0</v>
      </c>
    </row>
    <row r="941" spans="1:5" x14ac:dyDescent="0.2">
      <c r="A941" s="23" t="s">
        <v>456</v>
      </c>
      <c r="B941" s="24">
        <v>0</v>
      </c>
      <c r="D941" s="27" t="s">
        <v>722</v>
      </c>
      <c r="E941" s="28">
        <v>0</v>
      </c>
    </row>
    <row r="942" spans="1:5" x14ac:dyDescent="0.2">
      <c r="A942" s="23" t="s">
        <v>459</v>
      </c>
      <c r="B942" s="24">
        <v>0</v>
      </c>
      <c r="D942" s="27" t="s">
        <v>720</v>
      </c>
      <c r="E942" s="28">
        <v>0</v>
      </c>
    </row>
    <row r="943" spans="1:5" x14ac:dyDescent="0.2">
      <c r="A943" s="23" t="s">
        <v>460</v>
      </c>
      <c r="B943" s="24">
        <v>0</v>
      </c>
      <c r="D943" s="27" t="s">
        <v>721</v>
      </c>
      <c r="E943" s="28">
        <v>0</v>
      </c>
    </row>
    <row r="944" spans="1:5" x14ac:dyDescent="0.2">
      <c r="A944" s="23" t="s">
        <v>461</v>
      </c>
      <c r="B944" s="24">
        <v>0</v>
      </c>
      <c r="D944" s="27" t="s">
        <v>4510</v>
      </c>
      <c r="E944" s="28">
        <v>0</v>
      </c>
    </row>
    <row r="945" spans="1:5" x14ac:dyDescent="0.2">
      <c r="A945" s="23" t="s">
        <v>441</v>
      </c>
      <c r="B945" s="24">
        <v>0</v>
      </c>
      <c r="D945" s="27" t="s">
        <v>4591</v>
      </c>
      <c r="E945" s="28">
        <v>0</v>
      </c>
    </row>
    <row r="946" spans="1:5" x14ac:dyDescent="0.2">
      <c r="A946" s="23" t="s">
        <v>421</v>
      </c>
      <c r="B946" s="24">
        <v>2.3436000000000002E-2</v>
      </c>
      <c r="D946" s="27" t="s">
        <v>756</v>
      </c>
      <c r="E946" s="28">
        <v>0</v>
      </c>
    </row>
    <row r="947" spans="1:5" x14ac:dyDescent="0.2">
      <c r="A947" s="23" t="s">
        <v>423</v>
      </c>
      <c r="B947" s="24">
        <v>0</v>
      </c>
      <c r="D947" s="27" t="s">
        <v>746</v>
      </c>
      <c r="E947" s="28">
        <v>0</v>
      </c>
    </row>
    <row r="948" spans="1:5" x14ac:dyDescent="0.2">
      <c r="A948" s="23" t="s">
        <v>447</v>
      </c>
      <c r="B948" s="24">
        <v>0</v>
      </c>
      <c r="D948" s="27" t="s">
        <v>748</v>
      </c>
      <c r="E948" s="28">
        <v>0</v>
      </c>
    </row>
    <row r="949" spans="1:5" x14ac:dyDescent="0.2">
      <c r="A949" s="23" t="s">
        <v>422</v>
      </c>
      <c r="B949" s="24">
        <v>4.6872000000000004E-2</v>
      </c>
      <c r="D949" s="27" t="s">
        <v>753</v>
      </c>
      <c r="E949" s="28">
        <v>0</v>
      </c>
    </row>
    <row r="950" spans="1:5" x14ac:dyDescent="0.2">
      <c r="A950" s="23" t="s">
        <v>440</v>
      </c>
      <c r="B950" s="24">
        <v>0</v>
      </c>
      <c r="D950" s="27" t="s">
        <v>747</v>
      </c>
      <c r="E950" s="28">
        <v>0</v>
      </c>
    </row>
    <row r="951" spans="1:5" x14ac:dyDescent="0.2">
      <c r="A951" s="23" t="s">
        <v>298</v>
      </c>
      <c r="B951" s="24">
        <v>1.5624000000000001E-2</v>
      </c>
      <c r="D951" s="27" t="s">
        <v>754</v>
      </c>
      <c r="E951" s="28">
        <v>0</v>
      </c>
    </row>
    <row r="952" spans="1:5" x14ac:dyDescent="0.2">
      <c r="A952" s="23" t="s">
        <v>1067</v>
      </c>
      <c r="B952" s="24">
        <v>7.8120000000000004E-3</v>
      </c>
      <c r="D952" s="27" t="s">
        <v>744</v>
      </c>
      <c r="E952" s="28">
        <v>0</v>
      </c>
    </row>
    <row r="953" spans="1:5" x14ac:dyDescent="0.2">
      <c r="A953" s="23" t="s">
        <v>4455</v>
      </c>
      <c r="B953" s="24">
        <v>0</v>
      </c>
      <c r="D953" s="27" t="s">
        <v>745</v>
      </c>
      <c r="E953" s="28">
        <v>0</v>
      </c>
    </row>
    <row r="954" spans="1:5" x14ac:dyDescent="0.2">
      <c r="A954" s="23" t="s">
        <v>4355</v>
      </c>
      <c r="B954" s="24">
        <v>0</v>
      </c>
      <c r="D954" s="27" t="s">
        <v>749</v>
      </c>
      <c r="E954" s="28">
        <v>0</v>
      </c>
    </row>
    <row r="955" spans="1:5" x14ac:dyDescent="0.2">
      <c r="A955" s="23" t="s">
        <v>4304</v>
      </c>
      <c r="B955" s="24">
        <v>0</v>
      </c>
      <c r="D955" s="27" t="s">
        <v>752</v>
      </c>
      <c r="E955" s="28">
        <v>0</v>
      </c>
    </row>
    <row r="956" spans="1:5" x14ac:dyDescent="0.2">
      <c r="A956" s="23" t="s">
        <v>581</v>
      </c>
      <c r="B956" s="24">
        <v>20.789062000000001</v>
      </c>
      <c r="D956" s="27" t="s">
        <v>751</v>
      </c>
      <c r="E956" s="28">
        <v>0</v>
      </c>
    </row>
    <row r="957" spans="1:5" x14ac:dyDescent="0.2">
      <c r="A957" s="23" t="s">
        <v>621</v>
      </c>
      <c r="B957" s="24">
        <v>0</v>
      </c>
      <c r="D957" s="27" t="s">
        <v>757</v>
      </c>
      <c r="E957" s="28">
        <v>0</v>
      </c>
    </row>
    <row r="958" spans="1:5" x14ac:dyDescent="0.2">
      <c r="A958" s="23" t="s">
        <v>310</v>
      </c>
      <c r="B958" s="24">
        <v>7.8120000000000004E-3</v>
      </c>
      <c r="D958" s="27" t="s">
        <v>743</v>
      </c>
      <c r="E958" s="28">
        <v>0</v>
      </c>
    </row>
    <row r="959" spans="1:5" x14ac:dyDescent="0.2">
      <c r="A959" s="23" t="s">
        <v>615</v>
      </c>
      <c r="B959" s="24">
        <v>6.2496000000000003E-2</v>
      </c>
      <c r="D959" s="27" t="s">
        <v>750</v>
      </c>
      <c r="E959" s="28">
        <v>0</v>
      </c>
    </row>
    <row r="960" spans="1:5" x14ac:dyDescent="0.2">
      <c r="A960" s="23" t="s">
        <v>614</v>
      </c>
      <c r="B960" s="24">
        <v>3.1248000000000001E-2</v>
      </c>
      <c r="D960" s="27" t="s">
        <v>4294</v>
      </c>
      <c r="E960" s="28">
        <v>0</v>
      </c>
    </row>
    <row r="961" spans="1:5" x14ac:dyDescent="0.2">
      <c r="A961" s="23" t="s">
        <v>618</v>
      </c>
      <c r="B961" s="24">
        <v>7.8120000000000004E-3</v>
      </c>
      <c r="D961" s="27" t="s">
        <v>971</v>
      </c>
      <c r="E961" s="28">
        <v>0</v>
      </c>
    </row>
    <row r="962" spans="1:5" x14ac:dyDescent="0.2">
      <c r="A962" s="23" t="s">
        <v>580</v>
      </c>
      <c r="B962" s="24">
        <v>1.5624000000000001E-2</v>
      </c>
      <c r="D962" s="27" t="s">
        <v>979</v>
      </c>
      <c r="E962" s="28">
        <v>0</v>
      </c>
    </row>
    <row r="963" spans="1:5" x14ac:dyDescent="0.2">
      <c r="A963" s="23" t="s">
        <v>2306</v>
      </c>
      <c r="B963" s="24">
        <v>6.2497999999999998E-2</v>
      </c>
      <c r="D963" s="27" t="s">
        <v>982</v>
      </c>
      <c r="E963" s="28">
        <v>0</v>
      </c>
    </row>
    <row r="964" spans="1:5" x14ac:dyDescent="0.2">
      <c r="A964" s="23" t="s">
        <v>2256</v>
      </c>
      <c r="B964" s="24">
        <v>0.14061900000000002</v>
      </c>
      <c r="D964" s="27" t="s">
        <v>981</v>
      </c>
      <c r="E964" s="28">
        <v>0</v>
      </c>
    </row>
    <row r="965" spans="1:5" x14ac:dyDescent="0.2">
      <c r="A965" s="23" t="s">
        <v>760</v>
      </c>
      <c r="B965" s="24">
        <v>0</v>
      </c>
      <c r="D965" s="27" t="s">
        <v>977</v>
      </c>
      <c r="E965" s="28">
        <v>0</v>
      </c>
    </row>
    <row r="966" spans="1:5" x14ac:dyDescent="0.2">
      <c r="A966" s="23" t="s">
        <v>586</v>
      </c>
      <c r="B966" s="24">
        <v>31.796874000000003</v>
      </c>
      <c r="D966" s="27" t="s">
        <v>980</v>
      </c>
      <c r="E966" s="28">
        <v>0</v>
      </c>
    </row>
    <row r="967" spans="1:5" x14ac:dyDescent="0.2">
      <c r="A967" s="23" t="s">
        <v>600</v>
      </c>
      <c r="B967" s="24">
        <v>0</v>
      </c>
      <c r="D967" s="27" t="s">
        <v>983</v>
      </c>
      <c r="E967" s="28">
        <v>0</v>
      </c>
    </row>
    <row r="968" spans="1:5" x14ac:dyDescent="0.2">
      <c r="A968" s="23" t="s">
        <v>599</v>
      </c>
      <c r="B968" s="24">
        <v>2.3436000000000002E-2</v>
      </c>
      <c r="D968" s="27" t="s">
        <v>4958</v>
      </c>
      <c r="E968" s="28">
        <v>0</v>
      </c>
    </row>
    <row r="969" spans="1:5" x14ac:dyDescent="0.2">
      <c r="A969" s="23" t="s">
        <v>575</v>
      </c>
      <c r="B969" s="24">
        <v>0.9375</v>
      </c>
      <c r="D969" s="27" t="s">
        <v>769</v>
      </c>
      <c r="E969" s="28">
        <v>0</v>
      </c>
    </row>
    <row r="970" spans="1:5" x14ac:dyDescent="0.2">
      <c r="A970" s="23" t="s">
        <v>585</v>
      </c>
      <c r="B970" s="24">
        <v>7.8120000000000004E-3</v>
      </c>
      <c r="D970" s="27" t="s">
        <v>771</v>
      </c>
      <c r="E970" s="28">
        <v>0</v>
      </c>
    </row>
    <row r="971" spans="1:5" x14ac:dyDescent="0.2">
      <c r="A971" s="23" t="s">
        <v>625</v>
      </c>
      <c r="B971" s="24">
        <v>16.812498000000001</v>
      </c>
      <c r="D971" s="27" t="s">
        <v>770</v>
      </c>
      <c r="E971" s="28">
        <v>0</v>
      </c>
    </row>
    <row r="972" spans="1:5" x14ac:dyDescent="0.2">
      <c r="A972" s="23" t="s">
        <v>626</v>
      </c>
      <c r="B972" s="24">
        <v>131.50780800000001</v>
      </c>
      <c r="D972" s="27" t="s">
        <v>727</v>
      </c>
      <c r="E972" s="28">
        <v>0</v>
      </c>
    </row>
    <row r="973" spans="1:5" x14ac:dyDescent="0.2">
      <c r="A973" s="23" t="s">
        <v>601</v>
      </c>
      <c r="B973" s="24">
        <v>12.218748999999999</v>
      </c>
      <c r="D973" s="27" t="s">
        <v>730</v>
      </c>
      <c r="E973" s="28">
        <v>0</v>
      </c>
    </row>
    <row r="974" spans="1:5" x14ac:dyDescent="0.2">
      <c r="A974" s="23" t="s">
        <v>602</v>
      </c>
      <c r="B974" s="24">
        <v>0</v>
      </c>
      <c r="D974" s="27" t="s">
        <v>731</v>
      </c>
      <c r="E974" s="28">
        <v>0</v>
      </c>
    </row>
    <row r="975" spans="1:5" x14ac:dyDescent="0.2">
      <c r="A975" s="23" t="s">
        <v>579</v>
      </c>
      <c r="B975" s="24">
        <v>1.5624000000000001E-2</v>
      </c>
      <c r="D975" s="27" t="s">
        <v>728</v>
      </c>
      <c r="E975" s="28">
        <v>0</v>
      </c>
    </row>
    <row r="976" spans="1:5" x14ac:dyDescent="0.2">
      <c r="A976" s="23" t="s">
        <v>576</v>
      </c>
      <c r="B976" s="24">
        <v>2.2890609999999998</v>
      </c>
      <c r="D976" s="27" t="s">
        <v>729</v>
      </c>
      <c r="E976" s="28">
        <v>0</v>
      </c>
    </row>
    <row r="977" spans="1:5" x14ac:dyDescent="0.2">
      <c r="A977" s="23" t="s">
        <v>603</v>
      </c>
      <c r="B977" s="24">
        <v>26.554687000000001</v>
      </c>
      <c r="D977" s="27" t="s">
        <v>304</v>
      </c>
      <c r="E977" s="28">
        <v>0</v>
      </c>
    </row>
    <row r="978" spans="1:5" x14ac:dyDescent="0.2">
      <c r="A978" s="23" t="s">
        <v>582</v>
      </c>
      <c r="B978" s="24">
        <v>257.00781000000001</v>
      </c>
      <c r="D978" s="27" t="s">
        <v>1037</v>
      </c>
      <c r="E978" s="28">
        <v>0</v>
      </c>
    </row>
    <row r="979" spans="1:5" x14ac:dyDescent="0.2">
      <c r="A979" s="23" t="s">
        <v>577</v>
      </c>
      <c r="B979" s="24">
        <v>7.8359350000000019</v>
      </c>
      <c r="D979" s="27" t="s">
        <v>1018</v>
      </c>
      <c r="E979" s="28">
        <v>0</v>
      </c>
    </row>
    <row r="980" spans="1:5" x14ac:dyDescent="0.2">
      <c r="A980" s="23" t="s">
        <v>4393</v>
      </c>
      <c r="B980" s="24">
        <v>0</v>
      </c>
      <c r="D980" s="27" t="s">
        <v>1045</v>
      </c>
      <c r="E980" s="28">
        <v>0</v>
      </c>
    </row>
    <row r="981" spans="1:5" x14ac:dyDescent="0.2">
      <c r="A981" s="23" t="s">
        <v>3094</v>
      </c>
      <c r="B981" s="24">
        <v>7.8120000000000004E-3</v>
      </c>
      <c r="D981" s="27" t="s">
        <v>4130</v>
      </c>
      <c r="E981" s="28">
        <v>0</v>
      </c>
    </row>
    <row r="982" spans="1:5" x14ac:dyDescent="0.2">
      <c r="A982" s="23" t="s">
        <v>607</v>
      </c>
      <c r="B982" s="24">
        <v>70.914061000000004</v>
      </c>
      <c r="D982" s="27" t="s">
        <v>1044</v>
      </c>
      <c r="E982" s="28">
        <v>0</v>
      </c>
    </row>
    <row r="983" spans="1:5" x14ac:dyDescent="0.2">
      <c r="A983" s="23" t="s">
        <v>597</v>
      </c>
      <c r="B983" s="24">
        <v>0</v>
      </c>
      <c r="D983" s="27" t="s">
        <v>3743</v>
      </c>
      <c r="E983" s="28">
        <v>0</v>
      </c>
    </row>
    <row r="984" spans="1:5" x14ac:dyDescent="0.2">
      <c r="A984" s="23" t="s">
        <v>578</v>
      </c>
      <c r="B984" s="24">
        <v>7.8120000000000004E-3</v>
      </c>
      <c r="D984" s="27" t="s">
        <v>3760</v>
      </c>
      <c r="E984" s="28">
        <v>0</v>
      </c>
    </row>
    <row r="985" spans="1:5" x14ac:dyDescent="0.2">
      <c r="A985" s="23" t="s">
        <v>630</v>
      </c>
      <c r="B985" s="24">
        <v>0</v>
      </c>
      <c r="D985" s="27" t="s">
        <v>1042</v>
      </c>
      <c r="E985" s="28">
        <v>0</v>
      </c>
    </row>
    <row r="986" spans="1:5" x14ac:dyDescent="0.2">
      <c r="A986" s="23" t="s">
        <v>629</v>
      </c>
      <c r="B986" s="24">
        <v>1.5624000000000001E-2</v>
      </c>
      <c r="D986" s="27" t="s">
        <v>1043</v>
      </c>
      <c r="E986" s="28">
        <v>0</v>
      </c>
    </row>
    <row r="987" spans="1:5" x14ac:dyDescent="0.2">
      <c r="A987" s="23" t="s">
        <v>598</v>
      </c>
      <c r="B987" s="24">
        <v>1.1796869999999999</v>
      </c>
      <c r="D987" s="27" t="s">
        <v>4903</v>
      </c>
      <c r="E987" s="28">
        <v>0</v>
      </c>
    </row>
    <row r="988" spans="1:5" x14ac:dyDescent="0.2">
      <c r="A988" s="23" t="s">
        <v>596</v>
      </c>
      <c r="B988" s="24">
        <v>7.8120000000000004E-3</v>
      </c>
      <c r="D988" s="27" t="s">
        <v>351</v>
      </c>
      <c r="E988" s="28">
        <v>0</v>
      </c>
    </row>
    <row r="989" spans="1:5" x14ac:dyDescent="0.2">
      <c r="A989" s="23" t="s">
        <v>584</v>
      </c>
      <c r="B989" s="24">
        <v>0</v>
      </c>
      <c r="D989" s="27" t="s">
        <v>875</v>
      </c>
      <c r="E989" s="28">
        <v>0</v>
      </c>
    </row>
    <row r="990" spans="1:5" x14ac:dyDescent="0.2">
      <c r="A990" s="23" t="s">
        <v>623</v>
      </c>
      <c r="B990" s="24">
        <v>22.062499000000003</v>
      </c>
      <c r="D990" s="27" t="s">
        <v>952</v>
      </c>
      <c r="E990" s="28">
        <v>0</v>
      </c>
    </row>
    <row r="991" spans="1:5" x14ac:dyDescent="0.2">
      <c r="A991" s="23" t="s">
        <v>622</v>
      </c>
      <c r="B991" s="24">
        <v>36.390625</v>
      </c>
      <c r="D991" s="27" t="s">
        <v>953</v>
      </c>
      <c r="E991" s="28">
        <v>0</v>
      </c>
    </row>
    <row r="992" spans="1:5" x14ac:dyDescent="0.2">
      <c r="A992" s="23" t="s">
        <v>624</v>
      </c>
      <c r="B992" s="24">
        <v>106.007812</v>
      </c>
      <c r="D992" s="27" t="s">
        <v>3952</v>
      </c>
      <c r="E992" s="28">
        <v>0</v>
      </c>
    </row>
    <row r="993" spans="1:5" x14ac:dyDescent="0.2">
      <c r="A993" s="23" t="s">
        <v>595</v>
      </c>
      <c r="B993" s="24">
        <v>7.8120000000000004E-3</v>
      </c>
      <c r="D993" s="27" t="s">
        <v>3935</v>
      </c>
      <c r="E993" s="28">
        <v>0</v>
      </c>
    </row>
    <row r="994" spans="1:5" x14ac:dyDescent="0.2">
      <c r="A994" s="23" t="s">
        <v>612</v>
      </c>
      <c r="B994" s="24">
        <v>7.8120000000000004E-3</v>
      </c>
      <c r="D994" s="27" t="s">
        <v>252</v>
      </c>
      <c r="E994" s="28">
        <v>0</v>
      </c>
    </row>
    <row r="995" spans="1:5" x14ac:dyDescent="0.2">
      <c r="A995" s="23" t="s">
        <v>276</v>
      </c>
      <c r="B995" s="24">
        <v>7.8120000000000004E-3</v>
      </c>
      <c r="D995" s="27" t="s">
        <v>301</v>
      </c>
      <c r="E995" s="28">
        <v>0</v>
      </c>
    </row>
    <row r="996" spans="1:5" x14ac:dyDescent="0.2">
      <c r="A996" s="23" t="s">
        <v>275</v>
      </c>
      <c r="B996" s="24">
        <v>3.9060999999999998E-2</v>
      </c>
      <c r="D996" s="27" t="s">
        <v>354</v>
      </c>
      <c r="E996" s="28">
        <v>0</v>
      </c>
    </row>
    <row r="997" spans="1:5" x14ac:dyDescent="0.2">
      <c r="A997" s="23" t="s">
        <v>732</v>
      </c>
      <c r="B997" s="24">
        <v>0</v>
      </c>
      <c r="D997" s="27" t="s">
        <v>891</v>
      </c>
      <c r="E997" s="28">
        <v>0</v>
      </c>
    </row>
    <row r="998" spans="1:5" x14ac:dyDescent="0.2">
      <c r="A998" s="23" t="s">
        <v>130</v>
      </c>
      <c r="B998" s="24">
        <v>2.3436999999999999E-2</v>
      </c>
      <c r="D998" s="27" t="s">
        <v>865</v>
      </c>
      <c r="E998" s="28">
        <v>0</v>
      </c>
    </row>
    <row r="999" spans="1:5" x14ac:dyDescent="0.2">
      <c r="A999" s="23" t="s">
        <v>355</v>
      </c>
      <c r="B999" s="24">
        <v>7.8120000000000004E-3</v>
      </c>
      <c r="D999" s="27" t="s">
        <v>890</v>
      </c>
      <c r="E999" s="28">
        <v>0</v>
      </c>
    </row>
    <row r="1000" spans="1:5" x14ac:dyDescent="0.2">
      <c r="A1000" s="23" t="s">
        <v>234</v>
      </c>
      <c r="B1000" s="24">
        <v>7.8120000000000004E-3</v>
      </c>
      <c r="D1000" s="27" t="s">
        <v>4024</v>
      </c>
      <c r="E1000" s="28">
        <v>0</v>
      </c>
    </row>
    <row r="1001" spans="1:5" x14ac:dyDescent="0.2">
      <c r="A1001" s="23" t="s">
        <v>557</v>
      </c>
      <c r="B1001" s="24">
        <v>0</v>
      </c>
      <c r="D1001" s="27" t="s">
        <v>1026</v>
      </c>
      <c r="E1001" s="28">
        <v>0</v>
      </c>
    </row>
    <row r="1002" spans="1:5" x14ac:dyDescent="0.2">
      <c r="A1002" s="23" t="s">
        <v>190</v>
      </c>
      <c r="B1002" s="24">
        <v>2.1796869999999999</v>
      </c>
      <c r="D1002" s="27" t="s">
        <v>1023</v>
      </c>
      <c r="E1002" s="28">
        <v>0</v>
      </c>
    </row>
    <row r="1003" spans="1:5" x14ac:dyDescent="0.2">
      <c r="A1003" s="23" t="s">
        <v>985</v>
      </c>
      <c r="B1003" s="24">
        <v>0</v>
      </c>
      <c r="D1003" s="27" t="s">
        <v>491</v>
      </c>
      <c r="E1003" s="28">
        <v>0</v>
      </c>
    </row>
    <row r="1004" spans="1:5" x14ac:dyDescent="0.2">
      <c r="A1004" s="23" t="s">
        <v>987</v>
      </c>
      <c r="B1004" s="24">
        <v>0</v>
      </c>
      <c r="D1004" s="27" t="s">
        <v>1024</v>
      </c>
      <c r="E1004" s="28">
        <v>0</v>
      </c>
    </row>
    <row r="1005" spans="1:5" x14ac:dyDescent="0.2">
      <c r="A1005" s="23" t="s">
        <v>986</v>
      </c>
      <c r="B1005" s="24">
        <v>0</v>
      </c>
      <c r="D1005" s="27" t="s">
        <v>929</v>
      </c>
      <c r="E1005" s="28">
        <v>0</v>
      </c>
    </row>
    <row r="1006" spans="1:5" x14ac:dyDescent="0.2">
      <c r="A1006" s="23" t="s">
        <v>610</v>
      </c>
      <c r="B1006" s="24">
        <v>0</v>
      </c>
      <c r="D1006" s="27" t="s">
        <v>932</v>
      </c>
      <c r="E1006" s="28">
        <v>0</v>
      </c>
    </row>
    <row r="1007" spans="1:5" x14ac:dyDescent="0.2">
      <c r="A1007" s="23" t="s">
        <v>324</v>
      </c>
      <c r="B1007" s="24">
        <v>7.8120000000000004E-3</v>
      </c>
      <c r="D1007" s="27" t="s">
        <v>931</v>
      </c>
      <c r="E1007" s="28">
        <v>0</v>
      </c>
    </row>
    <row r="1008" spans="1:5" x14ac:dyDescent="0.2">
      <c r="A1008" s="23" t="s">
        <v>798</v>
      </c>
      <c r="B1008" s="24">
        <v>5.984375</v>
      </c>
      <c r="D1008" s="27" t="s">
        <v>4829</v>
      </c>
      <c r="E1008" s="28">
        <v>0</v>
      </c>
    </row>
    <row r="1009" spans="1:5" x14ac:dyDescent="0.2">
      <c r="A1009" s="23" t="s">
        <v>193</v>
      </c>
      <c r="B1009" s="24">
        <v>7.8120000000000004E-3</v>
      </c>
      <c r="D1009" s="27" t="s">
        <v>933</v>
      </c>
      <c r="E1009" s="28">
        <v>0</v>
      </c>
    </row>
    <row r="1010" spans="1:5" x14ac:dyDescent="0.2">
      <c r="A1010" s="23" t="s">
        <v>202</v>
      </c>
      <c r="B1010" s="24">
        <v>7.8120000000000004E-3</v>
      </c>
      <c r="D1010" s="27" t="s">
        <v>350</v>
      </c>
      <c r="E1010" s="28">
        <v>0</v>
      </c>
    </row>
    <row r="1011" spans="1:5" x14ac:dyDescent="0.2">
      <c r="A1011" s="23" t="s">
        <v>699</v>
      </c>
      <c r="B1011" s="24">
        <v>7.8120000000000004E-3</v>
      </c>
      <c r="D1011" s="27" t="s">
        <v>349</v>
      </c>
      <c r="E1011" s="28">
        <v>0</v>
      </c>
    </row>
    <row r="1012" spans="1:5" x14ac:dyDescent="0.2">
      <c r="A1012" s="23" t="s">
        <v>908</v>
      </c>
      <c r="B1012" s="24">
        <v>0</v>
      </c>
      <c r="D1012" s="27" t="s">
        <v>815</v>
      </c>
      <c r="E1012" s="28">
        <v>0</v>
      </c>
    </row>
    <row r="1013" spans="1:5" x14ac:dyDescent="0.2">
      <c r="A1013" s="23" t="s">
        <v>571</v>
      </c>
      <c r="B1013" s="24">
        <v>0</v>
      </c>
      <c r="D1013" s="27" t="s">
        <v>3961</v>
      </c>
      <c r="E1013" s="28">
        <v>0</v>
      </c>
    </row>
    <row r="1014" spans="1:5" x14ac:dyDescent="0.2">
      <c r="A1014" s="23" t="s">
        <v>570</v>
      </c>
      <c r="B1014" s="24">
        <v>7.8120000000000004E-3</v>
      </c>
      <c r="D1014" s="27" t="s">
        <v>3967</v>
      </c>
      <c r="E1014" s="28">
        <v>0</v>
      </c>
    </row>
    <row r="1015" spans="1:5" x14ac:dyDescent="0.2">
      <c r="A1015" s="23" t="s">
        <v>175</v>
      </c>
      <c r="B1015" s="24">
        <v>0</v>
      </c>
      <c r="D1015" s="27" t="s">
        <v>3911</v>
      </c>
      <c r="E1015" s="28">
        <v>0</v>
      </c>
    </row>
    <row r="1016" spans="1:5" x14ac:dyDescent="0.2">
      <c r="A1016" s="23" t="s">
        <v>371</v>
      </c>
      <c r="B1016" s="24">
        <v>0</v>
      </c>
      <c r="D1016" s="27" t="s">
        <v>3928</v>
      </c>
      <c r="E1016" s="28">
        <v>0</v>
      </c>
    </row>
    <row r="1017" spans="1:5" x14ac:dyDescent="0.2">
      <c r="A1017" s="23" t="s">
        <v>372</v>
      </c>
      <c r="B1017" s="24">
        <v>0</v>
      </c>
      <c r="D1017" s="27" t="s">
        <v>4020</v>
      </c>
      <c r="E1017" s="28">
        <v>0</v>
      </c>
    </row>
    <row r="1018" spans="1:5" x14ac:dyDescent="0.2">
      <c r="A1018" s="23" t="s">
        <v>373</v>
      </c>
      <c r="B1018" s="24">
        <v>0</v>
      </c>
      <c r="D1018" s="27" t="s">
        <v>3713</v>
      </c>
      <c r="E1018" s="28">
        <v>0</v>
      </c>
    </row>
    <row r="1019" spans="1:5" x14ac:dyDescent="0.2">
      <c r="A1019" s="23" t="s">
        <v>374</v>
      </c>
      <c r="B1019" s="24">
        <v>0</v>
      </c>
      <c r="D1019" s="27" t="s">
        <v>5074</v>
      </c>
      <c r="E1019" s="28">
        <v>0</v>
      </c>
    </row>
    <row r="1020" spans="1:5" x14ac:dyDescent="0.2">
      <c r="A1020" s="23" t="s">
        <v>176</v>
      </c>
      <c r="B1020" s="24">
        <v>0</v>
      </c>
      <c r="D1020" s="27" t="s">
        <v>3672</v>
      </c>
      <c r="E1020" s="28">
        <v>0</v>
      </c>
    </row>
    <row r="1021" spans="1:5" x14ac:dyDescent="0.2">
      <c r="A1021" s="23" t="s">
        <v>177</v>
      </c>
      <c r="B1021" s="24">
        <v>0</v>
      </c>
      <c r="D1021" s="27" t="s">
        <v>5027</v>
      </c>
      <c r="E1021" s="28">
        <v>0</v>
      </c>
    </row>
    <row r="1022" spans="1:5" x14ac:dyDescent="0.2">
      <c r="A1022" s="23" t="s">
        <v>173</v>
      </c>
      <c r="B1022" s="24">
        <v>0</v>
      </c>
      <c r="D1022" s="27" t="s">
        <v>5055</v>
      </c>
      <c r="E1022" s="28">
        <v>0</v>
      </c>
    </row>
    <row r="1023" spans="1:5" x14ac:dyDescent="0.2">
      <c r="A1023" s="23" t="s">
        <v>174</v>
      </c>
      <c r="B1023" s="24">
        <v>0</v>
      </c>
      <c r="D1023" s="27" t="s">
        <v>5240</v>
      </c>
      <c r="E1023" s="28">
        <v>0</v>
      </c>
    </row>
    <row r="1024" spans="1:5" x14ac:dyDescent="0.2">
      <c r="A1024" s="23" t="s">
        <v>627</v>
      </c>
      <c r="B1024" s="24">
        <v>0</v>
      </c>
      <c r="D1024" s="27" t="s">
        <v>5235</v>
      </c>
      <c r="E1024" s="28">
        <v>0</v>
      </c>
    </row>
    <row r="1025" spans="1:5" x14ac:dyDescent="0.2">
      <c r="A1025" s="23" t="s">
        <v>4270</v>
      </c>
      <c r="B1025" s="24">
        <v>0</v>
      </c>
      <c r="D1025" s="27" t="s">
        <v>3681</v>
      </c>
      <c r="E1025" s="28">
        <v>0</v>
      </c>
    </row>
    <row r="1026" spans="1:5" x14ac:dyDescent="0.2">
      <c r="A1026" s="23" t="s">
        <v>628</v>
      </c>
      <c r="B1026" s="24">
        <v>0</v>
      </c>
      <c r="D1026" s="27" t="s">
        <v>3665</v>
      </c>
      <c r="E1026" s="28">
        <v>0</v>
      </c>
    </row>
    <row r="1027" spans="1:5" x14ac:dyDescent="0.2">
      <c r="A1027" s="23" t="s">
        <v>1006</v>
      </c>
      <c r="B1027" s="24">
        <v>0</v>
      </c>
      <c r="D1027" s="27" t="s">
        <v>1004</v>
      </c>
      <c r="E1027" s="28">
        <v>0</v>
      </c>
    </row>
    <row r="1028" spans="1:5" x14ac:dyDescent="0.2">
      <c r="A1028" s="23" t="s">
        <v>1011</v>
      </c>
      <c r="B1028" s="24">
        <v>0</v>
      </c>
      <c r="D1028" s="27" t="s">
        <v>1007</v>
      </c>
      <c r="E1028" s="28">
        <v>0</v>
      </c>
    </row>
    <row r="1029" spans="1:5" x14ac:dyDescent="0.2">
      <c r="A1029" s="23" t="s">
        <v>1010</v>
      </c>
      <c r="B1029" s="24">
        <v>0</v>
      </c>
      <c r="D1029" s="27" t="s">
        <v>289</v>
      </c>
      <c r="E1029" s="28">
        <v>0</v>
      </c>
    </row>
    <row r="1030" spans="1:5" x14ac:dyDescent="0.2">
      <c r="A1030" s="23" t="s">
        <v>1012</v>
      </c>
      <c r="B1030" s="24">
        <v>0</v>
      </c>
      <c r="D1030" s="27" t="s">
        <v>1031</v>
      </c>
      <c r="E1030" s="28">
        <v>0</v>
      </c>
    </row>
    <row r="1031" spans="1:5" x14ac:dyDescent="0.2">
      <c r="A1031" s="23" t="s">
        <v>1009</v>
      </c>
      <c r="B1031" s="24">
        <v>0</v>
      </c>
      <c r="D1031" s="27" t="s">
        <v>1030</v>
      </c>
      <c r="E1031" s="28">
        <v>0</v>
      </c>
    </row>
    <row r="1032" spans="1:5" x14ac:dyDescent="0.2">
      <c r="A1032" s="23" t="s">
        <v>128</v>
      </c>
      <c r="B1032" s="24">
        <v>7.8120000000000004E-3</v>
      </c>
      <c r="D1032" s="27" t="s">
        <v>1016</v>
      </c>
      <c r="E1032" s="28">
        <v>0</v>
      </c>
    </row>
    <row r="1033" spans="1:5" x14ac:dyDescent="0.2">
      <c r="A1033" s="23" t="s">
        <v>178</v>
      </c>
      <c r="B1033" s="24">
        <v>0</v>
      </c>
      <c r="D1033" s="27" t="s">
        <v>1015</v>
      </c>
      <c r="E1033" s="28">
        <v>0</v>
      </c>
    </row>
    <row r="1034" spans="1:5" x14ac:dyDescent="0.2">
      <c r="A1034" s="23" t="s">
        <v>531</v>
      </c>
      <c r="B1034" s="24">
        <v>4.6872999999999998E-2</v>
      </c>
      <c r="D1034" s="27" t="s">
        <v>492</v>
      </c>
      <c r="E1034" s="28">
        <v>0</v>
      </c>
    </row>
    <row r="1035" spans="1:5" x14ac:dyDescent="0.2">
      <c r="A1035" s="23" t="s">
        <v>532</v>
      </c>
      <c r="B1035" s="24">
        <v>0</v>
      </c>
      <c r="D1035" s="27" t="s">
        <v>1075</v>
      </c>
      <c r="E1035" s="28">
        <v>0</v>
      </c>
    </row>
    <row r="1036" spans="1:5" x14ac:dyDescent="0.2">
      <c r="A1036" s="23" t="s">
        <v>993</v>
      </c>
      <c r="B1036" s="24">
        <v>0</v>
      </c>
      <c r="D1036" s="27" t="s">
        <v>132</v>
      </c>
      <c r="E1036" s="28">
        <v>0</v>
      </c>
    </row>
    <row r="1037" spans="1:5" x14ac:dyDescent="0.2">
      <c r="A1037" s="23" t="s">
        <v>1068</v>
      </c>
      <c r="B1037" s="24">
        <v>1.5624000000000001E-2</v>
      </c>
      <c r="D1037" s="27" t="s">
        <v>772</v>
      </c>
      <c r="E1037" s="28">
        <v>0</v>
      </c>
    </row>
    <row r="1038" spans="1:5" x14ac:dyDescent="0.2">
      <c r="A1038" s="23" t="s">
        <v>365</v>
      </c>
      <c r="B1038" s="24">
        <v>2.3436999999999999E-2</v>
      </c>
      <c r="D1038" s="27" t="s">
        <v>763</v>
      </c>
      <c r="E1038" s="28">
        <v>0</v>
      </c>
    </row>
    <row r="1039" spans="1:5" x14ac:dyDescent="0.2">
      <c r="A1039" s="23" t="s">
        <v>363</v>
      </c>
      <c r="B1039" s="24">
        <v>7.8120000000000004E-3</v>
      </c>
      <c r="D1039" s="27" t="s">
        <v>353</v>
      </c>
      <c r="E1039" s="28">
        <v>0</v>
      </c>
    </row>
    <row r="1040" spans="1:5" x14ac:dyDescent="0.2">
      <c r="A1040" s="23" t="s">
        <v>368</v>
      </c>
      <c r="B1040" s="24">
        <v>1.5624000000000001E-2</v>
      </c>
      <c r="D1040" s="27" t="s">
        <v>928</v>
      </c>
      <c r="E1040" s="28">
        <v>0</v>
      </c>
    </row>
    <row r="1041" spans="1:5" x14ac:dyDescent="0.2">
      <c r="A1041" s="23" t="s">
        <v>367</v>
      </c>
      <c r="B1041" s="24">
        <v>0</v>
      </c>
      <c r="D1041" s="27" t="s">
        <v>1013</v>
      </c>
      <c r="E1041" s="28">
        <v>0</v>
      </c>
    </row>
    <row r="1042" spans="1:5" x14ac:dyDescent="0.2">
      <c r="A1042" s="23" t="s">
        <v>366</v>
      </c>
      <c r="B1042" s="24">
        <v>7.8120000000000004E-3</v>
      </c>
      <c r="D1042" s="27" t="s">
        <v>734</v>
      </c>
      <c r="E1042" s="28">
        <v>0</v>
      </c>
    </row>
    <row r="1043" spans="1:5" x14ac:dyDescent="0.2">
      <c r="A1043" s="23" t="s">
        <v>364</v>
      </c>
      <c r="B1043" s="24">
        <v>1.5624000000000001E-2</v>
      </c>
      <c r="D1043" s="27" t="s">
        <v>733</v>
      </c>
      <c r="E1043" s="28">
        <v>0</v>
      </c>
    </row>
    <row r="1044" spans="1:5" x14ac:dyDescent="0.2">
      <c r="A1044" s="23" t="s">
        <v>535</v>
      </c>
      <c r="B1044" s="24">
        <v>7.8120000000000004E-3</v>
      </c>
      <c r="D1044" s="27" t="s">
        <v>936</v>
      </c>
      <c r="E1044" s="28">
        <v>0</v>
      </c>
    </row>
    <row r="1045" spans="1:5" x14ac:dyDescent="0.2">
      <c r="A1045" s="23" t="s">
        <v>812</v>
      </c>
      <c r="B1045" s="24">
        <v>7.8120000000000004E-3</v>
      </c>
      <c r="D1045" s="27" t="s">
        <v>454</v>
      </c>
      <c r="E1045" s="28">
        <v>0</v>
      </c>
    </row>
    <row r="1046" spans="1:5" x14ac:dyDescent="0.2">
      <c r="A1046" s="23" t="s">
        <v>590</v>
      </c>
      <c r="B1046" s="24">
        <v>0</v>
      </c>
      <c r="D1046" s="27" t="s">
        <v>307</v>
      </c>
      <c r="E1046" s="28">
        <v>0</v>
      </c>
    </row>
    <row r="1047" spans="1:5" x14ac:dyDescent="0.2">
      <c r="A1047" s="23" t="s">
        <v>780</v>
      </c>
      <c r="B1047" s="24">
        <v>1.5625E-2</v>
      </c>
      <c r="D1047" s="27" t="s">
        <v>637</v>
      </c>
      <c r="E1047" s="28">
        <v>0</v>
      </c>
    </row>
    <row r="1048" spans="1:5" x14ac:dyDescent="0.2">
      <c r="A1048" s="23" t="s">
        <v>386</v>
      </c>
      <c r="B1048" s="24">
        <v>4.5156230000000006</v>
      </c>
      <c r="D1048" s="27" t="s">
        <v>1027</v>
      </c>
      <c r="E1048" s="28">
        <v>0</v>
      </c>
    </row>
    <row r="1049" spans="1:5" x14ac:dyDescent="0.2">
      <c r="A1049" s="23" t="s">
        <v>387</v>
      </c>
      <c r="B1049" s="24">
        <v>0</v>
      </c>
      <c r="D1049" s="27" t="s">
        <v>242</v>
      </c>
      <c r="E1049" s="28">
        <v>0</v>
      </c>
    </row>
    <row r="1050" spans="1:5" x14ac:dyDescent="0.2">
      <c r="A1050" s="23" t="s">
        <v>388</v>
      </c>
      <c r="B1050" s="24">
        <v>0</v>
      </c>
      <c r="D1050" s="27" t="s">
        <v>239</v>
      </c>
      <c r="E1050" s="28">
        <v>0</v>
      </c>
    </row>
    <row r="1051" spans="1:5" x14ac:dyDescent="0.2">
      <c r="A1051" s="23" t="s">
        <v>389</v>
      </c>
      <c r="B1051" s="24">
        <v>0</v>
      </c>
      <c r="D1051" s="27" t="s">
        <v>237</v>
      </c>
      <c r="E1051" s="28">
        <v>0</v>
      </c>
    </row>
    <row r="1052" spans="1:5" x14ac:dyDescent="0.2">
      <c r="A1052" s="23" t="s">
        <v>390</v>
      </c>
      <c r="B1052" s="24">
        <v>7.8120000000000004E-3</v>
      </c>
      <c r="D1052" s="27" t="s">
        <v>305</v>
      </c>
      <c r="E1052" s="28">
        <v>0</v>
      </c>
    </row>
    <row r="1053" spans="1:5" x14ac:dyDescent="0.2">
      <c r="A1053" s="23" t="s">
        <v>391</v>
      </c>
      <c r="B1053" s="24">
        <v>0</v>
      </c>
      <c r="D1053" s="27" t="s">
        <v>935</v>
      </c>
      <c r="E1053" s="28">
        <v>0</v>
      </c>
    </row>
    <row r="1054" spans="1:5" x14ac:dyDescent="0.2">
      <c r="A1054" s="23" t="s">
        <v>1714</v>
      </c>
      <c r="B1054" s="24">
        <v>3.9218739999999999</v>
      </c>
      <c r="D1054" s="27" t="s">
        <v>934</v>
      </c>
      <c r="E1054" s="28">
        <v>0</v>
      </c>
    </row>
    <row r="1055" spans="1:5" x14ac:dyDescent="0.2">
      <c r="A1055" s="23" t="s">
        <v>392</v>
      </c>
      <c r="B1055" s="24">
        <v>7.8120000000000004E-3</v>
      </c>
      <c r="D1055" s="27" t="s">
        <v>4790</v>
      </c>
      <c r="E1055" s="28">
        <v>0</v>
      </c>
    </row>
    <row r="1056" spans="1:5" x14ac:dyDescent="0.2">
      <c r="A1056" s="23" t="s">
        <v>393</v>
      </c>
      <c r="B1056" s="24">
        <v>19.382808000000004</v>
      </c>
      <c r="D1056" s="27" t="s">
        <v>3639</v>
      </c>
      <c r="E1056" s="28">
        <v>0</v>
      </c>
    </row>
    <row r="1057" spans="1:5" x14ac:dyDescent="0.2">
      <c r="A1057" s="23" t="s">
        <v>394</v>
      </c>
      <c r="B1057" s="24">
        <v>0</v>
      </c>
      <c r="D1057" s="27" t="s">
        <v>608</v>
      </c>
      <c r="E1057" s="28">
        <v>0</v>
      </c>
    </row>
    <row r="1058" spans="1:5" x14ac:dyDescent="0.2">
      <c r="A1058" s="23" t="s">
        <v>3878</v>
      </c>
      <c r="B1058" s="24">
        <v>0</v>
      </c>
      <c r="D1058" s="27" t="s">
        <v>267</v>
      </c>
      <c r="E1058" s="28">
        <v>0</v>
      </c>
    </row>
    <row r="1059" spans="1:5" x14ac:dyDescent="0.2">
      <c r="A1059" s="23" t="s">
        <v>395</v>
      </c>
      <c r="B1059" s="24">
        <v>0</v>
      </c>
      <c r="D1059" s="27" t="s">
        <v>611</v>
      </c>
      <c r="E1059" s="28">
        <v>0</v>
      </c>
    </row>
    <row r="1060" spans="1:5" x14ac:dyDescent="0.2">
      <c r="A1060" s="23" t="s">
        <v>396</v>
      </c>
      <c r="B1060" s="24">
        <v>0</v>
      </c>
      <c r="D1060" s="27" t="s">
        <v>533</v>
      </c>
      <c r="E1060" s="28">
        <v>0</v>
      </c>
    </row>
    <row r="1061" spans="1:5" x14ac:dyDescent="0.2">
      <c r="A1061" s="23" t="s">
        <v>397</v>
      </c>
      <c r="B1061" s="24">
        <v>0</v>
      </c>
      <c r="D1061" s="27" t="s">
        <v>641</v>
      </c>
      <c r="E1061" s="28">
        <v>0</v>
      </c>
    </row>
    <row r="1062" spans="1:5" x14ac:dyDescent="0.2">
      <c r="A1062" s="23" t="s">
        <v>211</v>
      </c>
      <c r="B1062" s="24">
        <v>0</v>
      </c>
      <c r="D1062" s="27" t="s">
        <v>644</v>
      </c>
      <c r="E1062" s="28">
        <v>0</v>
      </c>
    </row>
    <row r="1063" spans="1:5" x14ac:dyDescent="0.2">
      <c r="A1063" s="23" t="s">
        <v>253</v>
      </c>
      <c r="B1063" s="24">
        <v>7.8120000000000004E-3</v>
      </c>
      <c r="D1063" s="27" t="s">
        <v>179</v>
      </c>
      <c r="E1063" s="28">
        <v>0</v>
      </c>
    </row>
    <row r="1064" spans="1:5" x14ac:dyDescent="0.2">
      <c r="A1064" s="23" t="s">
        <v>254</v>
      </c>
      <c r="B1064" s="24">
        <v>2.3436000000000002E-2</v>
      </c>
      <c r="D1064" s="27" t="s">
        <v>446</v>
      </c>
      <c r="E1064" s="28">
        <v>0</v>
      </c>
    </row>
    <row r="1065" spans="1:5" x14ac:dyDescent="0.2">
      <c r="A1065" s="23" t="s">
        <v>257</v>
      </c>
      <c r="B1065" s="24">
        <v>7.8120000000000004E-3</v>
      </c>
      <c r="D1065" s="27" t="s">
        <v>968</v>
      </c>
      <c r="E1065" s="28">
        <v>0</v>
      </c>
    </row>
    <row r="1066" spans="1:5" x14ac:dyDescent="0.2">
      <c r="A1066" s="23" t="s">
        <v>877</v>
      </c>
      <c r="B1066" s="24">
        <v>3.9061999999999999E-2</v>
      </c>
      <c r="D1066" s="27" t="s">
        <v>563</v>
      </c>
      <c r="E1066" s="28">
        <v>0</v>
      </c>
    </row>
    <row r="1067" spans="1:5" x14ac:dyDescent="0.2">
      <c r="A1067" s="23" t="s">
        <v>893</v>
      </c>
      <c r="B1067" s="24">
        <v>0</v>
      </c>
      <c r="D1067" s="27" t="s">
        <v>1003</v>
      </c>
      <c r="E1067" s="28">
        <v>0</v>
      </c>
    </row>
    <row r="1068" spans="1:5" x14ac:dyDescent="0.2">
      <c r="A1068" s="23" t="s">
        <v>256</v>
      </c>
      <c r="B1068" s="24">
        <v>7.8120000000000004E-3</v>
      </c>
      <c r="D1068" s="27" t="s">
        <v>995</v>
      </c>
      <c r="E1068" s="28">
        <v>0</v>
      </c>
    </row>
    <row r="1069" spans="1:5" x14ac:dyDescent="0.2">
      <c r="A1069" s="23" t="s">
        <v>255</v>
      </c>
      <c r="B1069" s="24">
        <v>1.5624000000000001E-2</v>
      </c>
      <c r="D1069" s="27" t="s">
        <v>996</v>
      </c>
      <c r="E1069" s="28">
        <v>0</v>
      </c>
    </row>
    <row r="1070" spans="1:5" x14ac:dyDescent="0.2">
      <c r="A1070" s="23" t="s">
        <v>428</v>
      </c>
      <c r="B1070" s="24">
        <v>7.8120000000000004E-3</v>
      </c>
      <c r="D1070" s="27" t="s">
        <v>1005</v>
      </c>
      <c r="E1070" s="28">
        <v>0</v>
      </c>
    </row>
    <row r="1071" spans="1:5" x14ac:dyDescent="0.2">
      <c r="A1071" s="23" t="s">
        <v>429</v>
      </c>
      <c r="B1071" s="24">
        <v>1.5624000000000001E-2</v>
      </c>
      <c r="D1071" s="27" t="s">
        <v>1021</v>
      </c>
      <c r="E1071" s="28">
        <v>0</v>
      </c>
    </row>
    <row r="1072" spans="1:5" x14ac:dyDescent="0.2">
      <c r="A1072" s="23" t="s">
        <v>823</v>
      </c>
      <c r="B1072" s="24">
        <v>1.5624000000000001E-2</v>
      </c>
      <c r="D1072" s="27" t="s">
        <v>1022</v>
      </c>
      <c r="E1072" s="28">
        <v>0</v>
      </c>
    </row>
    <row r="1073" spans="1:5" x14ac:dyDescent="0.2">
      <c r="A1073" s="23" t="s">
        <v>819</v>
      </c>
      <c r="B1073" s="24">
        <v>0</v>
      </c>
      <c r="D1073" s="27" t="s">
        <v>1020</v>
      </c>
      <c r="E1073" s="28">
        <v>0</v>
      </c>
    </row>
    <row r="1074" spans="1:5" x14ac:dyDescent="0.2">
      <c r="A1074" s="23" t="s">
        <v>4553</v>
      </c>
      <c r="B1074" s="24">
        <v>0</v>
      </c>
      <c r="D1074" s="27" t="s">
        <v>1014</v>
      </c>
      <c r="E1074" s="28">
        <v>0</v>
      </c>
    </row>
    <row r="1075" spans="1:5" x14ac:dyDescent="0.2">
      <c r="A1075" s="23" t="s">
        <v>820</v>
      </c>
      <c r="B1075" s="24">
        <v>0</v>
      </c>
      <c r="D1075" s="27" t="s">
        <v>761</v>
      </c>
      <c r="E1075" s="28">
        <v>0</v>
      </c>
    </row>
    <row r="1076" spans="1:5" x14ac:dyDescent="0.2">
      <c r="A1076" s="23" t="s">
        <v>817</v>
      </c>
      <c r="B1076" s="24">
        <v>0</v>
      </c>
      <c r="D1076" s="27" t="s">
        <v>1019</v>
      </c>
      <c r="E1076" s="28">
        <v>0</v>
      </c>
    </row>
    <row r="1077" spans="1:5" x14ac:dyDescent="0.2">
      <c r="A1077" s="23" t="s">
        <v>818</v>
      </c>
      <c r="B1077" s="24">
        <v>0</v>
      </c>
      <c r="D1077" s="27" t="s">
        <v>352</v>
      </c>
      <c r="E1077" s="28">
        <v>0</v>
      </c>
    </row>
    <row r="1078" spans="1:5" x14ac:dyDescent="0.2">
      <c r="A1078" s="23" t="s">
        <v>822</v>
      </c>
      <c r="B1078" s="24">
        <v>0</v>
      </c>
      <c r="D1078" s="27" t="s">
        <v>693</v>
      </c>
      <c r="E1078" s="28">
        <v>0</v>
      </c>
    </row>
    <row r="1079" spans="1:5" x14ac:dyDescent="0.2">
      <c r="A1079" s="23" t="s">
        <v>821</v>
      </c>
      <c r="B1079" s="24">
        <v>0</v>
      </c>
      <c r="D1079" s="27" t="s">
        <v>774</v>
      </c>
      <c r="E1079" s="28">
        <v>0</v>
      </c>
    </row>
    <row r="1080" spans="1:5" x14ac:dyDescent="0.2">
      <c r="A1080" s="23" t="s">
        <v>813</v>
      </c>
      <c r="B1080" s="24">
        <v>0</v>
      </c>
      <c r="D1080" s="27" t="s">
        <v>442</v>
      </c>
      <c r="E1080" s="28">
        <v>0</v>
      </c>
    </row>
    <row r="1081" spans="1:5" x14ac:dyDescent="0.2">
      <c r="A1081" s="23" t="s">
        <v>1058</v>
      </c>
      <c r="B1081" s="24">
        <v>0</v>
      </c>
      <c r="D1081" s="27" t="s">
        <v>443</v>
      </c>
      <c r="E1081" s="28">
        <v>0</v>
      </c>
    </row>
    <row r="1082" spans="1:5" x14ac:dyDescent="0.2">
      <c r="A1082" s="23" t="s">
        <v>825</v>
      </c>
      <c r="B1082" s="24">
        <v>0</v>
      </c>
      <c r="D1082" s="27" t="s">
        <v>768</v>
      </c>
      <c r="E1082" s="28">
        <v>0</v>
      </c>
    </row>
    <row r="1083" spans="1:5" x14ac:dyDescent="0.2">
      <c r="A1083" s="23" t="s">
        <v>229</v>
      </c>
      <c r="B1083" s="24">
        <v>7.8120000000000004E-3</v>
      </c>
      <c r="D1083" s="27" t="s">
        <v>994</v>
      </c>
      <c r="E1083" s="28">
        <v>0</v>
      </c>
    </row>
    <row r="1084" spans="1:5" x14ac:dyDescent="0.2">
      <c r="A1084" s="23" t="s">
        <v>910</v>
      </c>
      <c r="B1084" s="24">
        <v>7.8120000000000004E-3</v>
      </c>
      <c r="D1084" s="27" t="s">
        <v>457</v>
      </c>
      <c r="E1084" s="28">
        <v>0</v>
      </c>
    </row>
    <row r="1085" spans="1:5" x14ac:dyDescent="0.2">
      <c r="A1085" s="23" t="s">
        <v>909</v>
      </c>
      <c r="B1085" s="24">
        <v>7.8122999999999998E-2</v>
      </c>
      <c r="D1085" s="27" t="s">
        <v>458</v>
      </c>
      <c r="E1085" s="28">
        <v>0</v>
      </c>
    </row>
    <row r="1086" spans="1:5" x14ac:dyDescent="0.2">
      <c r="A1086" s="23" t="s">
        <v>911</v>
      </c>
      <c r="B1086" s="24">
        <v>7.8120000000000004E-3</v>
      </c>
      <c r="D1086" s="27" t="s">
        <v>456</v>
      </c>
      <c r="E1086" s="28">
        <v>0</v>
      </c>
    </row>
    <row r="1087" spans="1:5" x14ac:dyDescent="0.2">
      <c r="A1087" s="23" t="s">
        <v>425</v>
      </c>
      <c r="B1087" s="24">
        <v>75.835935000000006</v>
      </c>
      <c r="D1087" s="27" t="s">
        <v>459</v>
      </c>
      <c r="E1087" s="28">
        <v>0</v>
      </c>
    </row>
    <row r="1088" spans="1:5" x14ac:dyDescent="0.2">
      <c r="A1088" s="23" t="s">
        <v>803</v>
      </c>
      <c r="B1088" s="24">
        <v>7.0308000000000009E-2</v>
      </c>
      <c r="D1088" s="27" t="s">
        <v>460</v>
      </c>
      <c r="E1088" s="28">
        <v>0</v>
      </c>
    </row>
    <row r="1089" spans="1:5" x14ac:dyDescent="0.2">
      <c r="A1089" s="23" t="s">
        <v>466</v>
      </c>
      <c r="B1089" s="24">
        <v>0</v>
      </c>
      <c r="D1089" s="27" t="s">
        <v>461</v>
      </c>
      <c r="E1089" s="28">
        <v>0</v>
      </c>
    </row>
    <row r="1090" spans="1:5" x14ac:dyDescent="0.2">
      <c r="A1090" s="23" t="s">
        <v>802</v>
      </c>
      <c r="B1090" s="24">
        <v>7.8120000000000004E-3</v>
      </c>
      <c r="D1090" s="27" t="s">
        <v>441</v>
      </c>
      <c r="E1090" s="28">
        <v>0</v>
      </c>
    </row>
    <row r="1091" spans="1:5" x14ac:dyDescent="0.2">
      <c r="A1091" s="23" t="s">
        <v>530</v>
      </c>
      <c r="B1091" s="24">
        <v>0</v>
      </c>
      <c r="D1091" s="27" t="s">
        <v>423</v>
      </c>
      <c r="E1091" s="28">
        <v>0</v>
      </c>
    </row>
    <row r="1092" spans="1:5" x14ac:dyDescent="0.2">
      <c r="A1092" s="23" t="s">
        <v>268</v>
      </c>
      <c r="B1092" s="24">
        <v>1.5624000000000001E-2</v>
      </c>
      <c r="D1092" s="27" t="s">
        <v>447</v>
      </c>
      <c r="E1092" s="28">
        <v>0</v>
      </c>
    </row>
    <row r="1093" spans="1:5" x14ac:dyDescent="0.2">
      <c r="A1093" s="23" t="s">
        <v>228</v>
      </c>
      <c r="B1093" s="24">
        <v>0</v>
      </c>
      <c r="D1093" s="27" t="s">
        <v>440</v>
      </c>
      <c r="E1093" s="28">
        <v>0</v>
      </c>
    </row>
    <row r="1094" spans="1:5" x14ac:dyDescent="0.2">
      <c r="A1094" s="23" t="s">
        <v>209</v>
      </c>
      <c r="B1094" s="24">
        <v>7.8120000000000004E-3</v>
      </c>
      <c r="D1094" s="27" t="s">
        <v>4455</v>
      </c>
      <c r="E1094" s="28">
        <v>0</v>
      </c>
    </row>
    <row r="1095" spans="1:5" x14ac:dyDescent="0.2">
      <c r="A1095" s="23" t="s">
        <v>543</v>
      </c>
      <c r="B1095" s="24">
        <v>7.8120000000000004E-3</v>
      </c>
      <c r="D1095" s="27" t="s">
        <v>4355</v>
      </c>
      <c r="E1095" s="28">
        <v>0</v>
      </c>
    </row>
    <row r="1096" spans="1:5" x14ac:dyDescent="0.2">
      <c r="A1096" s="23" t="s">
        <v>544</v>
      </c>
      <c r="B1096" s="24">
        <v>3.1248000000000001E-2</v>
      </c>
      <c r="D1096" s="27" t="s">
        <v>4304</v>
      </c>
      <c r="E1096" s="28">
        <v>0</v>
      </c>
    </row>
    <row r="1097" spans="1:5" x14ac:dyDescent="0.2">
      <c r="A1097" s="23" t="s">
        <v>548</v>
      </c>
      <c r="B1097" s="24">
        <v>0.16406200000000001</v>
      </c>
      <c r="D1097" s="27" t="s">
        <v>621</v>
      </c>
      <c r="E1097" s="28">
        <v>0</v>
      </c>
    </row>
    <row r="1098" spans="1:5" x14ac:dyDescent="0.2">
      <c r="A1098" s="23" t="s">
        <v>549</v>
      </c>
      <c r="B1098" s="24">
        <v>0.33593699999999999</v>
      </c>
      <c r="D1098" s="27" t="s">
        <v>760</v>
      </c>
      <c r="E1098" s="28">
        <v>0</v>
      </c>
    </row>
    <row r="1099" spans="1:5" x14ac:dyDescent="0.2">
      <c r="A1099" s="23" t="s">
        <v>545</v>
      </c>
      <c r="B1099" s="24">
        <v>0</v>
      </c>
      <c r="D1099" s="27" t="s">
        <v>600</v>
      </c>
      <c r="E1099" s="28">
        <v>0</v>
      </c>
    </row>
    <row r="1100" spans="1:5" x14ac:dyDescent="0.2">
      <c r="A1100" s="23" t="s">
        <v>546</v>
      </c>
      <c r="B1100" s="24">
        <v>0.16406200000000001</v>
      </c>
      <c r="D1100" s="27" t="s">
        <v>602</v>
      </c>
      <c r="E1100" s="28">
        <v>0</v>
      </c>
    </row>
    <row r="1101" spans="1:5" x14ac:dyDescent="0.2">
      <c r="A1101" s="23" t="s">
        <v>547</v>
      </c>
      <c r="B1101" s="24">
        <v>0.32812399999999997</v>
      </c>
      <c r="D1101" s="27" t="s">
        <v>4393</v>
      </c>
      <c r="E1101" s="28">
        <v>0</v>
      </c>
    </row>
    <row r="1102" spans="1:5" x14ac:dyDescent="0.2">
      <c r="A1102" s="23" t="s">
        <v>210</v>
      </c>
      <c r="B1102" s="24">
        <v>7.8120000000000004E-3</v>
      </c>
      <c r="D1102" s="27" t="s">
        <v>597</v>
      </c>
      <c r="E1102" s="28">
        <v>0</v>
      </c>
    </row>
    <row r="1103" spans="1:5" x14ac:dyDescent="0.2">
      <c r="A1103" s="23" t="s">
        <v>604</v>
      </c>
      <c r="B1103" s="24">
        <v>0</v>
      </c>
      <c r="D1103" s="27" t="s">
        <v>630</v>
      </c>
      <c r="E1103" s="28">
        <v>0</v>
      </c>
    </row>
    <row r="1104" spans="1:5" x14ac:dyDescent="0.2">
      <c r="A1104" s="23" t="s">
        <v>605</v>
      </c>
      <c r="B1104" s="24">
        <v>0</v>
      </c>
      <c r="D1104" s="27" t="s">
        <v>584</v>
      </c>
      <c r="E1104" s="28">
        <v>0</v>
      </c>
    </row>
    <row r="1105" spans="1:5" x14ac:dyDescent="0.2">
      <c r="A1105" s="23" t="s">
        <v>606</v>
      </c>
      <c r="B1105" s="24">
        <v>0</v>
      </c>
      <c r="D1105" s="27" t="s">
        <v>732</v>
      </c>
      <c r="E1105" s="28">
        <v>0</v>
      </c>
    </row>
    <row r="1106" spans="1:5" x14ac:dyDescent="0.2">
      <c r="A1106" s="23" t="s">
        <v>477</v>
      </c>
      <c r="B1106" s="24">
        <v>0</v>
      </c>
      <c r="D1106" s="27" t="s">
        <v>557</v>
      </c>
      <c r="E1106" s="28">
        <v>0</v>
      </c>
    </row>
    <row r="1107" spans="1:5" x14ac:dyDescent="0.2">
      <c r="A1107" s="23" t="s">
        <v>183</v>
      </c>
      <c r="B1107" s="24">
        <v>1.5624000000000001E-2</v>
      </c>
      <c r="D1107" s="27" t="s">
        <v>985</v>
      </c>
      <c r="E1107" s="28">
        <v>0</v>
      </c>
    </row>
    <row r="1108" spans="1:5" x14ac:dyDescent="0.2">
      <c r="A1108" s="23" t="s">
        <v>488</v>
      </c>
      <c r="B1108" s="24">
        <v>0</v>
      </c>
      <c r="D1108" s="27" t="s">
        <v>987</v>
      </c>
      <c r="E1108" s="28">
        <v>0</v>
      </c>
    </row>
    <row r="1109" spans="1:5" x14ac:dyDescent="0.2">
      <c r="A1109" s="23" t="s">
        <v>493</v>
      </c>
      <c r="B1109" s="24">
        <v>0</v>
      </c>
      <c r="D1109" s="27" t="s">
        <v>986</v>
      </c>
      <c r="E1109" s="28">
        <v>0</v>
      </c>
    </row>
    <row r="1110" spans="1:5" x14ac:dyDescent="0.2">
      <c r="A1110" s="23" t="s">
        <v>465</v>
      </c>
      <c r="B1110" s="24">
        <v>0</v>
      </c>
      <c r="D1110" s="27" t="s">
        <v>610</v>
      </c>
      <c r="E1110" s="28">
        <v>0</v>
      </c>
    </row>
    <row r="1111" spans="1:5" x14ac:dyDescent="0.2">
      <c r="A1111" s="23" t="s">
        <v>1034</v>
      </c>
      <c r="B1111" s="24">
        <v>7.8120000000000004E-3</v>
      </c>
      <c r="D1111" s="27" t="s">
        <v>908</v>
      </c>
      <c r="E1111" s="28">
        <v>0</v>
      </c>
    </row>
    <row r="1112" spans="1:5" x14ac:dyDescent="0.2">
      <c r="A1112" s="23" t="s">
        <v>1059</v>
      </c>
      <c r="B1112" s="24">
        <v>7.8120000000000004E-3</v>
      </c>
      <c r="D1112" s="27" t="s">
        <v>571</v>
      </c>
      <c r="E1112" s="28">
        <v>0</v>
      </c>
    </row>
    <row r="1113" spans="1:5" x14ac:dyDescent="0.2">
      <c r="A1113" s="23" t="s">
        <v>1069</v>
      </c>
      <c r="B1113" s="24">
        <v>7.8120000000000004E-3</v>
      </c>
      <c r="D1113" s="27" t="s">
        <v>175</v>
      </c>
      <c r="E1113" s="28">
        <v>0</v>
      </c>
    </row>
    <row r="1114" spans="1:5" x14ac:dyDescent="0.2">
      <c r="A1114" s="23" t="s">
        <v>1066</v>
      </c>
      <c r="B1114" s="24">
        <v>1.5625E-2</v>
      </c>
      <c r="D1114" s="27" t="s">
        <v>371</v>
      </c>
      <c r="E1114" s="28">
        <v>0</v>
      </c>
    </row>
    <row r="1115" spans="1:5" x14ac:dyDescent="0.2">
      <c r="A1115" s="23" t="s">
        <v>1076</v>
      </c>
      <c r="B1115" s="24">
        <v>0</v>
      </c>
      <c r="D1115" s="27" t="s">
        <v>372</v>
      </c>
      <c r="E1115" s="28">
        <v>0</v>
      </c>
    </row>
    <row r="1116" spans="1:5" x14ac:dyDescent="0.2">
      <c r="A1116" s="23" t="s">
        <v>1074</v>
      </c>
      <c r="B1116" s="24">
        <v>2.3436000000000002E-2</v>
      </c>
      <c r="D1116" s="27" t="s">
        <v>373</v>
      </c>
      <c r="E1116" s="28">
        <v>0</v>
      </c>
    </row>
    <row r="1117" spans="1:5" x14ac:dyDescent="0.2">
      <c r="A1117" s="23" t="s">
        <v>1061</v>
      </c>
      <c r="B1117" s="24">
        <v>3.125E-2</v>
      </c>
      <c r="D1117" s="27" t="s">
        <v>374</v>
      </c>
      <c r="E1117" s="28">
        <v>0</v>
      </c>
    </row>
    <row r="1118" spans="1:5" x14ac:dyDescent="0.2">
      <c r="A1118" s="23" t="s">
        <v>158</v>
      </c>
      <c r="B1118" s="24">
        <v>1.5624000000000001E-2</v>
      </c>
      <c r="D1118" s="27" t="s">
        <v>176</v>
      </c>
      <c r="E1118" s="28">
        <v>0</v>
      </c>
    </row>
    <row r="1119" spans="1:5" x14ac:dyDescent="0.2">
      <c r="A1119" s="23" t="s">
        <v>149</v>
      </c>
      <c r="B1119" s="24">
        <v>4.8515620000000004</v>
      </c>
      <c r="D1119" s="27" t="s">
        <v>177</v>
      </c>
      <c r="E1119" s="28">
        <v>0</v>
      </c>
    </row>
    <row r="1120" spans="1:5" x14ac:dyDescent="0.2">
      <c r="A1120" s="23" t="s">
        <v>559</v>
      </c>
      <c r="B1120" s="24">
        <v>2333.1171829999998</v>
      </c>
      <c r="D1120" s="27" t="s">
        <v>173</v>
      </c>
      <c r="E1120" s="28">
        <v>0</v>
      </c>
    </row>
    <row r="1121" spans="1:5" x14ac:dyDescent="0.2">
      <c r="A1121" s="23" t="s">
        <v>634</v>
      </c>
      <c r="B1121" s="24">
        <v>0</v>
      </c>
      <c r="D1121" s="27" t="s">
        <v>174</v>
      </c>
      <c r="E1121" s="28">
        <v>0</v>
      </c>
    </row>
    <row r="1122" spans="1:5" x14ac:dyDescent="0.2">
      <c r="A1122" s="23" t="s">
        <v>233</v>
      </c>
      <c r="B1122" s="24">
        <v>0</v>
      </c>
      <c r="D1122" s="27" t="s">
        <v>627</v>
      </c>
      <c r="E1122" s="28">
        <v>0</v>
      </c>
    </row>
    <row r="1123" spans="1:5" x14ac:dyDescent="0.2">
      <c r="A1123" s="23" t="s">
        <v>258</v>
      </c>
      <c r="B1123" s="24">
        <v>7.8120000000000004E-3</v>
      </c>
      <c r="D1123" s="27" t="s">
        <v>4270</v>
      </c>
      <c r="E1123" s="28">
        <v>0</v>
      </c>
    </row>
    <row r="1124" spans="1:5" x14ac:dyDescent="0.2">
      <c r="A1124" s="23" t="s">
        <v>205</v>
      </c>
      <c r="B1124" s="24">
        <v>236.04687300000001</v>
      </c>
      <c r="D1124" s="27" t="s">
        <v>628</v>
      </c>
      <c r="E1124" s="28">
        <v>0</v>
      </c>
    </row>
    <row r="1125" spans="1:5" x14ac:dyDescent="0.2">
      <c r="A1125" s="23" t="s">
        <v>260</v>
      </c>
      <c r="B1125" s="24">
        <v>1.5624000000000001E-2</v>
      </c>
      <c r="D1125" s="27" t="s">
        <v>1006</v>
      </c>
      <c r="E1125" s="28">
        <v>0</v>
      </c>
    </row>
    <row r="1126" spans="1:5" x14ac:dyDescent="0.2">
      <c r="A1126" s="23" t="s">
        <v>259</v>
      </c>
      <c r="B1126" s="24">
        <v>7.8120000000000004E-3</v>
      </c>
      <c r="D1126" s="27" t="s">
        <v>1011</v>
      </c>
      <c r="E1126" s="28">
        <v>0</v>
      </c>
    </row>
    <row r="1127" spans="1:5" x14ac:dyDescent="0.2">
      <c r="A1127" s="23" t="s">
        <v>4092</v>
      </c>
      <c r="B1127" s="24">
        <v>0</v>
      </c>
      <c r="D1127" s="27" t="s">
        <v>1010</v>
      </c>
      <c r="E1127" s="28">
        <v>0</v>
      </c>
    </row>
    <row r="1128" spans="1:5" x14ac:dyDescent="0.2">
      <c r="A1128" s="23" t="s">
        <v>207</v>
      </c>
      <c r="B1128" s="24">
        <v>0</v>
      </c>
      <c r="D1128" s="27" t="s">
        <v>1012</v>
      </c>
      <c r="E1128" s="28">
        <v>0</v>
      </c>
    </row>
    <row r="1129" spans="1:5" x14ac:dyDescent="0.2">
      <c r="A1129" s="23" t="s">
        <v>208</v>
      </c>
      <c r="B1129" s="24">
        <v>7.8120000000000004E-3</v>
      </c>
      <c r="D1129" s="27" t="s">
        <v>1009</v>
      </c>
      <c r="E1129" s="28">
        <v>0</v>
      </c>
    </row>
    <row r="1130" spans="1:5" x14ac:dyDescent="0.2">
      <c r="A1130" s="23" t="s">
        <v>206</v>
      </c>
      <c r="B1130" s="24">
        <v>7.8120000000000004E-3</v>
      </c>
      <c r="D1130" s="27" t="s">
        <v>178</v>
      </c>
      <c r="E1130" s="28">
        <v>0</v>
      </c>
    </row>
    <row r="1131" spans="1:5" x14ac:dyDescent="0.2">
      <c r="A1131" s="23" t="s">
        <v>135</v>
      </c>
      <c r="B1131" s="24">
        <v>3.5546839999999995</v>
      </c>
      <c r="D1131" s="27" t="s">
        <v>532</v>
      </c>
      <c r="E1131" s="28">
        <v>0</v>
      </c>
    </row>
    <row r="1132" spans="1:5" x14ac:dyDescent="0.2">
      <c r="A1132" s="23" t="s">
        <v>215</v>
      </c>
      <c r="B1132" s="24">
        <v>0</v>
      </c>
      <c r="D1132" s="27" t="s">
        <v>993</v>
      </c>
      <c r="E1132" s="28">
        <v>0</v>
      </c>
    </row>
    <row r="1133" spans="1:5" x14ac:dyDescent="0.2">
      <c r="A1133" s="23" t="s">
        <v>231</v>
      </c>
      <c r="B1133" s="24">
        <v>7.8120000000000004E-3</v>
      </c>
      <c r="D1133" s="27" t="s">
        <v>367</v>
      </c>
      <c r="E1133" s="28">
        <v>0</v>
      </c>
    </row>
    <row r="1134" spans="1:5" x14ac:dyDescent="0.2">
      <c r="A1134" s="23" t="s">
        <v>3241</v>
      </c>
      <c r="B1134" s="24">
        <v>7.8120000000000004E-3</v>
      </c>
      <c r="D1134" s="27" t="s">
        <v>590</v>
      </c>
      <c r="E1134" s="28">
        <v>0</v>
      </c>
    </row>
    <row r="1135" spans="1:5" x14ac:dyDescent="0.2">
      <c r="A1135" s="23" t="s">
        <v>136</v>
      </c>
      <c r="B1135" s="24">
        <v>221.26562300000001</v>
      </c>
      <c r="D1135" s="27" t="s">
        <v>387</v>
      </c>
      <c r="E1135" s="28">
        <v>0</v>
      </c>
    </row>
    <row r="1136" spans="1:5" x14ac:dyDescent="0.2">
      <c r="A1136" s="23" t="s">
        <v>776</v>
      </c>
      <c r="B1136" s="24">
        <v>1.5624000000000001E-2</v>
      </c>
      <c r="D1136" s="27" t="s">
        <v>388</v>
      </c>
      <c r="E1136" s="28">
        <v>0</v>
      </c>
    </row>
    <row r="1137" spans="1:5" x14ac:dyDescent="0.2">
      <c r="A1137" s="23" t="s">
        <v>160</v>
      </c>
      <c r="B1137" s="24">
        <v>7.8120000000000004E-3</v>
      </c>
      <c r="D1137" s="27" t="s">
        <v>389</v>
      </c>
      <c r="E1137" s="28">
        <v>0</v>
      </c>
    </row>
    <row r="1138" spans="1:5" x14ac:dyDescent="0.2">
      <c r="A1138" s="23" t="s">
        <v>552</v>
      </c>
      <c r="B1138" s="24">
        <v>3.1248999999999999E-2</v>
      </c>
      <c r="D1138" s="27" t="s">
        <v>391</v>
      </c>
      <c r="E1138" s="28">
        <v>0</v>
      </c>
    </row>
    <row r="1139" spans="1:5" x14ac:dyDescent="0.2">
      <c r="A1139" s="23" t="s">
        <v>553</v>
      </c>
      <c r="B1139" s="24">
        <v>5.4684000000000003E-2</v>
      </c>
      <c r="D1139" s="27" t="s">
        <v>394</v>
      </c>
      <c r="E1139" s="28">
        <v>0</v>
      </c>
    </row>
    <row r="1140" spans="1:5" x14ac:dyDescent="0.2">
      <c r="A1140" s="23" t="s">
        <v>758</v>
      </c>
      <c r="B1140" s="24">
        <v>0</v>
      </c>
      <c r="D1140" s="27" t="s">
        <v>3878</v>
      </c>
      <c r="E1140" s="28">
        <v>0</v>
      </c>
    </row>
    <row r="1141" spans="1:5" x14ac:dyDescent="0.2">
      <c r="A1141" s="23" t="s">
        <v>698</v>
      </c>
      <c r="B1141" s="24">
        <v>0</v>
      </c>
      <c r="D1141" s="27" t="s">
        <v>395</v>
      </c>
      <c r="E1141" s="28">
        <v>0</v>
      </c>
    </row>
    <row r="1142" spans="1:5" x14ac:dyDescent="0.2">
      <c r="A1142" s="23" t="s">
        <v>555</v>
      </c>
      <c r="B1142" s="24">
        <v>7.8120000000000004E-3</v>
      </c>
      <c r="D1142" s="27" t="s">
        <v>396</v>
      </c>
      <c r="E1142" s="28">
        <v>0</v>
      </c>
    </row>
    <row r="1143" spans="1:5" x14ac:dyDescent="0.2">
      <c r="A1143" s="23" t="s">
        <v>695</v>
      </c>
      <c r="B1143" s="24">
        <v>2.3436000000000002E-2</v>
      </c>
      <c r="D1143" s="27" t="s">
        <v>397</v>
      </c>
      <c r="E1143" s="28">
        <v>0</v>
      </c>
    </row>
    <row r="1144" spans="1:5" x14ac:dyDescent="0.2">
      <c r="A1144" s="23" t="s">
        <v>705</v>
      </c>
      <c r="B1144" s="24">
        <v>726.71093599999995</v>
      </c>
      <c r="D1144" s="27" t="s">
        <v>211</v>
      </c>
      <c r="E1144" s="28">
        <v>0</v>
      </c>
    </row>
    <row r="1145" spans="1:5" x14ac:dyDescent="0.2">
      <c r="A1145" s="23" t="s">
        <v>811</v>
      </c>
      <c r="B1145" s="24">
        <v>0.734375</v>
      </c>
      <c r="D1145" s="27" t="s">
        <v>893</v>
      </c>
      <c r="E1145" s="28">
        <v>0</v>
      </c>
    </row>
    <row r="1146" spans="1:5" x14ac:dyDescent="0.2">
      <c r="A1146" s="23" t="s">
        <v>703</v>
      </c>
      <c r="B1146" s="24">
        <v>1.5624000000000001E-2</v>
      </c>
      <c r="D1146" s="27" t="s">
        <v>819</v>
      </c>
      <c r="E1146" s="28">
        <v>0</v>
      </c>
    </row>
    <row r="1147" spans="1:5" x14ac:dyDescent="0.2">
      <c r="A1147" s="23" t="s">
        <v>704</v>
      </c>
      <c r="B1147" s="24">
        <v>5.4684000000000003E-2</v>
      </c>
      <c r="D1147" s="27" t="s">
        <v>4553</v>
      </c>
      <c r="E1147" s="28">
        <v>0</v>
      </c>
    </row>
    <row r="1148" spans="1:5" x14ac:dyDescent="0.2">
      <c r="A1148" s="23" t="s">
        <v>702</v>
      </c>
      <c r="B1148" s="24">
        <v>7.8120000000000004E-3</v>
      </c>
      <c r="D1148" s="27" t="s">
        <v>820</v>
      </c>
      <c r="E1148" s="28">
        <v>0</v>
      </c>
    </row>
    <row r="1149" spans="1:5" x14ac:dyDescent="0.2">
      <c r="A1149" s="23" t="s">
        <v>707</v>
      </c>
      <c r="B1149" s="24">
        <v>0.15625</v>
      </c>
      <c r="D1149" s="27" t="s">
        <v>817</v>
      </c>
      <c r="E1149" s="28">
        <v>0</v>
      </c>
    </row>
    <row r="1150" spans="1:5" x14ac:dyDescent="0.2">
      <c r="A1150" s="23" t="s">
        <v>708</v>
      </c>
      <c r="B1150" s="24">
        <v>0.124998</v>
      </c>
      <c r="D1150" s="27" t="s">
        <v>818</v>
      </c>
      <c r="E1150" s="28">
        <v>0</v>
      </c>
    </row>
    <row r="1151" spans="1:5" x14ac:dyDescent="0.2">
      <c r="A1151" s="23" t="s">
        <v>706</v>
      </c>
      <c r="B1151" s="24">
        <v>33.164062000000001</v>
      </c>
      <c r="D1151" s="27" t="s">
        <v>822</v>
      </c>
      <c r="E1151" s="28">
        <v>0</v>
      </c>
    </row>
    <row r="1152" spans="1:5" x14ac:dyDescent="0.2">
      <c r="A1152" s="23" t="s">
        <v>551</v>
      </c>
      <c r="B1152" s="24">
        <v>0.41406199999999999</v>
      </c>
      <c r="D1152" s="27" t="s">
        <v>821</v>
      </c>
      <c r="E1152" s="28">
        <v>0</v>
      </c>
    </row>
    <row r="1153" spans="1:5" x14ac:dyDescent="0.2">
      <c r="A1153" s="23" t="s">
        <v>554</v>
      </c>
      <c r="B1153" s="24">
        <v>7.8120000000000004E-3</v>
      </c>
      <c r="D1153" s="27" t="s">
        <v>813</v>
      </c>
      <c r="E1153" s="28">
        <v>0</v>
      </c>
    </row>
    <row r="1154" spans="1:5" x14ac:dyDescent="0.2">
      <c r="A1154" s="23" t="s">
        <v>709</v>
      </c>
      <c r="B1154" s="24">
        <v>1.5624000000000001E-2</v>
      </c>
      <c r="D1154" s="27" t="s">
        <v>1058</v>
      </c>
      <c r="E1154" s="28">
        <v>0</v>
      </c>
    </row>
    <row r="1155" spans="1:5" x14ac:dyDescent="0.2">
      <c r="A1155" s="23" t="s">
        <v>710</v>
      </c>
      <c r="B1155" s="24">
        <v>3.1248000000000001E-2</v>
      </c>
      <c r="D1155" s="27" t="s">
        <v>825</v>
      </c>
      <c r="E1155" s="28">
        <v>0</v>
      </c>
    </row>
    <row r="1156" spans="1:5" x14ac:dyDescent="0.2">
      <c r="A1156" s="23" t="s">
        <v>556</v>
      </c>
      <c r="B1156" s="24">
        <v>7.8120000000000004E-3</v>
      </c>
      <c r="D1156" s="27" t="s">
        <v>466</v>
      </c>
      <c r="E1156" s="28">
        <v>0</v>
      </c>
    </row>
    <row r="1157" spans="1:5" x14ac:dyDescent="0.2">
      <c r="A1157" s="23" t="s">
        <v>759</v>
      </c>
      <c r="B1157" s="24">
        <v>0</v>
      </c>
      <c r="D1157" s="27" t="s">
        <v>530</v>
      </c>
      <c r="E1157" s="28">
        <v>0</v>
      </c>
    </row>
    <row r="1158" spans="1:5" x14ac:dyDescent="0.2">
      <c r="A1158" s="23" t="s">
        <v>766</v>
      </c>
      <c r="B1158" s="24">
        <v>0</v>
      </c>
      <c r="D1158" s="27" t="s">
        <v>228</v>
      </c>
      <c r="E1158" s="28">
        <v>0</v>
      </c>
    </row>
    <row r="1159" spans="1:5" x14ac:dyDescent="0.2">
      <c r="A1159" s="23" t="s">
        <v>583</v>
      </c>
      <c r="B1159" s="24">
        <v>3.9060000000000004E-2</v>
      </c>
      <c r="D1159" s="27" t="s">
        <v>545</v>
      </c>
      <c r="E1159" s="28">
        <v>0</v>
      </c>
    </row>
    <row r="1160" spans="1:5" x14ac:dyDescent="0.2">
      <c r="A1160" s="23" t="s">
        <v>1077</v>
      </c>
      <c r="B1160" s="24">
        <v>3.125E-2</v>
      </c>
      <c r="D1160" s="27" t="s">
        <v>604</v>
      </c>
      <c r="E1160" s="28">
        <v>0</v>
      </c>
    </row>
    <row r="1161" spans="1:5" x14ac:dyDescent="0.2">
      <c r="A1161" s="23" t="s">
        <v>405</v>
      </c>
      <c r="B1161" s="24">
        <v>7.8120000000000004E-3</v>
      </c>
      <c r="D1161" s="27" t="s">
        <v>605</v>
      </c>
      <c r="E1161" s="28">
        <v>0</v>
      </c>
    </row>
    <row r="1162" spans="1:5" x14ac:dyDescent="0.2">
      <c r="A1162" s="23" t="s">
        <v>719</v>
      </c>
      <c r="B1162" s="24">
        <v>0</v>
      </c>
      <c r="D1162" s="27" t="s">
        <v>606</v>
      </c>
      <c r="E1162" s="28">
        <v>0</v>
      </c>
    </row>
    <row r="1163" spans="1:5" x14ac:dyDescent="0.2">
      <c r="A1163" s="23" t="s">
        <v>1017</v>
      </c>
      <c r="B1163" s="24">
        <v>0</v>
      </c>
      <c r="D1163" s="27" t="s">
        <v>477</v>
      </c>
      <c r="E1163" s="28">
        <v>0</v>
      </c>
    </row>
    <row r="1164" spans="1:5" x14ac:dyDescent="0.2">
      <c r="A1164" s="23" t="s">
        <v>2250</v>
      </c>
      <c r="B1164" s="24">
        <v>0.10156</v>
      </c>
      <c r="D1164" s="27" t="s">
        <v>488</v>
      </c>
      <c r="E1164" s="28">
        <v>0</v>
      </c>
    </row>
    <row r="1165" spans="1:5" x14ac:dyDescent="0.2">
      <c r="A1165" s="23" t="s">
        <v>3757</v>
      </c>
      <c r="B1165" s="24">
        <v>0</v>
      </c>
      <c r="D1165" s="27" t="s">
        <v>493</v>
      </c>
      <c r="E1165" s="28">
        <v>0</v>
      </c>
    </row>
    <row r="1166" spans="1:5" x14ac:dyDescent="0.2">
      <c r="A1166" s="23" t="s">
        <v>3767</v>
      </c>
      <c r="B1166" s="24">
        <v>0</v>
      </c>
      <c r="D1166" s="27" t="s">
        <v>465</v>
      </c>
      <c r="E1166" s="28">
        <v>0</v>
      </c>
    </row>
    <row r="1167" spans="1:5" x14ac:dyDescent="0.2">
      <c r="A1167" s="23" t="s">
        <v>3705</v>
      </c>
      <c r="B1167" s="24">
        <v>0</v>
      </c>
      <c r="D1167" s="27" t="s">
        <v>1076</v>
      </c>
      <c r="E1167" s="28">
        <v>0</v>
      </c>
    </row>
    <row r="1168" spans="1:5" x14ac:dyDescent="0.2">
      <c r="A1168" s="23" t="s">
        <v>3740</v>
      </c>
      <c r="B1168" s="24">
        <v>0</v>
      </c>
      <c r="D1168" s="27" t="s">
        <v>634</v>
      </c>
      <c r="E1168" s="28">
        <v>0</v>
      </c>
    </row>
    <row r="1169" spans="1:5" x14ac:dyDescent="0.2">
      <c r="A1169" s="23" t="s">
        <v>4595</v>
      </c>
      <c r="B1169" s="24">
        <v>0</v>
      </c>
      <c r="D1169" s="27" t="s">
        <v>233</v>
      </c>
      <c r="E1169" s="28">
        <v>0</v>
      </c>
    </row>
    <row r="1170" spans="1:5" x14ac:dyDescent="0.2">
      <c r="A1170" s="23" t="s">
        <v>4690</v>
      </c>
      <c r="B1170" s="24">
        <v>0</v>
      </c>
      <c r="D1170" s="27" t="s">
        <v>4092</v>
      </c>
      <c r="E1170" s="28">
        <v>0</v>
      </c>
    </row>
    <row r="1171" spans="1:5" x14ac:dyDescent="0.2">
      <c r="A1171" s="23" t="s">
        <v>3314</v>
      </c>
      <c r="B1171" s="24">
        <v>7.8120000000000004E-3</v>
      </c>
      <c r="D1171" s="27" t="s">
        <v>207</v>
      </c>
      <c r="E1171" s="28">
        <v>0</v>
      </c>
    </row>
    <row r="1172" spans="1:5" x14ac:dyDescent="0.2">
      <c r="A1172" s="23" t="s">
        <v>2331</v>
      </c>
      <c r="B1172" s="24">
        <v>3.125E-2</v>
      </c>
      <c r="D1172" s="27" t="s">
        <v>215</v>
      </c>
      <c r="E1172" s="28">
        <v>0</v>
      </c>
    </row>
    <row r="1173" spans="1:5" x14ac:dyDescent="0.2">
      <c r="A1173" s="23" t="s">
        <v>3320</v>
      </c>
      <c r="B1173" s="24">
        <v>4.6872000000000004E-2</v>
      </c>
      <c r="D1173" s="27" t="s">
        <v>758</v>
      </c>
      <c r="E1173" s="28">
        <v>0</v>
      </c>
    </row>
    <row r="1174" spans="1:5" x14ac:dyDescent="0.2">
      <c r="A1174" s="23" t="s">
        <v>2497</v>
      </c>
      <c r="B1174" s="24">
        <v>7.8120000000000004E-3</v>
      </c>
      <c r="D1174" s="27" t="s">
        <v>698</v>
      </c>
      <c r="E1174" s="28">
        <v>0</v>
      </c>
    </row>
    <row r="1175" spans="1:5" x14ac:dyDescent="0.2">
      <c r="A1175" s="23" t="s">
        <v>2492</v>
      </c>
      <c r="B1175" s="24">
        <v>7.8120000000000004E-3</v>
      </c>
      <c r="D1175" s="27" t="s">
        <v>759</v>
      </c>
      <c r="E1175" s="28">
        <v>0</v>
      </c>
    </row>
    <row r="1176" spans="1:5" x14ac:dyDescent="0.2">
      <c r="A1176" s="23" t="s">
        <v>1064</v>
      </c>
      <c r="B1176" s="24">
        <v>3.9061999999999999E-2</v>
      </c>
      <c r="D1176" s="27" t="s">
        <v>766</v>
      </c>
      <c r="E1176" s="28">
        <v>0</v>
      </c>
    </row>
    <row r="1177" spans="1:5" x14ac:dyDescent="0.2">
      <c r="A1177" s="23" t="s">
        <v>1065</v>
      </c>
      <c r="B1177" s="24">
        <v>1.5625E-2</v>
      </c>
      <c r="D1177" s="27" t="s">
        <v>719</v>
      </c>
      <c r="E1177" s="28">
        <v>0</v>
      </c>
    </row>
    <row r="1178" spans="1:5" x14ac:dyDescent="0.2">
      <c r="A1178" s="23" t="s">
        <v>988</v>
      </c>
      <c r="B1178" s="24">
        <v>0</v>
      </c>
      <c r="D1178" s="27" t="s">
        <v>1017</v>
      </c>
      <c r="E1178" s="28">
        <v>0</v>
      </c>
    </row>
    <row r="1179" spans="1:5" x14ac:dyDescent="0.2">
      <c r="A1179" s="23" t="s">
        <v>989</v>
      </c>
      <c r="B1179" s="24">
        <v>0</v>
      </c>
      <c r="D1179" s="27" t="s">
        <v>3757</v>
      </c>
      <c r="E1179" s="28">
        <v>0</v>
      </c>
    </row>
    <row r="1180" spans="1:5" x14ac:dyDescent="0.2">
      <c r="A1180" s="23" t="s">
        <v>984</v>
      </c>
      <c r="B1180" s="24">
        <v>0</v>
      </c>
      <c r="D1180" s="27" t="s">
        <v>3767</v>
      </c>
      <c r="E1180" s="28">
        <v>0</v>
      </c>
    </row>
    <row r="1181" spans="1:5" x14ac:dyDescent="0.2">
      <c r="A1181" s="23" t="s">
        <v>180</v>
      </c>
      <c r="B1181" s="24">
        <v>7.8120000000000004E-3</v>
      </c>
      <c r="D1181" s="27" t="s">
        <v>3705</v>
      </c>
      <c r="E1181" s="28">
        <v>0</v>
      </c>
    </row>
    <row r="1182" spans="1:5" x14ac:dyDescent="0.2">
      <c r="A1182" s="23" t="s">
        <v>609</v>
      </c>
      <c r="B1182" s="24">
        <v>7.8120000000000004E-3</v>
      </c>
      <c r="D1182" s="27" t="s">
        <v>3740</v>
      </c>
      <c r="E1182" s="28">
        <v>0</v>
      </c>
    </row>
    <row r="1183" spans="1:5" x14ac:dyDescent="0.2">
      <c r="A1183" s="23" t="s">
        <v>314</v>
      </c>
      <c r="B1183" s="24">
        <v>0</v>
      </c>
      <c r="D1183" s="27" t="s">
        <v>4595</v>
      </c>
      <c r="E1183" s="28">
        <v>0</v>
      </c>
    </row>
    <row r="1184" spans="1:5" x14ac:dyDescent="0.2">
      <c r="A1184" s="23" t="s">
        <v>4290</v>
      </c>
      <c r="B1184" s="24">
        <v>0</v>
      </c>
      <c r="D1184" s="27" t="s">
        <v>4690</v>
      </c>
      <c r="E1184" s="28">
        <v>0</v>
      </c>
    </row>
    <row r="1185" spans="1:7" x14ac:dyDescent="0.2">
      <c r="A1185" s="23" t="s">
        <v>323</v>
      </c>
      <c r="B1185" s="24">
        <v>0</v>
      </c>
      <c r="D1185" s="27" t="s">
        <v>988</v>
      </c>
      <c r="E1185" s="28">
        <v>0</v>
      </c>
    </row>
    <row r="1186" spans="1:7" x14ac:dyDescent="0.2">
      <c r="A1186" s="23" t="s">
        <v>317</v>
      </c>
      <c r="B1186" s="24">
        <v>0</v>
      </c>
      <c r="D1186" s="27" t="s">
        <v>989</v>
      </c>
      <c r="E1186" s="28">
        <v>0</v>
      </c>
    </row>
    <row r="1187" spans="1:7" x14ac:dyDescent="0.2">
      <c r="A1187" s="23" t="s">
        <v>315</v>
      </c>
      <c r="B1187" s="24">
        <v>0</v>
      </c>
      <c r="D1187" s="27" t="s">
        <v>984</v>
      </c>
      <c r="E1187" s="28">
        <v>0</v>
      </c>
    </row>
    <row r="1188" spans="1:7" x14ac:dyDescent="0.2">
      <c r="A1188" s="23" t="s">
        <v>316</v>
      </c>
      <c r="B1188" s="24">
        <v>0</v>
      </c>
      <c r="D1188" s="27" t="s">
        <v>314</v>
      </c>
      <c r="E1188" s="28">
        <v>0</v>
      </c>
    </row>
    <row r="1189" spans="1:7" x14ac:dyDescent="0.2">
      <c r="A1189" s="23" t="s">
        <v>312</v>
      </c>
      <c r="B1189" s="24">
        <v>0</v>
      </c>
      <c r="D1189" s="27" t="s">
        <v>4290</v>
      </c>
      <c r="E1189" s="28">
        <v>0</v>
      </c>
    </row>
    <row r="1190" spans="1:7" x14ac:dyDescent="0.2">
      <c r="A1190" s="23" t="s">
        <v>318</v>
      </c>
      <c r="B1190" s="24">
        <v>0</v>
      </c>
      <c r="D1190" s="27" t="s">
        <v>323</v>
      </c>
      <c r="E1190" s="28">
        <v>0</v>
      </c>
    </row>
    <row r="1191" spans="1:7" x14ac:dyDescent="0.2">
      <c r="A1191" s="23" t="s">
        <v>313</v>
      </c>
      <c r="B1191" s="24">
        <v>0</v>
      </c>
      <c r="D1191" s="27" t="s">
        <v>317</v>
      </c>
      <c r="E1191" s="28">
        <v>0</v>
      </c>
    </row>
    <row r="1192" spans="1:7" x14ac:dyDescent="0.2">
      <c r="A1192" s="23" t="s">
        <v>725</v>
      </c>
      <c r="B1192" s="24">
        <v>0</v>
      </c>
      <c r="D1192" s="27" t="s">
        <v>315</v>
      </c>
      <c r="E1192" s="28">
        <v>0</v>
      </c>
    </row>
    <row r="1193" spans="1:7" x14ac:dyDescent="0.2">
      <c r="A1193" s="23" t="s">
        <v>694</v>
      </c>
      <c r="B1193" s="24">
        <v>2.3436000000000002E-2</v>
      </c>
      <c r="D1193" s="27" t="s">
        <v>316</v>
      </c>
      <c r="E1193" s="28">
        <v>0</v>
      </c>
    </row>
    <row r="1194" spans="1:7" x14ac:dyDescent="0.2">
      <c r="A1194" s="23" t="s">
        <v>5498</v>
      </c>
      <c r="B1194" s="24">
        <v>23659.171306999884</v>
      </c>
      <c r="D1194" s="27" t="s">
        <v>312</v>
      </c>
      <c r="E1194" s="28">
        <v>0</v>
      </c>
    </row>
    <row r="1195" spans="1:7" x14ac:dyDescent="0.2">
      <c r="B1195"/>
      <c r="D1195" s="27" t="s">
        <v>318</v>
      </c>
      <c r="E1195" s="28">
        <v>0</v>
      </c>
    </row>
    <row r="1196" spans="1:7" x14ac:dyDescent="0.2">
      <c r="B1196"/>
      <c r="D1196" s="27" t="s">
        <v>313</v>
      </c>
      <c r="E1196" s="28">
        <v>0</v>
      </c>
    </row>
    <row r="1197" spans="1:7" x14ac:dyDescent="0.2">
      <c r="B1197"/>
      <c r="D1197" s="29" t="s">
        <v>725</v>
      </c>
      <c r="E1197" s="30">
        <v>0</v>
      </c>
    </row>
    <row r="1198" spans="1:7" x14ac:dyDescent="0.2">
      <c r="B1198"/>
      <c r="D1198" s="29" t="s">
        <v>100</v>
      </c>
      <c r="E1198" s="30">
        <f>SUBTOTAL(109,Table9[Size_MB])</f>
        <v>23659.17130699983</v>
      </c>
      <c r="F1198" s="33"/>
      <c r="G1198" s="33">
        <f>SUBTOTAL(109,Table9[Column1])</f>
        <v>8</v>
      </c>
    </row>
    <row r="1199" spans="1:7" x14ac:dyDescent="0.2">
      <c r="D1199" s="14" t="s">
        <v>5499</v>
      </c>
      <c r="E1199">
        <f>Table9[[#Totals],[Size_MB]]/1024</f>
        <v>23.104659479492021</v>
      </c>
    </row>
  </sheetData>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7"/>
  <sheetViews>
    <sheetView zoomScale="70" zoomScaleNormal="70" workbookViewId="0">
      <selection activeCell="A2" sqref="A2"/>
    </sheetView>
  </sheetViews>
  <sheetFormatPr defaultColWidth="8.7109375" defaultRowHeight="14.25" x14ac:dyDescent="0.2"/>
  <cols>
    <col min="1" max="1" width="94.140625" style="4" customWidth="1"/>
    <col min="2" max="2" width="17.28515625" style="12" customWidth="1"/>
    <col min="3" max="3" width="14.42578125" style="12" customWidth="1"/>
    <col min="4" max="4" width="19.7109375" style="12" customWidth="1"/>
    <col min="5" max="5" width="17.28515625" style="13" bestFit="1" customWidth="1"/>
    <col min="6" max="6" width="15.28515625" style="3" customWidth="1"/>
    <col min="7" max="7" width="23.28515625" style="3" customWidth="1"/>
    <col min="8" max="8" width="13.85546875" style="3" bestFit="1" customWidth="1"/>
    <col min="9" max="16384" width="8.7109375" style="3"/>
  </cols>
  <sheetData>
    <row r="1" spans="1:8" s="2" customFormat="1" ht="36" x14ac:dyDescent="0.2">
      <c r="A1" s="1" t="s">
        <v>7</v>
      </c>
      <c r="B1" s="1" t="s">
        <v>5500</v>
      </c>
      <c r="C1" s="1" t="s">
        <v>5501</v>
      </c>
      <c r="D1" s="1" t="s">
        <v>121</v>
      </c>
      <c r="E1" s="1" t="s">
        <v>5502</v>
      </c>
      <c r="F1" s="1" t="s">
        <v>5503</v>
      </c>
      <c r="G1" s="1" t="s">
        <v>5504</v>
      </c>
      <c r="H1" s="1" t="s">
        <v>5505</v>
      </c>
    </row>
    <row r="2" spans="1:8" s="2" customFormat="1" ht="20.25" x14ac:dyDescent="0.2">
      <c r="A2" s="6"/>
      <c r="B2" s="7"/>
      <c r="C2" s="7"/>
      <c r="D2" s="8"/>
      <c r="E2" s="9"/>
      <c r="F2" s="10"/>
      <c r="G2" s="10"/>
      <c r="H2" s="10"/>
    </row>
    <row r="3" spans="1:8" s="2" customFormat="1" ht="20.25" x14ac:dyDescent="0.2">
      <c r="A3" s="6"/>
      <c r="B3" s="7"/>
      <c r="C3" s="7"/>
      <c r="D3" s="8"/>
      <c r="E3" s="9"/>
      <c r="F3" s="10"/>
      <c r="G3" s="10"/>
      <c r="H3" s="10"/>
    </row>
    <row r="4" spans="1:8" s="2" customFormat="1" ht="20.25" x14ac:dyDescent="0.2">
      <c r="A4" s="6"/>
      <c r="B4" s="7"/>
      <c r="C4" s="7"/>
      <c r="D4" s="8"/>
      <c r="E4" s="9"/>
      <c r="F4" s="10"/>
      <c r="G4" s="10"/>
      <c r="H4" s="10"/>
    </row>
    <row r="5" spans="1:8" s="2" customFormat="1" ht="20.25" x14ac:dyDescent="0.2">
      <c r="A5" s="6"/>
      <c r="B5" s="7"/>
      <c r="C5" s="7"/>
      <c r="D5" s="8"/>
      <c r="E5" s="9"/>
      <c r="F5" s="10"/>
      <c r="G5" s="10"/>
      <c r="H5" s="10"/>
    </row>
    <row r="6" spans="1:8" ht="20.25" x14ac:dyDescent="0.2">
      <c r="A6" s="6"/>
      <c r="B6" s="7"/>
      <c r="C6" s="7"/>
      <c r="D6" s="8"/>
      <c r="E6" s="9"/>
      <c r="F6" s="11"/>
      <c r="G6" s="11"/>
      <c r="H6" s="11"/>
    </row>
    <row r="7" spans="1:8" x14ac:dyDescent="0.2">
      <c r="A7" s="5" t="s">
        <v>100</v>
      </c>
      <c r="B7" s="5"/>
      <c r="C7" s="5"/>
      <c r="D7" s="5"/>
      <c r="E7" s="5">
        <f>SUM(E2:E6)</f>
        <v>0</v>
      </c>
      <c r="F7" s="5"/>
      <c r="G7" s="5"/>
      <c r="H7" s="5"/>
    </row>
  </sheetData>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60"/>
  <sheetViews>
    <sheetView zoomScaleNormal="100" workbookViewId="0">
      <pane xSplit="3" ySplit="1" topLeftCell="D44" activePane="bottomRight" state="frozen"/>
      <selection pane="topRight"/>
      <selection pane="bottomLeft"/>
      <selection pane="bottomRight" activeCell="B53" sqref="B53"/>
    </sheetView>
  </sheetViews>
  <sheetFormatPr defaultColWidth="8.7109375" defaultRowHeight="14.25" customHeight="1" x14ac:dyDescent="0.2"/>
  <cols>
    <col min="1" max="1" width="8.7109375" style="46"/>
    <col min="2" max="2" width="59.5703125" style="42" customWidth="1"/>
    <col min="3" max="3" width="17.85546875" style="82" customWidth="1"/>
    <col min="4" max="4" width="12.5703125" style="42" customWidth="1"/>
    <col min="5" max="5" width="95.28515625" style="43" customWidth="1"/>
    <col min="6" max="6" width="67.7109375" style="44" bestFit="1" customWidth="1"/>
    <col min="7" max="7" width="16.5703125" style="44" customWidth="1"/>
    <col min="8" max="8" width="16.5703125" style="45" customWidth="1"/>
    <col min="9" max="9" width="16.5703125" style="46" customWidth="1"/>
    <col min="10" max="10" width="16.5703125" style="41" customWidth="1"/>
    <col min="11" max="16384" width="8.7109375" style="43"/>
  </cols>
  <sheetData>
    <row r="1" spans="1:11" s="41" customFormat="1" ht="15" x14ac:dyDescent="0.2">
      <c r="A1" s="222"/>
      <c r="B1" s="222" t="s">
        <v>7</v>
      </c>
      <c r="C1" s="222" t="s">
        <v>8</v>
      </c>
      <c r="D1" s="222" t="s">
        <v>1082</v>
      </c>
      <c r="E1" s="222" t="s">
        <v>9</v>
      </c>
      <c r="F1" s="222" t="s">
        <v>10</v>
      </c>
      <c r="G1" s="222" t="s">
        <v>11</v>
      </c>
      <c r="H1" s="222" t="s">
        <v>12</v>
      </c>
      <c r="I1" s="222" t="s">
        <v>13</v>
      </c>
      <c r="J1" s="222" t="s">
        <v>14</v>
      </c>
      <c r="K1" s="222" t="s">
        <v>15</v>
      </c>
    </row>
    <row r="2" spans="1:11" s="41" customFormat="1" ht="13.5" customHeight="1" x14ac:dyDescent="0.2">
      <c r="A2" s="224">
        <v>0</v>
      </c>
      <c r="B2" s="223" t="s">
        <v>16</v>
      </c>
      <c r="C2" s="223"/>
      <c r="D2" s="223"/>
      <c r="E2" s="223"/>
      <c r="F2" s="223"/>
      <c r="G2" s="223"/>
      <c r="H2" s="223"/>
      <c r="I2" s="223"/>
      <c r="J2" s="223"/>
      <c r="K2" s="223"/>
    </row>
    <row r="3" spans="1:11" ht="13.5" customHeight="1" x14ac:dyDescent="0.2">
      <c r="A3" s="90">
        <v>0.01</v>
      </c>
      <c r="B3" s="37" t="s">
        <v>17</v>
      </c>
      <c r="C3" s="80" t="s">
        <v>134</v>
      </c>
      <c r="D3" s="80"/>
      <c r="E3" s="37"/>
      <c r="F3" s="52"/>
      <c r="G3" s="53"/>
      <c r="H3" s="53"/>
      <c r="I3" s="54"/>
      <c r="J3" s="55"/>
      <c r="K3" s="56"/>
    </row>
    <row r="4" spans="1:11" ht="25.5" x14ac:dyDescent="0.2">
      <c r="A4" s="90">
        <v>0.02</v>
      </c>
      <c r="B4" s="37" t="s">
        <v>5512</v>
      </c>
      <c r="C4" s="80" t="s">
        <v>134</v>
      </c>
      <c r="D4" s="80"/>
      <c r="E4" s="58" t="s">
        <v>5514</v>
      </c>
      <c r="F4" s="37" t="s">
        <v>20</v>
      </c>
      <c r="G4" s="53"/>
      <c r="H4" s="53"/>
      <c r="I4" s="54"/>
      <c r="J4" s="55"/>
      <c r="K4" s="56"/>
    </row>
    <row r="5" spans="1:11" ht="25.5" x14ac:dyDescent="0.2">
      <c r="A5" s="90"/>
      <c r="B5" s="37" t="s">
        <v>5513</v>
      </c>
      <c r="C5" s="80" t="s">
        <v>18</v>
      </c>
      <c r="D5" s="84" t="s">
        <v>41</v>
      </c>
      <c r="E5" s="58" t="s">
        <v>5514</v>
      </c>
      <c r="F5" s="37" t="s">
        <v>5511</v>
      </c>
      <c r="G5" s="53"/>
      <c r="H5" s="53"/>
      <c r="I5" s="54"/>
      <c r="J5" s="55"/>
      <c r="K5" s="87"/>
    </row>
    <row r="6" spans="1:11" ht="13.5" customHeight="1" x14ac:dyDescent="0.2">
      <c r="A6" s="90">
        <v>0.03</v>
      </c>
      <c r="B6" s="58" t="s">
        <v>21</v>
      </c>
      <c r="C6" s="80" t="s">
        <v>134</v>
      </c>
      <c r="D6" s="80"/>
      <c r="E6" s="58"/>
      <c r="F6" s="52"/>
      <c r="G6" s="53"/>
      <c r="H6" s="53"/>
      <c r="I6" s="54"/>
      <c r="J6" s="55"/>
      <c r="K6" s="56"/>
    </row>
    <row r="7" spans="1:11" s="41" customFormat="1" ht="25.5" x14ac:dyDescent="0.2">
      <c r="A7" s="88">
        <v>1</v>
      </c>
      <c r="B7" s="51" t="s">
        <v>22</v>
      </c>
      <c r="C7" s="47" t="s">
        <v>134</v>
      </c>
      <c r="D7" s="47"/>
      <c r="E7" s="47"/>
      <c r="F7" s="48"/>
      <c r="G7" s="49"/>
      <c r="H7" s="49"/>
      <c r="I7" s="50"/>
      <c r="J7" s="49"/>
      <c r="K7" s="49"/>
    </row>
    <row r="8" spans="1:11" s="41" customFormat="1" ht="12.75" x14ac:dyDescent="0.2">
      <c r="A8" s="88">
        <v>2</v>
      </c>
      <c r="B8" s="51" t="s">
        <v>23</v>
      </c>
      <c r="C8" s="47" t="s">
        <v>5720</v>
      </c>
      <c r="D8" s="47"/>
      <c r="E8" s="51"/>
      <c r="F8" s="51"/>
      <c r="G8" s="59"/>
      <c r="H8" s="59"/>
      <c r="I8" s="60"/>
      <c r="J8" s="59"/>
      <c r="K8" s="59"/>
    </row>
    <row r="9" spans="1:11" ht="12.75" x14ac:dyDescent="0.2">
      <c r="A9" s="91">
        <v>2.04</v>
      </c>
      <c r="B9" s="85" t="s">
        <v>31</v>
      </c>
      <c r="C9" s="84" t="s">
        <v>5720</v>
      </c>
      <c r="D9" s="84"/>
      <c r="E9" s="131" t="s">
        <v>32</v>
      </c>
      <c r="F9" s="36"/>
      <c r="G9" s="39"/>
      <c r="H9" s="39"/>
      <c r="I9" s="40"/>
      <c r="J9" s="39"/>
      <c r="K9" s="39"/>
    </row>
    <row r="10" spans="1:11" ht="19.5" customHeight="1" x14ac:dyDescent="0.2">
      <c r="A10" s="91">
        <v>2.0499999999999998</v>
      </c>
      <c r="B10" s="85" t="s">
        <v>33</v>
      </c>
      <c r="C10" s="84" t="s">
        <v>24</v>
      </c>
      <c r="D10" s="84" t="s">
        <v>41</v>
      </c>
      <c r="E10" s="38" t="s">
        <v>34</v>
      </c>
      <c r="F10" s="61"/>
      <c r="G10" s="53"/>
      <c r="H10" s="53"/>
      <c r="I10" s="54"/>
      <c r="J10" s="55"/>
      <c r="K10" s="55"/>
    </row>
    <row r="11" spans="1:11" ht="38.25" x14ac:dyDescent="0.2">
      <c r="A11" s="91">
        <v>2.0099999999999998</v>
      </c>
      <c r="B11" s="85" t="s">
        <v>25</v>
      </c>
      <c r="C11" s="84" t="s">
        <v>5720</v>
      </c>
      <c r="D11" s="84"/>
      <c r="E11" s="225" t="s">
        <v>5721</v>
      </c>
      <c r="F11" s="36"/>
      <c r="G11" s="39"/>
      <c r="H11" s="39"/>
      <c r="I11" s="40"/>
      <c r="J11" s="39"/>
      <c r="K11" s="39"/>
    </row>
    <row r="12" spans="1:11" ht="51" x14ac:dyDescent="0.2">
      <c r="A12" s="91">
        <v>2.02</v>
      </c>
      <c r="B12" s="85" t="s">
        <v>27</v>
      </c>
      <c r="C12" s="84" t="s">
        <v>5720</v>
      </c>
      <c r="D12" s="84"/>
      <c r="E12" s="131" t="s">
        <v>5722</v>
      </c>
      <c r="F12" s="36"/>
      <c r="G12" s="39"/>
      <c r="H12" s="39"/>
      <c r="I12" s="40"/>
      <c r="J12" s="39"/>
      <c r="K12" s="39"/>
    </row>
    <row r="13" spans="1:11" ht="12.75" x14ac:dyDescent="0.2">
      <c r="A13" s="91">
        <v>2.0299999999999998</v>
      </c>
      <c r="B13" s="85" t="s">
        <v>29</v>
      </c>
      <c r="C13" s="84" t="s">
        <v>5720</v>
      </c>
      <c r="D13" s="84"/>
      <c r="E13" s="37"/>
      <c r="F13" s="79" t="s">
        <v>5506</v>
      </c>
      <c r="G13" s="39"/>
      <c r="H13" s="39"/>
      <c r="I13" s="40"/>
      <c r="J13" s="39"/>
      <c r="K13" s="39"/>
    </row>
    <row r="14" spans="1:11" s="64" customFormat="1" ht="27.75" customHeight="1" x14ac:dyDescent="0.2">
      <c r="A14" s="91">
        <v>2.06</v>
      </c>
      <c r="B14" s="85" t="s">
        <v>35</v>
      </c>
      <c r="C14" s="84" t="s">
        <v>5720</v>
      </c>
      <c r="D14" s="84"/>
      <c r="E14" s="106" t="s">
        <v>36</v>
      </c>
      <c r="F14" s="63"/>
      <c r="G14" s="53"/>
      <c r="H14" s="53"/>
      <c r="I14" s="54"/>
      <c r="J14" s="53"/>
      <c r="K14" s="53"/>
    </row>
    <row r="15" spans="1:11" ht="51" x14ac:dyDescent="0.2">
      <c r="A15" s="91">
        <v>2.0699999999999998</v>
      </c>
      <c r="B15" s="85" t="s">
        <v>37</v>
      </c>
      <c r="C15" s="84" t="s">
        <v>5720</v>
      </c>
      <c r="D15" s="84"/>
      <c r="E15" s="107" t="s">
        <v>38</v>
      </c>
      <c r="F15" s="52"/>
      <c r="G15" s="53"/>
      <c r="H15" s="53"/>
      <c r="I15" s="54"/>
      <c r="J15" s="55"/>
      <c r="K15" s="55"/>
    </row>
    <row r="16" spans="1:11" ht="12.75" x14ac:dyDescent="0.2">
      <c r="A16" s="91"/>
      <c r="B16" s="114" t="s">
        <v>5550</v>
      </c>
      <c r="C16" s="84"/>
      <c r="D16" s="84"/>
      <c r="E16" s="116" t="s">
        <v>5521</v>
      </c>
      <c r="F16" s="79" t="s">
        <v>5723</v>
      </c>
      <c r="G16" s="53"/>
      <c r="H16" s="53"/>
      <c r="I16" s="54"/>
      <c r="J16" s="55"/>
      <c r="K16" s="87"/>
    </row>
    <row r="17" spans="1:11" ht="37.5" customHeight="1" x14ac:dyDescent="0.2">
      <c r="A17" s="91">
        <v>2.08</v>
      </c>
      <c r="B17" s="85" t="s">
        <v>39</v>
      </c>
      <c r="C17" s="84" t="s">
        <v>24</v>
      </c>
      <c r="D17" s="84" t="s">
        <v>41</v>
      </c>
      <c r="E17" s="65" t="s">
        <v>40</v>
      </c>
      <c r="F17" s="86"/>
      <c r="G17" s="53"/>
      <c r="H17" s="53"/>
      <c r="I17" s="54"/>
      <c r="J17" s="55"/>
      <c r="K17" s="55"/>
    </row>
    <row r="18" spans="1:11" ht="30.75" customHeight="1" x14ac:dyDescent="0.2">
      <c r="A18" s="91">
        <v>2.09</v>
      </c>
      <c r="B18" s="85" t="s">
        <v>42</v>
      </c>
      <c r="C18" s="84" t="s">
        <v>24</v>
      </c>
      <c r="D18" s="84" t="s">
        <v>41</v>
      </c>
      <c r="E18" s="65" t="s">
        <v>43</v>
      </c>
      <c r="F18" s="86"/>
      <c r="G18" s="53"/>
      <c r="H18" s="53"/>
      <c r="I18" s="54"/>
      <c r="J18" s="55"/>
      <c r="K18" s="55"/>
    </row>
    <row r="19" spans="1:11" ht="89.25" x14ac:dyDescent="0.2">
      <c r="A19" s="91">
        <v>2.1</v>
      </c>
      <c r="B19" s="85" t="s">
        <v>44</v>
      </c>
      <c r="C19" s="84" t="s">
        <v>5720</v>
      </c>
      <c r="D19" s="84"/>
      <c r="E19" s="119" t="s">
        <v>45</v>
      </c>
      <c r="F19" s="79" t="s">
        <v>5724</v>
      </c>
      <c r="G19" s="53"/>
      <c r="H19" s="53"/>
      <c r="I19" s="54"/>
      <c r="J19" s="55"/>
      <c r="K19" s="55"/>
    </row>
    <row r="20" spans="1:11" s="64" customFormat="1" ht="35.25" customHeight="1" x14ac:dyDescent="0.2">
      <c r="A20" s="91">
        <v>2.11</v>
      </c>
      <c r="B20" s="85" t="s">
        <v>46</v>
      </c>
      <c r="C20" s="84" t="s">
        <v>5720</v>
      </c>
      <c r="D20" s="84"/>
      <c r="E20" s="66" t="s">
        <v>47</v>
      </c>
      <c r="F20" s="63"/>
      <c r="G20" s="53"/>
      <c r="H20" s="53"/>
      <c r="I20" s="54"/>
      <c r="J20" s="55"/>
      <c r="K20" s="55"/>
    </row>
    <row r="21" spans="1:11" s="64" customFormat="1" ht="12.75" x14ac:dyDescent="0.2">
      <c r="A21" s="91">
        <v>2.12</v>
      </c>
      <c r="B21" s="85" t="s">
        <v>48</v>
      </c>
      <c r="C21" s="84" t="s">
        <v>5720</v>
      </c>
      <c r="D21" s="84"/>
      <c r="E21" s="66"/>
      <c r="F21" s="63"/>
      <c r="G21" s="53"/>
      <c r="H21" s="53"/>
      <c r="I21" s="54"/>
      <c r="J21" s="55"/>
      <c r="K21" s="55"/>
    </row>
    <row r="22" spans="1:11" s="64" customFormat="1" ht="12.75" x14ac:dyDescent="0.2">
      <c r="A22" s="91"/>
      <c r="B22" s="100" t="s">
        <v>5522</v>
      </c>
      <c r="C22" s="84"/>
      <c r="D22" s="84"/>
      <c r="E22" s="58"/>
      <c r="F22" s="79" t="s">
        <v>5523</v>
      </c>
      <c r="G22" s="53"/>
      <c r="H22" s="53"/>
      <c r="I22" s="54"/>
      <c r="J22" s="55"/>
      <c r="K22" s="87"/>
    </row>
    <row r="23" spans="1:11" s="64" customFormat="1" ht="12.75" x14ac:dyDescent="0.2">
      <c r="A23" s="91"/>
      <c r="B23" s="114" t="s">
        <v>67</v>
      </c>
      <c r="C23" s="84"/>
      <c r="D23" s="84"/>
      <c r="E23" s="115" t="s">
        <v>5516</v>
      </c>
      <c r="F23" s="79" t="s">
        <v>5725</v>
      </c>
      <c r="G23" s="53"/>
      <c r="H23" s="53"/>
      <c r="I23" s="54"/>
      <c r="J23" s="55"/>
      <c r="K23" s="87"/>
    </row>
    <row r="24" spans="1:11" s="64" customFormat="1" ht="38.25" x14ac:dyDescent="0.2">
      <c r="A24" s="91">
        <v>2.13</v>
      </c>
      <c r="B24" s="85" t="s">
        <v>49</v>
      </c>
      <c r="C24" s="84" t="s">
        <v>5720</v>
      </c>
      <c r="D24" s="84"/>
      <c r="E24" s="66" t="s">
        <v>50</v>
      </c>
      <c r="F24" s="98" t="s">
        <v>5507</v>
      </c>
      <c r="G24" s="53"/>
      <c r="H24" s="53"/>
      <c r="I24" s="54"/>
      <c r="J24" s="55"/>
      <c r="K24" s="55"/>
    </row>
    <row r="25" spans="1:11" s="64" customFormat="1" ht="12.75" x14ac:dyDescent="0.2">
      <c r="A25" s="91">
        <v>2.14</v>
      </c>
      <c r="B25" s="117" t="s">
        <v>5517</v>
      </c>
      <c r="C25" s="84" t="s">
        <v>5720</v>
      </c>
      <c r="D25" s="84"/>
      <c r="E25" s="66"/>
      <c r="F25" s="79" t="s">
        <v>5726</v>
      </c>
      <c r="G25" s="53"/>
      <c r="H25" s="53"/>
      <c r="I25" s="54"/>
      <c r="J25" s="55"/>
      <c r="K25" s="55"/>
    </row>
    <row r="26" spans="1:11" s="64" customFormat="1" ht="38.25" x14ac:dyDescent="0.2">
      <c r="A26" s="91">
        <v>2.15</v>
      </c>
      <c r="B26" s="85" t="s">
        <v>53</v>
      </c>
      <c r="C26" s="84" t="s">
        <v>5720</v>
      </c>
      <c r="D26" s="84"/>
      <c r="E26" s="122" t="s">
        <v>54</v>
      </c>
      <c r="F26" s="66"/>
      <c r="G26" s="53"/>
      <c r="H26" s="53"/>
      <c r="I26" s="54"/>
      <c r="J26" s="55"/>
      <c r="K26" s="55"/>
    </row>
    <row r="27" spans="1:11" s="64" customFormat="1" ht="12.75" x14ac:dyDescent="0.2">
      <c r="A27" s="91"/>
      <c r="B27" s="85" t="s">
        <v>53</v>
      </c>
      <c r="C27" s="84" t="s">
        <v>5720</v>
      </c>
      <c r="D27" s="118"/>
      <c r="E27" s="115" t="s">
        <v>5518</v>
      </c>
      <c r="F27" s="120"/>
      <c r="G27" s="123"/>
      <c r="H27" s="123"/>
      <c r="I27" s="124"/>
      <c r="J27" s="125"/>
      <c r="K27" s="126"/>
    </row>
    <row r="28" spans="1:11" s="64" customFormat="1" ht="12.75" x14ac:dyDescent="0.2">
      <c r="A28" s="91"/>
      <c r="B28" s="100" t="s">
        <v>5524</v>
      </c>
      <c r="C28" s="84"/>
      <c r="D28" s="84"/>
      <c r="E28" s="128" t="s">
        <v>5525</v>
      </c>
      <c r="F28" s="61"/>
      <c r="G28" s="53"/>
      <c r="H28" s="53"/>
      <c r="I28" s="54"/>
      <c r="J28" s="55"/>
      <c r="K28" s="87"/>
    </row>
    <row r="29" spans="1:11" s="64" customFormat="1" ht="12.75" x14ac:dyDescent="0.2">
      <c r="A29" s="91">
        <v>2.16</v>
      </c>
      <c r="B29" s="160" t="s">
        <v>5727</v>
      </c>
      <c r="C29" s="84" t="s">
        <v>5720</v>
      </c>
      <c r="D29" s="84"/>
      <c r="E29" s="66" t="s">
        <v>56</v>
      </c>
      <c r="F29" s="66"/>
      <c r="G29" s="53"/>
      <c r="H29" s="53"/>
      <c r="I29" s="54"/>
      <c r="J29" s="55"/>
      <c r="K29" s="55"/>
    </row>
    <row r="30" spans="1:11" s="64" customFormat="1" ht="12.75" x14ac:dyDescent="0.2">
      <c r="A30" s="91">
        <v>2.17</v>
      </c>
      <c r="B30" s="160" t="s">
        <v>5728</v>
      </c>
      <c r="C30" s="84" t="s">
        <v>5720</v>
      </c>
      <c r="D30" s="84"/>
      <c r="E30" s="66" t="s">
        <v>59</v>
      </c>
      <c r="F30" s="66"/>
      <c r="G30" s="53"/>
      <c r="H30" s="53"/>
      <c r="I30" s="54"/>
      <c r="J30" s="55"/>
      <c r="K30" s="55"/>
    </row>
    <row r="31" spans="1:11" s="64" customFormat="1" ht="12.75" x14ac:dyDescent="0.2">
      <c r="A31" s="91">
        <v>2.1800000000000002</v>
      </c>
      <c r="B31" s="160" t="s">
        <v>5729</v>
      </c>
      <c r="C31" s="84" t="s">
        <v>5720</v>
      </c>
      <c r="D31" s="84"/>
      <c r="E31" s="66" t="s">
        <v>62</v>
      </c>
      <c r="F31" s="66"/>
      <c r="G31" s="53"/>
      <c r="H31" s="53"/>
      <c r="I31" s="54"/>
      <c r="J31" s="55"/>
      <c r="K31" s="55"/>
    </row>
    <row r="32" spans="1:11" s="64" customFormat="1" ht="12.75" x14ac:dyDescent="0.2">
      <c r="A32" s="91">
        <v>2.19</v>
      </c>
      <c r="B32" s="160" t="s">
        <v>5730</v>
      </c>
      <c r="C32" s="84" t="s">
        <v>5720</v>
      </c>
      <c r="D32" s="84"/>
      <c r="E32" s="66" t="s">
        <v>65</v>
      </c>
      <c r="F32" s="66"/>
      <c r="G32" s="53"/>
      <c r="H32" s="53"/>
      <c r="I32" s="54"/>
      <c r="J32" s="55"/>
      <c r="K32" s="55"/>
    </row>
    <row r="33" spans="1:11" s="64" customFormat="1" ht="38.25" x14ac:dyDescent="0.2">
      <c r="A33" s="91">
        <v>2.21</v>
      </c>
      <c r="B33" s="85" t="s">
        <v>69</v>
      </c>
      <c r="C33" s="84" t="s">
        <v>5720</v>
      </c>
      <c r="D33" s="84"/>
      <c r="E33" s="62" t="s">
        <v>70</v>
      </c>
      <c r="F33" s="98" t="s">
        <v>5519</v>
      </c>
      <c r="G33" s="53"/>
      <c r="H33" s="53"/>
      <c r="I33" s="54"/>
      <c r="J33" s="55"/>
      <c r="K33" s="55"/>
    </row>
    <row r="34" spans="1:11" s="64" customFormat="1" ht="12.75" x14ac:dyDescent="0.2">
      <c r="A34" s="91">
        <v>2.2200000000000002</v>
      </c>
      <c r="B34" s="85" t="s">
        <v>71</v>
      </c>
      <c r="C34" s="84" t="s">
        <v>5720</v>
      </c>
      <c r="D34" s="84"/>
      <c r="E34" s="66"/>
      <c r="F34" s="63"/>
      <c r="G34" s="53"/>
      <c r="H34" s="53"/>
      <c r="I34" s="54"/>
      <c r="J34" s="55"/>
      <c r="K34" s="55"/>
    </row>
    <row r="35" spans="1:11" s="64" customFormat="1" ht="63.75" x14ac:dyDescent="0.2">
      <c r="A35" s="91">
        <v>2.2400000000000002</v>
      </c>
      <c r="B35" s="85" t="s">
        <v>73</v>
      </c>
      <c r="C35" s="84" t="s">
        <v>5720</v>
      </c>
      <c r="D35" s="84"/>
      <c r="E35" s="127" t="s">
        <v>5520</v>
      </c>
      <c r="F35" s="63"/>
      <c r="G35" s="53"/>
      <c r="H35" s="53"/>
      <c r="I35" s="54"/>
      <c r="J35" s="55"/>
      <c r="K35" s="55"/>
    </row>
    <row r="36" spans="1:11" s="64" customFormat="1" ht="12.75" x14ac:dyDescent="0.2">
      <c r="A36" s="91"/>
      <c r="B36" s="100"/>
      <c r="C36" s="84"/>
      <c r="D36" s="84"/>
      <c r="E36" s="58" t="s">
        <v>5527</v>
      </c>
      <c r="F36" s="79" t="s">
        <v>5526</v>
      </c>
      <c r="G36" s="53"/>
      <c r="H36" s="53"/>
      <c r="I36" s="54"/>
      <c r="J36" s="55"/>
      <c r="K36" s="87"/>
    </row>
    <row r="37" spans="1:11" s="64" customFormat="1" ht="25.5" x14ac:dyDescent="0.2">
      <c r="A37" s="91">
        <v>2.2599999999999998</v>
      </c>
      <c r="B37" s="121" t="s">
        <v>77</v>
      </c>
      <c r="C37" s="84" t="s">
        <v>5720</v>
      </c>
      <c r="D37" s="84"/>
      <c r="E37" s="66"/>
      <c r="F37" s="66"/>
      <c r="G37" s="53"/>
      <c r="H37" s="53"/>
      <c r="I37" s="54"/>
      <c r="J37" s="55"/>
      <c r="K37" s="55"/>
    </row>
    <row r="38" spans="1:11" s="64" customFormat="1" ht="25.5" x14ac:dyDescent="0.2">
      <c r="A38" s="91">
        <v>2.27</v>
      </c>
      <c r="B38" s="92" t="s">
        <v>79</v>
      </c>
      <c r="C38" s="84" t="s">
        <v>5720</v>
      </c>
      <c r="D38" s="84"/>
      <c r="E38" s="58"/>
      <c r="F38" s="58" t="s">
        <v>80</v>
      </c>
      <c r="G38" s="94"/>
      <c r="H38" s="94"/>
      <c r="I38" s="54"/>
      <c r="J38" s="96"/>
      <c r="K38" s="87"/>
    </row>
    <row r="39" spans="1:11" s="64" customFormat="1" ht="25.5" x14ac:dyDescent="0.2">
      <c r="A39" s="91">
        <v>2.31</v>
      </c>
      <c r="B39" s="97" t="s">
        <v>89</v>
      </c>
      <c r="C39" s="84" t="s">
        <v>5720</v>
      </c>
      <c r="D39" s="84"/>
      <c r="E39" s="58"/>
      <c r="F39" s="93"/>
      <c r="G39" s="94"/>
      <c r="H39" s="94"/>
      <c r="I39" s="95"/>
      <c r="J39" s="96"/>
      <c r="K39" s="87"/>
    </row>
    <row r="40" spans="1:11" s="64" customFormat="1" ht="12.75" x14ac:dyDescent="0.2">
      <c r="A40" s="88">
        <v>3</v>
      </c>
      <c r="B40" s="51" t="s">
        <v>90</v>
      </c>
      <c r="C40" s="47" t="s">
        <v>5720</v>
      </c>
      <c r="D40" s="47"/>
      <c r="E40" s="51"/>
      <c r="F40" s="51"/>
      <c r="G40" s="59"/>
      <c r="H40" s="59"/>
      <c r="I40" s="60"/>
      <c r="J40" s="59"/>
      <c r="K40" s="59"/>
    </row>
    <row r="41" spans="1:11" s="64" customFormat="1" ht="38.25" x14ac:dyDescent="0.2">
      <c r="A41" s="91">
        <v>3.01</v>
      </c>
      <c r="B41" s="97" t="s">
        <v>91</v>
      </c>
      <c r="C41" s="84" t="s">
        <v>5720</v>
      </c>
      <c r="D41" s="84"/>
      <c r="E41" s="58"/>
      <c r="F41" s="93"/>
      <c r="G41" s="94"/>
      <c r="H41" s="94"/>
      <c r="I41" s="54"/>
      <c r="J41" s="96"/>
      <c r="K41" s="87"/>
    </row>
    <row r="42" spans="1:11" s="64" customFormat="1" ht="12.75" x14ac:dyDescent="0.2">
      <c r="A42" s="88">
        <v>4</v>
      </c>
      <c r="B42" s="130" t="s">
        <v>5528</v>
      </c>
      <c r="C42" s="47" t="s">
        <v>5720</v>
      </c>
      <c r="D42" s="47"/>
      <c r="E42" s="51"/>
      <c r="F42" s="51"/>
      <c r="G42" s="59"/>
      <c r="H42" s="59"/>
      <c r="I42" s="60"/>
      <c r="J42" s="59"/>
      <c r="K42" s="59"/>
    </row>
    <row r="43" spans="1:11" s="64" customFormat="1" ht="76.5" x14ac:dyDescent="0.2">
      <c r="A43" s="91">
        <v>4.01</v>
      </c>
      <c r="B43" s="142" t="s">
        <v>5529</v>
      </c>
      <c r="C43" s="84" t="s">
        <v>5720</v>
      </c>
      <c r="D43" s="84"/>
      <c r="E43" s="115" t="s">
        <v>5530</v>
      </c>
      <c r="F43" s="93"/>
      <c r="G43" s="94"/>
      <c r="H43" s="94"/>
      <c r="I43" s="54"/>
      <c r="J43" s="96"/>
      <c r="K43" s="87"/>
    </row>
    <row r="44" spans="1:11" s="64" customFormat="1" ht="25.5" x14ac:dyDescent="0.2">
      <c r="A44" s="91">
        <v>4.03</v>
      </c>
      <c r="B44" s="142" t="s">
        <v>5531</v>
      </c>
      <c r="C44" s="84" t="s">
        <v>5720</v>
      </c>
      <c r="D44" s="84"/>
      <c r="E44" s="115" t="s">
        <v>5732</v>
      </c>
      <c r="F44" s="129" t="s">
        <v>5731</v>
      </c>
      <c r="G44" s="94"/>
      <c r="H44" s="94"/>
      <c r="I44" s="54"/>
      <c r="J44" s="96"/>
      <c r="K44" s="87"/>
    </row>
    <row r="45" spans="1:11" s="64" customFormat="1" ht="38.25" x14ac:dyDescent="0.2">
      <c r="A45" s="91">
        <v>4.04</v>
      </c>
      <c r="B45" s="142" t="s">
        <v>5532</v>
      </c>
      <c r="C45" s="84" t="s">
        <v>5720</v>
      </c>
      <c r="D45" s="84"/>
      <c r="E45" s="115" t="s">
        <v>5534</v>
      </c>
      <c r="F45" s="132" t="s">
        <v>5533</v>
      </c>
      <c r="G45" s="94"/>
      <c r="H45" s="94"/>
      <c r="I45" s="54"/>
      <c r="J45" s="96"/>
      <c r="K45" s="87"/>
    </row>
    <row r="46" spans="1:11" ht="127.5" x14ac:dyDescent="0.2">
      <c r="B46" s="133" t="s">
        <v>5535</v>
      </c>
      <c r="C46" s="84" t="s">
        <v>5720</v>
      </c>
      <c r="D46" s="134"/>
      <c r="E46" s="135" t="s">
        <v>5537</v>
      </c>
      <c r="F46" s="141" t="s">
        <v>5536</v>
      </c>
      <c r="G46" s="137"/>
      <c r="H46" s="137"/>
      <c r="I46" s="138"/>
      <c r="J46" s="139"/>
      <c r="K46" s="140"/>
    </row>
    <row r="47" spans="1:11" ht="75.75" customHeight="1" x14ac:dyDescent="0.2">
      <c r="B47" s="133" t="s">
        <v>5538</v>
      </c>
      <c r="C47" s="84" t="s">
        <v>5720</v>
      </c>
      <c r="D47" s="134"/>
      <c r="E47" s="135" t="s">
        <v>5539</v>
      </c>
      <c r="F47" s="136"/>
      <c r="G47" s="137"/>
      <c r="H47" s="137"/>
      <c r="I47" s="138"/>
      <c r="J47" s="139"/>
      <c r="K47" s="140"/>
    </row>
    <row r="48" spans="1:11" ht="14.25" customHeight="1" x14ac:dyDescent="0.2">
      <c r="B48" s="133" t="s">
        <v>5540</v>
      </c>
      <c r="D48" s="134"/>
      <c r="E48" s="135"/>
      <c r="F48" s="141" t="s">
        <v>5733</v>
      </c>
      <c r="G48" s="137"/>
      <c r="H48" s="137"/>
      <c r="I48" s="138"/>
      <c r="J48" s="139"/>
      <c r="K48" s="140"/>
    </row>
    <row r="49" spans="1:11" ht="14.25" customHeight="1" x14ac:dyDescent="0.2">
      <c r="B49" s="100" t="s">
        <v>5546</v>
      </c>
      <c r="D49" s="84"/>
      <c r="E49" s="58" t="s">
        <v>5542</v>
      </c>
      <c r="F49" s="143" t="s">
        <v>5734</v>
      </c>
      <c r="G49" s="53"/>
      <c r="H49" s="53"/>
      <c r="I49" s="54"/>
      <c r="J49" s="55"/>
      <c r="K49" s="87"/>
    </row>
    <row r="50" spans="1:11" ht="14.25" customHeight="1" x14ac:dyDescent="0.2">
      <c r="B50" s="133" t="s">
        <v>5541</v>
      </c>
      <c r="D50" s="134"/>
      <c r="E50" s="135" t="s">
        <v>5543</v>
      </c>
      <c r="F50" s="132" t="s">
        <v>5735</v>
      </c>
      <c r="G50" s="137"/>
      <c r="H50" s="137"/>
      <c r="I50" s="138"/>
      <c r="J50" s="139"/>
      <c r="K50" s="140"/>
    </row>
    <row r="51" spans="1:11" ht="31.5" customHeight="1" x14ac:dyDescent="0.2">
      <c r="B51" s="146" t="s">
        <v>5545</v>
      </c>
      <c r="D51" s="147"/>
      <c r="E51" s="152" t="s">
        <v>5551</v>
      </c>
      <c r="F51" s="135" t="s">
        <v>5552</v>
      </c>
      <c r="G51" s="148"/>
      <c r="H51" s="148"/>
      <c r="I51" s="149"/>
      <c r="J51" s="150"/>
      <c r="K51" s="151"/>
    </row>
    <row r="52" spans="1:11" ht="14.25" customHeight="1" x14ac:dyDescent="0.2">
      <c r="B52" s="133" t="s">
        <v>5540</v>
      </c>
      <c r="D52" s="134"/>
      <c r="E52" s="135"/>
      <c r="F52" s="141" t="s">
        <v>5736</v>
      </c>
      <c r="G52" s="137"/>
      <c r="H52" s="137"/>
      <c r="I52" s="138"/>
      <c r="J52" s="139"/>
      <c r="K52" s="140"/>
    </row>
    <row r="53" spans="1:11" s="41" customFormat="1" ht="38.25" x14ac:dyDescent="0.2">
      <c r="A53" s="88"/>
      <c r="B53" s="88" t="s">
        <v>5562</v>
      </c>
      <c r="C53" s="47" t="s">
        <v>5720</v>
      </c>
      <c r="D53" s="88"/>
      <c r="E53" s="88" t="s">
        <v>5566</v>
      </c>
      <c r="F53" s="155"/>
      <c r="G53" s="49"/>
      <c r="H53" s="49"/>
      <c r="I53" s="50"/>
      <c r="J53" s="157"/>
      <c r="K53" s="87"/>
    </row>
    <row r="54" spans="1:11" ht="14.25" customHeight="1" x14ac:dyDescent="0.2">
      <c r="B54" s="159" t="s">
        <v>5567</v>
      </c>
      <c r="D54" s="84"/>
      <c r="E54" s="58"/>
      <c r="F54" s="143" t="s">
        <v>5737</v>
      </c>
      <c r="G54" s="53"/>
      <c r="H54" s="53"/>
      <c r="I54" s="54"/>
      <c r="J54" s="55"/>
      <c r="K54" s="87"/>
    </row>
    <row r="55" spans="1:11" ht="14.25" customHeight="1" x14ac:dyDescent="0.2">
      <c r="B55" s="163" t="s">
        <v>5568</v>
      </c>
      <c r="C55" s="160" t="s">
        <v>5720</v>
      </c>
      <c r="D55" s="161"/>
      <c r="E55" s="162" t="s">
        <v>5569</v>
      </c>
      <c r="F55" s="143" t="s">
        <v>5570</v>
      </c>
      <c r="G55" s="53"/>
      <c r="H55" s="53"/>
      <c r="I55" s="54"/>
      <c r="J55" s="55"/>
      <c r="K55" s="87"/>
    </row>
    <row r="56" spans="1:11" ht="28.5" customHeight="1" x14ac:dyDescent="0.2">
      <c r="B56" s="159" t="s">
        <v>5571</v>
      </c>
      <c r="C56" s="164"/>
      <c r="D56" s="118"/>
      <c r="E56" s="115" t="s">
        <v>5572</v>
      </c>
      <c r="F56" s="165"/>
      <c r="G56" s="123"/>
      <c r="H56" s="123"/>
      <c r="I56" s="124"/>
      <c r="J56" s="125"/>
      <c r="K56" s="126"/>
    </row>
    <row r="57" spans="1:11" ht="14.25" customHeight="1" x14ac:dyDescent="0.2">
      <c r="B57" s="175" t="s">
        <v>5563</v>
      </c>
      <c r="C57" s="176"/>
      <c r="D57" s="177" t="s">
        <v>41</v>
      </c>
      <c r="E57" s="178" t="s">
        <v>5565</v>
      </c>
      <c r="F57" s="156" t="s">
        <v>5689</v>
      </c>
      <c r="G57" s="53"/>
      <c r="H57" s="53"/>
      <c r="I57" s="54"/>
      <c r="J57" s="55"/>
      <c r="K57" s="87"/>
    </row>
    <row r="58" spans="1:11" ht="14.25" customHeight="1" x14ac:dyDescent="0.2">
      <c r="B58" s="179" t="s">
        <v>5564</v>
      </c>
      <c r="C58" s="176"/>
      <c r="D58" s="180" t="s">
        <v>41</v>
      </c>
      <c r="E58" s="181" t="s">
        <v>5690</v>
      </c>
      <c r="F58" s="158"/>
      <c r="G58" s="148"/>
      <c r="H58" s="148"/>
      <c r="I58" s="149"/>
      <c r="J58" s="150"/>
      <c r="K58" s="151"/>
    </row>
    <row r="59" spans="1:11" s="41" customFormat="1" ht="12.75" x14ac:dyDescent="0.2">
      <c r="A59" s="88"/>
      <c r="B59" s="167" t="s">
        <v>5573</v>
      </c>
      <c r="C59" s="47" t="s">
        <v>5720</v>
      </c>
      <c r="D59" s="88"/>
      <c r="E59" s="88"/>
      <c r="F59" s="155"/>
      <c r="G59" s="49"/>
      <c r="H59" s="49"/>
      <c r="I59" s="50"/>
      <c r="J59" s="157"/>
      <c r="K59" s="87"/>
    </row>
    <row r="60" spans="1:11" ht="14.25" customHeight="1" x14ac:dyDescent="0.2">
      <c r="B60" s="168" t="s">
        <v>5574</v>
      </c>
    </row>
  </sheetData>
  <hyperlinks>
    <hyperlink ref="F24" r:id="rId1" xr:uid="{00000000-0004-0000-0100-000001000000}"/>
    <hyperlink ref="F25" r:id="rId2" xr:uid="{00000000-0004-0000-0100-000002000000}"/>
    <hyperlink ref="F16" r:id="rId3" xr:uid="{00000000-0004-0000-0100-000003000000}"/>
    <hyperlink ref="E16" r:id="rId4" display="During the test we should delete BOM Journal Line only. But we should check all tables anyway" xr:uid="{00000000-0004-0000-0100-000004000000}"/>
    <hyperlink ref="F19" r:id="rId5" xr:uid="{00000000-0004-0000-0100-000005000000}"/>
    <hyperlink ref="F23" r:id="rId6" xr:uid="{00000000-0004-0000-0100-000006000000}"/>
    <hyperlink ref="F33" r:id="rId7" xr:uid="{00000000-0004-0000-0100-000007000000}"/>
    <hyperlink ref="F22" r:id="rId8" xr:uid="{00000000-0004-0000-0100-000008000000}"/>
    <hyperlink ref="F36" r:id="rId9" xr:uid="{00000000-0004-0000-0100-000009000000}"/>
    <hyperlink ref="F45" r:id="rId10" xr:uid="{00000000-0004-0000-0100-00000A000000}"/>
    <hyperlink ref="F46" r:id="rId11" xr:uid="{00000000-0004-0000-0100-00000B000000}"/>
    <hyperlink ref="F48" r:id="rId12" xr:uid="{00000000-0004-0000-0100-00000C000000}"/>
    <hyperlink ref="F49" r:id="rId13" xr:uid="{00000000-0004-0000-0100-00000D000000}"/>
    <hyperlink ref="F50" r:id="rId14" xr:uid="{00000000-0004-0000-0100-00000E000000}"/>
    <hyperlink ref="F52" r:id="rId15" xr:uid="{00000000-0004-0000-0100-00000F000000}"/>
    <hyperlink ref="E57" r:id="rId16" xr:uid="{00000000-0004-0000-0100-000010000000}"/>
    <hyperlink ref="F54" r:id="rId17" xr:uid="{00000000-0004-0000-0100-000011000000}"/>
    <hyperlink ref="F55" r:id="rId18" xr:uid="{00000000-0004-0000-0100-000012000000}"/>
    <hyperlink ref="F13" r:id="rId19" xr:uid="{8A2E9CAA-B79B-4364-8702-50EEB3F078A8}"/>
  </hyperlinks>
  <pageMargins left="0.7" right="0.7" top="0.75" bottom="0.75" header="0.3" footer="0.3"/>
  <pageSetup orientation="portrait" r:id="rId20"/>
  <tableParts count="1">
    <tablePart r:id="rId2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69"/>
  <sheetViews>
    <sheetView zoomScaleNormal="100" workbookViewId="0">
      <pane xSplit="3" ySplit="1" topLeftCell="D20" activePane="bottomRight" state="frozen"/>
      <selection pane="topRight"/>
      <selection pane="bottomLeft"/>
      <selection pane="bottomRight" activeCell="F32" sqref="F32"/>
    </sheetView>
  </sheetViews>
  <sheetFormatPr defaultColWidth="8.7109375" defaultRowHeight="14.25" customHeight="1" x14ac:dyDescent="0.2"/>
  <cols>
    <col min="1" max="1" width="8.7109375" style="46"/>
    <col min="2" max="2" width="59.5703125" style="42" customWidth="1"/>
    <col min="3" max="3" width="8.85546875" style="82" customWidth="1"/>
    <col min="4" max="4" width="12.5703125" style="42" customWidth="1"/>
    <col min="5" max="5" width="72.85546875" style="43" customWidth="1"/>
    <col min="6" max="6" width="67.7109375" style="44" bestFit="1" customWidth="1"/>
    <col min="7" max="7" width="16.5703125" style="44" customWidth="1"/>
    <col min="8" max="8" width="16.5703125" style="45" customWidth="1"/>
    <col min="9" max="9" width="16.5703125" style="46" customWidth="1"/>
    <col min="10" max="10" width="16.5703125" style="41" customWidth="1"/>
    <col min="11" max="16384" width="8.7109375" style="43"/>
  </cols>
  <sheetData>
    <row r="1" spans="1:11" s="41" customFormat="1" x14ac:dyDescent="0.2">
      <c r="A1" s="108"/>
      <c r="B1" s="109" t="s">
        <v>7</v>
      </c>
      <c r="C1" s="109" t="s">
        <v>8</v>
      </c>
      <c r="D1" s="109" t="s">
        <v>1082</v>
      </c>
      <c r="E1" s="109" t="s">
        <v>9</v>
      </c>
      <c r="F1" s="110" t="s">
        <v>10</v>
      </c>
      <c r="G1" s="111" t="s">
        <v>11</v>
      </c>
      <c r="H1" s="111" t="s">
        <v>12</v>
      </c>
      <c r="I1" s="112" t="s">
        <v>13</v>
      </c>
      <c r="J1" s="113" t="s">
        <v>14</v>
      </c>
      <c r="K1" s="113" t="s">
        <v>15</v>
      </c>
    </row>
    <row r="2" spans="1:11" s="41" customFormat="1" ht="13.5" customHeight="1" x14ac:dyDescent="0.2">
      <c r="A2" s="89">
        <v>0</v>
      </c>
      <c r="B2" s="74" t="s">
        <v>16</v>
      </c>
      <c r="C2" s="75"/>
      <c r="D2" s="75"/>
      <c r="E2" s="75"/>
      <c r="F2" s="76"/>
      <c r="G2" s="77"/>
      <c r="H2" s="77"/>
      <c r="I2" s="78"/>
      <c r="J2" s="77"/>
      <c r="K2" s="77"/>
    </row>
    <row r="3" spans="1:11" ht="13.5" customHeight="1" x14ac:dyDescent="0.2">
      <c r="A3" s="90">
        <v>0.01</v>
      </c>
      <c r="B3" s="37" t="s">
        <v>17</v>
      </c>
      <c r="C3" s="80" t="s">
        <v>18</v>
      </c>
      <c r="D3" s="80"/>
      <c r="E3" s="37"/>
      <c r="F3" s="52"/>
      <c r="G3" s="53"/>
      <c r="H3" s="53"/>
      <c r="I3" s="54"/>
      <c r="J3" s="55"/>
      <c r="K3" s="56"/>
    </row>
    <row r="4" spans="1:11" ht="25.5" x14ac:dyDescent="0.2">
      <c r="A4" s="90">
        <v>0.02</v>
      </c>
      <c r="B4" s="37" t="s">
        <v>19</v>
      </c>
      <c r="C4" s="80" t="s">
        <v>18</v>
      </c>
      <c r="D4" s="80"/>
      <c r="E4" s="37" t="s">
        <v>20</v>
      </c>
      <c r="F4" s="52"/>
      <c r="G4" s="53"/>
      <c r="H4" s="53"/>
      <c r="I4" s="54"/>
      <c r="J4" s="55"/>
      <c r="K4" s="56"/>
    </row>
    <row r="5" spans="1:11" ht="13.5" customHeight="1" x14ac:dyDescent="0.2">
      <c r="A5" s="90">
        <v>0.03</v>
      </c>
      <c r="B5" s="58" t="s">
        <v>21</v>
      </c>
      <c r="C5" s="80" t="s">
        <v>18</v>
      </c>
      <c r="D5" s="80"/>
      <c r="E5" s="58"/>
      <c r="F5" s="52"/>
      <c r="G5" s="53"/>
      <c r="H5" s="53"/>
      <c r="I5" s="54"/>
      <c r="J5" s="55"/>
      <c r="K5" s="56"/>
    </row>
    <row r="6" spans="1:11" s="41" customFormat="1" ht="25.5" x14ac:dyDescent="0.2">
      <c r="A6" s="88">
        <v>1</v>
      </c>
      <c r="B6" s="51" t="s">
        <v>22</v>
      </c>
      <c r="C6" s="47" t="s">
        <v>18</v>
      </c>
      <c r="D6" s="47"/>
      <c r="E6" s="47"/>
      <c r="F6" s="48"/>
      <c r="G6" s="49"/>
      <c r="H6" s="49"/>
      <c r="I6" s="50"/>
      <c r="J6" s="49"/>
      <c r="K6" s="49"/>
    </row>
    <row r="7" spans="1:11" s="41" customFormat="1" ht="12.75" x14ac:dyDescent="0.2">
      <c r="A7" s="88">
        <v>2</v>
      </c>
      <c r="B7" s="51" t="s">
        <v>23</v>
      </c>
      <c r="C7" s="47" t="s">
        <v>24</v>
      </c>
      <c r="D7" s="47"/>
      <c r="E7" s="51"/>
      <c r="F7" s="51"/>
      <c r="G7" s="59"/>
      <c r="H7" s="59"/>
      <c r="I7" s="60"/>
      <c r="J7" s="59"/>
      <c r="K7" s="59"/>
    </row>
    <row r="8" spans="1:11" ht="68.25" customHeight="1" x14ac:dyDescent="0.2">
      <c r="A8" s="91">
        <v>2.0099999999999998</v>
      </c>
      <c r="B8" s="85" t="s">
        <v>25</v>
      </c>
      <c r="C8" s="84" t="s">
        <v>24</v>
      </c>
      <c r="D8" s="84"/>
      <c r="E8" s="37" t="s">
        <v>26</v>
      </c>
      <c r="F8" s="36"/>
      <c r="G8" s="39"/>
      <c r="H8" s="39"/>
      <c r="I8" s="40">
        <v>60</v>
      </c>
      <c r="J8" s="39"/>
      <c r="K8" s="39"/>
    </row>
    <row r="9" spans="1:11" ht="51" x14ac:dyDescent="0.2">
      <c r="A9" s="91">
        <v>2.02</v>
      </c>
      <c r="B9" s="85" t="s">
        <v>27</v>
      </c>
      <c r="C9" s="84" t="s">
        <v>24</v>
      </c>
      <c r="D9" s="84"/>
      <c r="E9" s="37" t="s">
        <v>28</v>
      </c>
      <c r="F9" s="36"/>
      <c r="G9" s="39"/>
      <c r="H9" s="39"/>
      <c r="I9" s="40"/>
      <c r="J9" s="39"/>
      <c r="K9" s="39"/>
    </row>
    <row r="10" spans="1:11" ht="12.75" x14ac:dyDescent="0.2">
      <c r="A10" s="91">
        <v>2.0299999999999998</v>
      </c>
      <c r="B10" s="85" t="s">
        <v>29</v>
      </c>
      <c r="C10" s="84" t="s">
        <v>24</v>
      </c>
      <c r="D10" s="84"/>
      <c r="E10" s="37"/>
      <c r="F10" s="79" t="s">
        <v>30</v>
      </c>
      <c r="G10" s="39"/>
      <c r="H10" s="39"/>
      <c r="I10" s="40"/>
      <c r="J10" s="39"/>
      <c r="K10" s="39"/>
    </row>
    <row r="11" spans="1:11" ht="25.5" x14ac:dyDescent="0.2">
      <c r="A11" s="91">
        <v>2.04</v>
      </c>
      <c r="B11" s="85" t="s">
        <v>31</v>
      </c>
      <c r="C11" s="84" t="s">
        <v>24</v>
      </c>
      <c r="D11" s="84"/>
      <c r="E11" s="37" t="s">
        <v>32</v>
      </c>
      <c r="F11" s="36"/>
      <c r="G11" s="39"/>
      <c r="H11" s="39"/>
      <c r="I11" s="40"/>
      <c r="J11" s="39"/>
      <c r="K11" s="39"/>
    </row>
    <row r="12" spans="1:11" ht="19.5" customHeight="1" x14ac:dyDescent="0.2">
      <c r="A12" s="91">
        <v>2.0499999999999998</v>
      </c>
      <c r="B12" s="85" t="s">
        <v>33</v>
      </c>
      <c r="C12" s="84" t="s">
        <v>24</v>
      </c>
      <c r="D12" s="84"/>
      <c r="E12" s="38" t="s">
        <v>34</v>
      </c>
      <c r="F12" s="61"/>
      <c r="G12" s="53"/>
      <c r="H12" s="53"/>
      <c r="I12" s="54"/>
      <c r="J12" s="55"/>
      <c r="K12" s="55"/>
    </row>
    <row r="13" spans="1:11" s="64" customFormat="1" ht="25.5" x14ac:dyDescent="0.2">
      <c r="A13" s="91">
        <v>2.06</v>
      </c>
      <c r="B13" s="85" t="s">
        <v>35</v>
      </c>
      <c r="C13" s="84" t="s">
        <v>24</v>
      </c>
      <c r="D13" s="84"/>
      <c r="E13" s="106" t="s">
        <v>36</v>
      </c>
      <c r="F13" s="63"/>
      <c r="G13" s="53"/>
      <c r="H13" s="53"/>
      <c r="I13" s="54">
        <f>SUM(I8:I12)</f>
        <v>60</v>
      </c>
      <c r="J13" s="53"/>
      <c r="K13" s="53"/>
    </row>
    <row r="14" spans="1:11" ht="51" x14ac:dyDescent="0.2">
      <c r="A14" s="91">
        <v>2.0699999999999998</v>
      </c>
      <c r="B14" s="85" t="s">
        <v>37</v>
      </c>
      <c r="C14" s="84" t="s">
        <v>24</v>
      </c>
      <c r="D14" s="84"/>
      <c r="E14" s="107" t="s">
        <v>38</v>
      </c>
      <c r="F14" s="52"/>
      <c r="G14" s="53"/>
      <c r="H14" s="53"/>
      <c r="I14" s="54"/>
      <c r="J14" s="55"/>
      <c r="K14" s="55"/>
    </row>
    <row r="15" spans="1:11" ht="37.5" customHeight="1" x14ac:dyDescent="0.2">
      <c r="A15" s="91">
        <v>2.08</v>
      </c>
      <c r="B15" s="85" t="s">
        <v>39</v>
      </c>
      <c r="C15" s="84" t="s">
        <v>24</v>
      </c>
      <c r="D15" s="84" t="s">
        <v>41</v>
      </c>
      <c r="E15" s="65" t="s">
        <v>40</v>
      </c>
      <c r="F15" s="86"/>
      <c r="G15" s="53"/>
      <c r="H15" s="53"/>
      <c r="I15" s="54"/>
      <c r="J15" s="55"/>
      <c r="K15" s="55"/>
    </row>
    <row r="16" spans="1:11" ht="30.75" customHeight="1" x14ac:dyDescent="0.2">
      <c r="A16" s="91">
        <v>2.09</v>
      </c>
      <c r="B16" s="85" t="s">
        <v>42</v>
      </c>
      <c r="C16" s="84" t="s">
        <v>24</v>
      </c>
      <c r="D16" s="84" t="s">
        <v>41</v>
      </c>
      <c r="E16" s="65" t="s">
        <v>43</v>
      </c>
      <c r="F16" s="86"/>
      <c r="G16" s="53"/>
      <c r="H16" s="53"/>
      <c r="I16" s="54"/>
      <c r="J16" s="55"/>
      <c r="K16" s="55"/>
    </row>
    <row r="17" spans="1:11" ht="102" x14ac:dyDescent="0.2">
      <c r="A17" s="91">
        <v>2.1</v>
      </c>
      <c r="B17" s="85" t="s">
        <v>44</v>
      </c>
      <c r="C17" s="84" t="s">
        <v>24</v>
      </c>
      <c r="D17" s="84"/>
      <c r="E17" s="107" t="s">
        <v>45</v>
      </c>
      <c r="F17" s="52"/>
      <c r="G17" s="53"/>
      <c r="H17" s="53"/>
      <c r="I17" s="54"/>
      <c r="J17" s="55"/>
      <c r="K17" s="55"/>
    </row>
    <row r="18" spans="1:11" s="64" customFormat="1" ht="189.75" customHeight="1" x14ac:dyDescent="0.2">
      <c r="A18" s="91">
        <v>2.11</v>
      </c>
      <c r="B18" s="85" t="s">
        <v>46</v>
      </c>
      <c r="C18" s="84" t="s">
        <v>24</v>
      </c>
      <c r="D18" s="84"/>
      <c r="E18" s="66" t="s">
        <v>47</v>
      </c>
      <c r="F18" s="63"/>
      <c r="G18" s="53"/>
      <c r="H18" s="53"/>
      <c r="I18" s="54"/>
      <c r="J18" s="55"/>
      <c r="K18" s="55"/>
    </row>
    <row r="19" spans="1:11" s="64" customFormat="1" ht="12.75" x14ac:dyDescent="0.2">
      <c r="A19" s="91">
        <v>2.12</v>
      </c>
      <c r="B19" s="85" t="s">
        <v>48</v>
      </c>
      <c r="C19" s="84" t="s">
        <v>24</v>
      </c>
      <c r="D19" s="84"/>
      <c r="E19" s="66"/>
      <c r="F19" s="63"/>
      <c r="G19" s="53"/>
      <c r="H19" s="53"/>
      <c r="I19" s="54"/>
      <c r="J19" s="55"/>
      <c r="K19" s="55"/>
    </row>
    <row r="20" spans="1:11" s="64" customFormat="1" ht="38.25" x14ac:dyDescent="0.2">
      <c r="A20" s="91">
        <v>2.13</v>
      </c>
      <c r="B20" s="85" t="s">
        <v>49</v>
      </c>
      <c r="C20" s="84" t="s">
        <v>24</v>
      </c>
      <c r="D20" s="84"/>
      <c r="E20" s="66" t="s">
        <v>50</v>
      </c>
      <c r="F20" s="98" t="s">
        <v>5507</v>
      </c>
      <c r="G20" s="53"/>
      <c r="H20" s="53"/>
      <c r="I20" s="54"/>
      <c r="J20" s="55"/>
      <c r="K20" s="55"/>
    </row>
    <row r="21" spans="1:11" s="64" customFormat="1" ht="12.75" x14ac:dyDescent="0.2">
      <c r="A21" s="91">
        <v>2.14</v>
      </c>
      <c r="B21" s="85" t="s">
        <v>51</v>
      </c>
      <c r="C21" s="84" t="s">
        <v>24</v>
      </c>
      <c r="D21" s="84"/>
      <c r="E21" s="66" t="s">
        <v>52</v>
      </c>
      <c r="F21" s="79" t="s">
        <v>5508</v>
      </c>
      <c r="G21" s="53"/>
      <c r="H21" s="53"/>
      <c r="I21" s="54"/>
      <c r="J21" s="55"/>
      <c r="K21" s="55"/>
    </row>
    <row r="22" spans="1:11" s="64" customFormat="1" ht="38.25" x14ac:dyDescent="0.2">
      <c r="A22" s="91">
        <v>2.15</v>
      </c>
      <c r="B22" s="85" t="s">
        <v>53</v>
      </c>
      <c r="C22" s="84" t="s">
        <v>24</v>
      </c>
      <c r="D22" s="84"/>
      <c r="E22" s="66" t="s">
        <v>54</v>
      </c>
      <c r="F22" s="66"/>
      <c r="G22" s="53"/>
      <c r="H22" s="53"/>
      <c r="I22" s="54"/>
      <c r="J22" s="55"/>
      <c r="K22" s="55"/>
    </row>
    <row r="23" spans="1:11" s="64" customFormat="1" ht="12.75" x14ac:dyDescent="0.2">
      <c r="A23" s="91">
        <v>2.16</v>
      </c>
      <c r="B23" s="85" t="s">
        <v>55</v>
      </c>
      <c r="C23" s="84" t="s">
        <v>24</v>
      </c>
      <c r="D23" s="84"/>
      <c r="E23" s="66" t="s">
        <v>56</v>
      </c>
      <c r="F23" s="66" t="s">
        <v>57</v>
      </c>
      <c r="G23" s="53"/>
      <c r="H23" s="53"/>
      <c r="I23" s="54"/>
      <c r="J23" s="55"/>
      <c r="K23" s="55"/>
    </row>
    <row r="24" spans="1:11" s="64" customFormat="1" ht="12.75" x14ac:dyDescent="0.2">
      <c r="A24" s="91">
        <v>2.17</v>
      </c>
      <c r="B24" s="85" t="s">
        <v>58</v>
      </c>
      <c r="C24" s="84" t="s">
        <v>24</v>
      </c>
      <c r="D24" s="84"/>
      <c r="E24" s="66" t="s">
        <v>59</v>
      </c>
      <c r="F24" s="66" t="s">
        <v>60</v>
      </c>
      <c r="G24" s="53"/>
      <c r="H24" s="53"/>
      <c r="I24" s="54"/>
      <c r="J24" s="55"/>
      <c r="K24" s="55"/>
    </row>
    <row r="25" spans="1:11" s="64" customFormat="1" ht="12.75" x14ac:dyDescent="0.2">
      <c r="A25" s="91">
        <v>2.1800000000000002</v>
      </c>
      <c r="B25" s="85" t="s">
        <v>61</v>
      </c>
      <c r="C25" s="84" t="s">
        <v>24</v>
      </c>
      <c r="D25" s="84"/>
      <c r="E25" s="66" t="s">
        <v>62</v>
      </c>
      <c r="F25" s="66" t="s">
        <v>63</v>
      </c>
      <c r="G25" s="53"/>
      <c r="H25" s="53"/>
      <c r="I25" s="54"/>
      <c r="J25" s="55"/>
      <c r="K25" s="55"/>
    </row>
    <row r="26" spans="1:11" s="64" customFormat="1" ht="12.75" x14ac:dyDescent="0.2">
      <c r="A26" s="91">
        <v>2.19</v>
      </c>
      <c r="B26" s="85" t="s">
        <v>64</v>
      </c>
      <c r="C26" s="84" t="s">
        <v>24</v>
      </c>
      <c r="D26" s="84"/>
      <c r="E26" s="66" t="s">
        <v>65</v>
      </c>
      <c r="F26" s="66" t="s">
        <v>66</v>
      </c>
      <c r="G26" s="53"/>
      <c r="H26" s="53"/>
      <c r="I26" s="54"/>
      <c r="J26" s="55"/>
      <c r="K26" s="55"/>
    </row>
    <row r="27" spans="1:11" s="64" customFormat="1" ht="12.75" x14ac:dyDescent="0.2">
      <c r="A27" s="91">
        <v>2.2000000000000002</v>
      </c>
      <c r="B27" s="85" t="s">
        <v>67</v>
      </c>
      <c r="C27" s="84" t="s">
        <v>24</v>
      </c>
      <c r="D27" s="84"/>
      <c r="E27" s="66" t="s">
        <v>68</v>
      </c>
      <c r="F27" s="79" t="s">
        <v>5509</v>
      </c>
      <c r="G27" s="53"/>
      <c r="H27" s="53"/>
      <c r="I27" s="54"/>
      <c r="J27" s="55"/>
      <c r="K27" s="55"/>
    </row>
    <row r="28" spans="1:11" s="64" customFormat="1" ht="38.25" x14ac:dyDescent="0.2">
      <c r="A28" s="91">
        <v>2.21</v>
      </c>
      <c r="B28" s="85" t="s">
        <v>69</v>
      </c>
      <c r="C28" s="84" t="s">
        <v>24</v>
      </c>
      <c r="D28" s="84"/>
      <c r="E28" s="62" t="s">
        <v>70</v>
      </c>
      <c r="F28" s="98" t="s">
        <v>5510</v>
      </c>
      <c r="G28" s="53"/>
      <c r="H28" s="53"/>
      <c r="I28" s="54"/>
      <c r="J28" s="55"/>
      <c r="K28" s="55"/>
    </row>
    <row r="29" spans="1:11" s="64" customFormat="1" ht="12.75" x14ac:dyDescent="0.2">
      <c r="A29" s="91">
        <v>2.2200000000000002</v>
      </c>
      <c r="B29" s="85" t="s">
        <v>71</v>
      </c>
      <c r="C29" s="84" t="s">
        <v>24</v>
      </c>
      <c r="D29" s="84"/>
      <c r="E29" s="66"/>
      <c r="F29" s="63"/>
      <c r="G29" s="53"/>
      <c r="H29" s="53"/>
      <c r="I29" s="54"/>
      <c r="J29" s="55"/>
      <c r="K29" s="55"/>
    </row>
    <row r="30" spans="1:11" s="64" customFormat="1" ht="12.75" x14ac:dyDescent="0.2">
      <c r="A30" s="91">
        <v>2.23</v>
      </c>
      <c r="B30" s="85" t="s">
        <v>72</v>
      </c>
      <c r="C30" s="84" t="s">
        <v>24</v>
      </c>
      <c r="D30" s="84"/>
      <c r="E30" s="66"/>
      <c r="F30" s="63"/>
      <c r="G30" s="53"/>
      <c r="H30" s="53"/>
      <c r="I30" s="54"/>
      <c r="J30" s="55"/>
      <c r="K30" s="55"/>
    </row>
    <row r="31" spans="1:11" s="64" customFormat="1" ht="76.5" x14ac:dyDescent="0.2">
      <c r="A31" s="91">
        <v>2.2400000000000002</v>
      </c>
      <c r="B31" s="85" t="s">
        <v>73</v>
      </c>
      <c r="C31" s="84" t="s">
        <v>24</v>
      </c>
      <c r="D31" s="84"/>
      <c r="E31" s="67" t="s">
        <v>74</v>
      </c>
      <c r="F31" s="63"/>
      <c r="G31" s="53"/>
      <c r="H31" s="53"/>
      <c r="I31" s="54"/>
      <c r="J31" s="55"/>
      <c r="K31" s="55"/>
    </row>
    <row r="32" spans="1:11" s="64" customFormat="1" ht="25.5" x14ac:dyDescent="0.2">
      <c r="A32" s="91">
        <v>2.25</v>
      </c>
      <c r="B32" s="85" t="s">
        <v>75</v>
      </c>
      <c r="C32" s="84" t="s">
        <v>24</v>
      </c>
      <c r="D32" s="84"/>
      <c r="E32" s="66"/>
      <c r="F32" s="98" t="s">
        <v>76</v>
      </c>
      <c r="G32" s="53"/>
      <c r="H32" s="53"/>
      <c r="I32" s="54"/>
      <c r="J32" s="55"/>
      <c r="K32" s="55"/>
    </row>
    <row r="33" spans="1:11" s="64" customFormat="1" ht="25.5" x14ac:dyDescent="0.2">
      <c r="A33" s="91">
        <v>2.2599999999999998</v>
      </c>
      <c r="B33" s="85" t="s">
        <v>77</v>
      </c>
      <c r="C33" s="84" t="s">
        <v>24</v>
      </c>
      <c r="D33" s="84"/>
      <c r="E33" s="66"/>
      <c r="F33" s="66" t="s">
        <v>78</v>
      </c>
      <c r="G33" s="53"/>
      <c r="H33" s="53"/>
      <c r="I33" s="54">
        <v>10</v>
      </c>
      <c r="J33" s="55"/>
      <c r="K33" s="55"/>
    </row>
    <row r="34" spans="1:11" s="64" customFormat="1" ht="25.5" x14ac:dyDescent="0.2">
      <c r="A34" s="104">
        <v>2.27</v>
      </c>
      <c r="B34" s="92" t="s">
        <v>79</v>
      </c>
      <c r="C34" s="84" t="s">
        <v>24</v>
      </c>
      <c r="D34" s="84"/>
      <c r="E34" s="58"/>
      <c r="F34" s="58" t="s">
        <v>80</v>
      </c>
      <c r="G34" s="94"/>
      <c r="H34" s="94"/>
      <c r="I34" s="54">
        <v>10</v>
      </c>
      <c r="J34" s="96"/>
      <c r="K34" s="87"/>
    </row>
    <row r="35" spans="1:11" s="64" customFormat="1" ht="12.75" x14ac:dyDescent="0.2">
      <c r="A35" s="91">
        <v>2.2799999999999998</v>
      </c>
      <c r="B35" s="97" t="s">
        <v>81</v>
      </c>
      <c r="C35" s="84" t="s">
        <v>24</v>
      </c>
      <c r="D35" s="84"/>
      <c r="E35" s="58"/>
      <c r="F35" s="58" t="s">
        <v>82</v>
      </c>
      <c r="G35" s="94"/>
      <c r="H35" s="94"/>
      <c r="I35" s="54"/>
      <c r="J35" s="96"/>
      <c r="K35" s="87"/>
    </row>
    <row r="36" spans="1:11" s="64" customFormat="1" ht="12.75" x14ac:dyDescent="0.2">
      <c r="A36" s="91">
        <v>2.29</v>
      </c>
      <c r="B36" s="97" t="s">
        <v>83</v>
      </c>
      <c r="C36" s="84" t="s">
        <v>24</v>
      </c>
      <c r="D36" s="84"/>
      <c r="E36" s="58"/>
      <c r="F36" s="58" t="s">
        <v>84</v>
      </c>
      <c r="G36" s="94"/>
      <c r="H36" s="94"/>
      <c r="I36" s="54"/>
      <c r="J36" s="96"/>
      <c r="K36" s="87"/>
    </row>
    <row r="37" spans="1:11" s="64" customFormat="1" ht="12.75" x14ac:dyDescent="0.2">
      <c r="A37" s="91">
        <v>2.2999999999999998</v>
      </c>
      <c r="B37" s="97" t="s">
        <v>85</v>
      </c>
      <c r="C37" s="84" t="s">
        <v>24</v>
      </c>
      <c r="D37" s="84"/>
      <c r="E37" s="58"/>
      <c r="F37" s="58" t="s">
        <v>86</v>
      </c>
      <c r="G37" s="94"/>
      <c r="H37" s="94"/>
      <c r="I37" s="54"/>
      <c r="J37" s="96"/>
      <c r="K37" s="87"/>
    </row>
    <row r="38" spans="1:11" s="64" customFormat="1" ht="51" x14ac:dyDescent="0.2">
      <c r="A38" s="91">
        <v>2.2999999999999998</v>
      </c>
      <c r="B38" s="97" t="s">
        <v>87</v>
      </c>
      <c r="C38" s="84" t="s">
        <v>24</v>
      </c>
      <c r="D38" s="84"/>
      <c r="E38" s="103" t="s">
        <v>88</v>
      </c>
      <c r="F38" s="61"/>
      <c r="G38" s="94"/>
      <c r="H38" s="94"/>
      <c r="I38" s="54"/>
      <c r="J38" s="96"/>
      <c r="K38" s="87"/>
    </row>
    <row r="39" spans="1:11" s="64" customFormat="1" ht="25.5" x14ac:dyDescent="0.2">
      <c r="A39" s="91">
        <v>2.31</v>
      </c>
      <c r="B39" s="97" t="s">
        <v>89</v>
      </c>
      <c r="C39" s="84" t="s">
        <v>24</v>
      </c>
      <c r="D39" s="84"/>
      <c r="E39" s="58"/>
      <c r="F39" s="93"/>
      <c r="G39" s="94"/>
      <c r="H39" s="94"/>
      <c r="I39" s="95"/>
      <c r="J39" s="96"/>
      <c r="K39" s="87"/>
    </row>
    <row r="40" spans="1:11" s="64" customFormat="1" ht="12.75" x14ac:dyDescent="0.2">
      <c r="A40" s="88">
        <v>3</v>
      </c>
      <c r="B40" s="51" t="s">
        <v>90</v>
      </c>
      <c r="C40" s="47" t="s">
        <v>24</v>
      </c>
      <c r="D40" s="47"/>
      <c r="E40" s="51"/>
      <c r="F40" s="51"/>
      <c r="G40" s="59"/>
      <c r="H40" s="59"/>
      <c r="I40" s="60"/>
      <c r="J40" s="59"/>
      <c r="K40" s="59"/>
    </row>
    <row r="41" spans="1:11" s="64" customFormat="1" ht="38.25" x14ac:dyDescent="0.2">
      <c r="A41" s="91">
        <v>3.01</v>
      </c>
      <c r="B41" s="97" t="s">
        <v>91</v>
      </c>
      <c r="C41" s="84" t="s">
        <v>24</v>
      </c>
      <c r="D41" s="84"/>
      <c r="E41" s="58"/>
      <c r="F41" s="93"/>
      <c r="G41" s="94"/>
      <c r="H41" s="94"/>
      <c r="I41" s="54">
        <v>70</v>
      </c>
      <c r="J41" s="96"/>
      <c r="K41" s="87"/>
    </row>
    <row r="42" spans="1:11" s="64" customFormat="1" ht="12.75" x14ac:dyDescent="0.2">
      <c r="A42" s="88">
        <v>4</v>
      </c>
      <c r="B42" s="51" t="s">
        <v>92</v>
      </c>
      <c r="C42" s="47" t="s">
        <v>24</v>
      </c>
      <c r="D42" s="47"/>
      <c r="E42" s="51"/>
      <c r="F42" s="51"/>
      <c r="G42" s="59"/>
      <c r="H42" s="59"/>
      <c r="I42" s="60"/>
      <c r="J42" s="59"/>
      <c r="K42" s="59"/>
    </row>
    <row r="43" spans="1:11" s="64" customFormat="1" ht="38.25" x14ac:dyDescent="0.2">
      <c r="A43" s="91">
        <v>4.01</v>
      </c>
      <c r="B43" s="97" t="s">
        <v>93</v>
      </c>
      <c r="C43" s="84" t="s">
        <v>24</v>
      </c>
      <c r="D43" s="84"/>
      <c r="E43" s="58"/>
      <c r="F43" s="93"/>
      <c r="G43" s="94"/>
      <c r="H43" s="94"/>
      <c r="I43" s="54">
        <v>5</v>
      </c>
      <c r="J43" s="96"/>
      <c r="K43" s="87"/>
    </row>
    <row r="44" spans="1:11" s="64" customFormat="1" ht="51" x14ac:dyDescent="0.2">
      <c r="A44" s="91">
        <v>4.0199999999999996</v>
      </c>
      <c r="B44" s="97" t="s">
        <v>94</v>
      </c>
      <c r="C44" s="84" t="s">
        <v>24</v>
      </c>
      <c r="D44" s="84"/>
      <c r="E44" s="58"/>
      <c r="F44" s="93"/>
      <c r="G44" s="94"/>
      <c r="H44" s="94"/>
      <c r="I44" s="54"/>
      <c r="J44" s="96"/>
      <c r="K44" s="87"/>
    </row>
    <row r="45" spans="1:11" s="64" customFormat="1" ht="38.25" x14ac:dyDescent="0.2">
      <c r="A45" s="91">
        <v>4.03</v>
      </c>
      <c r="B45" s="97" t="s">
        <v>95</v>
      </c>
      <c r="C45" s="84" t="s">
        <v>24</v>
      </c>
      <c r="D45" s="84"/>
      <c r="E45" s="58"/>
      <c r="F45" s="93"/>
      <c r="G45" s="94"/>
      <c r="H45" s="94"/>
      <c r="I45" s="54"/>
      <c r="J45" s="96"/>
      <c r="K45" s="87"/>
    </row>
    <row r="46" spans="1:11" s="64" customFormat="1" ht="38.25" x14ac:dyDescent="0.2">
      <c r="A46" s="91">
        <v>4.04</v>
      </c>
      <c r="B46" s="97" t="s">
        <v>96</v>
      </c>
      <c r="C46" s="84" t="s">
        <v>24</v>
      </c>
      <c r="D46" s="84"/>
      <c r="E46" s="58"/>
      <c r="F46" s="93"/>
      <c r="G46" s="94"/>
      <c r="H46" s="94"/>
      <c r="I46" s="54">
        <v>10</v>
      </c>
      <c r="J46" s="96"/>
      <c r="K46" s="87"/>
    </row>
    <row r="47" spans="1:11" s="64" customFormat="1" ht="12.75" x14ac:dyDescent="0.2">
      <c r="A47" s="91">
        <v>4.05</v>
      </c>
      <c r="B47" s="85" t="s">
        <v>72</v>
      </c>
      <c r="C47" s="84" t="s">
        <v>24</v>
      </c>
      <c r="D47" s="84"/>
      <c r="E47" s="66"/>
      <c r="F47" s="93"/>
      <c r="G47" s="94"/>
      <c r="H47" s="94"/>
      <c r="I47" s="54">
        <v>10</v>
      </c>
      <c r="J47" s="96"/>
      <c r="K47" s="87"/>
    </row>
    <row r="48" spans="1:11" s="64" customFormat="1" ht="12.75" x14ac:dyDescent="0.2">
      <c r="A48" s="91">
        <v>4.0599999999999996</v>
      </c>
      <c r="B48" s="97" t="s">
        <v>97</v>
      </c>
      <c r="C48" s="84" t="s">
        <v>24</v>
      </c>
      <c r="D48" s="84"/>
      <c r="E48" s="58"/>
      <c r="F48" s="93"/>
      <c r="G48" s="94"/>
      <c r="H48" s="94"/>
      <c r="I48" s="95"/>
      <c r="J48" s="96"/>
      <c r="K48" s="87"/>
    </row>
    <row r="49" spans="1:11" s="64" customFormat="1" ht="97.5" customHeight="1" x14ac:dyDescent="0.2">
      <c r="A49" s="91">
        <v>4.07</v>
      </c>
      <c r="B49" s="85" t="s">
        <v>73</v>
      </c>
      <c r="C49" s="84" t="s">
        <v>24</v>
      </c>
      <c r="D49" s="84"/>
      <c r="E49" s="101" t="s">
        <v>98</v>
      </c>
      <c r="F49" s="93"/>
      <c r="G49" s="94"/>
      <c r="H49" s="94"/>
      <c r="I49" s="95"/>
      <c r="J49" s="96"/>
      <c r="K49" s="87"/>
    </row>
    <row r="50" spans="1:11" s="64" customFormat="1" ht="12.75" x14ac:dyDescent="0.2">
      <c r="A50" s="91">
        <v>4.08</v>
      </c>
      <c r="B50" s="85" t="s">
        <v>71</v>
      </c>
      <c r="C50" s="84" t="s">
        <v>24</v>
      </c>
      <c r="D50" s="84"/>
      <c r="E50" s="58"/>
      <c r="F50" s="93"/>
      <c r="G50" s="94"/>
      <c r="H50" s="94"/>
      <c r="I50" s="95"/>
      <c r="J50" s="96"/>
      <c r="K50" s="87"/>
    </row>
    <row r="51" spans="1:11" s="64" customFormat="1" ht="12.75" x14ac:dyDescent="0.2">
      <c r="A51" s="91">
        <v>4.09</v>
      </c>
      <c r="B51" s="92" t="s">
        <v>99</v>
      </c>
      <c r="C51" s="84" t="s">
        <v>24</v>
      </c>
      <c r="D51" s="84"/>
      <c r="E51" s="58"/>
      <c r="F51" s="93"/>
      <c r="G51" s="94"/>
      <c r="H51" s="94"/>
      <c r="I51" s="95"/>
      <c r="J51" s="96"/>
      <c r="K51" s="87"/>
    </row>
    <row r="52" spans="1:11" s="64" customFormat="1" ht="12.75" x14ac:dyDescent="0.2">
      <c r="A52" s="91">
        <v>4.0999999999999996</v>
      </c>
      <c r="B52" s="100"/>
      <c r="C52" s="84" t="s">
        <v>24</v>
      </c>
      <c r="D52" s="84"/>
      <c r="E52" s="58"/>
      <c r="F52" s="93"/>
      <c r="G52" s="94"/>
      <c r="H52" s="94"/>
      <c r="I52" s="95"/>
      <c r="J52" s="96"/>
      <c r="K52" s="87"/>
    </row>
    <row r="53" spans="1:11" s="64" customFormat="1" ht="12.75" x14ac:dyDescent="0.2">
      <c r="A53" s="91">
        <v>4.1100000000000003</v>
      </c>
      <c r="B53" s="100"/>
      <c r="C53" s="84" t="s">
        <v>24</v>
      </c>
      <c r="D53" s="84"/>
      <c r="E53" s="58"/>
      <c r="F53" s="93"/>
      <c r="G53" s="94"/>
      <c r="H53" s="94"/>
      <c r="I53" s="95"/>
      <c r="J53" s="96"/>
      <c r="K53" s="87"/>
    </row>
    <row r="54" spans="1:11" ht="12.75" x14ac:dyDescent="0.2">
      <c r="A54" s="68"/>
      <c r="B54" s="68" t="s">
        <v>100</v>
      </c>
      <c r="C54" s="81"/>
      <c r="D54" s="81"/>
      <c r="E54" s="68"/>
      <c r="F54" s="69"/>
      <c r="G54" s="70"/>
      <c r="H54" s="70"/>
      <c r="I54" s="71"/>
      <c r="J54" s="72" t="e">
        <f>J7+#REF!+#REF!+#REF!</f>
        <v>#REF!</v>
      </c>
      <c r="K54" s="72" t="e">
        <f>J54/60</f>
        <v>#REF!</v>
      </c>
    </row>
    <row r="55" spans="1:11" ht="25.5" x14ac:dyDescent="0.2">
      <c r="A55" s="55"/>
      <c r="B55" s="58"/>
      <c r="C55" s="57"/>
      <c r="D55" s="57"/>
      <c r="E55" s="58" t="s">
        <v>101</v>
      </c>
      <c r="F55" s="52"/>
      <c r="G55" s="53"/>
      <c r="H55" s="53"/>
      <c r="I55" s="54"/>
      <c r="J55" s="55"/>
      <c r="K55" s="56"/>
    </row>
    <row r="56" spans="1:11" ht="12.75" x14ac:dyDescent="0.2"/>
    <row r="57" spans="1:11" ht="12.75" x14ac:dyDescent="0.2"/>
    <row r="58" spans="1:11" ht="12.75" x14ac:dyDescent="0.2">
      <c r="B58" s="73" t="s">
        <v>102</v>
      </c>
      <c r="C58" s="83"/>
      <c r="D58" s="73"/>
      <c r="E58" s="35"/>
      <c r="F58" s="34"/>
    </row>
    <row r="59" spans="1:11" ht="76.5" x14ac:dyDescent="0.2">
      <c r="B59" s="73" t="s">
        <v>103</v>
      </c>
      <c r="C59" s="83"/>
      <c r="D59" s="99" t="s">
        <v>104</v>
      </c>
      <c r="E59" s="35" t="s">
        <v>105</v>
      </c>
      <c r="F59" s="34" t="s">
        <v>106</v>
      </c>
    </row>
    <row r="60" spans="1:11" ht="102" x14ac:dyDescent="0.2">
      <c r="B60" s="73" t="s">
        <v>107</v>
      </c>
      <c r="C60" s="83"/>
      <c r="D60" s="73" t="s">
        <v>108</v>
      </c>
      <c r="E60" s="35"/>
      <c r="F60" s="34"/>
    </row>
    <row r="61" spans="1:11" ht="12.75" x14ac:dyDescent="0.2">
      <c r="B61" s="73"/>
      <c r="C61" s="83"/>
      <c r="D61" s="73"/>
      <c r="E61" s="35" t="s">
        <v>109</v>
      </c>
      <c r="F61" s="34"/>
    </row>
    <row r="62" spans="1:11" ht="12.75" x14ac:dyDescent="0.2">
      <c r="B62" s="73" t="s">
        <v>110</v>
      </c>
      <c r="C62" s="83"/>
      <c r="D62" s="73"/>
      <c r="E62" s="35"/>
      <c r="F62" s="34"/>
    </row>
    <row r="63" spans="1:11" ht="25.5" x14ac:dyDescent="0.2">
      <c r="B63" s="42" t="s">
        <v>111</v>
      </c>
    </row>
    <row r="64" spans="1:11" ht="12.75" x14ac:dyDescent="0.2">
      <c r="B64" s="42" t="s">
        <v>112</v>
      </c>
    </row>
    <row r="65" spans="2:4" ht="12.75" x14ac:dyDescent="0.2">
      <c r="B65" s="42" t="s">
        <v>113</v>
      </c>
    </row>
    <row r="66" spans="2:4" ht="25.5" x14ac:dyDescent="0.2">
      <c r="B66" s="42" t="s">
        <v>114</v>
      </c>
      <c r="D66" s="42" t="s">
        <v>115</v>
      </c>
    </row>
    <row r="67" spans="2:4" ht="12.75" x14ac:dyDescent="0.2">
      <c r="B67" s="42" t="s">
        <v>116</v>
      </c>
    </row>
    <row r="68" spans="2:4" ht="12.75" x14ac:dyDescent="0.2">
      <c r="B68" s="42" t="s">
        <v>117</v>
      </c>
    </row>
    <row r="69" spans="2:4" ht="12.75" x14ac:dyDescent="0.2"/>
  </sheetData>
  <hyperlinks>
    <hyperlink ref="F32" r:id="rId1" xr:uid="{00000000-0004-0000-0200-000000000000}"/>
    <hyperlink ref="F10" r:id="rId2" xr:uid="{00000000-0004-0000-0200-000001000000}"/>
    <hyperlink ref="F20" r:id="rId3" xr:uid="{00000000-0004-0000-0200-000002000000}"/>
    <hyperlink ref="F21" r:id="rId4" xr:uid="{00000000-0004-0000-0200-000003000000}"/>
    <hyperlink ref="F27" r:id="rId5" xr:uid="{00000000-0004-0000-0200-000004000000}"/>
    <hyperlink ref="F28" r:id="rId6" xr:uid="{00000000-0004-0000-0200-000005000000}"/>
  </hyperlinks>
  <pageMargins left="0.7" right="0.7" top="0.75" bottom="0.75" header="0.3" footer="0.3"/>
  <pageSetup orientation="portrait" horizontalDpi="0" verticalDpi="0" r:id="rId7"/>
  <tableParts count="1">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9"/>
  <sheetViews>
    <sheetView zoomScaleNormal="100" workbookViewId="0">
      <pane xSplit="3" ySplit="1" topLeftCell="D2" activePane="bottomRight" state="frozen"/>
      <selection pane="topRight"/>
      <selection pane="bottomLeft"/>
      <selection pane="bottomRight" activeCell="A9" sqref="A9"/>
    </sheetView>
  </sheetViews>
  <sheetFormatPr defaultColWidth="8.7109375" defaultRowHeight="14.25" customHeight="1" x14ac:dyDescent="0.2"/>
  <cols>
    <col min="1" max="1" width="8.7109375" style="46"/>
    <col min="2" max="2" width="69.140625" style="42" customWidth="1"/>
    <col min="3" max="3" width="8.85546875" style="82" customWidth="1"/>
    <col min="4" max="4" width="12.5703125" style="42" customWidth="1"/>
    <col min="5" max="5" width="95.28515625" style="43" customWidth="1"/>
    <col min="6" max="6" width="50.7109375" style="44" bestFit="1" customWidth="1"/>
    <col min="7" max="7" width="16.5703125" style="44" customWidth="1"/>
    <col min="8" max="8" width="16.5703125" style="45" customWidth="1"/>
    <col min="9" max="9" width="16.5703125" style="46" customWidth="1"/>
    <col min="10" max="10" width="16.5703125" style="41" customWidth="1"/>
    <col min="11" max="16384" width="8.7109375" style="43"/>
  </cols>
  <sheetData>
    <row r="1" spans="1:11" s="41" customFormat="1" ht="15" x14ac:dyDescent="0.2">
      <c r="A1" s="108"/>
      <c r="B1" s="109" t="s">
        <v>7</v>
      </c>
      <c r="C1" s="109" t="s">
        <v>8</v>
      </c>
      <c r="D1" s="109" t="s">
        <v>1082</v>
      </c>
      <c r="E1" s="109" t="s">
        <v>9</v>
      </c>
      <c r="F1" s="110" t="s">
        <v>10</v>
      </c>
      <c r="G1" s="111" t="s">
        <v>11</v>
      </c>
      <c r="H1" s="111" t="s">
        <v>12</v>
      </c>
      <c r="I1" s="112" t="s">
        <v>13</v>
      </c>
      <c r="J1" s="113" t="s">
        <v>14</v>
      </c>
      <c r="K1" s="113" t="s">
        <v>15</v>
      </c>
    </row>
    <row r="2" spans="1:11" s="41" customFormat="1" ht="12.75" x14ac:dyDescent="0.2">
      <c r="A2" s="88"/>
      <c r="B2" s="130" t="s">
        <v>5558</v>
      </c>
      <c r="C2" s="47"/>
      <c r="D2" s="47"/>
      <c r="E2" s="51"/>
      <c r="F2" s="51"/>
      <c r="G2" s="59"/>
      <c r="H2" s="59"/>
      <c r="I2" s="60"/>
      <c r="J2" s="59"/>
      <c r="K2" s="59"/>
    </row>
    <row r="3" spans="1:11" ht="13.5" customHeight="1" x14ac:dyDescent="0.2">
      <c r="A3" s="90"/>
      <c r="B3" s="131" t="s">
        <v>5553</v>
      </c>
      <c r="C3" s="166"/>
      <c r="D3" s="80"/>
      <c r="E3" s="37"/>
      <c r="F3" s="52"/>
      <c r="G3" s="53"/>
      <c r="H3" s="53"/>
      <c r="I3" s="54"/>
      <c r="J3" s="55"/>
      <c r="K3" s="56"/>
    </row>
    <row r="4" spans="1:11" ht="14.25" customHeight="1" x14ac:dyDescent="0.2">
      <c r="B4" s="133" t="s">
        <v>5554</v>
      </c>
      <c r="C4" s="166"/>
      <c r="D4" s="134" t="s">
        <v>41</v>
      </c>
      <c r="E4" s="135"/>
      <c r="F4" s="136"/>
      <c r="G4" s="137"/>
      <c r="H4" s="137"/>
      <c r="I4" s="138"/>
      <c r="J4" s="139"/>
      <c r="K4" s="140"/>
    </row>
    <row r="5" spans="1:11" ht="14.25" customHeight="1" x14ac:dyDescent="0.2">
      <c r="B5" s="169" t="s">
        <v>5555</v>
      </c>
      <c r="C5" s="166"/>
      <c r="D5" s="134"/>
      <c r="E5" s="135"/>
      <c r="F5" s="154" t="s">
        <v>5738</v>
      </c>
      <c r="G5" s="137"/>
      <c r="H5" s="137"/>
      <c r="I5" s="138"/>
      <c r="J5" s="139"/>
      <c r="K5" s="140"/>
    </row>
    <row r="6" spans="1:11" ht="14.25" customHeight="1" x14ac:dyDescent="0.2">
      <c r="B6" s="169" t="s">
        <v>5556</v>
      </c>
      <c r="C6" s="166"/>
      <c r="D6" s="134"/>
      <c r="E6" s="135"/>
      <c r="F6" s="136"/>
      <c r="G6" s="137"/>
      <c r="H6" s="137"/>
      <c r="I6" s="138"/>
      <c r="J6" s="139"/>
      <c r="K6" s="140"/>
    </row>
    <row r="7" spans="1:11" ht="14.25" customHeight="1" x14ac:dyDescent="0.2">
      <c r="B7" s="114" t="s">
        <v>5575</v>
      </c>
      <c r="C7" s="166"/>
      <c r="D7" s="118"/>
      <c r="E7" s="115"/>
      <c r="F7" s="165"/>
      <c r="G7" s="123"/>
      <c r="H7" s="123"/>
      <c r="I7" s="124"/>
      <c r="J7" s="125"/>
      <c r="K7" s="126"/>
    </row>
    <row r="8" spans="1:11" ht="12.75" x14ac:dyDescent="0.2">
      <c r="B8" s="170" t="s">
        <v>5559</v>
      </c>
      <c r="C8" s="166"/>
      <c r="D8" s="134"/>
      <c r="E8" s="135" t="s">
        <v>5561</v>
      </c>
      <c r="F8" s="141" t="s">
        <v>5739</v>
      </c>
      <c r="G8" s="137"/>
      <c r="H8" s="137"/>
      <c r="I8" s="138"/>
      <c r="J8" s="139"/>
      <c r="K8" s="140"/>
    </row>
    <row r="9" spans="1:11" ht="14.25" customHeight="1" x14ac:dyDescent="0.2">
      <c r="B9" s="169" t="s">
        <v>5560</v>
      </c>
      <c r="C9" s="166"/>
      <c r="D9" s="134"/>
      <c r="E9" s="171" t="s">
        <v>5576</v>
      </c>
      <c r="F9" s="136"/>
      <c r="G9" s="137"/>
      <c r="H9" s="137"/>
      <c r="I9" s="138"/>
      <c r="J9" s="139"/>
      <c r="K9" s="140"/>
    </row>
    <row r="10" spans="1:11" ht="42.75" customHeight="1" x14ac:dyDescent="0.2">
      <c r="B10" s="173" t="s">
        <v>5578</v>
      </c>
      <c r="D10" s="134"/>
      <c r="E10" s="152" t="s">
        <v>5577</v>
      </c>
      <c r="F10" s="141" t="s">
        <v>5579</v>
      </c>
      <c r="G10" s="137"/>
      <c r="H10" s="137"/>
      <c r="I10" s="138"/>
      <c r="J10" s="139"/>
      <c r="K10" s="140"/>
    </row>
    <row r="11" spans="1:11" ht="27" customHeight="1" x14ac:dyDescent="0.2">
      <c r="B11" s="173" t="s">
        <v>5580</v>
      </c>
      <c r="D11" s="134"/>
      <c r="E11" s="135"/>
      <c r="F11" s="152" t="s">
        <v>5581</v>
      </c>
      <c r="G11" s="137"/>
      <c r="H11" s="137"/>
      <c r="I11" s="138"/>
      <c r="J11" s="139"/>
      <c r="K11" s="140"/>
    </row>
    <row r="12" spans="1:11" ht="118.5" customHeight="1" x14ac:dyDescent="0.2">
      <c r="B12" s="174" t="s">
        <v>5585</v>
      </c>
      <c r="D12" s="134"/>
      <c r="E12" s="172" t="s">
        <v>5584</v>
      </c>
      <c r="F12" s="135" t="s">
        <v>5586</v>
      </c>
      <c r="G12" s="137"/>
      <c r="H12" s="137"/>
      <c r="I12" s="138"/>
      <c r="J12" s="139"/>
      <c r="K12" s="140"/>
    </row>
    <row r="13" spans="1:11" ht="24.75" customHeight="1" x14ac:dyDescent="0.2">
      <c r="B13" s="173" t="s">
        <v>5582</v>
      </c>
      <c r="D13" s="134"/>
      <c r="E13" s="135" t="s">
        <v>5583</v>
      </c>
      <c r="F13" s="136"/>
      <c r="G13" s="137"/>
      <c r="H13" s="137"/>
      <c r="I13" s="138"/>
      <c r="J13" s="139"/>
      <c r="K13" s="140"/>
    </row>
    <row r="14" spans="1:11" ht="26.25" customHeight="1" x14ac:dyDescent="0.2">
      <c r="B14" s="173" t="s">
        <v>5587</v>
      </c>
      <c r="D14" s="134" t="s">
        <v>41</v>
      </c>
      <c r="E14" s="135"/>
      <c r="F14" s="136"/>
      <c r="G14" s="137"/>
      <c r="H14" s="137"/>
      <c r="I14" s="138"/>
      <c r="J14" s="139"/>
      <c r="K14" s="140"/>
    </row>
    <row r="15" spans="1:11" ht="14.25" customHeight="1" x14ac:dyDescent="0.2">
      <c r="B15" s="173" t="s">
        <v>5588</v>
      </c>
      <c r="D15" s="134"/>
      <c r="E15" s="135"/>
      <c r="F15" s="141" t="s">
        <v>5740</v>
      </c>
      <c r="G15" s="137"/>
      <c r="H15" s="137"/>
      <c r="I15" s="138"/>
      <c r="J15" s="139"/>
      <c r="K15" s="140"/>
    </row>
    <row r="16" spans="1:11" ht="14.25" customHeight="1" x14ac:dyDescent="0.2">
      <c r="B16" s="142" t="s">
        <v>5598</v>
      </c>
      <c r="D16" s="118"/>
      <c r="E16" s="115"/>
      <c r="F16" s="143" t="s">
        <v>5741</v>
      </c>
      <c r="G16" s="123"/>
      <c r="H16" s="123"/>
      <c r="I16" s="124"/>
      <c r="J16" s="125"/>
      <c r="K16" s="126"/>
    </row>
    <row r="17" spans="2:11" ht="14.25" customHeight="1" x14ac:dyDescent="0.2">
      <c r="B17" s="114" t="s">
        <v>5599</v>
      </c>
      <c r="D17" s="118"/>
      <c r="E17" s="115"/>
      <c r="F17" s="165"/>
      <c r="G17" s="123"/>
      <c r="H17" s="123"/>
      <c r="I17" s="124"/>
      <c r="J17" s="125"/>
      <c r="K17" s="126"/>
    </row>
    <row r="18" spans="2:11" ht="14.25" customHeight="1" x14ac:dyDescent="0.2">
      <c r="B18" s="173" t="s">
        <v>5589</v>
      </c>
      <c r="D18" s="134"/>
      <c r="E18" s="135"/>
      <c r="F18" s="141" t="s">
        <v>5740</v>
      </c>
      <c r="G18" s="137"/>
      <c r="H18" s="137"/>
      <c r="I18" s="138"/>
      <c r="J18" s="139"/>
      <c r="K18" s="140"/>
    </row>
    <row r="19" spans="2:11" ht="14.25" customHeight="1" x14ac:dyDescent="0.2">
      <c r="B19" s="169" t="s">
        <v>5590</v>
      </c>
      <c r="D19" s="134"/>
      <c r="E19" s="135" t="s">
        <v>5591</v>
      </c>
      <c r="F19" s="136"/>
      <c r="G19" s="137"/>
      <c r="H19" s="137"/>
      <c r="I19" s="138"/>
      <c r="J19" s="139"/>
      <c r="K19" s="140"/>
    </row>
  </sheetData>
  <hyperlinks>
    <hyperlink ref="F8" r:id="rId1" xr:uid="{00000000-0004-0000-0300-000000000000}"/>
    <hyperlink ref="F5" r:id="rId2" xr:uid="{00000000-0004-0000-0300-000001000000}"/>
    <hyperlink ref="B10" r:id="rId3" location="ImportAppObj" xr:uid="{00000000-0004-0000-0300-000002000000}"/>
    <hyperlink ref="F10" r:id="rId4" xr:uid="{00000000-0004-0000-0300-000003000000}"/>
    <hyperlink ref="B11" r:id="rId5" location="ConnectToServer" xr:uid="{00000000-0004-0000-0300-000004000000}"/>
    <hyperlink ref="B13" r:id="rId6" location="CompSysTables" xr:uid="{00000000-0004-0000-0300-000005000000}"/>
    <hyperlink ref="B14" r:id="rId7" location="task-10-upgrade-from-dynamics-nav-2018-or-business-central-fall-2018-only--increase-the-application-version-of-converted-database" xr:uid="{00000000-0004-0000-0300-000006000000}"/>
    <hyperlink ref="B15" r:id="rId8" location="RunSync1" xr:uid="{00000000-0004-0000-0300-000007000000}"/>
    <hyperlink ref="F15" r:id="rId9" xr:uid="{00000000-0004-0000-0300-000008000000}"/>
    <hyperlink ref="B18" r:id="rId10" location="RunStartNavUpgrade" xr:uid="{00000000-0004-0000-0300-000009000000}"/>
    <hyperlink ref="F18" r:id="rId11" xr:uid="{00000000-0004-0000-0300-00000A000000}"/>
    <hyperlink ref="F16" r:id="rId12" xr:uid="{00000000-0004-0000-0300-00000B000000}"/>
  </hyperlinks>
  <pageMargins left="0.7" right="0.7" top="0.75" bottom="0.75" header="0.3" footer="0.3"/>
  <pageSetup orientation="portrait" r:id="rId13"/>
  <tableParts count="1">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9"/>
  <sheetViews>
    <sheetView zoomScaleNormal="100" workbookViewId="0">
      <pane xSplit="3" ySplit="1" topLeftCell="E2" activePane="bottomRight" state="frozen"/>
      <selection pane="topRight"/>
      <selection pane="bottomLeft"/>
      <selection pane="bottomRight" activeCell="F22" sqref="F22"/>
    </sheetView>
  </sheetViews>
  <sheetFormatPr defaultColWidth="8.7109375" defaultRowHeight="14.25" customHeight="1" x14ac:dyDescent="0.2"/>
  <cols>
    <col min="1" max="1" width="8.7109375" style="46"/>
    <col min="2" max="2" width="74.28515625" style="42" customWidth="1"/>
    <col min="3" max="3" width="8.85546875" style="82" customWidth="1"/>
    <col min="4" max="4" width="12.5703125" style="42" customWidth="1"/>
    <col min="5" max="5" width="95.28515625" style="43" customWidth="1"/>
    <col min="6" max="6" width="67.7109375" style="44" bestFit="1" customWidth="1"/>
    <col min="7" max="7" width="16.5703125" style="44" customWidth="1"/>
    <col min="8" max="8" width="16.5703125" style="45" customWidth="1"/>
    <col min="9" max="9" width="16.5703125" style="46" customWidth="1"/>
    <col min="10" max="10" width="16.5703125" style="41" customWidth="1"/>
    <col min="11" max="16384" width="8.7109375" style="43"/>
  </cols>
  <sheetData>
    <row r="1" spans="1:11" s="41" customFormat="1" x14ac:dyDescent="0.2">
      <c r="A1" s="108"/>
      <c r="B1" s="109" t="s">
        <v>7</v>
      </c>
      <c r="C1" s="109" t="s">
        <v>8</v>
      </c>
      <c r="D1" s="109" t="s">
        <v>1082</v>
      </c>
      <c r="E1" s="109" t="s">
        <v>9</v>
      </c>
      <c r="F1" s="110" t="s">
        <v>10</v>
      </c>
      <c r="G1" s="111" t="s">
        <v>11</v>
      </c>
      <c r="H1" s="111" t="s">
        <v>12</v>
      </c>
      <c r="I1" s="112" t="s">
        <v>13</v>
      </c>
      <c r="J1" s="113" t="s">
        <v>14</v>
      </c>
      <c r="K1" s="113" t="s">
        <v>15</v>
      </c>
    </row>
    <row r="2" spans="1:11" s="41" customFormat="1" ht="12.75" x14ac:dyDescent="0.2">
      <c r="A2" s="88"/>
      <c r="B2" s="130" t="s">
        <v>5592</v>
      </c>
      <c r="C2" s="47"/>
      <c r="D2" s="47"/>
      <c r="E2" s="51"/>
      <c r="F2" s="51"/>
      <c r="G2" s="59"/>
      <c r="H2" s="59"/>
      <c r="I2" s="60"/>
      <c r="J2" s="59"/>
      <c r="K2" s="59"/>
    </row>
    <row r="3" spans="1:11" ht="13.5" customHeight="1" x14ac:dyDescent="0.2">
      <c r="A3" s="90"/>
      <c r="B3" s="182" t="s">
        <v>5593</v>
      </c>
      <c r="C3" s="166"/>
      <c r="D3" s="80"/>
      <c r="E3" s="37"/>
      <c r="F3" s="52"/>
      <c r="G3" s="53"/>
      <c r="H3" s="53"/>
      <c r="I3" s="54"/>
      <c r="J3" s="55"/>
      <c r="K3" s="56"/>
    </row>
    <row r="4" spans="1:11" ht="14.25" customHeight="1" x14ac:dyDescent="0.2">
      <c r="B4" s="163" t="s">
        <v>5594</v>
      </c>
      <c r="C4" s="166"/>
      <c r="D4" s="134"/>
      <c r="E4" s="135"/>
      <c r="F4" s="141" t="s">
        <v>5742</v>
      </c>
      <c r="G4" s="137"/>
      <c r="H4" s="137"/>
      <c r="I4" s="138"/>
      <c r="J4" s="139"/>
      <c r="K4" s="140"/>
    </row>
    <row r="5" spans="1:11" ht="14.25" customHeight="1" x14ac:dyDescent="0.2">
      <c r="B5" s="163" t="s">
        <v>5601</v>
      </c>
      <c r="C5" s="166"/>
      <c r="D5" s="84" t="s">
        <v>41</v>
      </c>
      <c r="E5" s="58"/>
      <c r="F5" s="156"/>
      <c r="G5" s="53"/>
      <c r="H5" s="53"/>
      <c r="I5" s="54"/>
      <c r="J5" s="55"/>
      <c r="K5" s="87"/>
    </row>
    <row r="6" spans="1:11" ht="14.25" customHeight="1" x14ac:dyDescent="0.2">
      <c r="B6" s="163" t="s">
        <v>5602</v>
      </c>
      <c r="C6" s="166"/>
      <c r="D6" s="84" t="s">
        <v>41</v>
      </c>
      <c r="E6" s="58"/>
      <c r="F6" s="156"/>
      <c r="G6" s="53"/>
      <c r="H6" s="53"/>
      <c r="I6" s="54"/>
      <c r="J6" s="55"/>
      <c r="K6" s="87"/>
    </row>
    <row r="7" spans="1:11" ht="14.25" customHeight="1" x14ac:dyDescent="0.2">
      <c r="B7" s="163" t="s">
        <v>5603</v>
      </c>
      <c r="C7" s="166"/>
      <c r="D7" s="84" t="s">
        <v>41</v>
      </c>
      <c r="E7" s="58"/>
      <c r="F7" s="156"/>
      <c r="G7" s="53"/>
      <c r="H7" s="53"/>
      <c r="I7" s="54"/>
      <c r="J7" s="55"/>
      <c r="K7" s="87"/>
    </row>
    <row r="8" spans="1:11" ht="14.25" customHeight="1" x14ac:dyDescent="0.2">
      <c r="B8" s="163" t="s">
        <v>5604</v>
      </c>
      <c r="C8" s="166"/>
      <c r="D8" s="84" t="s">
        <v>41</v>
      </c>
      <c r="E8" s="58"/>
      <c r="F8" s="156"/>
      <c r="G8" s="53"/>
      <c r="H8" s="53"/>
      <c r="I8" s="54"/>
      <c r="J8" s="55"/>
      <c r="K8" s="87"/>
    </row>
    <row r="9" spans="1:11" ht="14.25" customHeight="1" x14ac:dyDescent="0.2">
      <c r="B9" s="163" t="s">
        <v>5605</v>
      </c>
      <c r="C9" s="166"/>
      <c r="D9" s="84" t="s">
        <v>41</v>
      </c>
      <c r="E9" s="58"/>
      <c r="F9" s="156"/>
      <c r="G9" s="53"/>
      <c r="H9" s="53"/>
      <c r="I9" s="54"/>
      <c r="J9" s="55"/>
      <c r="K9" s="87"/>
    </row>
    <row r="10" spans="1:11" s="102" customFormat="1" ht="14.25" customHeight="1" x14ac:dyDescent="0.2">
      <c r="B10" s="188" t="s">
        <v>5683</v>
      </c>
      <c r="C10" s="34"/>
      <c r="D10" s="84"/>
      <c r="E10" s="58"/>
      <c r="F10" s="143" t="s">
        <v>5740</v>
      </c>
      <c r="G10" s="39"/>
      <c r="H10" s="39"/>
      <c r="I10" s="40"/>
      <c r="J10" s="187"/>
      <c r="K10" s="87"/>
    </row>
    <row r="11" spans="1:11" ht="14.25" customHeight="1" x14ac:dyDescent="0.2">
      <c r="B11" s="163" t="s">
        <v>5596</v>
      </c>
      <c r="C11" s="166"/>
      <c r="D11" s="134"/>
      <c r="E11" s="135"/>
      <c r="F11" s="141"/>
      <c r="G11" s="137"/>
      <c r="H11" s="137"/>
      <c r="I11" s="138"/>
      <c r="J11" s="139"/>
      <c r="K11" s="140"/>
    </row>
    <row r="12" spans="1:11" ht="14.25" customHeight="1" x14ac:dyDescent="0.2">
      <c r="B12" s="159" t="s">
        <v>5608</v>
      </c>
      <c r="C12" s="166"/>
      <c r="D12" s="118"/>
      <c r="E12" s="115"/>
      <c r="F12" s="143"/>
      <c r="G12" s="123"/>
      <c r="H12" s="123"/>
      <c r="I12" s="124"/>
      <c r="J12" s="125"/>
      <c r="K12" s="126"/>
    </row>
    <row r="13" spans="1:11" s="102" customFormat="1" ht="14.25" customHeight="1" x14ac:dyDescent="0.2">
      <c r="B13" s="186" t="s">
        <v>5673</v>
      </c>
      <c r="F13" s="143"/>
    </row>
    <row r="14" spans="1:11" s="41" customFormat="1" ht="12.75" x14ac:dyDescent="0.2">
      <c r="A14" s="88"/>
      <c r="B14" s="130" t="s">
        <v>5606</v>
      </c>
      <c r="C14" s="47"/>
      <c r="D14" s="47"/>
      <c r="E14" s="51"/>
      <c r="F14" s="51"/>
      <c r="G14" s="59"/>
      <c r="H14" s="59"/>
      <c r="I14" s="60"/>
      <c r="J14" s="59"/>
      <c r="K14" s="59"/>
    </row>
    <row r="15" spans="1:11" ht="14.25" customHeight="1" x14ac:dyDescent="0.2">
      <c r="B15" s="173" t="s">
        <v>5597</v>
      </c>
      <c r="C15" s="184"/>
      <c r="D15" s="134"/>
      <c r="E15" s="135"/>
      <c r="F15" s="141" t="s">
        <v>5743</v>
      </c>
      <c r="G15" s="137"/>
      <c r="H15" s="137"/>
      <c r="I15" s="138"/>
      <c r="J15" s="139"/>
      <c r="K15" s="140"/>
    </row>
    <row r="16" spans="1:11" ht="14.25" customHeight="1" x14ac:dyDescent="0.2">
      <c r="B16" s="173" t="s">
        <v>5607</v>
      </c>
      <c r="D16" s="134"/>
      <c r="E16" s="135"/>
      <c r="F16" s="141" t="s">
        <v>5743</v>
      </c>
      <c r="G16" s="137"/>
      <c r="H16" s="137"/>
      <c r="I16" s="138"/>
      <c r="J16" s="139"/>
      <c r="K16" s="140"/>
    </row>
    <row r="17" spans="2:11" ht="14.25" customHeight="1" x14ac:dyDescent="0.2">
      <c r="B17" s="173" t="s">
        <v>5609</v>
      </c>
      <c r="D17" s="134"/>
      <c r="E17" s="135"/>
      <c r="F17" s="141" t="s">
        <v>5743</v>
      </c>
      <c r="G17" s="137"/>
      <c r="H17" s="137"/>
      <c r="I17" s="138"/>
      <c r="J17" s="139"/>
      <c r="K17" s="140"/>
    </row>
    <row r="18" spans="2:11" ht="14.25" customHeight="1" x14ac:dyDescent="0.2">
      <c r="B18" s="185" t="s">
        <v>5610</v>
      </c>
      <c r="D18" s="134"/>
      <c r="E18" s="135"/>
      <c r="F18" s="141" t="s">
        <v>5743</v>
      </c>
      <c r="G18" s="137"/>
      <c r="H18" s="137"/>
      <c r="I18" s="138"/>
      <c r="J18" s="139"/>
      <c r="K18" s="140"/>
    </row>
    <row r="19" spans="2:11" ht="14.25" customHeight="1" x14ac:dyDescent="0.2">
      <c r="B19" s="173" t="s">
        <v>5671</v>
      </c>
      <c r="D19" s="147"/>
      <c r="E19" s="105"/>
      <c r="F19" s="141" t="s">
        <v>5743</v>
      </c>
      <c r="G19" s="148"/>
      <c r="H19" s="148"/>
      <c r="I19" s="149"/>
      <c r="J19" s="150"/>
      <c r="K19" s="151"/>
    </row>
    <row r="20" spans="2:11" ht="14.25" customHeight="1" x14ac:dyDescent="0.2">
      <c r="B20" s="173" t="s">
        <v>5672</v>
      </c>
      <c r="D20" s="147"/>
      <c r="E20" s="105"/>
      <c r="F20" s="141" t="s">
        <v>5743</v>
      </c>
      <c r="G20" s="148"/>
      <c r="H20" s="148"/>
      <c r="I20" s="149"/>
      <c r="J20" s="150"/>
      <c r="K20" s="151"/>
    </row>
    <row r="21" spans="2:11" ht="14.25" customHeight="1" x14ac:dyDescent="0.2">
      <c r="B21" s="173" t="s">
        <v>5674</v>
      </c>
      <c r="D21" s="147"/>
      <c r="E21" s="105"/>
      <c r="F21" s="141" t="s">
        <v>5743</v>
      </c>
      <c r="G21" s="148"/>
      <c r="H21" s="148"/>
      <c r="I21" s="149"/>
      <c r="J21" s="150"/>
      <c r="K21" s="151"/>
    </row>
    <row r="22" spans="2:11" ht="14.25" customHeight="1" x14ac:dyDescent="0.2">
      <c r="B22" s="173" t="s">
        <v>5684</v>
      </c>
      <c r="D22" s="147"/>
      <c r="E22" s="105"/>
      <c r="F22" s="141" t="s">
        <v>5743</v>
      </c>
      <c r="G22" s="148"/>
      <c r="H22" s="148"/>
      <c r="I22" s="149"/>
      <c r="J22" s="150"/>
      <c r="K22" s="151"/>
    </row>
    <row r="23" spans="2:11" ht="14.25" customHeight="1" x14ac:dyDescent="0.2">
      <c r="B23" s="173" t="s">
        <v>5685</v>
      </c>
      <c r="D23" s="147"/>
      <c r="E23" s="105"/>
      <c r="F23" s="158"/>
      <c r="G23" s="148"/>
      <c r="H23" s="148"/>
      <c r="I23" s="149"/>
      <c r="J23" s="150"/>
      <c r="K23" s="151"/>
    </row>
    <row r="24" spans="2:11" ht="14.25" customHeight="1" x14ac:dyDescent="0.2">
      <c r="B24" s="173" t="s">
        <v>5686</v>
      </c>
      <c r="D24" s="147" t="s">
        <v>41</v>
      </c>
      <c r="E24" s="105"/>
      <c r="F24" s="158"/>
      <c r="G24" s="148"/>
      <c r="H24" s="148"/>
      <c r="I24" s="149"/>
      <c r="J24" s="150"/>
      <c r="K24" s="151"/>
    </row>
    <row r="25" spans="2:11" ht="14.25" customHeight="1" x14ac:dyDescent="0.2">
      <c r="B25" s="173" t="s">
        <v>5687</v>
      </c>
      <c r="D25" s="147"/>
      <c r="E25" s="105"/>
      <c r="F25" s="158"/>
      <c r="G25" s="148"/>
      <c r="H25" s="148"/>
      <c r="I25" s="149"/>
      <c r="J25" s="150"/>
      <c r="K25" s="151"/>
    </row>
    <row r="26" spans="2:11" ht="14.25" customHeight="1" x14ac:dyDescent="0.2">
      <c r="B26" s="173" t="s">
        <v>5688</v>
      </c>
      <c r="D26" s="147"/>
      <c r="E26" s="105"/>
      <c r="F26" s="158"/>
      <c r="G26" s="148"/>
      <c r="H26" s="148"/>
      <c r="I26" s="149"/>
      <c r="J26" s="150"/>
      <c r="K26" s="151"/>
    </row>
    <row r="27" spans="2:11" ht="14.25" customHeight="1" x14ac:dyDescent="0.2">
      <c r="B27" s="146" t="s">
        <v>5691</v>
      </c>
      <c r="D27" s="147"/>
      <c r="E27" s="105"/>
      <c r="F27" s="141" t="s">
        <v>5744</v>
      </c>
      <c r="G27" s="148"/>
      <c r="H27" s="148"/>
      <c r="I27" s="149"/>
      <c r="J27" s="150"/>
      <c r="K27" s="151"/>
    </row>
    <row r="28" spans="2:11" ht="14.25" customHeight="1" x14ac:dyDescent="0.2">
      <c r="B28" s="133" t="s">
        <v>5713</v>
      </c>
      <c r="D28" s="134"/>
      <c r="E28" s="135"/>
      <c r="F28" s="141" t="s">
        <v>5745</v>
      </c>
      <c r="G28" s="137"/>
      <c r="H28" s="137"/>
      <c r="I28" s="138"/>
      <c r="J28" s="139"/>
      <c r="K28" s="140"/>
    </row>
    <row r="29" spans="2:11" ht="14.25" customHeight="1" x14ac:dyDescent="0.2">
      <c r="B29" s="216" t="s">
        <v>5666</v>
      </c>
      <c r="C29" s="184"/>
      <c r="D29" s="84"/>
      <c r="E29" s="166" t="s">
        <v>5668</v>
      </c>
      <c r="F29" s="141" t="s">
        <v>5667</v>
      </c>
      <c r="G29" s="53"/>
      <c r="H29" s="53"/>
      <c r="I29" s="54"/>
      <c r="J29" s="55"/>
      <c r="K29" s="87"/>
    </row>
  </sheetData>
  <hyperlinks>
    <hyperlink ref="B3" r:id="rId1" location="task-3-prepare-version-14-databases" xr:uid="{00000000-0004-0000-0400-000000000000}"/>
    <hyperlink ref="B15" r:id="rId2" location="task-4-convert-the-application-database-to-version-22" xr:uid="{00000000-0004-0000-0400-000002000000}"/>
    <hyperlink ref="F4" r:id="rId3" xr:uid="{00000000-0004-0000-0400-000003000000}"/>
    <hyperlink ref="B16" r:id="rId4" location="task-5-configure-version-22-server-for-destinationappsformigration" xr:uid="{00000000-0004-0000-0400-000004000000}"/>
    <hyperlink ref="B17" r:id="rId5" location="UploadLicense" xr:uid="{00000000-0004-0000-0400-000006000000}"/>
    <hyperlink ref="F15" r:id="rId6" xr:uid="{00000000-0004-0000-0400-000007000000}"/>
    <hyperlink ref="B18" r:id="rId7" location="task-7-publish-extensions" xr:uid="{00000000-0004-0000-0400-00000A000000}"/>
    <hyperlink ref="F29" location="BC22_App!A1" display="BC22_App!A1" xr:uid="{00000000-0004-0000-0400-00000C000000}"/>
    <hyperlink ref="B19" r:id="rId8" location="task-8-restart-server-instance" xr:uid="{00000000-0004-0000-0400-00000D000000}"/>
    <hyperlink ref="B20" r:id="rId9" location="task-9-synchronize-tenant" xr:uid="{00000000-0004-0000-0400-00000F000000}"/>
    <hyperlink ref="B21" r:id="rId10" location="task-10-upgrade-data" xr:uid="{00000000-0004-0000-0400-000012000000}"/>
    <hyperlink ref="B10" r:id="rId11" xr:uid="{00000000-0004-0000-0400-000013000000}"/>
    <hyperlink ref="F10" r:id="rId12" xr:uid="{00000000-0004-0000-0400-000014000000}"/>
    <hyperlink ref="B22" r:id="rId13" location="task-11-install-3rd-party-extensions" xr:uid="{00000000-0004-0000-0400-000015000000}"/>
    <hyperlink ref="B23" r:id="rId14" location="task-12-upgrade-control-add-ins" xr:uid="{00000000-0004-0000-0400-000018000000}"/>
    <hyperlink ref="B24" r:id="rId15" location="task-13-install-upgraded-permissions-sets" xr:uid="{00000000-0004-0000-0400-000019000000}"/>
    <hyperlink ref="B25" r:id="rId16" location="task-14-change-application-version" xr:uid="{00000000-0004-0000-0400-00001A000000}"/>
    <hyperlink ref="B26" r:id="rId17" location="post-upgrade-tasks" xr:uid="{00000000-0004-0000-0400-00001B000000}"/>
    <hyperlink ref="F27" r:id="rId18" xr:uid="{00000000-0004-0000-0400-00001C000000}"/>
    <hyperlink ref="F28" r:id="rId19" xr:uid="{00000000-0004-0000-0400-00001D000000}"/>
    <hyperlink ref="F16:F22" r:id="rId20" display="PowerShell\Upgrade_BC14_BC22.ps1" xr:uid="{1677EC75-CA58-4882-B6E4-060E7A5D4838}"/>
  </hyperlinks>
  <pageMargins left="0.7" right="0.7" top="0.75" bottom="0.75" header="0.3" footer="0.3"/>
  <pageSetup orientation="portrait" r:id="rId21"/>
  <tableParts count="1">
    <tablePart r:id="rId2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tabSelected="1" zoomScaleNormal="100" workbookViewId="0">
      <pane xSplit="3" ySplit="1" topLeftCell="D2" activePane="bottomRight" state="frozen"/>
      <selection pane="topRight"/>
      <selection pane="bottomLeft"/>
      <selection pane="bottomRight" activeCell="E26" sqref="E26"/>
    </sheetView>
  </sheetViews>
  <sheetFormatPr defaultColWidth="8.7109375" defaultRowHeight="14.25" customHeight="1" x14ac:dyDescent="0.2"/>
  <cols>
    <col min="1" max="1" width="8.7109375" style="46"/>
    <col min="2" max="2" width="74.28515625" style="191" customWidth="1"/>
    <col min="3" max="3" width="25" style="82" customWidth="1"/>
    <col min="4" max="4" width="12.5703125" style="42" customWidth="1"/>
    <col min="5" max="5" width="95.28515625" style="43" customWidth="1"/>
    <col min="6" max="6" width="67.7109375" style="44" bestFit="1" customWidth="1"/>
    <col min="7" max="7" width="16.5703125" style="44" customWidth="1"/>
    <col min="8" max="8" width="16.5703125" style="45" customWidth="1"/>
    <col min="9" max="9" width="16.5703125" style="46" customWidth="1"/>
    <col min="10" max="10" width="16.5703125" style="41" customWidth="1"/>
    <col min="11" max="16384" width="8.7109375" style="43"/>
  </cols>
  <sheetData>
    <row r="1" spans="1:11" s="41" customFormat="1" x14ac:dyDescent="0.2">
      <c r="A1" s="108"/>
      <c r="B1" s="190" t="s">
        <v>7</v>
      </c>
      <c r="C1" s="109" t="s">
        <v>8</v>
      </c>
      <c r="D1" s="109" t="s">
        <v>1082</v>
      </c>
      <c r="E1" s="109" t="s">
        <v>9</v>
      </c>
      <c r="F1" s="110" t="s">
        <v>10</v>
      </c>
      <c r="G1" s="111" t="s">
        <v>11</v>
      </c>
      <c r="H1" s="111" t="s">
        <v>12</v>
      </c>
      <c r="I1" s="112" t="s">
        <v>13</v>
      </c>
      <c r="J1" s="113" t="s">
        <v>14</v>
      </c>
      <c r="K1" s="113" t="s">
        <v>15</v>
      </c>
    </row>
    <row r="2" spans="1:11" s="41" customFormat="1" ht="12.75" x14ac:dyDescent="0.2">
      <c r="A2" s="88"/>
      <c r="B2" s="189" t="s">
        <v>5709</v>
      </c>
      <c r="C2" s="47"/>
      <c r="D2" s="47"/>
      <c r="E2" s="51"/>
      <c r="F2" s="51"/>
      <c r="G2" s="59"/>
      <c r="H2" s="59"/>
      <c r="I2" s="60"/>
      <c r="J2" s="59"/>
      <c r="K2" s="59"/>
    </row>
    <row r="3" spans="1:11" ht="13.5" customHeight="1" x14ac:dyDescent="0.2">
      <c r="A3" s="90"/>
      <c r="B3" s="19" t="s">
        <v>5693</v>
      </c>
      <c r="C3" s="166" t="s">
        <v>5694</v>
      </c>
      <c r="D3" s="80"/>
      <c r="E3" s="37"/>
      <c r="F3" s="79" t="s">
        <v>5667</v>
      </c>
      <c r="G3" s="53"/>
      <c r="H3" s="53"/>
      <c r="I3" s="54"/>
      <c r="J3" s="55"/>
      <c r="K3" s="56"/>
    </row>
    <row r="4" spans="1:11" ht="28.5" customHeight="1" x14ac:dyDescent="0.2">
      <c r="A4" s="193"/>
      <c r="B4" s="218" t="s">
        <v>5695</v>
      </c>
      <c r="C4" s="194"/>
      <c r="D4" s="195"/>
      <c r="E4" s="196"/>
      <c r="F4" s="197"/>
      <c r="G4" s="198"/>
      <c r="H4" s="198"/>
      <c r="I4" s="199"/>
      <c r="J4" s="200"/>
      <c r="K4" s="201"/>
    </row>
    <row r="5" spans="1:11" ht="28.5" customHeight="1" x14ac:dyDescent="0.2">
      <c r="B5" s="208" t="s">
        <v>5700</v>
      </c>
      <c r="C5" s="166"/>
      <c r="D5" s="118"/>
      <c r="E5" s="115"/>
      <c r="F5" s="165"/>
      <c r="G5" s="123"/>
      <c r="H5" s="123"/>
      <c r="I5" s="124"/>
      <c r="J5" s="125"/>
      <c r="K5" s="126"/>
    </row>
    <row r="6" spans="1:11" ht="14.25" customHeight="1" x14ac:dyDescent="0.2">
      <c r="B6" s="203" t="s">
        <v>5696</v>
      </c>
      <c r="C6" s="166"/>
      <c r="D6" s="84"/>
      <c r="E6" s="58"/>
      <c r="F6" s="156"/>
      <c r="G6" s="53"/>
      <c r="H6" s="53"/>
      <c r="I6" s="54"/>
      <c r="J6" s="55"/>
      <c r="K6" s="87"/>
    </row>
    <row r="7" spans="1:11" ht="37.5" customHeight="1" x14ac:dyDescent="0.2">
      <c r="B7" s="204" t="s">
        <v>5698</v>
      </c>
      <c r="C7" s="166"/>
      <c r="D7" s="84"/>
      <c r="E7" s="115" t="s">
        <v>5699</v>
      </c>
      <c r="F7" s="156"/>
      <c r="G7" s="53"/>
      <c r="H7" s="53"/>
      <c r="I7" s="54"/>
      <c r="J7" s="55"/>
      <c r="K7" s="87"/>
    </row>
    <row r="8" spans="1:11" ht="14.25" customHeight="1" x14ac:dyDescent="0.2">
      <c r="B8" s="203" t="s">
        <v>5697</v>
      </c>
      <c r="C8" s="166"/>
      <c r="D8" s="84"/>
      <c r="E8" s="58"/>
      <c r="F8" s="143" t="s">
        <v>5746</v>
      </c>
      <c r="G8" s="53"/>
      <c r="H8" s="53"/>
      <c r="I8" s="54"/>
      <c r="J8" s="55"/>
      <c r="K8" s="87"/>
    </row>
    <row r="9" spans="1:11" ht="14.25" customHeight="1" x14ac:dyDescent="0.2">
      <c r="B9" s="209" t="s">
        <v>5701</v>
      </c>
      <c r="C9" s="166"/>
      <c r="D9" s="84"/>
      <c r="E9" s="58"/>
      <c r="F9" s="156"/>
      <c r="G9" s="53"/>
      <c r="H9" s="53"/>
      <c r="I9" s="54"/>
      <c r="J9" s="55"/>
      <c r="K9" s="87"/>
    </row>
    <row r="10" spans="1:11" ht="14.25" customHeight="1" x14ac:dyDescent="0.2">
      <c r="B10" s="210" t="s">
        <v>5702</v>
      </c>
      <c r="C10" s="166"/>
      <c r="D10" s="84"/>
      <c r="E10" s="202" t="s">
        <v>5703</v>
      </c>
      <c r="F10" s="156"/>
      <c r="G10" s="53"/>
      <c r="H10" s="53"/>
      <c r="I10" s="54"/>
      <c r="J10" s="55"/>
      <c r="K10" s="87"/>
    </row>
    <row r="11" spans="1:11" ht="14.25" customHeight="1" x14ac:dyDescent="0.2">
      <c r="B11" s="210" t="s">
        <v>5704</v>
      </c>
      <c r="C11" s="166"/>
      <c r="D11" s="84"/>
      <c r="E11" s="58"/>
      <c r="F11" s="156"/>
      <c r="G11" s="53"/>
      <c r="H11" s="53"/>
      <c r="I11" s="54"/>
      <c r="J11" s="55"/>
      <c r="K11" s="87"/>
    </row>
    <row r="12" spans="1:11" s="102" customFormat="1" ht="14.25" customHeight="1" x14ac:dyDescent="0.2">
      <c r="B12" s="205" t="s">
        <v>5705</v>
      </c>
      <c r="C12" s="34"/>
      <c r="D12" s="84"/>
      <c r="E12" s="58"/>
      <c r="F12" s="143"/>
      <c r="G12" s="39"/>
      <c r="H12" s="39"/>
      <c r="I12" s="40"/>
      <c r="J12" s="187"/>
      <c r="K12" s="87"/>
    </row>
    <row r="13" spans="1:11" ht="14.25" customHeight="1" x14ac:dyDescent="0.2">
      <c r="B13" s="205" t="s">
        <v>5706</v>
      </c>
      <c r="C13" s="166"/>
      <c r="D13" s="134"/>
      <c r="E13" s="135"/>
      <c r="F13" s="141"/>
      <c r="G13" s="137"/>
      <c r="H13" s="137"/>
      <c r="I13" s="138"/>
      <c r="J13" s="139"/>
      <c r="K13" s="140"/>
    </row>
    <row r="14" spans="1:11" ht="14.25" customHeight="1" x14ac:dyDescent="0.2">
      <c r="B14" s="206" t="s">
        <v>5707</v>
      </c>
      <c r="C14" s="166"/>
      <c r="D14" s="118"/>
      <c r="E14" s="115"/>
      <c r="F14" s="143"/>
      <c r="G14" s="123"/>
      <c r="H14" s="123"/>
      <c r="I14" s="124"/>
      <c r="J14" s="125"/>
      <c r="K14" s="126"/>
    </row>
    <row r="15" spans="1:11" s="102" customFormat="1" ht="14.25" customHeight="1" x14ac:dyDescent="0.2">
      <c r="B15" s="207" t="s">
        <v>5708</v>
      </c>
      <c r="E15" s="214" t="s">
        <v>5710</v>
      </c>
      <c r="F15" s="143"/>
    </row>
    <row r="16" spans="1:11" s="102" customFormat="1" ht="14.25" customHeight="1" x14ac:dyDescent="0.2">
      <c r="B16" s="206" t="s">
        <v>5711</v>
      </c>
      <c r="C16" s="34"/>
      <c r="D16" s="118"/>
      <c r="E16" s="215" t="s">
        <v>5712</v>
      </c>
      <c r="F16" s="141" t="s">
        <v>5743</v>
      </c>
      <c r="G16" s="211"/>
      <c r="H16" s="211"/>
      <c r="I16" s="212"/>
      <c r="J16" s="213"/>
      <c r="K16" s="126"/>
    </row>
    <row r="17" spans="1:11" s="102" customFormat="1" ht="14.25" customHeight="1" x14ac:dyDescent="0.2">
      <c r="B17" s="217" t="s">
        <v>5714</v>
      </c>
      <c r="C17" s="34"/>
      <c r="D17" s="118"/>
      <c r="E17" s="115"/>
      <c r="F17" s="141" t="s">
        <v>5743</v>
      </c>
      <c r="G17" s="211"/>
      <c r="H17" s="211"/>
      <c r="I17" s="212"/>
      <c r="J17" s="213"/>
      <c r="K17" s="126"/>
    </row>
    <row r="18" spans="1:11" s="102" customFormat="1" ht="14.25" customHeight="1" x14ac:dyDescent="0.2">
      <c r="B18" s="206" t="s">
        <v>5715</v>
      </c>
      <c r="C18" s="34"/>
      <c r="D18" s="118" t="s">
        <v>41</v>
      </c>
      <c r="E18" s="153" t="s">
        <v>5716</v>
      </c>
      <c r="F18" s="165"/>
      <c r="G18" s="211"/>
      <c r="H18" s="211"/>
      <c r="I18" s="212"/>
      <c r="J18" s="213"/>
      <c r="K18" s="126"/>
    </row>
    <row r="19" spans="1:11" ht="28.5" customHeight="1" x14ac:dyDescent="0.2">
      <c r="A19" s="193"/>
      <c r="B19" s="218" t="s">
        <v>5717</v>
      </c>
      <c r="C19" s="194"/>
      <c r="D19" s="195"/>
      <c r="E19" s="196"/>
      <c r="F19" s="197"/>
      <c r="G19" s="198"/>
      <c r="H19" s="198"/>
      <c r="I19" s="199"/>
      <c r="J19" s="200"/>
      <c r="K19" s="201"/>
    </row>
    <row r="20" spans="1:11" s="102" customFormat="1" ht="35.25" customHeight="1" x14ac:dyDescent="0.2">
      <c r="B20" s="192"/>
      <c r="C20" s="34"/>
      <c r="D20" s="118"/>
      <c r="E20" s="202"/>
      <c r="F20" s="165"/>
      <c r="G20" s="211"/>
      <c r="H20" s="211"/>
      <c r="I20" s="212"/>
      <c r="J20" s="213"/>
      <c r="K20" s="126"/>
    </row>
    <row r="21" spans="1:11" ht="28.5" customHeight="1" x14ac:dyDescent="0.2">
      <c r="A21" s="193"/>
      <c r="B21" s="218" t="s">
        <v>5718</v>
      </c>
      <c r="C21" s="194"/>
      <c r="D21" s="195"/>
      <c r="E21" s="196"/>
      <c r="F21" s="197"/>
      <c r="G21" s="198"/>
      <c r="H21" s="198"/>
      <c r="I21" s="199"/>
      <c r="J21" s="200"/>
      <c r="K21" s="201"/>
    </row>
    <row r="22" spans="1:11" s="102" customFormat="1" ht="14.25" customHeight="1" x14ac:dyDescent="0.2">
      <c r="B22" s="192" t="s">
        <v>5719</v>
      </c>
      <c r="C22" s="34"/>
      <c r="D22" s="118"/>
      <c r="E22" s="115"/>
      <c r="F22" s="165"/>
      <c r="G22" s="211"/>
      <c r="H22" s="211"/>
      <c r="I22" s="212"/>
      <c r="J22" s="213"/>
      <c r="K22" s="126"/>
    </row>
    <row r="23" spans="1:11" s="102" customFormat="1" ht="14.25" customHeight="1" x14ac:dyDescent="0.2">
      <c r="B23" s="192" t="s">
        <v>5747</v>
      </c>
      <c r="C23" s="34"/>
      <c r="D23" s="118"/>
      <c r="E23" s="115"/>
      <c r="F23" s="165"/>
      <c r="G23" s="211"/>
      <c r="H23" s="211"/>
      <c r="I23" s="212"/>
      <c r="J23" s="213"/>
      <c r="K23" s="126"/>
    </row>
  </sheetData>
  <hyperlinks>
    <hyperlink ref="F3" location="BC22_App!A1" display="BC22_App!A1" xr:uid="{00000000-0004-0000-0500-000000000000}"/>
    <hyperlink ref="B4" r:id="rId1" xr:uid="{00000000-0004-0000-0500-000001000000}"/>
    <hyperlink ref="B9" r:id="rId2" location="source-on-premises-environment" xr:uid="{00000000-0004-0000-0500-000002000000}"/>
    <hyperlink ref="B5" r:id="rId3" location="destination-online-environment" xr:uid="{00000000-0004-0000-0500-000003000000}"/>
    <hyperlink ref="F8" r:id="rId4" xr:uid="{00000000-0004-0000-0500-000004000000}"/>
    <hyperlink ref="E10" r:id="rId5" location="supported-migration-paths" xr:uid="{00000000-0004-0000-0500-000005000000}"/>
    <hyperlink ref="B14" r:id="rId6" xr:uid="{00000000-0004-0000-0500-000006000000}"/>
    <hyperlink ref="B16" r:id="rId7" location="company-names" xr:uid="{00000000-0004-0000-0500-000007000000}"/>
    <hyperlink ref="B17" r:id="rId8" location="clean-up-corrupted-code-fields-in-tables" xr:uid="{00000000-0004-0000-0500-000009000000}"/>
    <hyperlink ref="B18" r:id="rId9" location="compress-or-archive-data" xr:uid="{00000000-0004-0000-0500-00000B000000}"/>
    <hyperlink ref="E18" r:id="rId10" display="https://learn.microsoft.com/en-us/dynamics365/business-central/admin-archive-data" xr:uid="{00000000-0004-0000-0500-00000C000000}"/>
    <hyperlink ref="B19" r:id="rId11" xr:uid="{00000000-0004-0000-0500-00000D000000}"/>
    <hyperlink ref="F16" r:id="rId12" xr:uid="{8BA42EE0-0B7C-400B-8C37-35E5FCF9EBE2}"/>
    <hyperlink ref="F17" r:id="rId13" xr:uid="{9815D6B1-CC3A-4A6D-AF57-396ABCF7B067}"/>
  </hyperlinks>
  <pageMargins left="0.7" right="0.7" top="0.75" bottom="0.75" header="0.3" footer="0.3"/>
  <pageSetup orientation="portrait" r:id="rId14"/>
  <tableParts count="1">
    <tablePart r:id="rId1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C50"/>
  <sheetViews>
    <sheetView topLeftCell="A19" workbookViewId="0">
      <selection activeCell="C56" sqref="C56"/>
    </sheetView>
  </sheetViews>
  <sheetFormatPr defaultRowHeight="12.75" x14ac:dyDescent="0.2"/>
  <cols>
    <col min="1" max="1" width="45.140625" bestFit="1" customWidth="1"/>
    <col min="2" max="2" width="26.85546875" bestFit="1" customWidth="1"/>
    <col min="3" max="3" width="21.7109375" customWidth="1"/>
  </cols>
  <sheetData>
    <row r="2" spans="1:3" x14ac:dyDescent="0.2">
      <c r="A2" t="s">
        <v>5611</v>
      </c>
      <c r="B2" t="s">
        <v>1063</v>
      </c>
      <c r="C2" t="s">
        <v>5612</v>
      </c>
    </row>
    <row r="3" spans="1:3" x14ac:dyDescent="0.2">
      <c r="A3" t="s">
        <v>5613</v>
      </c>
      <c r="B3" t="s">
        <v>5614</v>
      </c>
      <c r="C3" t="s">
        <v>5654</v>
      </c>
    </row>
    <row r="4" spans="1:3" x14ac:dyDescent="0.2">
      <c r="A4" t="s">
        <v>5615</v>
      </c>
      <c r="B4" t="s">
        <v>5614</v>
      </c>
      <c r="C4" t="s">
        <v>5654</v>
      </c>
    </row>
    <row r="5" spans="1:3" x14ac:dyDescent="0.2">
      <c r="A5" t="s">
        <v>5616</v>
      </c>
      <c r="B5" t="s">
        <v>5614</v>
      </c>
      <c r="C5" t="s">
        <v>5617</v>
      </c>
    </row>
    <row r="6" spans="1:3" x14ac:dyDescent="0.2">
      <c r="A6" t="s">
        <v>5618</v>
      </c>
      <c r="B6" t="s">
        <v>5614</v>
      </c>
      <c r="C6" t="s">
        <v>5654</v>
      </c>
    </row>
    <row r="7" spans="1:3" x14ac:dyDescent="0.2">
      <c r="A7" t="s">
        <v>5619</v>
      </c>
      <c r="B7" t="s">
        <v>5614</v>
      </c>
      <c r="C7" t="s">
        <v>5617</v>
      </c>
    </row>
    <row r="8" spans="1:3" x14ac:dyDescent="0.2">
      <c r="A8" t="s">
        <v>5620</v>
      </c>
      <c r="B8" t="s">
        <v>5614</v>
      </c>
      <c r="C8" t="s">
        <v>5621</v>
      </c>
    </row>
    <row r="9" spans="1:3" x14ac:dyDescent="0.2">
      <c r="A9" t="s">
        <v>5622</v>
      </c>
      <c r="B9" t="s">
        <v>5614</v>
      </c>
      <c r="C9" t="s">
        <v>5621</v>
      </c>
    </row>
    <row r="10" spans="1:3" x14ac:dyDescent="0.2">
      <c r="A10" t="s">
        <v>5623</v>
      </c>
      <c r="B10" t="s">
        <v>5614</v>
      </c>
      <c r="C10" t="s">
        <v>5621</v>
      </c>
    </row>
    <row r="11" spans="1:3" x14ac:dyDescent="0.2">
      <c r="A11" t="s">
        <v>5624</v>
      </c>
      <c r="B11" t="s">
        <v>5614</v>
      </c>
      <c r="C11" t="s">
        <v>5621</v>
      </c>
    </row>
    <row r="12" spans="1:3" x14ac:dyDescent="0.2">
      <c r="A12" t="s">
        <v>5625</v>
      </c>
      <c r="B12" t="s">
        <v>5614</v>
      </c>
      <c r="C12" t="s">
        <v>5654</v>
      </c>
    </row>
    <row r="13" spans="1:3" x14ac:dyDescent="0.2">
      <c r="A13" t="s">
        <v>5626</v>
      </c>
      <c r="B13" t="s">
        <v>5614</v>
      </c>
      <c r="C13" t="s">
        <v>5654</v>
      </c>
    </row>
    <row r="14" spans="1:3" x14ac:dyDescent="0.2">
      <c r="A14" t="s">
        <v>5627</v>
      </c>
      <c r="B14" t="s">
        <v>5614</v>
      </c>
      <c r="C14" t="s">
        <v>123</v>
      </c>
    </row>
    <row r="15" spans="1:3" x14ac:dyDescent="0.2">
      <c r="A15" t="s">
        <v>5628</v>
      </c>
      <c r="B15" t="s">
        <v>5614</v>
      </c>
      <c r="C15" t="s">
        <v>123</v>
      </c>
    </row>
    <row r="16" spans="1:3" x14ac:dyDescent="0.2">
      <c r="A16" t="s">
        <v>5629</v>
      </c>
      <c r="B16" t="s">
        <v>5614</v>
      </c>
      <c r="C16" t="s">
        <v>123</v>
      </c>
    </row>
    <row r="17" spans="1:3" x14ac:dyDescent="0.2">
      <c r="A17" t="s">
        <v>5630</v>
      </c>
      <c r="B17" t="s">
        <v>5614</v>
      </c>
      <c r="C17" t="s">
        <v>5654</v>
      </c>
    </row>
    <row r="18" spans="1:3" x14ac:dyDescent="0.2">
      <c r="A18" t="s">
        <v>5631</v>
      </c>
      <c r="B18" t="s">
        <v>5614</v>
      </c>
      <c r="C18" t="s">
        <v>5654</v>
      </c>
    </row>
    <row r="19" spans="1:3" x14ac:dyDescent="0.2">
      <c r="A19" t="s">
        <v>5632</v>
      </c>
      <c r="B19" t="s">
        <v>5614</v>
      </c>
      <c r="C19" t="s">
        <v>123</v>
      </c>
    </row>
    <row r="20" spans="1:3" x14ac:dyDescent="0.2">
      <c r="A20" t="s">
        <v>5633</v>
      </c>
      <c r="B20" t="s">
        <v>5614</v>
      </c>
      <c r="C20" t="s">
        <v>123</v>
      </c>
    </row>
    <row r="21" spans="1:3" x14ac:dyDescent="0.2">
      <c r="A21" t="s">
        <v>5634</v>
      </c>
      <c r="B21" t="s">
        <v>5635</v>
      </c>
      <c r="C21" t="s">
        <v>5636</v>
      </c>
    </row>
    <row r="22" spans="1:3" x14ac:dyDescent="0.2">
      <c r="A22" t="s">
        <v>5637</v>
      </c>
      <c r="B22" t="s">
        <v>5614</v>
      </c>
      <c r="C22" t="s">
        <v>124</v>
      </c>
    </row>
    <row r="23" spans="1:3" x14ac:dyDescent="0.2">
      <c r="A23" t="s">
        <v>5638</v>
      </c>
      <c r="B23" t="s">
        <v>5614</v>
      </c>
      <c r="C23" t="s">
        <v>124</v>
      </c>
    </row>
    <row r="24" spans="1:3" x14ac:dyDescent="0.2">
      <c r="A24" t="s">
        <v>5639</v>
      </c>
      <c r="B24" t="s">
        <v>5614</v>
      </c>
      <c r="C24" t="s">
        <v>124</v>
      </c>
    </row>
    <row r="25" spans="1:3" x14ac:dyDescent="0.2">
      <c r="A25" t="s">
        <v>5640</v>
      </c>
      <c r="B25" t="s">
        <v>5614</v>
      </c>
      <c r="C25" t="s">
        <v>124</v>
      </c>
    </row>
    <row r="26" spans="1:3" x14ac:dyDescent="0.2">
      <c r="A26" t="s">
        <v>5641</v>
      </c>
      <c r="B26" t="s">
        <v>5614</v>
      </c>
      <c r="C26" t="s">
        <v>124</v>
      </c>
    </row>
    <row r="27" spans="1:3" x14ac:dyDescent="0.2">
      <c r="A27" t="s">
        <v>5642</v>
      </c>
      <c r="B27" t="s">
        <v>5614</v>
      </c>
      <c r="C27" t="s">
        <v>5654</v>
      </c>
    </row>
    <row r="28" spans="1:3" x14ac:dyDescent="0.2">
      <c r="A28" t="s">
        <v>5643</v>
      </c>
      <c r="B28" t="s">
        <v>5614</v>
      </c>
      <c r="C28" t="s">
        <v>124</v>
      </c>
    </row>
    <row r="29" spans="1:3" x14ac:dyDescent="0.2">
      <c r="A29" t="s">
        <v>5644</v>
      </c>
      <c r="B29" t="s">
        <v>5614</v>
      </c>
      <c r="C29" t="s">
        <v>5654</v>
      </c>
    </row>
    <row r="30" spans="1:3" x14ac:dyDescent="0.2">
      <c r="A30" t="s">
        <v>5645</v>
      </c>
      <c r="B30" t="s">
        <v>5614</v>
      </c>
      <c r="C30" t="s">
        <v>5654</v>
      </c>
    </row>
    <row r="31" spans="1:3" x14ac:dyDescent="0.2">
      <c r="A31" t="s">
        <v>5646</v>
      </c>
      <c r="B31" t="s">
        <v>5614</v>
      </c>
      <c r="C31" t="s">
        <v>123</v>
      </c>
    </row>
    <row r="32" spans="1:3" x14ac:dyDescent="0.2">
      <c r="A32" t="s">
        <v>5647</v>
      </c>
      <c r="B32" t="s">
        <v>5614</v>
      </c>
      <c r="C32" t="s">
        <v>5621</v>
      </c>
    </row>
    <row r="33" spans="1:3" x14ac:dyDescent="0.2">
      <c r="A33" t="s">
        <v>5648</v>
      </c>
      <c r="B33" t="s">
        <v>5649</v>
      </c>
      <c r="C33" t="s">
        <v>5636</v>
      </c>
    </row>
    <row r="34" spans="1:3" x14ac:dyDescent="0.2">
      <c r="A34" t="s">
        <v>5650</v>
      </c>
      <c r="B34" t="s">
        <v>5649</v>
      </c>
      <c r="C34" t="s">
        <v>5636</v>
      </c>
    </row>
    <row r="35" spans="1:3" x14ac:dyDescent="0.2">
      <c r="A35" t="s">
        <v>5651</v>
      </c>
      <c r="B35" t="s">
        <v>5614</v>
      </c>
      <c r="C35" t="s">
        <v>5654</v>
      </c>
    </row>
    <row r="36" spans="1:3" x14ac:dyDescent="0.2">
      <c r="A36" t="s">
        <v>5652</v>
      </c>
      <c r="B36" t="s">
        <v>5614</v>
      </c>
      <c r="C36" t="s">
        <v>123</v>
      </c>
    </row>
    <row r="37" spans="1:3" x14ac:dyDescent="0.2">
      <c r="A37" t="s">
        <v>5653</v>
      </c>
      <c r="B37" t="s">
        <v>5614</v>
      </c>
      <c r="C37" t="s">
        <v>5654</v>
      </c>
    </row>
    <row r="38" spans="1:3" x14ac:dyDescent="0.2">
      <c r="A38" t="s">
        <v>5655</v>
      </c>
      <c r="B38" t="s">
        <v>5614</v>
      </c>
      <c r="C38" t="s">
        <v>5654</v>
      </c>
    </row>
    <row r="39" spans="1:3" x14ac:dyDescent="0.2">
      <c r="A39" t="s">
        <v>5656</v>
      </c>
      <c r="B39" t="s">
        <v>5614</v>
      </c>
      <c r="C39" t="s">
        <v>5654</v>
      </c>
    </row>
    <row r="40" spans="1:3" x14ac:dyDescent="0.2">
      <c r="A40" t="s">
        <v>5657</v>
      </c>
      <c r="B40" t="s">
        <v>5614</v>
      </c>
      <c r="C40" t="s">
        <v>5654</v>
      </c>
    </row>
    <row r="41" spans="1:3" x14ac:dyDescent="0.2">
      <c r="A41" t="s">
        <v>5658</v>
      </c>
      <c r="B41" t="s">
        <v>5614</v>
      </c>
      <c r="C41" t="s">
        <v>124</v>
      </c>
    </row>
    <row r="42" spans="1:3" x14ac:dyDescent="0.2">
      <c r="A42" t="s">
        <v>5659</v>
      </c>
      <c r="B42" t="s">
        <v>5614</v>
      </c>
      <c r="C42" t="s">
        <v>5654</v>
      </c>
    </row>
    <row r="43" spans="1:3" x14ac:dyDescent="0.2">
      <c r="A43" t="s">
        <v>5660</v>
      </c>
      <c r="B43" t="s">
        <v>5614</v>
      </c>
      <c r="C43" t="s">
        <v>5654</v>
      </c>
    </row>
    <row r="44" spans="1:3" x14ac:dyDescent="0.2">
      <c r="A44" t="s">
        <v>5661</v>
      </c>
      <c r="B44" t="s">
        <v>5614</v>
      </c>
      <c r="C44" t="s">
        <v>5654</v>
      </c>
    </row>
    <row r="45" spans="1:3" x14ac:dyDescent="0.2">
      <c r="A45" t="s">
        <v>5662</v>
      </c>
      <c r="B45" t="s">
        <v>5614</v>
      </c>
      <c r="C45" t="s">
        <v>5654</v>
      </c>
    </row>
    <row r="46" spans="1:3" x14ac:dyDescent="0.2">
      <c r="A46" t="s">
        <v>5663</v>
      </c>
      <c r="B46" t="s">
        <v>5614</v>
      </c>
      <c r="C46" t="s">
        <v>5617</v>
      </c>
    </row>
    <row r="47" spans="1:3" x14ac:dyDescent="0.2">
      <c r="A47" t="s">
        <v>5664</v>
      </c>
      <c r="B47" t="s">
        <v>5614</v>
      </c>
      <c r="C47" t="s">
        <v>5654</v>
      </c>
    </row>
    <row r="48" spans="1:3" x14ac:dyDescent="0.2">
      <c r="A48" t="s">
        <v>5665</v>
      </c>
      <c r="B48" t="s">
        <v>5614</v>
      </c>
      <c r="C48" t="s">
        <v>5654</v>
      </c>
    </row>
    <row r="49" spans="1:3" x14ac:dyDescent="0.2">
      <c r="A49" t="s">
        <v>5669</v>
      </c>
      <c r="B49" t="s">
        <v>5614</v>
      </c>
      <c r="C49" t="s">
        <v>5654</v>
      </c>
    </row>
    <row r="50" spans="1:3" x14ac:dyDescent="0.2">
      <c r="A50" t="s">
        <v>5670</v>
      </c>
      <c r="B50" t="s">
        <v>5614</v>
      </c>
      <c r="C50" t="s">
        <v>5654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L13"/>
  <sheetViews>
    <sheetView workbookViewId="0">
      <selection activeCell="H33" sqref="H33"/>
    </sheetView>
  </sheetViews>
  <sheetFormatPr defaultColWidth="9.140625" defaultRowHeight="12.75" x14ac:dyDescent="0.2"/>
  <cols>
    <col min="1" max="2" width="14.5703125" style="35" customWidth="1"/>
    <col min="3" max="3" width="20.42578125" style="35" bestFit="1" customWidth="1"/>
    <col min="4" max="4" width="13.7109375" style="35" customWidth="1"/>
    <col min="5" max="5" width="23.42578125" style="34" bestFit="1" customWidth="1"/>
    <col min="6" max="6" width="20.140625" style="35" customWidth="1"/>
    <col min="7" max="7" width="16.28515625" style="34" customWidth="1"/>
    <col min="8" max="8" width="37.28515625" style="35" bestFit="1" customWidth="1"/>
    <col min="9" max="9" width="14.7109375" style="35" customWidth="1"/>
    <col min="10" max="10" width="12.42578125" style="35" bestFit="1" customWidth="1"/>
    <col min="11" max="11" width="19.85546875" style="35" bestFit="1" customWidth="1"/>
    <col min="12" max="12" width="7.7109375" style="35" bestFit="1" customWidth="1"/>
    <col min="13" max="16384" width="9.140625" style="35"/>
  </cols>
  <sheetData>
    <row r="3" spans="1:12" ht="14.25" x14ac:dyDescent="0.2">
      <c r="A3" s="20" t="s">
        <v>5544</v>
      </c>
      <c r="B3" s="20"/>
      <c r="C3" s="20"/>
      <c r="D3" s="20"/>
      <c r="E3" s="20"/>
      <c r="F3" s="20"/>
      <c r="G3" s="20"/>
    </row>
    <row r="4" spans="1:12" x14ac:dyDescent="0.2">
      <c r="A4" s="34" t="s">
        <v>5547</v>
      </c>
      <c r="B4" s="35" t="s">
        <v>5548</v>
      </c>
      <c r="C4" s="34" t="s">
        <v>5549</v>
      </c>
      <c r="D4" s="35" t="s">
        <v>5515</v>
      </c>
      <c r="E4" s="35" t="s">
        <v>121</v>
      </c>
      <c r="F4" s="35" t="s">
        <v>13</v>
      </c>
      <c r="G4" s="35" t="s">
        <v>1082</v>
      </c>
      <c r="H4" s="35" t="s">
        <v>0</v>
      </c>
    </row>
    <row r="5" spans="1:12" ht="15" customHeight="1" x14ac:dyDescent="0.2">
      <c r="A5" s="34"/>
      <c r="C5" s="34"/>
      <c r="E5" s="35"/>
      <c r="G5" s="35"/>
      <c r="H5" s="73"/>
    </row>
    <row r="7" spans="1:12" ht="14.25" x14ac:dyDescent="0.2">
      <c r="A7" s="20" t="s">
        <v>5595</v>
      </c>
      <c r="B7" s="20"/>
      <c r="C7" s="20"/>
      <c r="D7" s="20"/>
      <c r="E7" s="20"/>
      <c r="F7" s="20"/>
      <c r="G7" s="20"/>
    </row>
    <row r="8" spans="1:12" x14ac:dyDescent="0.2">
      <c r="A8" s="34" t="s">
        <v>5547</v>
      </c>
      <c r="B8" s="35" t="s">
        <v>5548</v>
      </c>
      <c r="C8" s="34" t="s">
        <v>5549</v>
      </c>
      <c r="D8" s="35" t="s">
        <v>5515</v>
      </c>
      <c r="E8" s="35" t="s">
        <v>121</v>
      </c>
      <c r="F8" s="35" t="s">
        <v>13</v>
      </c>
      <c r="G8" s="35" t="s">
        <v>1082</v>
      </c>
      <c r="H8" s="35" t="s">
        <v>0</v>
      </c>
    </row>
    <row r="9" spans="1:12" x14ac:dyDescent="0.2">
      <c r="A9" s="34"/>
      <c r="C9" s="34"/>
      <c r="E9" s="144"/>
      <c r="G9" s="35"/>
      <c r="H9" s="183"/>
    </row>
    <row r="11" spans="1:12" ht="14.25" x14ac:dyDescent="0.2">
      <c r="A11" s="20" t="s">
        <v>5621</v>
      </c>
      <c r="B11" s="20"/>
      <c r="C11" s="20"/>
      <c r="D11" s="20"/>
      <c r="E11" s="20"/>
      <c r="F11" s="20"/>
      <c r="G11" s="20"/>
    </row>
    <row r="12" spans="1:12" x14ac:dyDescent="0.2">
      <c r="A12" s="34" t="s">
        <v>5675</v>
      </c>
      <c r="B12" s="35" t="s">
        <v>5676</v>
      </c>
      <c r="C12" s="34" t="s">
        <v>5677</v>
      </c>
      <c r="D12" s="35" t="s">
        <v>5678</v>
      </c>
      <c r="E12" s="35" t="s">
        <v>5679</v>
      </c>
      <c r="F12" s="35" t="s">
        <v>5680</v>
      </c>
      <c r="G12" s="35" t="s">
        <v>5547</v>
      </c>
      <c r="H12" s="35" t="s">
        <v>5515</v>
      </c>
      <c r="I12" s="35" t="s">
        <v>5681</v>
      </c>
      <c r="J12" s="35" t="s">
        <v>13</v>
      </c>
      <c r="K12" s="35" t="s">
        <v>1082</v>
      </c>
      <c r="L12" s="35" t="s">
        <v>0</v>
      </c>
    </row>
    <row r="13" spans="1:12" x14ac:dyDescent="0.2">
      <c r="A13" s="34"/>
      <c r="C13" s="34"/>
      <c r="E13" s="35"/>
      <c r="G13" s="35"/>
      <c r="I13" s="144"/>
      <c r="L13" s="73"/>
    </row>
  </sheetData>
  <pageMargins left="0.7" right="0.7" top="0.75" bottom="0.75" header="0.3" footer="0.3"/>
  <pageSetup orientation="portrait"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O2583"/>
  <sheetViews>
    <sheetView workbookViewId="0">
      <pane xSplit="6" ySplit="1" topLeftCell="G482" activePane="bottomRight" state="frozen"/>
      <selection pane="topRight" activeCell="F1" sqref="F1"/>
      <selection pane="bottomLeft" activeCell="A3" sqref="A3"/>
      <selection pane="bottomRight" activeCell="F482" sqref="F482"/>
    </sheetView>
  </sheetViews>
  <sheetFormatPr defaultColWidth="8.7109375" defaultRowHeight="14.25" x14ac:dyDescent="0.2"/>
  <cols>
    <col min="1" max="1" width="10.85546875" style="15" customWidth="1"/>
    <col min="2" max="2" width="10.28515625" style="15" customWidth="1"/>
    <col min="3" max="3" width="17.7109375" style="15" customWidth="1"/>
    <col min="4" max="4" width="54.140625" style="15" customWidth="1"/>
    <col min="5" max="5" width="29" style="15" bestFit="1" customWidth="1"/>
    <col min="6" max="6" width="43.85546875" style="15" customWidth="1"/>
    <col min="7" max="7" width="11.42578125" style="15" customWidth="1"/>
    <col min="8" max="8" width="15.7109375" style="15" customWidth="1"/>
    <col min="9" max="9" width="11.140625" style="15" customWidth="1"/>
    <col min="10" max="10" width="28.85546875" style="15" customWidth="1"/>
    <col min="11" max="11" width="11.5703125" style="15" customWidth="1"/>
    <col min="12" max="12" width="27.42578125" style="15" customWidth="1"/>
    <col min="13" max="13" width="11.85546875" style="18" customWidth="1"/>
    <col min="14" max="14" width="24.140625" style="15" customWidth="1"/>
    <col min="15" max="15" width="27.85546875" style="16" customWidth="1"/>
    <col min="16" max="16384" width="8.7109375" style="15"/>
  </cols>
  <sheetData>
    <row r="2" spans="1:15" x14ac:dyDescent="0.2">
      <c r="A2" t="s">
        <v>1083</v>
      </c>
      <c r="B2" t="s">
        <v>1084</v>
      </c>
      <c r="C2" t="s">
        <v>1085</v>
      </c>
      <c r="D2" t="s">
        <v>1086</v>
      </c>
      <c r="E2" s="14" t="s">
        <v>1087</v>
      </c>
      <c r="F2" t="s">
        <v>1088</v>
      </c>
      <c r="G2" t="s">
        <v>1</v>
      </c>
      <c r="H2" t="s">
        <v>1089</v>
      </c>
      <c r="I2" t="s">
        <v>1090</v>
      </c>
      <c r="J2" t="s">
        <v>1091</v>
      </c>
      <c r="K2" t="s">
        <v>1092</v>
      </c>
      <c r="L2" t="s">
        <v>1093</v>
      </c>
      <c r="M2" s="17" t="s">
        <v>1094</v>
      </c>
      <c r="N2" t="s">
        <v>1095</v>
      </c>
      <c r="O2" t="s">
        <v>1096</v>
      </c>
    </row>
    <row r="3" spans="1:15" x14ac:dyDescent="0.2">
      <c r="A3">
        <v>1669580986</v>
      </c>
      <c r="B3">
        <v>1</v>
      </c>
      <c r="C3" t="s">
        <v>1097</v>
      </c>
      <c r="D3" t="s">
        <v>1098</v>
      </c>
      <c r="E3" s="14" t="s">
        <v>1099</v>
      </c>
      <c r="F3" t="s">
        <v>1100</v>
      </c>
      <c r="G3" t="s">
        <v>1101</v>
      </c>
      <c r="H3">
        <v>1</v>
      </c>
      <c r="I3">
        <v>0</v>
      </c>
      <c r="J3">
        <v>0.88312410777468298</v>
      </c>
      <c r="K3">
        <v>1</v>
      </c>
      <c r="L3" t="s">
        <v>1102</v>
      </c>
      <c r="M3" s="17">
        <v>6010427</v>
      </c>
      <c r="N3">
        <v>244473</v>
      </c>
      <c r="O3">
        <v>1909.9453120000001</v>
      </c>
    </row>
    <row r="4" spans="1:15" x14ac:dyDescent="0.2">
      <c r="A4">
        <v>205243786</v>
      </c>
      <c r="B4">
        <v>1</v>
      </c>
      <c r="C4" t="s">
        <v>1097</v>
      </c>
      <c r="D4" t="s">
        <v>1103</v>
      </c>
      <c r="E4" t="s">
        <v>451</v>
      </c>
      <c r="F4" t="s">
        <v>1104</v>
      </c>
      <c r="G4" t="s">
        <v>1101</v>
      </c>
      <c r="H4">
        <v>1</v>
      </c>
      <c r="I4">
        <v>0</v>
      </c>
      <c r="J4">
        <v>57.810963068943899</v>
      </c>
      <c r="K4">
        <v>5</v>
      </c>
      <c r="L4" t="s">
        <v>1105</v>
      </c>
      <c r="M4" s="17">
        <v>977557</v>
      </c>
      <c r="N4">
        <v>212477</v>
      </c>
      <c r="O4">
        <v>1659.9765620000001</v>
      </c>
    </row>
    <row r="5" spans="1:15" x14ac:dyDescent="0.2">
      <c r="A5">
        <v>454292678</v>
      </c>
      <c r="B5">
        <v>1</v>
      </c>
      <c r="C5" t="s">
        <v>1097</v>
      </c>
      <c r="D5" t="s">
        <v>1106</v>
      </c>
      <c r="E5" t="s">
        <v>559</v>
      </c>
      <c r="F5" t="s">
        <v>1107</v>
      </c>
      <c r="G5" t="s">
        <v>1101</v>
      </c>
      <c r="H5">
        <v>1</v>
      </c>
      <c r="I5">
        <v>0</v>
      </c>
      <c r="J5">
        <v>13.370552818828701</v>
      </c>
      <c r="K5">
        <v>1</v>
      </c>
      <c r="L5" t="s">
        <v>1102</v>
      </c>
      <c r="M5" s="17">
        <v>1806317</v>
      </c>
      <c r="N5">
        <v>137025</v>
      </c>
      <c r="O5">
        <v>1070.5078120000001</v>
      </c>
    </row>
    <row r="6" spans="1:15" x14ac:dyDescent="0.2">
      <c r="A6">
        <v>1979154096</v>
      </c>
      <c r="B6">
        <v>1</v>
      </c>
      <c r="C6" t="s">
        <v>1097</v>
      </c>
      <c r="D6" t="s">
        <v>1108</v>
      </c>
      <c r="E6" t="s">
        <v>286</v>
      </c>
      <c r="F6" t="s">
        <v>1109</v>
      </c>
      <c r="G6" t="s">
        <v>1101</v>
      </c>
      <c r="H6">
        <v>1</v>
      </c>
      <c r="I6">
        <v>0</v>
      </c>
      <c r="J6">
        <v>50.992860435146603</v>
      </c>
      <c r="K6">
        <v>3</v>
      </c>
      <c r="L6" t="s">
        <v>1110</v>
      </c>
      <c r="M6" s="17">
        <v>20005957</v>
      </c>
      <c r="N6">
        <v>106309</v>
      </c>
      <c r="O6">
        <v>830.53906199999994</v>
      </c>
    </row>
    <row r="7" spans="1:15" x14ac:dyDescent="0.2">
      <c r="A7">
        <v>1378103950</v>
      </c>
      <c r="B7">
        <v>1</v>
      </c>
      <c r="C7" t="s">
        <v>1097</v>
      </c>
      <c r="D7" t="s">
        <v>1111</v>
      </c>
      <c r="E7" t="s">
        <v>1112</v>
      </c>
      <c r="F7" t="s">
        <v>1113</v>
      </c>
      <c r="G7" t="s">
        <v>1101</v>
      </c>
      <c r="H7">
        <v>1</v>
      </c>
      <c r="I7">
        <v>0</v>
      </c>
      <c r="J7">
        <v>4.1549511783651099</v>
      </c>
      <c r="K7">
        <v>2</v>
      </c>
      <c r="L7" t="s">
        <v>1114</v>
      </c>
      <c r="M7" s="17">
        <v>688922</v>
      </c>
      <c r="N7">
        <v>78244</v>
      </c>
      <c r="O7">
        <v>611.28125</v>
      </c>
    </row>
    <row r="8" spans="1:15" x14ac:dyDescent="0.2">
      <c r="A8">
        <v>1442104178</v>
      </c>
      <c r="B8">
        <v>1</v>
      </c>
      <c r="C8" t="s">
        <v>1097</v>
      </c>
      <c r="D8" t="s">
        <v>1115</v>
      </c>
      <c r="E8" t="s">
        <v>1116</v>
      </c>
      <c r="F8" t="s">
        <v>1117</v>
      </c>
      <c r="G8" t="s">
        <v>1101</v>
      </c>
      <c r="H8">
        <v>1</v>
      </c>
      <c r="I8">
        <v>0</v>
      </c>
      <c r="J8">
        <v>8.2864612215796605</v>
      </c>
      <c r="K8">
        <v>2</v>
      </c>
      <c r="L8" t="s">
        <v>1114</v>
      </c>
      <c r="M8" s="17">
        <v>683630</v>
      </c>
      <c r="N8">
        <v>75738</v>
      </c>
      <c r="O8">
        <v>591.703125</v>
      </c>
    </row>
    <row r="9" spans="1:15" x14ac:dyDescent="0.2">
      <c r="A9">
        <v>1979154096</v>
      </c>
      <c r="B9">
        <v>2</v>
      </c>
      <c r="C9" t="s">
        <v>1097</v>
      </c>
      <c r="D9" t="s">
        <v>1108</v>
      </c>
      <c r="E9" t="s">
        <v>286</v>
      </c>
      <c r="F9">
        <v>1</v>
      </c>
      <c r="G9" t="s">
        <v>1118</v>
      </c>
      <c r="H9">
        <v>0</v>
      </c>
      <c r="I9">
        <v>0</v>
      </c>
      <c r="J9">
        <v>77.208721010970706</v>
      </c>
      <c r="K9">
        <v>7</v>
      </c>
      <c r="L9" t="s">
        <v>1119</v>
      </c>
      <c r="M9" s="17">
        <v>20005957</v>
      </c>
      <c r="N9">
        <v>72010</v>
      </c>
      <c r="O9">
        <v>562.578125</v>
      </c>
    </row>
    <row r="10" spans="1:15" x14ac:dyDescent="0.2">
      <c r="A10">
        <v>1186103266</v>
      </c>
      <c r="B10">
        <v>1</v>
      </c>
      <c r="C10" t="s">
        <v>1097</v>
      </c>
      <c r="D10" t="s">
        <v>1120</v>
      </c>
      <c r="E10" t="s">
        <v>165</v>
      </c>
      <c r="F10" t="s">
        <v>1121</v>
      </c>
      <c r="G10" t="s">
        <v>1101</v>
      </c>
      <c r="H10">
        <v>1</v>
      </c>
      <c r="I10">
        <v>0</v>
      </c>
      <c r="J10">
        <v>1.91959742168947</v>
      </c>
      <c r="K10">
        <v>2</v>
      </c>
      <c r="L10" t="s">
        <v>1114</v>
      </c>
      <c r="M10" s="17">
        <v>889803</v>
      </c>
      <c r="N10">
        <v>70744</v>
      </c>
      <c r="O10">
        <v>552.6875</v>
      </c>
    </row>
    <row r="11" spans="1:15" x14ac:dyDescent="0.2">
      <c r="A11">
        <v>1215343394</v>
      </c>
      <c r="B11">
        <v>1</v>
      </c>
      <c r="C11" t="s">
        <v>1122</v>
      </c>
      <c r="D11" t="s">
        <v>1123</v>
      </c>
      <c r="E11" s="14" t="s">
        <v>691</v>
      </c>
      <c r="F11" t="s">
        <v>1124</v>
      </c>
      <c r="G11" t="s">
        <v>1101</v>
      </c>
      <c r="H11">
        <v>0</v>
      </c>
      <c r="I11">
        <v>0</v>
      </c>
      <c r="J11">
        <v>92.331986901378002</v>
      </c>
      <c r="K11">
        <v>13</v>
      </c>
      <c r="L11" t="s">
        <v>1125</v>
      </c>
      <c r="M11" s="17">
        <v>1544926</v>
      </c>
      <c r="N11">
        <v>60159</v>
      </c>
      <c r="O11">
        <v>469.992187</v>
      </c>
    </row>
    <row r="12" spans="1:15" x14ac:dyDescent="0.2">
      <c r="A12">
        <v>1183343280</v>
      </c>
      <c r="B12">
        <v>1</v>
      </c>
      <c r="C12" t="s">
        <v>1097</v>
      </c>
      <c r="D12" t="s">
        <v>1126</v>
      </c>
      <c r="E12" t="s">
        <v>691</v>
      </c>
      <c r="F12" t="s">
        <v>1127</v>
      </c>
      <c r="G12" t="s">
        <v>1101</v>
      </c>
      <c r="H12">
        <v>1</v>
      </c>
      <c r="I12">
        <v>0</v>
      </c>
      <c r="J12">
        <v>93.872863158946004</v>
      </c>
      <c r="K12">
        <v>13</v>
      </c>
      <c r="L12" t="s">
        <v>1125</v>
      </c>
      <c r="M12" s="17">
        <v>1544926</v>
      </c>
      <c r="N12">
        <v>60077</v>
      </c>
      <c r="O12">
        <v>469.351562</v>
      </c>
    </row>
    <row r="13" spans="1:15" x14ac:dyDescent="0.2">
      <c r="A13">
        <v>2117582582</v>
      </c>
      <c r="B13">
        <v>1</v>
      </c>
      <c r="C13" t="s">
        <v>1097</v>
      </c>
      <c r="D13" t="s">
        <v>1128</v>
      </c>
      <c r="E13" t="s">
        <v>141</v>
      </c>
      <c r="F13" t="s">
        <v>1129</v>
      </c>
      <c r="G13" t="s">
        <v>1101</v>
      </c>
      <c r="H13">
        <v>1</v>
      </c>
      <c r="I13">
        <v>0</v>
      </c>
      <c r="J13">
        <v>62.3351165176609</v>
      </c>
      <c r="K13">
        <v>3</v>
      </c>
      <c r="L13" t="s">
        <v>1130</v>
      </c>
      <c r="M13" s="17">
        <v>224162</v>
      </c>
      <c r="N13">
        <v>54584</v>
      </c>
      <c r="O13">
        <v>426.4375</v>
      </c>
    </row>
    <row r="14" spans="1:15" x14ac:dyDescent="0.2">
      <c r="A14">
        <v>1743345275</v>
      </c>
      <c r="B14">
        <v>1</v>
      </c>
      <c r="C14" t="s">
        <v>1097</v>
      </c>
      <c r="D14" t="s">
        <v>1131</v>
      </c>
      <c r="E14" t="s">
        <v>705</v>
      </c>
      <c r="F14" t="s">
        <v>1132</v>
      </c>
      <c r="G14" t="s">
        <v>1101</v>
      </c>
      <c r="H14">
        <v>1</v>
      </c>
      <c r="I14">
        <v>0</v>
      </c>
      <c r="J14">
        <v>1.7129039998523401</v>
      </c>
      <c r="K14">
        <v>1</v>
      </c>
      <c r="L14" t="s">
        <v>1102</v>
      </c>
      <c r="M14" s="17">
        <v>1515913</v>
      </c>
      <c r="N14">
        <v>54177</v>
      </c>
      <c r="O14">
        <v>423.257812</v>
      </c>
    </row>
    <row r="15" spans="1:15" x14ac:dyDescent="0.2">
      <c r="A15">
        <v>1250103494</v>
      </c>
      <c r="B15">
        <v>1</v>
      </c>
      <c r="C15" t="s">
        <v>1097</v>
      </c>
      <c r="D15" t="s">
        <v>1133</v>
      </c>
      <c r="E15" t="s">
        <v>167</v>
      </c>
      <c r="F15" t="s">
        <v>1134</v>
      </c>
      <c r="G15" t="s">
        <v>1101</v>
      </c>
      <c r="H15">
        <v>1</v>
      </c>
      <c r="I15">
        <v>0</v>
      </c>
      <c r="J15">
        <v>2.7617188240423101</v>
      </c>
      <c r="K15">
        <v>2</v>
      </c>
      <c r="L15" t="s">
        <v>1114</v>
      </c>
      <c r="M15" s="17">
        <v>682831</v>
      </c>
      <c r="N15">
        <v>52757</v>
      </c>
      <c r="O15">
        <v>412.164062</v>
      </c>
    </row>
    <row r="16" spans="1:15" x14ac:dyDescent="0.2">
      <c r="A16">
        <v>285244071</v>
      </c>
      <c r="B16">
        <v>1</v>
      </c>
      <c r="C16" t="s">
        <v>1097</v>
      </c>
      <c r="D16" t="s">
        <v>1135</v>
      </c>
      <c r="E16" t="s">
        <v>453</v>
      </c>
      <c r="F16" t="s">
        <v>1136</v>
      </c>
      <c r="G16" t="s">
        <v>1101</v>
      </c>
      <c r="H16">
        <v>1</v>
      </c>
      <c r="I16">
        <v>0</v>
      </c>
      <c r="J16">
        <v>71.792233892384601</v>
      </c>
      <c r="K16">
        <v>5</v>
      </c>
      <c r="L16" t="s">
        <v>1105</v>
      </c>
      <c r="M16" s="17">
        <v>171327</v>
      </c>
      <c r="N16">
        <v>41797</v>
      </c>
      <c r="O16">
        <v>326.539062</v>
      </c>
    </row>
    <row r="17" spans="1:15" x14ac:dyDescent="0.2">
      <c r="A17">
        <v>2107154552</v>
      </c>
      <c r="B17">
        <v>1</v>
      </c>
      <c r="C17" t="s">
        <v>1097</v>
      </c>
      <c r="D17" t="s">
        <v>1137</v>
      </c>
      <c r="E17" t="s">
        <v>290</v>
      </c>
      <c r="F17" t="s">
        <v>1138</v>
      </c>
      <c r="G17" t="s">
        <v>1101</v>
      </c>
      <c r="H17">
        <v>1</v>
      </c>
      <c r="I17">
        <v>0</v>
      </c>
      <c r="J17">
        <v>67.008916509051602</v>
      </c>
      <c r="K17">
        <v>4</v>
      </c>
      <c r="L17" t="s">
        <v>1139</v>
      </c>
      <c r="M17" s="17">
        <v>5862640</v>
      </c>
      <c r="N17">
        <v>40711</v>
      </c>
      <c r="O17">
        <v>318.054687</v>
      </c>
    </row>
    <row r="18" spans="1:15" x14ac:dyDescent="0.2">
      <c r="A18">
        <v>358292336</v>
      </c>
      <c r="B18">
        <v>1</v>
      </c>
      <c r="C18" t="s">
        <v>1097</v>
      </c>
      <c r="D18" t="s">
        <v>1140</v>
      </c>
      <c r="E18" t="s">
        <v>1141</v>
      </c>
      <c r="F18" t="s">
        <v>1142</v>
      </c>
      <c r="G18" t="s">
        <v>1101</v>
      </c>
      <c r="H18">
        <v>1</v>
      </c>
      <c r="I18">
        <v>0</v>
      </c>
      <c r="J18">
        <v>58.162199791159097</v>
      </c>
      <c r="K18">
        <v>3</v>
      </c>
      <c r="L18" t="s">
        <v>1143</v>
      </c>
      <c r="M18" s="17">
        <v>745225</v>
      </c>
      <c r="N18">
        <v>40222</v>
      </c>
      <c r="O18">
        <v>314.234375</v>
      </c>
    </row>
    <row r="19" spans="1:15" x14ac:dyDescent="0.2">
      <c r="A19">
        <v>1669580986</v>
      </c>
      <c r="B19">
        <v>10</v>
      </c>
      <c r="C19" t="s">
        <v>1097</v>
      </c>
      <c r="D19" t="s">
        <v>1098</v>
      </c>
      <c r="E19" t="s">
        <v>1099</v>
      </c>
      <c r="F19">
        <v>9</v>
      </c>
      <c r="G19" t="s">
        <v>1118</v>
      </c>
      <c r="H19">
        <v>0</v>
      </c>
      <c r="I19">
        <v>0</v>
      </c>
      <c r="J19">
        <v>72.437028718113297</v>
      </c>
      <c r="K19">
        <v>8</v>
      </c>
      <c r="L19" t="s">
        <v>1144</v>
      </c>
      <c r="M19" s="17">
        <v>6010427</v>
      </c>
      <c r="N19">
        <v>37398</v>
      </c>
      <c r="O19">
        <v>292.171875</v>
      </c>
    </row>
    <row r="20" spans="1:15" x14ac:dyDescent="0.2">
      <c r="A20">
        <v>922486365</v>
      </c>
      <c r="B20">
        <v>1</v>
      </c>
      <c r="C20" t="s">
        <v>1122</v>
      </c>
      <c r="D20" t="s">
        <v>1145</v>
      </c>
      <c r="E20" t="s">
        <v>559</v>
      </c>
      <c r="F20" t="s">
        <v>1124</v>
      </c>
      <c r="G20" t="s">
        <v>1101</v>
      </c>
      <c r="H20">
        <v>0</v>
      </c>
      <c r="I20">
        <v>0</v>
      </c>
      <c r="J20">
        <v>87.626483271794598</v>
      </c>
      <c r="K20">
        <v>7</v>
      </c>
      <c r="L20" t="s">
        <v>1146</v>
      </c>
      <c r="M20" s="17">
        <v>1102091</v>
      </c>
      <c r="N20">
        <v>35479</v>
      </c>
      <c r="O20">
        <v>277.179687</v>
      </c>
    </row>
    <row r="21" spans="1:15" x14ac:dyDescent="0.2">
      <c r="A21">
        <v>1669580986</v>
      </c>
      <c r="B21">
        <v>5</v>
      </c>
      <c r="C21" t="s">
        <v>1097</v>
      </c>
      <c r="D21" t="s">
        <v>1098</v>
      </c>
      <c r="E21" t="s">
        <v>1099</v>
      </c>
      <c r="F21">
        <v>4</v>
      </c>
      <c r="G21" t="s">
        <v>1118</v>
      </c>
      <c r="H21">
        <v>0</v>
      </c>
      <c r="I21">
        <v>0</v>
      </c>
      <c r="J21">
        <v>79.686961516369905</v>
      </c>
      <c r="K21">
        <v>7</v>
      </c>
      <c r="L21" t="s">
        <v>1147</v>
      </c>
      <c r="M21" s="17">
        <v>6010427</v>
      </c>
      <c r="N21">
        <v>34820</v>
      </c>
      <c r="O21">
        <v>272.03125</v>
      </c>
    </row>
    <row r="22" spans="1:15" x14ac:dyDescent="0.2">
      <c r="A22">
        <v>1669580986</v>
      </c>
      <c r="B22">
        <v>3</v>
      </c>
      <c r="C22" t="s">
        <v>1097</v>
      </c>
      <c r="D22" t="s">
        <v>1098</v>
      </c>
      <c r="E22" t="s">
        <v>1099</v>
      </c>
      <c r="F22">
        <v>2</v>
      </c>
      <c r="G22" t="s">
        <v>1118</v>
      </c>
      <c r="H22">
        <v>0</v>
      </c>
      <c r="I22">
        <v>0</v>
      </c>
      <c r="J22">
        <v>79.737064286575801</v>
      </c>
      <c r="K22">
        <v>6</v>
      </c>
      <c r="L22" t="s">
        <v>1148</v>
      </c>
      <c r="M22" s="17">
        <v>6010427</v>
      </c>
      <c r="N22">
        <v>33164</v>
      </c>
      <c r="O22">
        <v>259.09375</v>
      </c>
    </row>
    <row r="23" spans="1:15" x14ac:dyDescent="0.2">
      <c r="A23">
        <v>141243558</v>
      </c>
      <c r="B23">
        <v>1</v>
      </c>
      <c r="C23" t="s">
        <v>1097</v>
      </c>
      <c r="D23" t="s">
        <v>1149</v>
      </c>
      <c r="E23" t="s">
        <v>449</v>
      </c>
      <c r="F23" t="s">
        <v>1150</v>
      </c>
      <c r="G23" t="s">
        <v>1101</v>
      </c>
      <c r="H23">
        <v>1</v>
      </c>
      <c r="I23">
        <v>0</v>
      </c>
      <c r="J23">
        <v>93.957573133774503</v>
      </c>
      <c r="K23">
        <v>7</v>
      </c>
      <c r="L23" t="s">
        <v>1151</v>
      </c>
      <c r="M23" s="17">
        <v>2362808</v>
      </c>
      <c r="N23">
        <v>32338</v>
      </c>
      <c r="O23">
        <v>252.640625</v>
      </c>
    </row>
    <row r="24" spans="1:15" x14ac:dyDescent="0.2">
      <c r="A24">
        <v>2107154552</v>
      </c>
      <c r="B24">
        <v>2</v>
      </c>
      <c r="C24" t="s">
        <v>1097</v>
      </c>
      <c r="D24" t="s">
        <v>1137</v>
      </c>
      <c r="E24" t="s">
        <v>290</v>
      </c>
      <c r="F24">
        <v>1</v>
      </c>
      <c r="G24" t="s">
        <v>1118</v>
      </c>
      <c r="H24">
        <v>0</v>
      </c>
      <c r="I24">
        <v>0</v>
      </c>
      <c r="J24">
        <v>73.061040134210899</v>
      </c>
      <c r="K24">
        <v>9</v>
      </c>
      <c r="L24" t="s">
        <v>1152</v>
      </c>
      <c r="M24" s="17">
        <v>5862640</v>
      </c>
      <c r="N24">
        <v>30996</v>
      </c>
      <c r="O24">
        <v>242.15625</v>
      </c>
    </row>
    <row r="25" spans="1:15" x14ac:dyDescent="0.2">
      <c r="A25">
        <v>1669580986</v>
      </c>
      <c r="B25">
        <v>6</v>
      </c>
      <c r="C25" t="s">
        <v>1097</v>
      </c>
      <c r="D25" t="s">
        <v>1098</v>
      </c>
      <c r="E25" t="s">
        <v>1099</v>
      </c>
      <c r="F25">
        <v>5</v>
      </c>
      <c r="G25" t="s">
        <v>1118</v>
      </c>
      <c r="H25">
        <v>0</v>
      </c>
      <c r="I25">
        <v>0</v>
      </c>
      <c r="J25">
        <v>76.535551162315102</v>
      </c>
      <c r="K25">
        <v>4</v>
      </c>
      <c r="L25" t="s">
        <v>1153</v>
      </c>
      <c r="M25" s="17">
        <v>6010427</v>
      </c>
      <c r="N25">
        <v>29338</v>
      </c>
      <c r="O25">
        <v>229.203125</v>
      </c>
    </row>
    <row r="26" spans="1:15" x14ac:dyDescent="0.2">
      <c r="A26">
        <v>890486251</v>
      </c>
      <c r="B26">
        <v>1</v>
      </c>
      <c r="C26" t="s">
        <v>1122</v>
      </c>
      <c r="D26" t="s">
        <v>1154</v>
      </c>
      <c r="E26" t="s">
        <v>559</v>
      </c>
      <c r="F26" t="s">
        <v>1124</v>
      </c>
      <c r="G26" t="s">
        <v>1101</v>
      </c>
      <c r="H26">
        <v>0</v>
      </c>
      <c r="I26">
        <v>0</v>
      </c>
      <c r="J26">
        <v>77.8010291595197</v>
      </c>
      <c r="K26">
        <v>8</v>
      </c>
      <c r="L26" t="s">
        <v>1155</v>
      </c>
      <c r="M26" s="17">
        <v>829150</v>
      </c>
      <c r="N26">
        <v>29150</v>
      </c>
      <c r="O26">
        <v>227.734375</v>
      </c>
    </row>
    <row r="27" spans="1:15" x14ac:dyDescent="0.2">
      <c r="A27">
        <v>173243672</v>
      </c>
      <c r="B27">
        <v>1</v>
      </c>
      <c r="C27" t="s">
        <v>1097</v>
      </c>
      <c r="D27" t="s">
        <v>1156</v>
      </c>
      <c r="E27" t="s">
        <v>450</v>
      </c>
      <c r="F27" t="s">
        <v>1157</v>
      </c>
      <c r="G27" t="s">
        <v>1101</v>
      </c>
      <c r="H27">
        <v>1</v>
      </c>
      <c r="I27">
        <v>0</v>
      </c>
      <c r="J27">
        <v>88.048886004758799</v>
      </c>
      <c r="K27">
        <v>4</v>
      </c>
      <c r="L27" t="s">
        <v>1158</v>
      </c>
      <c r="M27" s="17">
        <v>166562</v>
      </c>
      <c r="N27">
        <v>27738</v>
      </c>
      <c r="O27">
        <v>216.703125</v>
      </c>
    </row>
    <row r="28" spans="1:15" x14ac:dyDescent="0.2">
      <c r="A28">
        <v>237243900</v>
      </c>
      <c r="B28">
        <v>1</v>
      </c>
      <c r="C28" t="s">
        <v>1122</v>
      </c>
      <c r="D28" t="s">
        <v>1159</v>
      </c>
      <c r="E28" t="s">
        <v>451</v>
      </c>
      <c r="F28" t="s">
        <v>1124</v>
      </c>
      <c r="G28" t="s">
        <v>1101</v>
      </c>
      <c r="H28">
        <v>0</v>
      </c>
      <c r="I28">
        <v>0</v>
      </c>
      <c r="J28">
        <v>89.591225601616301</v>
      </c>
      <c r="K28">
        <v>5</v>
      </c>
      <c r="L28" t="s">
        <v>1105</v>
      </c>
      <c r="M28" s="17">
        <v>977557</v>
      </c>
      <c r="N28">
        <v>27717</v>
      </c>
      <c r="O28">
        <v>216.539062</v>
      </c>
    </row>
    <row r="29" spans="1:15" x14ac:dyDescent="0.2">
      <c r="A29">
        <v>1669580986</v>
      </c>
      <c r="B29">
        <v>9</v>
      </c>
      <c r="C29" t="s">
        <v>1097</v>
      </c>
      <c r="D29" t="s">
        <v>1098</v>
      </c>
      <c r="E29" t="s">
        <v>1099</v>
      </c>
      <c r="F29">
        <v>8</v>
      </c>
      <c r="G29" t="s">
        <v>1118</v>
      </c>
      <c r="H29">
        <v>0</v>
      </c>
      <c r="I29">
        <v>0</v>
      </c>
      <c r="J29">
        <v>76.632649101703507</v>
      </c>
      <c r="K29">
        <v>5</v>
      </c>
      <c r="L29" t="s">
        <v>1160</v>
      </c>
      <c r="M29" s="17">
        <v>6010427</v>
      </c>
      <c r="N29">
        <v>25771</v>
      </c>
      <c r="O29">
        <v>201.335937</v>
      </c>
    </row>
    <row r="30" spans="1:15" x14ac:dyDescent="0.2">
      <c r="A30">
        <v>1669580986</v>
      </c>
      <c r="B30">
        <v>2</v>
      </c>
      <c r="C30" t="s">
        <v>1097</v>
      </c>
      <c r="D30" t="s">
        <v>1098</v>
      </c>
      <c r="E30" t="s">
        <v>1099</v>
      </c>
      <c r="F30">
        <v>1</v>
      </c>
      <c r="G30" t="s">
        <v>1118</v>
      </c>
      <c r="H30">
        <v>0</v>
      </c>
      <c r="I30">
        <v>0</v>
      </c>
      <c r="J30">
        <v>76.753755968787601</v>
      </c>
      <c r="K30">
        <v>4</v>
      </c>
      <c r="L30" t="s">
        <v>1161</v>
      </c>
      <c r="M30" s="17">
        <v>6010427</v>
      </c>
      <c r="N30">
        <v>25759</v>
      </c>
      <c r="O30">
        <v>201.242187</v>
      </c>
    </row>
    <row r="31" spans="1:15" x14ac:dyDescent="0.2">
      <c r="A31">
        <v>1669580986</v>
      </c>
      <c r="B31">
        <v>4</v>
      </c>
      <c r="C31" t="s">
        <v>1097</v>
      </c>
      <c r="D31" t="s">
        <v>1098</v>
      </c>
      <c r="E31" t="s">
        <v>1099</v>
      </c>
      <c r="F31">
        <v>3</v>
      </c>
      <c r="G31" t="s">
        <v>1118</v>
      </c>
      <c r="H31">
        <v>0</v>
      </c>
      <c r="I31">
        <v>0</v>
      </c>
      <c r="J31">
        <v>76.788695213323507</v>
      </c>
      <c r="K31">
        <v>5</v>
      </c>
      <c r="L31" t="s">
        <v>1162</v>
      </c>
      <c r="M31" s="17">
        <v>6010427</v>
      </c>
      <c r="N31">
        <v>25759</v>
      </c>
      <c r="O31">
        <v>201.242187</v>
      </c>
    </row>
    <row r="32" spans="1:15" x14ac:dyDescent="0.2">
      <c r="A32">
        <v>119671474</v>
      </c>
      <c r="B32">
        <v>1</v>
      </c>
      <c r="C32" t="s">
        <v>1097</v>
      </c>
      <c r="D32" t="s">
        <v>1163</v>
      </c>
      <c r="E32" t="s">
        <v>294</v>
      </c>
      <c r="F32" t="s">
        <v>1164</v>
      </c>
      <c r="G32" t="s">
        <v>1101</v>
      </c>
      <c r="H32">
        <v>1</v>
      </c>
      <c r="I32">
        <v>0</v>
      </c>
      <c r="J32">
        <v>77.8429728974574</v>
      </c>
      <c r="K32">
        <v>9</v>
      </c>
      <c r="L32" t="s">
        <v>1165</v>
      </c>
      <c r="M32" s="17">
        <v>930837</v>
      </c>
      <c r="N32">
        <v>25053</v>
      </c>
      <c r="O32">
        <v>195.726562</v>
      </c>
    </row>
    <row r="33" spans="1:15" x14ac:dyDescent="0.2">
      <c r="A33">
        <v>151671588</v>
      </c>
      <c r="B33">
        <v>1</v>
      </c>
      <c r="C33" t="s">
        <v>1122</v>
      </c>
      <c r="D33" t="s">
        <v>1166</v>
      </c>
      <c r="E33" t="s">
        <v>294</v>
      </c>
      <c r="F33" t="s">
        <v>1124</v>
      </c>
      <c r="G33" t="s">
        <v>1101</v>
      </c>
      <c r="H33">
        <v>0</v>
      </c>
      <c r="I33">
        <v>0</v>
      </c>
      <c r="J33">
        <v>77.850955973336497</v>
      </c>
      <c r="K33">
        <v>9</v>
      </c>
      <c r="L33" t="s">
        <v>1165</v>
      </c>
      <c r="M33" s="17">
        <v>930837</v>
      </c>
      <c r="N33">
        <v>25053</v>
      </c>
      <c r="O33">
        <v>195.726562</v>
      </c>
    </row>
    <row r="34" spans="1:15" x14ac:dyDescent="0.2">
      <c r="A34">
        <v>2053582354</v>
      </c>
      <c r="B34">
        <v>1</v>
      </c>
      <c r="C34" t="s">
        <v>1097</v>
      </c>
      <c r="D34" t="s">
        <v>1167</v>
      </c>
      <c r="E34" t="s">
        <v>140</v>
      </c>
      <c r="F34" t="s">
        <v>1168</v>
      </c>
      <c r="G34" t="s">
        <v>1101</v>
      </c>
      <c r="H34">
        <v>1</v>
      </c>
      <c r="I34">
        <v>0</v>
      </c>
      <c r="J34">
        <v>2.5765036932817398</v>
      </c>
      <c r="K34">
        <v>1</v>
      </c>
      <c r="L34" t="s">
        <v>1102</v>
      </c>
      <c r="M34" s="17">
        <v>618268</v>
      </c>
      <c r="N34">
        <v>22744</v>
      </c>
      <c r="O34">
        <v>177.6875</v>
      </c>
    </row>
    <row r="35" spans="1:15" x14ac:dyDescent="0.2">
      <c r="A35">
        <v>535672956</v>
      </c>
      <c r="B35">
        <v>1</v>
      </c>
      <c r="C35" t="s">
        <v>1097</v>
      </c>
      <c r="D35" t="s">
        <v>1169</v>
      </c>
      <c r="E35" t="s">
        <v>1170</v>
      </c>
      <c r="F35" t="s">
        <v>1171</v>
      </c>
      <c r="G35" t="s">
        <v>1101</v>
      </c>
      <c r="H35">
        <v>1</v>
      </c>
      <c r="I35">
        <v>0</v>
      </c>
      <c r="J35">
        <v>1.98275442100648</v>
      </c>
      <c r="K35">
        <v>1</v>
      </c>
      <c r="L35" t="s">
        <v>1102</v>
      </c>
      <c r="M35" s="17">
        <v>636521</v>
      </c>
      <c r="N35">
        <v>20527</v>
      </c>
      <c r="O35">
        <v>160.367187</v>
      </c>
    </row>
    <row r="36" spans="1:15" x14ac:dyDescent="0.2">
      <c r="A36">
        <v>567673070</v>
      </c>
      <c r="B36">
        <v>1</v>
      </c>
      <c r="C36" t="s">
        <v>1097</v>
      </c>
      <c r="D36" t="s">
        <v>1172</v>
      </c>
      <c r="E36" t="s">
        <v>1173</v>
      </c>
      <c r="F36" t="s">
        <v>1174</v>
      </c>
      <c r="G36" t="s">
        <v>1101</v>
      </c>
      <c r="H36">
        <v>1</v>
      </c>
      <c r="I36">
        <v>0</v>
      </c>
      <c r="J36">
        <v>2.0459699031127601</v>
      </c>
      <c r="K36">
        <v>1</v>
      </c>
      <c r="L36" t="s">
        <v>1102</v>
      </c>
      <c r="M36" s="17">
        <v>611263</v>
      </c>
      <c r="N36">
        <v>19404</v>
      </c>
      <c r="O36">
        <v>151.59375</v>
      </c>
    </row>
    <row r="37" spans="1:15" x14ac:dyDescent="0.2">
      <c r="A37">
        <v>990626572</v>
      </c>
      <c r="B37">
        <v>1</v>
      </c>
      <c r="C37" t="s">
        <v>1097</v>
      </c>
      <c r="D37" t="s">
        <v>1175</v>
      </c>
      <c r="E37" t="s">
        <v>205</v>
      </c>
      <c r="F37" t="s">
        <v>1176</v>
      </c>
      <c r="G37" t="s">
        <v>1101</v>
      </c>
      <c r="H37">
        <v>1</v>
      </c>
      <c r="I37">
        <v>0</v>
      </c>
      <c r="J37">
        <v>2.0079067831876798</v>
      </c>
      <c r="K37">
        <v>1</v>
      </c>
      <c r="L37" t="s">
        <v>1102</v>
      </c>
      <c r="M37" s="17">
        <v>343401</v>
      </c>
      <c r="N37">
        <v>19224</v>
      </c>
      <c r="O37">
        <v>150.1875</v>
      </c>
    </row>
    <row r="38" spans="1:15" x14ac:dyDescent="0.2">
      <c r="A38">
        <v>1797581442</v>
      </c>
      <c r="B38">
        <v>1</v>
      </c>
      <c r="C38" t="s">
        <v>1097</v>
      </c>
      <c r="D38" t="s">
        <v>1177</v>
      </c>
      <c r="E38" t="s">
        <v>1178</v>
      </c>
      <c r="F38" t="s">
        <v>1179</v>
      </c>
      <c r="G38" t="s">
        <v>1101</v>
      </c>
      <c r="H38">
        <v>1</v>
      </c>
      <c r="I38">
        <v>0</v>
      </c>
      <c r="J38">
        <v>4.5204808790730597</v>
      </c>
      <c r="K38">
        <v>1</v>
      </c>
      <c r="L38" t="s">
        <v>1102</v>
      </c>
      <c r="M38" s="17">
        <v>298244</v>
      </c>
      <c r="N38">
        <v>18383</v>
      </c>
      <c r="O38">
        <v>143.617187</v>
      </c>
    </row>
    <row r="39" spans="1:15" x14ac:dyDescent="0.2">
      <c r="A39">
        <v>1154103152</v>
      </c>
      <c r="B39">
        <v>1</v>
      </c>
      <c r="C39" t="s">
        <v>1097</v>
      </c>
      <c r="D39" t="s">
        <v>1180</v>
      </c>
      <c r="E39" t="s">
        <v>164</v>
      </c>
      <c r="F39" t="s">
        <v>1181</v>
      </c>
      <c r="G39" t="s">
        <v>1101</v>
      </c>
      <c r="H39">
        <v>1</v>
      </c>
      <c r="I39">
        <v>0</v>
      </c>
      <c r="J39">
        <v>8.2477641603179901</v>
      </c>
      <c r="K39">
        <v>1</v>
      </c>
      <c r="L39" t="s">
        <v>1182</v>
      </c>
      <c r="M39" s="17">
        <v>189652</v>
      </c>
      <c r="N39">
        <v>18114</v>
      </c>
      <c r="O39">
        <v>141.515625</v>
      </c>
    </row>
    <row r="40" spans="1:15" x14ac:dyDescent="0.2">
      <c r="A40">
        <v>1893581784</v>
      </c>
      <c r="B40">
        <v>1</v>
      </c>
      <c r="C40" t="s">
        <v>1097</v>
      </c>
      <c r="D40" t="s">
        <v>1183</v>
      </c>
      <c r="E40" t="s">
        <v>136</v>
      </c>
      <c r="F40" t="s">
        <v>1184</v>
      </c>
      <c r="G40" t="s">
        <v>1101</v>
      </c>
      <c r="H40">
        <v>1</v>
      </c>
      <c r="I40">
        <v>0</v>
      </c>
      <c r="J40">
        <v>15.0814443558492</v>
      </c>
      <c r="K40">
        <v>1</v>
      </c>
      <c r="L40" t="s">
        <v>1102</v>
      </c>
      <c r="M40" s="17">
        <v>271563</v>
      </c>
      <c r="N40">
        <v>17558</v>
      </c>
      <c r="O40">
        <v>137.171875</v>
      </c>
    </row>
    <row r="41" spans="1:15" x14ac:dyDescent="0.2">
      <c r="A41">
        <v>454292678</v>
      </c>
      <c r="B41">
        <v>3</v>
      </c>
      <c r="C41" t="s">
        <v>1097</v>
      </c>
      <c r="D41" t="s">
        <v>1106</v>
      </c>
      <c r="E41" t="s">
        <v>559</v>
      </c>
      <c r="F41">
        <v>3</v>
      </c>
      <c r="G41" t="s">
        <v>1118</v>
      </c>
      <c r="H41">
        <v>0</v>
      </c>
      <c r="I41">
        <v>0</v>
      </c>
      <c r="J41">
        <v>88.395904436860107</v>
      </c>
      <c r="K41">
        <v>10</v>
      </c>
      <c r="L41" t="s">
        <v>1185</v>
      </c>
      <c r="M41" s="17">
        <v>1806317</v>
      </c>
      <c r="N41">
        <v>16115</v>
      </c>
      <c r="O41">
        <v>125.898437</v>
      </c>
    </row>
    <row r="42" spans="1:15" x14ac:dyDescent="0.2">
      <c r="A42">
        <v>1218103380</v>
      </c>
      <c r="B42">
        <v>1</v>
      </c>
      <c r="C42" t="s">
        <v>1097</v>
      </c>
      <c r="D42" t="s">
        <v>1186</v>
      </c>
      <c r="E42" t="s">
        <v>166</v>
      </c>
      <c r="F42" t="s">
        <v>1187</v>
      </c>
      <c r="G42" t="s">
        <v>1101</v>
      </c>
      <c r="H42">
        <v>1</v>
      </c>
      <c r="I42">
        <v>0</v>
      </c>
      <c r="J42">
        <v>14.342753758812201</v>
      </c>
      <c r="K42">
        <v>1</v>
      </c>
      <c r="L42" t="s">
        <v>1182</v>
      </c>
      <c r="M42" s="17">
        <v>165828</v>
      </c>
      <c r="N42">
        <v>16029</v>
      </c>
      <c r="O42">
        <v>125.226562</v>
      </c>
    </row>
    <row r="43" spans="1:15" x14ac:dyDescent="0.2">
      <c r="A43">
        <v>1800393483</v>
      </c>
      <c r="B43">
        <v>1</v>
      </c>
      <c r="C43" t="s">
        <v>1097</v>
      </c>
      <c r="D43" t="s">
        <v>1188</v>
      </c>
      <c r="E43" t="s">
        <v>837</v>
      </c>
      <c r="F43" t="s">
        <v>1189</v>
      </c>
      <c r="G43" t="s">
        <v>1101</v>
      </c>
      <c r="H43">
        <v>1</v>
      </c>
      <c r="I43">
        <v>0</v>
      </c>
      <c r="J43">
        <v>1.3168503090567101</v>
      </c>
      <c r="K43">
        <v>1</v>
      </c>
      <c r="L43" t="s">
        <v>1182</v>
      </c>
      <c r="M43" s="17">
        <v>391971</v>
      </c>
      <c r="N43">
        <v>14884</v>
      </c>
      <c r="O43">
        <v>116.28125</v>
      </c>
    </row>
    <row r="44" spans="1:15" x14ac:dyDescent="0.2">
      <c r="A44">
        <v>454292678</v>
      </c>
      <c r="B44">
        <v>6</v>
      </c>
      <c r="C44" t="s">
        <v>1097</v>
      </c>
      <c r="D44" t="s">
        <v>1106</v>
      </c>
      <c r="E44" t="s">
        <v>559</v>
      </c>
      <c r="F44">
        <v>6</v>
      </c>
      <c r="G44" t="s">
        <v>1118</v>
      </c>
      <c r="H44">
        <v>0</v>
      </c>
      <c r="I44">
        <v>0</v>
      </c>
      <c r="J44">
        <v>94.159592529711404</v>
      </c>
      <c r="K44">
        <v>9</v>
      </c>
      <c r="L44" t="s">
        <v>1190</v>
      </c>
      <c r="M44" s="17">
        <v>1806317</v>
      </c>
      <c r="N44">
        <v>14725</v>
      </c>
      <c r="O44">
        <v>115.039062</v>
      </c>
    </row>
    <row r="45" spans="1:15" x14ac:dyDescent="0.2">
      <c r="A45">
        <v>993438613</v>
      </c>
      <c r="B45">
        <v>1</v>
      </c>
      <c r="C45" t="s">
        <v>1122</v>
      </c>
      <c r="D45" t="s">
        <v>1191</v>
      </c>
      <c r="E45" t="s">
        <v>1099</v>
      </c>
      <c r="F45" t="s">
        <v>1124</v>
      </c>
      <c r="G45" t="s">
        <v>1101</v>
      </c>
      <c r="H45">
        <v>0</v>
      </c>
      <c r="I45">
        <v>0</v>
      </c>
      <c r="J45">
        <v>82.033321999319995</v>
      </c>
      <c r="K45">
        <v>5</v>
      </c>
      <c r="L45" t="s">
        <v>1192</v>
      </c>
      <c r="M45" s="17">
        <v>561919</v>
      </c>
      <c r="N45">
        <v>14705</v>
      </c>
      <c r="O45">
        <v>114.882812</v>
      </c>
    </row>
    <row r="46" spans="1:15" x14ac:dyDescent="0.2">
      <c r="A46">
        <v>961438499</v>
      </c>
      <c r="B46">
        <v>1</v>
      </c>
      <c r="C46" t="s">
        <v>1122</v>
      </c>
      <c r="D46" t="s">
        <v>1193</v>
      </c>
      <c r="E46" t="s">
        <v>1099</v>
      </c>
      <c r="F46" t="s">
        <v>1124</v>
      </c>
      <c r="G46" t="s">
        <v>1101</v>
      </c>
      <c r="H46">
        <v>0</v>
      </c>
      <c r="I46">
        <v>0</v>
      </c>
      <c r="J46">
        <v>82.012964858410101</v>
      </c>
      <c r="K46">
        <v>4</v>
      </c>
      <c r="L46" t="s">
        <v>1194</v>
      </c>
      <c r="M46" s="17">
        <v>561919</v>
      </c>
      <c r="N46">
        <v>14655</v>
      </c>
      <c r="O46">
        <v>114.492187</v>
      </c>
    </row>
    <row r="47" spans="1:15" x14ac:dyDescent="0.2">
      <c r="A47">
        <v>454292678</v>
      </c>
      <c r="B47">
        <v>10</v>
      </c>
      <c r="C47" t="s">
        <v>1097</v>
      </c>
      <c r="D47" t="s">
        <v>1106</v>
      </c>
      <c r="E47" t="s">
        <v>559</v>
      </c>
      <c r="F47">
        <v>11</v>
      </c>
      <c r="G47" t="s">
        <v>1118</v>
      </c>
      <c r="H47">
        <v>0</v>
      </c>
      <c r="I47">
        <v>0</v>
      </c>
      <c r="J47">
        <v>94.000860091743107</v>
      </c>
      <c r="K47">
        <v>7</v>
      </c>
      <c r="L47" t="s">
        <v>1195</v>
      </c>
      <c r="M47" s="17">
        <v>1806317</v>
      </c>
      <c r="N47">
        <v>13952</v>
      </c>
      <c r="O47">
        <v>109</v>
      </c>
    </row>
    <row r="48" spans="1:15" x14ac:dyDescent="0.2">
      <c r="A48">
        <v>1743345275</v>
      </c>
      <c r="B48">
        <v>4</v>
      </c>
      <c r="C48" t="s">
        <v>1097</v>
      </c>
      <c r="D48" t="s">
        <v>1131</v>
      </c>
      <c r="E48" t="s">
        <v>705</v>
      </c>
      <c r="F48">
        <v>3</v>
      </c>
      <c r="G48" t="s">
        <v>1118</v>
      </c>
      <c r="H48">
        <v>0</v>
      </c>
      <c r="I48">
        <v>0</v>
      </c>
      <c r="J48">
        <v>96.169890026545303</v>
      </c>
      <c r="K48">
        <v>10</v>
      </c>
      <c r="L48" t="s">
        <v>1196</v>
      </c>
      <c r="M48" s="17">
        <v>1515913</v>
      </c>
      <c r="N48">
        <v>13185</v>
      </c>
      <c r="O48">
        <v>103.007812</v>
      </c>
    </row>
    <row r="49" spans="1:15" x14ac:dyDescent="0.2">
      <c r="A49">
        <v>1410104064</v>
      </c>
      <c r="B49">
        <v>1</v>
      </c>
      <c r="C49" t="s">
        <v>1097</v>
      </c>
      <c r="D49" t="s">
        <v>1197</v>
      </c>
      <c r="E49" t="s">
        <v>1198</v>
      </c>
      <c r="F49" t="s">
        <v>1199</v>
      </c>
      <c r="G49" t="s">
        <v>1101</v>
      </c>
      <c r="H49">
        <v>1</v>
      </c>
      <c r="I49">
        <v>0</v>
      </c>
      <c r="J49">
        <v>21.852970795569</v>
      </c>
      <c r="K49">
        <v>1</v>
      </c>
      <c r="L49" t="s">
        <v>1182</v>
      </c>
      <c r="M49" s="17">
        <v>140601</v>
      </c>
      <c r="N49">
        <v>12909</v>
      </c>
      <c r="O49">
        <v>100.851562</v>
      </c>
    </row>
    <row r="50" spans="1:15" x14ac:dyDescent="0.2">
      <c r="A50">
        <v>1346103836</v>
      </c>
      <c r="B50">
        <v>1</v>
      </c>
      <c r="C50" t="s">
        <v>1097</v>
      </c>
      <c r="D50" t="s">
        <v>1200</v>
      </c>
      <c r="E50" t="s">
        <v>1201</v>
      </c>
      <c r="F50" t="s">
        <v>1202</v>
      </c>
      <c r="G50" t="s">
        <v>1101</v>
      </c>
      <c r="H50">
        <v>1</v>
      </c>
      <c r="I50">
        <v>0</v>
      </c>
      <c r="J50">
        <v>9.9568157744642694</v>
      </c>
      <c r="K50">
        <v>1</v>
      </c>
      <c r="L50" t="s">
        <v>1182</v>
      </c>
      <c r="M50" s="17">
        <v>145723</v>
      </c>
      <c r="N50">
        <v>12273</v>
      </c>
      <c r="O50">
        <v>95.882812000000001</v>
      </c>
    </row>
    <row r="51" spans="1:15" x14ac:dyDescent="0.2">
      <c r="A51">
        <v>870294160</v>
      </c>
      <c r="B51">
        <v>1</v>
      </c>
      <c r="C51" t="s">
        <v>1097</v>
      </c>
      <c r="D51" t="s">
        <v>1203</v>
      </c>
      <c r="E51" t="s">
        <v>1204</v>
      </c>
      <c r="F51" t="s">
        <v>1205</v>
      </c>
      <c r="G51" t="s">
        <v>1101</v>
      </c>
      <c r="H51">
        <v>1</v>
      </c>
      <c r="I51">
        <v>0</v>
      </c>
      <c r="J51">
        <v>3.1925590749120198</v>
      </c>
      <c r="K51">
        <v>2</v>
      </c>
      <c r="L51" t="s">
        <v>1206</v>
      </c>
      <c r="M51" s="17">
        <v>3329478</v>
      </c>
      <c r="N51">
        <v>11934</v>
      </c>
      <c r="O51">
        <v>93.234375</v>
      </c>
    </row>
    <row r="52" spans="1:15" x14ac:dyDescent="0.2">
      <c r="A52">
        <v>454292678</v>
      </c>
      <c r="B52">
        <v>5</v>
      </c>
      <c r="C52" t="s">
        <v>1097</v>
      </c>
      <c r="D52" t="s">
        <v>1106</v>
      </c>
      <c r="E52" t="s">
        <v>559</v>
      </c>
      <c r="F52">
        <v>5</v>
      </c>
      <c r="G52" t="s">
        <v>1118</v>
      </c>
      <c r="H52">
        <v>0</v>
      </c>
      <c r="I52">
        <v>0</v>
      </c>
      <c r="J52">
        <v>90.464070586239103</v>
      </c>
      <c r="K52">
        <v>7</v>
      </c>
      <c r="L52" t="s">
        <v>1207</v>
      </c>
      <c r="M52" s="17">
        <v>1806317</v>
      </c>
      <c r="N52">
        <v>11787</v>
      </c>
      <c r="O52">
        <v>92.085937000000001</v>
      </c>
    </row>
    <row r="53" spans="1:15" x14ac:dyDescent="0.2">
      <c r="A53">
        <v>1743345275</v>
      </c>
      <c r="B53">
        <v>5</v>
      </c>
      <c r="C53" t="s">
        <v>1097</v>
      </c>
      <c r="D53" t="s">
        <v>1131</v>
      </c>
      <c r="E53" t="s">
        <v>705</v>
      </c>
      <c r="F53">
        <v>4</v>
      </c>
      <c r="G53" t="s">
        <v>1118</v>
      </c>
      <c r="H53">
        <v>0</v>
      </c>
      <c r="I53">
        <v>0</v>
      </c>
      <c r="J53">
        <v>93.252950230887606</v>
      </c>
      <c r="K53">
        <v>9</v>
      </c>
      <c r="L53" t="s">
        <v>1208</v>
      </c>
      <c r="M53" s="17">
        <v>1515913</v>
      </c>
      <c r="N53">
        <v>11694</v>
      </c>
      <c r="O53">
        <v>91.359375</v>
      </c>
    </row>
    <row r="54" spans="1:15" x14ac:dyDescent="0.2">
      <c r="A54">
        <v>1079010925</v>
      </c>
      <c r="B54">
        <v>1</v>
      </c>
      <c r="C54" t="s">
        <v>1097</v>
      </c>
      <c r="D54" t="s">
        <v>1209</v>
      </c>
      <c r="E54" t="s">
        <v>860</v>
      </c>
      <c r="F54" t="s">
        <v>1210</v>
      </c>
      <c r="G54" t="s">
        <v>1101</v>
      </c>
      <c r="H54">
        <v>1</v>
      </c>
      <c r="I54">
        <v>0</v>
      </c>
      <c r="J54">
        <v>7.6539258143475797</v>
      </c>
      <c r="K54">
        <v>1</v>
      </c>
      <c r="L54" t="s">
        <v>1102</v>
      </c>
      <c r="M54" s="17">
        <v>198903</v>
      </c>
      <c r="N54">
        <v>10622</v>
      </c>
      <c r="O54">
        <v>82.984375</v>
      </c>
    </row>
    <row r="55" spans="1:15" x14ac:dyDescent="0.2">
      <c r="A55">
        <v>1245963515</v>
      </c>
      <c r="B55">
        <v>1</v>
      </c>
      <c r="C55" t="s">
        <v>1122</v>
      </c>
      <c r="D55" t="s">
        <v>1211</v>
      </c>
      <c r="E55" t="s">
        <v>140</v>
      </c>
      <c r="F55" t="s">
        <v>1124</v>
      </c>
      <c r="G55" t="s">
        <v>1101</v>
      </c>
      <c r="H55">
        <v>0</v>
      </c>
      <c r="I55">
        <v>0</v>
      </c>
      <c r="J55">
        <v>90.115105008077506</v>
      </c>
      <c r="K55">
        <v>9</v>
      </c>
      <c r="L55" t="s">
        <v>1212</v>
      </c>
      <c r="M55" s="17">
        <v>568700</v>
      </c>
      <c r="N55">
        <v>9904</v>
      </c>
      <c r="O55">
        <v>77.375</v>
      </c>
    </row>
    <row r="56" spans="1:15" x14ac:dyDescent="0.2">
      <c r="A56">
        <v>1366295927</v>
      </c>
      <c r="B56">
        <v>1</v>
      </c>
      <c r="C56" t="s">
        <v>1097</v>
      </c>
      <c r="D56" t="s">
        <v>1213</v>
      </c>
      <c r="E56" t="s">
        <v>582</v>
      </c>
      <c r="F56" t="s">
        <v>1214</v>
      </c>
      <c r="G56" t="s">
        <v>1101</v>
      </c>
      <c r="H56">
        <v>1</v>
      </c>
      <c r="I56">
        <v>0</v>
      </c>
      <c r="J56">
        <v>8.6291309669522605</v>
      </c>
      <c r="K56">
        <v>1</v>
      </c>
      <c r="L56" t="s">
        <v>1102</v>
      </c>
      <c r="M56" s="17">
        <v>188267</v>
      </c>
      <c r="N56">
        <v>9804</v>
      </c>
      <c r="O56">
        <v>76.59375</v>
      </c>
    </row>
    <row r="57" spans="1:15" x14ac:dyDescent="0.2">
      <c r="A57">
        <v>706817580</v>
      </c>
      <c r="B57">
        <v>1</v>
      </c>
      <c r="C57" t="s">
        <v>1097</v>
      </c>
      <c r="D57" t="s">
        <v>1215</v>
      </c>
      <c r="E57" t="s">
        <v>624</v>
      </c>
      <c r="F57" t="s">
        <v>1216</v>
      </c>
      <c r="G57" t="s">
        <v>1101</v>
      </c>
      <c r="H57">
        <v>1</v>
      </c>
      <c r="I57">
        <v>0</v>
      </c>
      <c r="J57">
        <v>13.3654047270446</v>
      </c>
      <c r="K57">
        <v>2</v>
      </c>
      <c r="L57" t="s">
        <v>1114</v>
      </c>
      <c r="M57" s="17">
        <v>104032</v>
      </c>
      <c r="N57">
        <v>9562</v>
      </c>
      <c r="O57">
        <v>74.703125</v>
      </c>
    </row>
    <row r="58" spans="1:15" x14ac:dyDescent="0.2">
      <c r="A58">
        <v>194099732</v>
      </c>
      <c r="B58">
        <v>1</v>
      </c>
      <c r="C58" t="s">
        <v>1097</v>
      </c>
      <c r="D58" t="s">
        <v>1217</v>
      </c>
      <c r="E58" t="s">
        <v>1218</v>
      </c>
      <c r="F58" t="s">
        <v>1219</v>
      </c>
      <c r="G58" t="s">
        <v>1101</v>
      </c>
      <c r="H58">
        <v>1</v>
      </c>
      <c r="I58">
        <v>0</v>
      </c>
      <c r="J58">
        <v>3.4241412727468501</v>
      </c>
      <c r="K58">
        <v>1</v>
      </c>
      <c r="L58" t="s">
        <v>1182</v>
      </c>
      <c r="M58" s="17">
        <v>1079373</v>
      </c>
      <c r="N58">
        <v>9287</v>
      </c>
      <c r="O58">
        <v>72.554687000000001</v>
      </c>
    </row>
    <row r="59" spans="1:15" x14ac:dyDescent="0.2">
      <c r="A59">
        <v>1197963344</v>
      </c>
      <c r="B59">
        <v>1</v>
      </c>
      <c r="C59" t="s">
        <v>1122</v>
      </c>
      <c r="D59" t="s">
        <v>1220</v>
      </c>
      <c r="E59" t="s">
        <v>140</v>
      </c>
      <c r="F59" t="s">
        <v>1124</v>
      </c>
      <c r="G59" t="s">
        <v>1101</v>
      </c>
      <c r="H59">
        <v>0</v>
      </c>
      <c r="I59">
        <v>0</v>
      </c>
      <c r="J59">
        <v>90.945960758522403</v>
      </c>
      <c r="K59">
        <v>6</v>
      </c>
      <c r="L59" t="s">
        <v>1221</v>
      </c>
      <c r="M59" s="17">
        <v>566219</v>
      </c>
      <c r="N59">
        <v>9123</v>
      </c>
      <c r="O59">
        <v>71.273437000000001</v>
      </c>
    </row>
    <row r="60" spans="1:15" x14ac:dyDescent="0.2">
      <c r="A60">
        <v>1229963458</v>
      </c>
      <c r="B60">
        <v>1</v>
      </c>
      <c r="C60" t="s">
        <v>1122</v>
      </c>
      <c r="D60" t="s">
        <v>1222</v>
      </c>
      <c r="E60" t="s">
        <v>140</v>
      </c>
      <c r="F60" t="s">
        <v>1124</v>
      </c>
      <c r="G60" t="s">
        <v>1101</v>
      </c>
      <c r="H60">
        <v>0</v>
      </c>
      <c r="I60">
        <v>0</v>
      </c>
      <c r="J60">
        <v>90.643339608016802</v>
      </c>
      <c r="K60">
        <v>6</v>
      </c>
      <c r="L60" t="s">
        <v>1223</v>
      </c>
      <c r="M60" s="17">
        <v>568699</v>
      </c>
      <c r="N60">
        <v>9031</v>
      </c>
      <c r="O60">
        <v>70.554687000000001</v>
      </c>
    </row>
    <row r="61" spans="1:15" x14ac:dyDescent="0.2">
      <c r="A61">
        <v>454292678</v>
      </c>
      <c r="B61">
        <v>7</v>
      </c>
      <c r="C61" t="s">
        <v>1097</v>
      </c>
      <c r="D61" t="s">
        <v>1106</v>
      </c>
      <c r="E61" t="s">
        <v>559</v>
      </c>
      <c r="F61">
        <v>7</v>
      </c>
      <c r="G61" t="s">
        <v>1118</v>
      </c>
      <c r="H61">
        <v>0</v>
      </c>
      <c r="I61">
        <v>0</v>
      </c>
      <c r="J61">
        <v>90.411573399125302</v>
      </c>
      <c r="K61">
        <v>5</v>
      </c>
      <c r="L61" t="s">
        <v>1224</v>
      </c>
      <c r="M61" s="17">
        <v>1806317</v>
      </c>
      <c r="N61">
        <v>8917</v>
      </c>
      <c r="O61">
        <v>69.664062000000001</v>
      </c>
    </row>
    <row r="62" spans="1:15" x14ac:dyDescent="0.2">
      <c r="A62">
        <v>770817808</v>
      </c>
      <c r="B62">
        <v>1</v>
      </c>
      <c r="C62" t="s">
        <v>1097</v>
      </c>
      <c r="D62" t="s">
        <v>1225</v>
      </c>
      <c r="E62" t="s">
        <v>626</v>
      </c>
      <c r="F62" t="s">
        <v>1226</v>
      </c>
      <c r="G62" t="s">
        <v>1101</v>
      </c>
      <c r="H62">
        <v>1</v>
      </c>
      <c r="I62">
        <v>0</v>
      </c>
      <c r="J62">
        <v>12.166312308055801</v>
      </c>
      <c r="K62">
        <v>2</v>
      </c>
      <c r="L62" t="s">
        <v>1114</v>
      </c>
      <c r="M62" s="17">
        <v>94434</v>
      </c>
      <c r="N62">
        <v>8466</v>
      </c>
      <c r="O62">
        <v>66.140625</v>
      </c>
    </row>
    <row r="63" spans="1:15" x14ac:dyDescent="0.2">
      <c r="A63">
        <v>1534628510</v>
      </c>
      <c r="B63">
        <v>1</v>
      </c>
      <c r="C63" t="s">
        <v>1097</v>
      </c>
      <c r="D63" t="s">
        <v>1227</v>
      </c>
      <c r="E63" t="s">
        <v>218</v>
      </c>
      <c r="F63" t="s">
        <v>1228</v>
      </c>
      <c r="G63" t="s">
        <v>1101</v>
      </c>
      <c r="H63">
        <v>1</v>
      </c>
      <c r="I63">
        <v>0</v>
      </c>
      <c r="J63">
        <v>73.728507875435895</v>
      </c>
      <c r="K63">
        <v>1</v>
      </c>
      <c r="L63" t="s">
        <v>1102</v>
      </c>
      <c r="M63" s="17">
        <v>143732</v>
      </c>
      <c r="N63">
        <v>8317</v>
      </c>
      <c r="O63">
        <v>64.976562000000001</v>
      </c>
    </row>
    <row r="64" spans="1:15" x14ac:dyDescent="0.2">
      <c r="A64">
        <v>205243786</v>
      </c>
      <c r="B64">
        <v>5</v>
      </c>
      <c r="C64" t="s">
        <v>1097</v>
      </c>
      <c r="D64" t="s">
        <v>1103</v>
      </c>
      <c r="E64" t="s">
        <v>451</v>
      </c>
      <c r="F64">
        <v>4</v>
      </c>
      <c r="G64" t="s">
        <v>1118</v>
      </c>
      <c r="H64">
        <v>0</v>
      </c>
      <c r="I64">
        <v>0</v>
      </c>
      <c r="J64">
        <v>98.380860318994706</v>
      </c>
      <c r="K64">
        <v>12</v>
      </c>
      <c r="L64" t="s">
        <v>1229</v>
      </c>
      <c r="M64" s="17">
        <v>977557</v>
      </c>
      <c r="N64">
        <v>8276</v>
      </c>
      <c r="O64">
        <v>64.65625</v>
      </c>
    </row>
    <row r="65" spans="1:15" x14ac:dyDescent="0.2">
      <c r="A65">
        <v>1669580986</v>
      </c>
      <c r="B65">
        <v>7</v>
      </c>
      <c r="C65" t="s">
        <v>1097</v>
      </c>
      <c r="D65" t="s">
        <v>1098</v>
      </c>
      <c r="E65" t="s">
        <v>1099</v>
      </c>
      <c r="F65">
        <v>6</v>
      </c>
      <c r="G65" t="s">
        <v>1118</v>
      </c>
      <c r="H65">
        <v>0</v>
      </c>
      <c r="I65">
        <v>0</v>
      </c>
      <c r="J65">
        <v>3.6964504283965698</v>
      </c>
      <c r="K65">
        <v>3</v>
      </c>
      <c r="L65" t="s">
        <v>1230</v>
      </c>
      <c r="M65" s="17">
        <v>6010427</v>
      </c>
      <c r="N65">
        <v>8170</v>
      </c>
      <c r="O65">
        <v>63.828125</v>
      </c>
    </row>
    <row r="66" spans="1:15" x14ac:dyDescent="0.2">
      <c r="A66">
        <v>226099846</v>
      </c>
      <c r="B66">
        <v>1</v>
      </c>
      <c r="C66" t="s">
        <v>1097</v>
      </c>
      <c r="D66" t="s">
        <v>1231</v>
      </c>
      <c r="E66" t="s">
        <v>146</v>
      </c>
      <c r="F66" t="s">
        <v>1232</v>
      </c>
      <c r="G66" t="s">
        <v>1101</v>
      </c>
      <c r="H66">
        <v>1</v>
      </c>
      <c r="I66">
        <v>0</v>
      </c>
      <c r="J66">
        <v>3.9891317772014299</v>
      </c>
      <c r="K66">
        <v>1</v>
      </c>
      <c r="L66" t="s">
        <v>1182</v>
      </c>
      <c r="M66" s="17">
        <v>790323</v>
      </c>
      <c r="N66">
        <v>8097</v>
      </c>
      <c r="O66">
        <v>63.257812000000001</v>
      </c>
    </row>
    <row r="67" spans="1:15" x14ac:dyDescent="0.2">
      <c r="A67">
        <v>1457440266</v>
      </c>
      <c r="B67">
        <v>1</v>
      </c>
      <c r="C67" t="s">
        <v>1122</v>
      </c>
      <c r="D67" t="s">
        <v>1233</v>
      </c>
      <c r="E67" t="s">
        <v>1170</v>
      </c>
      <c r="F67" t="s">
        <v>1124</v>
      </c>
      <c r="G67" t="s">
        <v>1101</v>
      </c>
      <c r="H67">
        <v>0</v>
      </c>
      <c r="I67">
        <v>0</v>
      </c>
      <c r="J67">
        <v>71.651398861104198</v>
      </c>
      <c r="K67">
        <v>4</v>
      </c>
      <c r="L67" t="s">
        <v>1234</v>
      </c>
      <c r="M67" s="17">
        <v>353408</v>
      </c>
      <c r="N67">
        <v>8078</v>
      </c>
      <c r="O67">
        <v>63.109375</v>
      </c>
    </row>
    <row r="68" spans="1:15" x14ac:dyDescent="0.2">
      <c r="A68">
        <v>1925581898</v>
      </c>
      <c r="B68">
        <v>1</v>
      </c>
      <c r="C68" t="s">
        <v>1097</v>
      </c>
      <c r="D68" t="s">
        <v>1235</v>
      </c>
      <c r="E68" t="s">
        <v>137</v>
      </c>
      <c r="F68" t="s">
        <v>1236</v>
      </c>
      <c r="G68" t="s">
        <v>1101</v>
      </c>
      <c r="H68">
        <v>1</v>
      </c>
      <c r="I68">
        <v>0</v>
      </c>
      <c r="J68">
        <v>61.200807265388498</v>
      </c>
      <c r="K68">
        <v>1</v>
      </c>
      <c r="L68" t="s">
        <v>1182</v>
      </c>
      <c r="M68" s="17">
        <v>45575</v>
      </c>
      <c r="N68">
        <v>7928</v>
      </c>
      <c r="O68">
        <v>61.9375</v>
      </c>
    </row>
    <row r="69" spans="1:15" x14ac:dyDescent="0.2">
      <c r="A69">
        <v>1467152272</v>
      </c>
      <c r="B69">
        <v>1</v>
      </c>
      <c r="C69" t="s">
        <v>1097</v>
      </c>
      <c r="D69" t="s">
        <v>1237</v>
      </c>
      <c r="E69" t="s">
        <v>271</v>
      </c>
      <c r="F69" t="s">
        <v>1238</v>
      </c>
      <c r="G69" t="s">
        <v>1101</v>
      </c>
      <c r="H69">
        <v>1</v>
      </c>
      <c r="I69">
        <v>0</v>
      </c>
      <c r="J69">
        <v>4.23267013052845</v>
      </c>
      <c r="K69">
        <v>1</v>
      </c>
      <c r="L69" t="s">
        <v>1102</v>
      </c>
      <c r="M69" s="17">
        <v>666681</v>
      </c>
      <c r="N69">
        <v>7891</v>
      </c>
      <c r="O69">
        <v>61.648437000000001</v>
      </c>
    </row>
    <row r="70" spans="1:15" x14ac:dyDescent="0.2">
      <c r="A70">
        <v>233103921</v>
      </c>
      <c r="B70">
        <v>1</v>
      </c>
      <c r="C70" t="s">
        <v>1122</v>
      </c>
      <c r="D70" t="s">
        <v>1239</v>
      </c>
      <c r="E70" s="14" t="s">
        <v>140</v>
      </c>
      <c r="F70" t="s">
        <v>1124</v>
      </c>
      <c r="G70" t="s">
        <v>1101</v>
      </c>
      <c r="H70">
        <v>0</v>
      </c>
      <c r="I70">
        <v>0</v>
      </c>
      <c r="J70">
        <v>91.848804319876606</v>
      </c>
      <c r="K70">
        <v>6</v>
      </c>
      <c r="L70" t="s">
        <v>1240</v>
      </c>
      <c r="M70" s="17">
        <v>585847</v>
      </c>
      <c r="N70">
        <v>7778</v>
      </c>
      <c r="O70">
        <v>60.765625</v>
      </c>
    </row>
    <row r="71" spans="1:15" x14ac:dyDescent="0.2">
      <c r="A71">
        <v>454292678</v>
      </c>
      <c r="B71">
        <v>21</v>
      </c>
      <c r="C71" t="s">
        <v>1097</v>
      </c>
      <c r="D71" t="s">
        <v>1106</v>
      </c>
      <c r="E71" t="s">
        <v>559</v>
      </c>
      <c r="F71">
        <v>10</v>
      </c>
      <c r="G71" t="s">
        <v>1118</v>
      </c>
      <c r="H71">
        <v>0</v>
      </c>
      <c r="I71">
        <v>0</v>
      </c>
      <c r="J71">
        <v>75.7319453480807</v>
      </c>
      <c r="K71">
        <v>5</v>
      </c>
      <c r="L71" t="s">
        <v>1241</v>
      </c>
      <c r="M71" s="17">
        <v>1806317</v>
      </c>
      <c r="N71">
        <v>7685</v>
      </c>
      <c r="O71">
        <v>60.039062000000001</v>
      </c>
    </row>
    <row r="72" spans="1:15" x14ac:dyDescent="0.2">
      <c r="A72">
        <v>906486308</v>
      </c>
      <c r="B72">
        <v>1</v>
      </c>
      <c r="C72" t="s">
        <v>1122</v>
      </c>
      <c r="D72" t="s">
        <v>1242</v>
      </c>
      <c r="E72" t="s">
        <v>559</v>
      </c>
      <c r="F72" t="s">
        <v>1124</v>
      </c>
      <c r="G72" t="s">
        <v>1101</v>
      </c>
      <c r="H72">
        <v>0</v>
      </c>
      <c r="I72">
        <v>0</v>
      </c>
      <c r="J72">
        <v>97.327188940092199</v>
      </c>
      <c r="K72">
        <v>5</v>
      </c>
      <c r="L72" t="s">
        <v>1243</v>
      </c>
      <c r="M72" s="17">
        <v>311669</v>
      </c>
      <c r="N72">
        <v>7595</v>
      </c>
      <c r="O72">
        <v>59.335937000000001</v>
      </c>
    </row>
    <row r="73" spans="1:15" x14ac:dyDescent="0.2">
      <c r="A73">
        <v>2031346301</v>
      </c>
      <c r="B73">
        <v>1</v>
      </c>
      <c r="C73" t="s">
        <v>1097</v>
      </c>
      <c r="D73" t="s">
        <v>1244</v>
      </c>
      <c r="E73" t="s">
        <v>1245</v>
      </c>
      <c r="F73" t="s">
        <v>1246</v>
      </c>
      <c r="G73" t="s">
        <v>1101</v>
      </c>
      <c r="H73">
        <v>1</v>
      </c>
      <c r="I73">
        <v>0</v>
      </c>
      <c r="J73">
        <v>6.2533620225927899</v>
      </c>
      <c r="K73">
        <v>2</v>
      </c>
      <c r="L73" t="s">
        <v>1247</v>
      </c>
      <c r="M73" s="17">
        <v>209790</v>
      </c>
      <c r="N73">
        <v>7436</v>
      </c>
      <c r="O73">
        <v>58.09375</v>
      </c>
    </row>
    <row r="74" spans="1:15" x14ac:dyDescent="0.2">
      <c r="A74">
        <v>205243786</v>
      </c>
      <c r="B74">
        <v>4</v>
      </c>
      <c r="C74" t="s">
        <v>1097</v>
      </c>
      <c r="D74" t="s">
        <v>1103</v>
      </c>
      <c r="E74" t="s">
        <v>451</v>
      </c>
      <c r="F74">
        <v>3</v>
      </c>
      <c r="G74" t="s">
        <v>1118</v>
      </c>
      <c r="H74">
        <v>0</v>
      </c>
      <c r="I74">
        <v>0</v>
      </c>
      <c r="J74">
        <v>98.185291308500496</v>
      </c>
      <c r="K74">
        <v>11</v>
      </c>
      <c r="L74" t="s">
        <v>1248</v>
      </c>
      <c r="M74" s="17">
        <v>977557</v>
      </c>
      <c r="N74">
        <v>7329</v>
      </c>
      <c r="O74">
        <v>57.257812000000001</v>
      </c>
    </row>
    <row r="75" spans="1:15" x14ac:dyDescent="0.2">
      <c r="A75">
        <v>358292336</v>
      </c>
      <c r="B75">
        <v>5</v>
      </c>
      <c r="C75" t="s">
        <v>1097</v>
      </c>
      <c r="D75" t="s">
        <v>1140</v>
      </c>
      <c r="E75" t="s">
        <v>1141</v>
      </c>
      <c r="F75">
        <v>4</v>
      </c>
      <c r="G75" t="s">
        <v>1118</v>
      </c>
      <c r="H75">
        <v>0</v>
      </c>
      <c r="I75">
        <v>0</v>
      </c>
      <c r="J75">
        <v>83.608571038624305</v>
      </c>
      <c r="K75">
        <v>11</v>
      </c>
      <c r="L75" t="s">
        <v>1249</v>
      </c>
      <c r="M75" s="17">
        <v>745225</v>
      </c>
      <c r="N75">
        <v>7327</v>
      </c>
      <c r="O75">
        <v>57.242187000000001</v>
      </c>
    </row>
    <row r="76" spans="1:15" x14ac:dyDescent="0.2">
      <c r="A76">
        <v>205243786</v>
      </c>
      <c r="B76">
        <v>3</v>
      </c>
      <c r="C76" t="s">
        <v>1097</v>
      </c>
      <c r="D76" t="s">
        <v>1103</v>
      </c>
      <c r="E76" t="s">
        <v>451</v>
      </c>
      <c r="F76">
        <v>2</v>
      </c>
      <c r="G76" t="s">
        <v>1118</v>
      </c>
      <c r="H76">
        <v>0</v>
      </c>
      <c r="I76">
        <v>0</v>
      </c>
      <c r="J76">
        <v>97.966147966148</v>
      </c>
      <c r="K76">
        <v>11</v>
      </c>
      <c r="L76" t="s">
        <v>1250</v>
      </c>
      <c r="M76" s="17">
        <v>977557</v>
      </c>
      <c r="N76">
        <v>7326</v>
      </c>
      <c r="O76">
        <v>57.234375</v>
      </c>
    </row>
    <row r="77" spans="1:15" x14ac:dyDescent="0.2">
      <c r="A77">
        <v>1473440323</v>
      </c>
      <c r="B77">
        <v>1</v>
      </c>
      <c r="C77" t="s">
        <v>1122</v>
      </c>
      <c r="D77" t="s">
        <v>1251</v>
      </c>
      <c r="E77" t="s">
        <v>1170</v>
      </c>
      <c r="F77" t="s">
        <v>1124</v>
      </c>
      <c r="G77" t="s">
        <v>1101</v>
      </c>
      <c r="H77">
        <v>0</v>
      </c>
      <c r="I77">
        <v>0</v>
      </c>
      <c r="J77">
        <v>88.5046473482777</v>
      </c>
      <c r="K77">
        <v>5</v>
      </c>
      <c r="L77" t="s">
        <v>1252</v>
      </c>
      <c r="M77" s="17">
        <v>480745</v>
      </c>
      <c r="N77">
        <v>7316</v>
      </c>
      <c r="O77">
        <v>57.15625</v>
      </c>
    </row>
    <row r="78" spans="1:15" x14ac:dyDescent="0.2">
      <c r="A78">
        <v>1743345275</v>
      </c>
      <c r="B78">
        <v>3</v>
      </c>
      <c r="C78" t="s">
        <v>1097</v>
      </c>
      <c r="D78" t="s">
        <v>1131</v>
      </c>
      <c r="E78" t="s">
        <v>705</v>
      </c>
      <c r="F78">
        <v>2</v>
      </c>
      <c r="G78" t="s">
        <v>1118</v>
      </c>
      <c r="H78">
        <v>0</v>
      </c>
      <c r="I78">
        <v>0</v>
      </c>
      <c r="J78">
        <v>75.430009788840707</v>
      </c>
      <c r="K78">
        <v>5</v>
      </c>
      <c r="L78" t="s">
        <v>1253</v>
      </c>
      <c r="M78" s="17">
        <v>1515913</v>
      </c>
      <c r="N78">
        <v>7151</v>
      </c>
      <c r="O78">
        <v>55.867187000000001</v>
      </c>
    </row>
    <row r="79" spans="1:15" x14ac:dyDescent="0.2">
      <c r="A79">
        <v>1213963401</v>
      </c>
      <c r="B79">
        <v>1</v>
      </c>
      <c r="C79" t="s">
        <v>1122</v>
      </c>
      <c r="D79" t="s">
        <v>1254</v>
      </c>
      <c r="E79" t="s">
        <v>140</v>
      </c>
      <c r="F79" t="s">
        <v>1124</v>
      </c>
      <c r="G79" t="s">
        <v>1101</v>
      </c>
      <c r="H79">
        <v>0</v>
      </c>
      <c r="I79">
        <v>0</v>
      </c>
      <c r="J79">
        <v>93.720430107526894</v>
      </c>
      <c r="K79">
        <v>5</v>
      </c>
      <c r="L79" t="s">
        <v>1255</v>
      </c>
      <c r="M79" s="17">
        <v>584297</v>
      </c>
      <c r="N79">
        <v>6975</v>
      </c>
      <c r="O79">
        <v>54.492187000000001</v>
      </c>
    </row>
    <row r="80" spans="1:15" x14ac:dyDescent="0.2">
      <c r="A80">
        <v>2043154324</v>
      </c>
      <c r="B80">
        <v>1</v>
      </c>
      <c r="C80" t="s">
        <v>1097</v>
      </c>
      <c r="D80" t="s">
        <v>1256</v>
      </c>
      <c r="E80" t="s">
        <v>288</v>
      </c>
      <c r="F80" t="s">
        <v>1257</v>
      </c>
      <c r="G80" t="s">
        <v>1101</v>
      </c>
      <c r="H80">
        <v>1</v>
      </c>
      <c r="I80">
        <v>0</v>
      </c>
      <c r="J80">
        <v>90.937042459736503</v>
      </c>
      <c r="K80">
        <v>5</v>
      </c>
      <c r="L80" t="s">
        <v>1258</v>
      </c>
      <c r="M80" s="17">
        <v>591820</v>
      </c>
      <c r="N80">
        <v>6830</v>
      </c>
      <c r="O80">
        <v>53.359375</v>
      </c>
    </row>
    <row r="81" spans="1:15" x14ac:dyDescent="0.2">
      <c r="A81">
        <v>599673184</v>
      </c>
      <c r="B81">
        <v>1</v>
      </c>
      <c r="C81" t="s">
        <v>1122</v>
      </c>
      <c r="D81" t="s">
        <v>1259</v>
      </c>
      <c r="E81" t="s">
        <v>1173</v>
      </c>
      <c r="F81" t="s">
        <v>1124</v>
      </c>
      <c r="G81" t="s">
        <v>1101</v>
      </c>
      <c r="H81">
        <v>0</v>
      </c>
      <c r="I81">
        <v>0</v>
      </c>
      <c r="J81">
        <v>4.63712645370234</v>
      </c>
      <c r="K81">
        <v>1</v>
      </c>
      <c r="L81" t="s">
        <v>1102</v>
      </c>
      <c r="M81" s="17">
        <v>611263</v>
      </c>
      <c r="N81">
        <v>6793</v>
      </c>
      <c r="O81">
        <v>53.070312000000001</v>
      </c>
    </row>
    <row r="82" spans="1:15" x14ac:dyDescent="0.2">
      <c r="A82">
        <v>358292336</v>
      </c>
      <c r="B82">
        <v>4</v>
      </c>
      <c r="C82" t="s">
        <v>1097</v>
      </c>
      <c r="D82" t="s">
        <v>1140</v>
      </c>
      <c r="E82" t="s">
        <v>1141</v>
      </c>
      <c r="F82">
        <v>3</v>
      </c>
      <c r="G82" t="s">
        <v>1118</v>
      </c>
      <c r="H82">
        <v>0</v>
      </c>
      <c r="I82">
        <v>0</v>
      </c>
      <c r="J82">
        <v>77.781056358807902</v>
      </c>
      <c r="K82">
        <v>9</v>
      </c>
      <c r="L82" t="s">
        <v>1260</v>
      </c>
      <c r="M82" s="17">
        <v>745225</v>
      </c>
      <c r="N82">
        <v>6778</v>
      </c>
      <c r="O82">
        <v>52.953125</v>
      </c>
    </row>
    <row r="83" spans="1:15" x14ac:dyDescent="0.2">
      <c r="A83">
        <v>928058392</v>
      </c>
      <c r="B83">
        <v>1</v>
      </c>
      <c r="C83" t="s">
        <v>1122</v>
      </c>
      <c r="D83" t="s">
        <v>1261</v>
      </c>
      <c r="E83" s="14" t="s">
        <v>1099</v>
      </c>
      <c r="F83" t="s">
        <v>1124</v>
      </c>
      <c r="G83" t="s">
        <v>1101</v>
      </c>
      <c r="H83">
        <v>0</v>
      </c>
      <c r="I83">
        <v>0</v>
      </c>
      <c r="J83">
        <v>81.958212597224303</v>
      </c>
      <c r="K83">
        <v>6</v>
      </c>
      <c r="L83" t="s">
        <v>1262</v>
      </c>
      <c r="M83" s="17">
        <v>561919</v>
      </c>
      <c r="N83">
        <v>6557</v>
      </c>
      <c r="O83">
        <v>51.226562000000001</v>
      </c>
    </row>
    <row r="84" spans="1:15" x14ac:dyDescent="0.2">
      <c r="A84">
        <v>253243957</v>
      </c>
      <c r="B84">
        <v>1</v>
      </c>
      <c r="C84" t="s">
        <v>1097</v>
      </c>
      <c r="D84" t="s">
        <v>1263</v>
      </c>
      <c r="E84" t="s">
        <v>452</v>
      </c>
      <c r="F84" t="s">
        <v>1264</v>
      </c>
      <c r="G84" t="s">
        <v>1101</v>
      </c>
      <c r="H84">
        <v>1</v>
      </c>
      <c r="I84">
        <v>0</v>
      </c>
      <c r="J84">
        <v>85.1453175457481</v>
      </c>
      <c r="K84">
        <v>4</v>
      </c>
      <c r="L84" t="s">
        <v>1158</v>
      </c>
      <c r="M84" s="17">
        <v>38984</v>
      </c>
      <c r="N84">
        <v>6503</v>
      </c>
      <c r="O84">
        <v>50.804687000000001</v>
      </c>
    </row>
    <row r="85" spans="1:15" x14ac:dyDescent="0.2">
      <c r="A85">
        <v>454292678</v>
      </c>
      <c r="B85">
        <v>4</v>
      </c>
      <c r="C85" t="s">
        <v>1097</v>
      </c>
      <c r="D85" t="s">
        <v>1106</v>
      </c>
      <c r="E85" t="s">
        <v>559</v>
      </c>
      <c r="F85">
        <v>4</v>
      </c>
      <c r="G85" t="s">
        <v>1118</v>
      </c>
      <c r="H85">
        <v>0</v>
      </c>
      <c r="I85">
        <v>0</v>
      </c>
      <c r="J85">
        <v>76.406758642070997</v>
      </c>
      <c r="K85">
        <v>3</v>
      </c>
      <c r="L85" t="s">
        <v>1265</v>
      </c>
      <c r="M85" s="17">
        <v>1806317</v>
      </c>
      <c r="N85">
        <v>6451</v>
      </c>
      <c r="O85">
        <v>50.398437000000001</v>
      </c>
    </row>
    <row r="86" spans="1:15" x14ac:dyDescent="0.2">
      <c r="A86">
        <v>1456724242</v>
      </c>
      <c r="B86">
        <v>1</v>
      </c>
      <c r="C86" t="s">
        <v>1097</v>
      </c>
      <c r="D86" t="s">
        <v>1266</v>
      </c>
      <c r="E86" t="s">
        <v>425</v>
      </c>
      <c r="F86" t="s">
        <v>1267</v>
      </c>
      <c r="G86" t="s">
        <v>1101</v>
      </c>
      <c r="H86">
        <v>1</v>
      </c>
      <c r="I86">
        <v>0</v>
      </c>
      <c r="J86">
        <v>98.831999999999994</v>
      </c>
      <c r="K86">
        <v>1</v>
      </c>
      <c r="L86" t="s">
        <v>1182</v>
      </c>
      <c r="M86" s="17">
        <v>102483</v>
      </c>
      <c r="N86">
        <v>6250</v>
      </c>
      <c r="O86">
        <v>48.828125</v>
      </c>
    </row>
    <row r="87" spans="1:15" x14ac:dyDescent="0.2">
      <c r="A87">
        <v>870294160</v>
      </c>
      <c r="B87">
        <v>3</v>
      </c>
      <c r="C87" t="s">
        <v>1097</v>
      </c>
      <c r="D87" t="s">
        <v>1203</v>
      </c>
      <c r="E87" t="s">
        <v>1204</v>
      </c>
      <c r="F87">
        <v>2</v>
      </c>
      <c r="G87" t="s">
        <v>1118</v>
      </c>
      <c r="H87">
        <v>0</v>
      </c>
      <c r="I87">
        <v>0</v>
      </c>
      <c r="J87">
        <v>5.3091615409517603</v>
      </c>
      <c r="K87">
        <v>5</v>
      </c>
      <c r="L87" t="s">
        <v>1268</v>
      </c>
      <c r="M87" s="17">
        <v>3329478</v>
      </c>
      <c r="N87">
        <v>6178</v>
      </c>
      <c r="O87">
        <v>48.265625</v>
      </c>
    </row>
    <row r="88" spans="1:15" x14ac:dyDescent="0.2">
      <c r="A88">
        <v>1357963914</v>
      </c>
      <c r="B88">
        <v>1</v>
      </c>
      <c r="C88" t="s">
        <v>1122</v>
      </c>
      <c r="D88" t="s">
        <v>1269</v>
      </c>
      <c r="E88" t="s">
        <v>141</v>
      </c>
      <c r="F88" t="s">
        <v>1124</v>
      </c>
      <c r="G88" t="s">
        <v>1101</v>
      </c>
      <c r="H88">
        <v>0</v>
      </c>
      <c r="I88">
        <v>0</v>
      </c>
      <c r="J88">
        <v>80.087847730600302</v>
      </c>
      <c r="K88">
        <v>3</v>
      </c>
      <c r="L88" t="s">
        <v>1130</v>
      </c>
      <c r="M88" s="17">
        <v>224162</v>
      </c>
      <c r="N88">
        <v>6147</v>
      </c>
      <c r="O88">
        <v>48.023437000000001</v>
      </c>
    </row>
    <row r="89" spans="1:15" x14ac:dyDescent="0.2">
      <c r="A89">
        <v>1505440437</v>
      </c>
      <c r="B89">
        <v>1</v>
      </c>
      <c r="C89" t="s">
        <v>1122</v>
      </c>
      <c r="D89" t="s">
        <v>1270</v>
      </c>
      <c r="E89" t="s">
        <v>1173</v>
      </c>
      <c r="F89" t="s">
        <v>1124</v>
      </c>
      <c r="G89" t="s">
        <v>1101</v>
      </c>
      <c r="H89">
        <v>0</v>
      </c>
      <c r="I89">
        <v>0</v>
      </c>
      <c r="J89">
        <v>80.280541510357196</v>
      </c>
      <c r="K89">
        <v>4</v>
      </c>
      <c r="L89" t="s">
        <v>1271</v>
      </c>
      <c r="M89" s="17">
        <v>236161</v>
      </c>
      <c r="N89">
        <v>6131</v>
      </c>
      <c r="O89">
        <v>47.898437000000001</v>
      </c>
    </row>
    <row r="90" spans="1:15" x14ac:dyDescent="0.2">
      <c r="A90">
        <v>1441440209</v>
      </c>
      <c r="B90">
        <v>1</v>
      </c>
      <c r="C90" t="s">
        <v>1122</v>
      </c>
      <c r="D90" t="s">
        <v>1272</v>
      </c>
      <c r="E90" t="s">
        <v>1170</v>
      </c>
      <c r="F90" t="s">
        <v>1124</v>
      </c>
      <c r="G90" t="s">
        <v>1101</v>
      </c>
      <c r="H90">
        <v>0</v>
      </c>
      <c r="I90">
        <v>0</v>
      </c>
      <c r="J90">
        <v>79.462383215866296</v>
      </c>
      <c r="K90">
        <v>3</v>
      </c>
      <c r="L90" t="s">
        <v>1273</v>
      </c>
      <c r="M90" s="17">
        <v>418527</v>
      </c>
      <c r="N90">
        <v>6101</v>
      </c>
      <c r="O90">
        <v>47.664062000000001</v>
      </c>
    </row>
    <row r="91" spans="1:15" x14ac:dyDescent="0.2">
      <c r="A91">
        <v>977438556</v>
      </c>
      <c r="B91">
        <v>1</v>
      </c>
      <c r="C91" t="s">
        <v>1122</v>
      </c>
      <c r="D91" t="s">
        <v>1274</v>
      </c>
      <c r="E91" t="s">
        <v>1099</v>
      </c>
      <c r="F91" t="s">
        <v>1124</v>
      </c>
      <c r="G91" t="s">
        <v>1101</v>
      </c>
      <c r="H91">
        <v>0</v>
      </c>
      <c r="I91">
        <v>0</v>
      </c>
      <c r="J91">
        <v>75.807774315236998</v>
      </c>
      <c r="K91">
        <v>3</v>
      </c>
      <c r="L91" t="s">
        <v>1275</v>
      </c>
      <c r="M91" s="17">
        <v>250274</v>
      </c>
      <c r="N91">
        <v>6097</v>
      </c>
      <c r="O91">
        <v>47.632812000000001</v>
      </c>
    </row>
    <row r="92" spans="1:15" x14ac:dyDescent="0.2">
      <c r="A92">
        <v>945438442</v>
      </c>
      <c r="B92">
        <v>1</v>
      </c>
      <c r="C92" t="s">
        <v>1122</v>
      </c>
      <c r="D92" t="s">
        <v>1276</v>
      </c>
      <c r="E92" t="s">
        <v>1099</v>
      </c>
      <c r="F92" t="s">
        <v>1124</v>
      </c>
      <c r="G92" t="s">
        <v>1101</v>
      </c>
      <c r="H92">
        <v>0</v>
      </c>
      <c r="I92">
        <v>0</v>
      </c>
      <c r="J92">
        <v>75.873380350992306</v>
      </c>
      <c r="K92">
        <v>2</v>
      </c>
      <c r="L92" t="s">
        <v>1277</v>
      </c>
      <c r="M92" s="17">
        <v>250274</v>
      </c>
      <c r="N92">
        <v>6097</v>
      </c>
      <c r="O92">
        <v>47.632812000000001</v>
      </c>
    </row>
    <row r="93" spans="1:15" x14ac:dyDescent="0.2">
      <c r="A93">
        <v>1127011096</v>
      </c>
      <c r="B93">
        <v>1</v>
      </c>
      <c r="C93" t="s">
        <v>1122</v>
      </c>
      <c r="D93" t="s">
        <v>1278</v>
      </c>
      <c r="E93" t="s">
        <v>860</v>
      </c>
      <c r="F93" t="s">
        <v>1124</v>
      </c>
      <c r="G93" t="s">
        <v>1101</v>
      </c>
      <c r="H93">
        <v>0</v>
      </c>
      <c r="I93">
        <v>0</v>
      </c>
      <c r="J93">
        <v>98.852707946684703</v>
      </c>
      <c r="K93">
        <v>10</v>
      </c>
      <c r="L93" t="s">
        <v>1279</v>
      </c>
      <c r="M93" s="17">
        <v>174243</v>
      </c>
      <c r="N93">
        <v>5927</v>
      </c>
      <c r="O93">
        <v>46.304687000000001</v>
      </c>
    </row>
    <row r="94" spans="1:15" x14ac:dyDescent="0.2">
      <c r="A94">
        <v>205243786</v>
      </c>
      <c r="B94">
        <v>2</v>
      </c>
      <c r="C94" t="s">
        <v>1097</v>
      </c>
      <c r="D94" t="s">
        <v>1103</v>
      </c>
      <c r="E94" t="s">
        <v>451</v>
      </c>
      <c r="F94">
        <v>1</v>
      </c>
      <c r="G94" t="s">
        <v>1118</v>
      </c>
      <c r="H94">
        <v>0</v>
      </c>
      <c r="I94">
        <v>0</v>
      </c>
      <c r="J94">
        <v>92.161841882512306</v>
      </c>
      <c r="K94">
        <v>10</v>
      </c>
      <c r="L94" t="s">
        <v>1280</v>
      </c>
      <c r="M94" s="17">
        <v>977557</v>
      </c>
      <c r="N94">
        <v>5907</v>
      </c>
      <c r="O94">
        <v>46.148437000000001</v>
      </c>
    </row>
    <row r="95" spans="1:15" x14ac:dyDescent="0.2">
      <c r="A95">
        <v>2043154324</v>
      </c>
      <c r="B95">
        <v>2</v>
      </c>
      <c r="C95" t="s">
        <v>1097</v>
      </c>
      <c r="D95" t="s">
        <v>1256</v>
      </c>
      <c r="E95" t="s">
        <v>288</v>
      </c>
      <c r="F95">
        <v>1</v>
      </c>
      <c r="G95" t="s">
        <v>1118</v>
      </c>
      <c r="H95">
        <v>0</v>
      </c>
      <c r="I95">
        <v>0</v>
      </c>
      <c r="J95">
        <v>93.233618233618202</v>
      </c>
      <c r="K95">
        <v>11</v>
      </c>
      <c r="L95" t="s">
        <v>1281</v>
      </c>
      <c r="M95" s="17">
        <v>591820</v>
      </c>
      <c r="N95">
        <v>5616</v>
      </c>
      <c r="O95">
        <v>43.875</v>
      </c>
    </row>
    <row r="96" spans="1:15" x14ac:dyDescent="0.2">
      <c r="A96">
        <v>2053582354</v>
      </c>
      <c r="B96">
        <v>6</v>
      </c>
      <c r="C96" t="s">
        <v>1097</v>
      </c>
      <c r="D96" t="s">
        <v>1167</v>
      </c>
      <c r="E96" t="s">
        <v>140</v>
      </c>
      <c r="F96">
        <v>6</v>
      </c>
      <c r="G96" t="s">
        <v>1118</v>
      </c>
      <c r="H96">
        <v>0</v>
      </c>
      <c r="I96">
        <v>0</v>
      </c>
      <c r="J96">
        <v>92.762410003789299</v>
      </c>
      <c r="K96">
        <v>11</v>
      </c>
      <c r="L96" t="s">
        <v>1282</v>
      </c>
      <c r="M96" s="17">
        <v>618268</v>
      </c>
      <c r="N96">
        <v>5278</v>
      </c>
      <c r="O96">
        <v>41.234375</v>
      </c>
    </row>
    <row r="97" spans="1:15" x14ac:dyDescent="0.2">
      <c r="A97">
        <v>1903345845</v>
      </c>
      <c r="B97">
        <v>1</v>
      </c>
      <c r="C97" t="s">
        <v>1097</v>
      </c>
      <c r="D97" t="s">
        <v>1283</v>
      </c>
      <c r="E97" t="s">
        <v>1284</v>
      </c>
      <c r="F97" t="s">
        <v>1285</v>
      </c>
      <c r="G97" t="s">
        <v>1101</v>
      </c>
      <c r="H97">
        <v>1</v>
      </c>
      <c r="I97">
        <v>0</v>
      </c>
      <c r="J97">
        <v>15.4972428218292</v>
      </c>
      <c r="K97">
        <v>2</v>
      </c>
      <c r="L97" t="s">
        <v>1247</v>
      </c>
      <c r="M97" s="17">
        <v>106590</v>
      </c>
      <c r="N97">
        <v>5259</v>
      </c>
      <c r="O97">
        <v>41.085937000000001</v>
      </c>
    </row>
    <row r="98" spans="1:15" x14ac:dyDescent="0.2">
      <c r="A98">
        <v>1669580986</v>
      </c>
      <c r="B98">
        <v>8</v>
      </c>
      <c r="C98" t="s">
        <v>1097</v>
      </c>
      <c r="D98" t="s">
        <v>1098</v>
      </c>
      <c r="E98" t="s">
        <v>1099</v>
      </c>
      <c r="F98">
        <v>7</v>
      </c>
      <c r="G98" t="s">
        <v>1118</v>
      </c>
      <c r="H98">
        <v>0</v>
      </c>
      <c r="I98">
        <v>0</v>
      </c>
      <c r="J98">
        <v>6.2307692307692299</v>
      </c>
      <c r="K98">
        <v>3</v>
      </c>
      <c r="L98" t="s">
        <v>1286</v>
      </c>
      <c r="M98" s="17">
        <v>6010427</v>
      </c>
      <c r="N98">
        <v>5200</v>
      </c>
      <c r="O98">
        <v>40.625</v>
      </c>
    </row>
    <row r="99" spans="1:15" x14ac:dyDescent="0.2">
      <c r="A99">
        <v>2082106458</v>
      </c>
      <c r="B99">
        <v>1</v>
      </c>
      <c r="C99" t="s">
        <v>1097</v>
      </c>
      <c r="D99" t="s">
        <v>1287</v>
      </c>
      <c r="E99" t="s">
        <v>1288</v>
      </c>
      <c r="F99" t="s">
        <v>1289</v>
      </c>
      <c r="G99" t="s">
        <v>1101</v>
      </c>
      <c r="H99">
        <v>1</v>
      </c>
      <c r="I99">
        <v>0</v>
      </c>
      <c r="J99">
        <v>12.827479138366</v>
      </c>
      <c r="K99">
        <v>1</v>
      </c>
      <c r="L99" t="s">
        <v>1102</v>
      </c>
      <c r="M99" s="17">
        <v>131052</v>
      </c>
      <c r="N99">
        <v>5153</v>
      </c>
      <c r="O99">
        <v>40.257812000000001</v>
      </c>
    </row>
    <row r="100" spans="1:15" x14ac:dyDescent="0.2">
      <c r="A100">
        <v>1521440494</v>
      </c>
      <c r="B100">
        <v>1</v>
      </c>
      <c r="C100" t="s">
        <v>1122</v>
      </c>
      <c r="D100" t="s">
        <v>1290</v>
      </c>
      <c r="E100" t="s">
        <v>1173</v>
      </c>
      <c r="F100" t="s">
        <v>1124</v>
      </c>
      <c r="G100" t="s">
        <v>1101</v>
      </c>
      <c r="H100">
        <v>0</v>
      </c>
      <c r="I100">
        <v>0</v>
      </c>
      <c r="J100">
        <v>93.690286624203793</v>
      </c>
      <c r="K100">
        <v>5</v>
      </c>
      <c r="L100" t="s">
        <v>1291</v>
      </c>
      <c r="M100" s="17">
        <v>319466</v>
      </c>
      <c r="N100">
        <v>5024</v>
      </c>
      <c r="O100">
        <v>39.25</v>
      </c>
    </row>
    <row r="101" spans="1:15" x14ac:dyDescent="0.2">
      <c r="A101">
        <v>2053582354</v>
      </c>
      <c r="B101">
        <v>12</v>
      </c>
      <c r="C101" t="s">
        <v>1097</v>
      </c>
      <c r="D101" t="s">
        <v>1167</v>
      </c>
      <c r="E101" t="s">
        <v>140</v>
      </c>
      <c r="F101">
        <v>14</v>
      </c>
      <c r="G101" t="s">
        <v>1118</v>
      </c>
      <c r="H101">
        <v>0</v>
      </c>
      <c r="I101">
        <v>0</v>
      </c>
      <c r="J101">
        <v>94.530776992936396</v>
      </c>
      <c r="K101">
        <v>8</v>
      </c>
      <c r="L101" t="s">
        <v>1292</v>
      </c>
      <c r="M101" s="17">
        <v>618268</v>
      </c>
      <c r="N101">
        <v>4955</v>
      </c>
      <c r="O101">
        <v>38.710937000000001</v>
      </c>
    </row>
    <row r="102" spans="1:15" x14ac:dyDescent="0.2">
      <c r="A102">
        <v>736057708</v>
      </c>
      <c r="B102">
        <v>1</v>
      </c>
      <c r="C102" t="s">
        <v>1097</v>
      </c>
      <c r="D102" t="s">
        <v>1293</v>
      </c>
      <c r="E102" t="s">
        <v>963</v>
      </c>
      <c r="F102" t="s">
        <v>1294</v>
      </c>
      <c r="G102" t="s">
        <v>1101</v>
      </c>
      <c r="H102">
        <v>1</v>
      </c>
      <c r="I102">
        <v>0</v>
      </c>
      <c r="J102">
        <v>4.8393825615352499</v>
      </c>
      <c r="K102">
        <v>2</v>
      </c>
      <c r="L102" t="s">
        <v>1295</v>
      </c>
      <c r="M102" s="17">
        <v>168443</v>
      </c>
      <c r="N102">
        <v>4794</v>
      </c>
      <c r="O102">
        <v>37.453125</v>
      </c>
    </row>
    <row r="103" spans="1:15" x14ac:dyDescent="0.2">
      <c r="A103">
        <v>454292678</v>
      </c>
      <c r="B103">
        <v>2</v>
      </c>
      <c r="C103" t="s">
        <v>1097</v>
      </c>
      <c r="D103" t="s">
        <v>1106</v>
      </c>
      <c r="E103" t="s">
        <v>559</v>
      </c>
      <c r="F103">
        <v>1</v>
      </c>
      <c r="G103" t="s">
        <v>1118</v>
      </c>
      <c r="H103">
        <v>0</v>
      </c>
      <c r="I103">
        <v>0</v>
      </c>
      <c r="J103">
        <v>70.296203587818098</v>
      </c>
      <c r="K103">
        <v>4</v>
      </c>
      <c r="L103" t="s">
        <v>1296</v>
      </c>
      <c r="M103" s="17">
        <v>1806317</v>
      </c>
      <c r="N103">
        <v>4794</v>
      </c>
      <c r="O103">
        <v>37.453125</v>
      </c>
    </row>
    <row r="104" spans="1:15" x14ac:dyDescent="0.2">
      <c r="A104">
        <v>1743345275</v>
      </c>
      <c r="B104">
        <v>2</v>
      </c>
      <c r="C104" t="s">
        <v>1097</v>
      </c>
      <c r="D104" t="s">
        <v>1131</v>
      </c>
      <c r="E104" t="s">
        <v>705</v>
      </c>
      <c r="F104">
        <v>1</v>
      </c>
      <c r="G104" t="s">
        <v>1118</v>
      </c>
      <c r="H104">
        <v>0</v>
      </c>
      <c r="I104">
        <v>0</v>
      </c>
      <c r="J104">
        <v>66.025908900961099</v>
      </c>
      <c r="K104">
        <v>4</v>
      </c>
      <c r="L104" t="s">
        <v>1297</v>
      </c>
      <c r="M104" s="17">
        <v>1515913</v>
      </c>
      <c r="N104">
        <v>4786</v>
      </c>
      <c r="O104">
        <v>37.390625</v>
      </c>
    </row>
    <row r="105" spans="1:15" x14ac:dyDescent="0.2">
      <c r="A105">
        <v>1860201677</v>
      </c>
      <c r="B105">
        <v>1</v>
      </c>
      <c r="C105" t="s">
        <v>1097</v>
      </c>
      <c r="D105" t="s">
        <v>1298</v>
      </c>
      <c r="E105" t="s">
        <v>379</v>
      </c>
      <c r="F105" t="s">
        <v>1299</v>
      </c>
      <c r="G105" t="s">
        <v>1101</v>
      </c>
      <c r="H105">
        <v>1</v>
      </c>
      <c r="I105">
        <v>0</v>
      </c>
      <c r="J105">
        <v>77.085953878406698</v>
      </c>
      <c r="K105">
        <v>3</v>
      </c>
      <c r="L105" t="s">
        <v>1300</v>
      </c>
      <c r="M105" s="17">
        <v>35716</v>
      </c>
      <c r="N105">
        <v>4770</v>
      </c>
      <c r="O105">
        <v>37.265625</v>
      </c>
    </row>
    <row r="106" spans="1:15" x14ac:dyDescent="0.2">
      <c r="A106">
        <v>2053582354</v>
      </c>
      <c r="B106">
        <v>3</v>
      </c>
      <c r="C106" t="s">
        <v>1097</v>
      </c>
      <c r="D106" t="s">
        <v>1167</v>
      </c>
      <c r="E106" t="s">
        <v>140</v>
      </c>
      <c r="F106">
        <v>3</v>
      </c>
      <c r="G106" t="s">
        <v>1118</v>
      </c>
      <c r="H106">
        <v>0</v>
      </c>
      <c r="I106">
        <v>0</v>
      </c>
      <c r="J106">
        <v>94.182356674423502</v>
      </c>
      <c r="K106">
        <v>8</v>
      </c>
      <c r="L106" t="s">
        <v>1301</v>
      </c>
      <c r="M106" s="17">
        <v>618268</v>
      </c>
      <c r="N106">
        <v>4727</v>
      </c>
      <c r="O106">
        <v>36.929687000000001</v>
      </c>
    </row>
    <row r="107" spans="1:15" x14ac:dyDescent="0.2">
      <c r="A107">
        <v>1186103266</v>
      </c>
      <c r="B107">
        <v>2</v>
      </c>
      <c r="C107" t="s">
        <v>1097</v>
      </c>
      <c r="D107" t="s">
        <v>1120</v>
      </c>
      <c r="E107" t="s">
        <v>165</v>
      </c>
      <c r="F107">
        <v>1</v>
      </c>
      <c r="G107" t="s">
        <v>1118</v>
      </c>
      <c r="H107">
        <v>0</v>
      </c>
      <c r="I107">
        <v>0</v>
      </c>
      <c r="J107">
        <v>57.790968836124698</v>
      </c>
      <c r="K107">
        <v>6</v>
      </c>
      <c r="L107" t="s">
        <v>1302</v>
      </c>
      <c r="M107" s="17">
        <v>889803</v>
      </c>
      <c r="N107">
        <v>4717</v>
      </c>
      <c r="O107">
        <v>36.851562000000001</v>
      </c>
    </row>
    <row r="108" spans="1:15" x14ac:dyDescent="0.2">
      <c r="A108">
        <v>870294160</v>
      </c>
      <c r="B108">
        <v>2</v>
      </c>
      <c r="C108" t="s">
        <v>1097</v>
      </c>
      <c r="D108" t="s">
        <v>1203</v>
      </c>
      <c r="E108" t="s">
        <v>1204</v>
      </c>
      <c r="F108">
        <v>1</v>
      </c>
      <c r="G108" t="s">
        <v>1118</v>
      </c>
      <c r="H108">
        <v>0</v>
      </c>
      <c r="I108">
        <v>0</v>
      </c>
      <c r="J108">
        <v>7.6719576719576699</v>
      </c>
      <c r="K108">
        <v>4</v>
      </c>
      <c r="L108" t="s">
        <v>1303</v>
      </c>
      <c r="M108" s="17">
        <v>3329478</v>
      </c>
      <c r="N108">
        <v>4536</v>
      </c>
      <c r="O108">
        <v>35.4375</v>
      </c>
    </row>
    <row r="109" spans="1:15" x14ac:dyDescent="0.2">
      <c r="A109">
        <v>2053582354</v>
      </c>
      <c r="B109">
        <v>5</v>
      </c>
      <c r="C109" t="s">
        <v>1097</v>
      </c>
      <c r="D109" t="s">
        <v>1167</v>
      </c>
      <c r="E109" t="s">
        <v>140</v>
      </c>
      <c r="F109">
        <v>5</v>
      </c>
      <c r="G109" t="s">
        <v>1118</v>
      </c>
      <c r="H109">
        <v>0</v>
      </c>
      <c r="I109">
        <v>0</v>
      </c>
      <c r="J109">
        <v>93.603460050079704</v>
      </c>
      <c r="K109">
        <v>8</v>
      </c>
      <c r="L109" t="s">
        <v>1304</v>
      </c>
      <c r="M109" s="17">
        <v>618268</v>
      </c>
      <c r="N109">
        <v>4393</v>
      </c>
      <c r="O109">
        <v>34.320312000000001</v>
      </c>
    </row>
    <row r="110" spans="1:15" x14ac:dyDescent="0.2">
      <c r="A110">
        <v>1489440380</v>
      </c>
      <c r="B110">
        <v>1</v>
      </c>
      <c r="C110" t="s">
        <v>1122</v>
      </c>
      <c r="D110" t="s">
        <v>1305</v>
      </c>
      <c r="E110" t="s">
        <v>1173</v>
      </c>
      <c r="F110" t="s">
        <v>1124</v>
      </c>
      <c r="G110" t="s">
        <v>1101</v>
      </c>
      <c r="H110">
        <v>0</v>
      </c>
      <c r="I110">
        <v>0</v>
      </c>
      <c r="J110">
        <v>80.229357798165097</v>
      </c>
      <c r="K110">
        <v>3</v>
      </c>
      <c r="L110" t="s">
        <v>1306</v>
      </c>
      <c r="M110" s="17">
        <v>300937</v>
      </c>
      <c r="N110">
        <v>4360</v>
      </c>
      <c r="O110">
        <v>34.0625</v>
      </c>
    </row>
    <row r="111" spans="1:15" x14ac:dyDescent="0.2">
      <c r="A111">
        <v>535672956</v>
      </c>
      <c r="B111">
        <v>6</v>
      </c>
      <c r="C111" t="s">
        <v>1097</v>
      </c>
      <c r="D111" t="s">
        <v>1169</v>
      </c>
      <c r="E111" t="s">
        <v>1170</v>
      </c>
      <c r="F111">
        <v>7</v>
      </c>
      <c r="G111" t="s">
        <v>1118</v>
      </c>
      <c r="H111">
        <v>0</v>
      </c>
      <c r="I111">
        <v>0</v>
      </c>
      <c r="J111">
        <v>90.011560693641599</v>
      </c>
      <c r="K111">
        <v>7</v>
      </c>
      <c r="L111" t="s">
        <v>1307</v>
      </c>
      <c r="M111" s="17">
        <v>636521</v>
      </c>
      <c r="N111">
        <v>4325</v>
      </c>
      <c r="O111">
        <v>33.789062000000001</v>
      </c>
    </row>
    <row r="112" spans="1:15" x14ac:dyDescent="0.2">
      <c r="A112">
        <v>184387726</v>
      </c>
      <c r="B112">
        <v>1</v>
      </c>
      <c r="C112" t="s">
        <v>1097</v>
      </c>
      <c r="D112" t="s">
        <v>1308</v>
      </c>
      <c r="E112" t="s">
        <v>1309</v>
      </c>
      <c r="F112" t="s">
        <v>1310</v>
      </c>
      <c r="G112" t="s">
        <v>1101</v>
      </c>
      <c r="H112">
        <v>1</v>
      </c>
      <c r="I112">
        <v>0</v>
      </c>
      <c r="J112">
        <v>48.462455303933297</v>
      </c>
      <c r="K112">
        <v>4</v>
      </c>
      <c r="L112" t="s">
        <v>1311</v>
      </c>
      <c r="M112" s="17">
        <v>151442</v>
      </c>
      <c r="N112">
        <v>4195</v>
      </c>
      <c r="O112">
        <v>32.773437000000001</v>
      </c>
    </row>
    <row r="113" spans="1:15" x14ac:dyDescent="0.2">
      <c r="A113">
        <v>2053582354</v>
      </c>
      <c r="B113">
        <v>13</v>
      </c>
      <c r="C113" t="s">
        <v>1097</v>
      </c>
      <c r="D113" t="s">
        <v>1167</v>
      </c>
      <c r="E113" t="s">
        <v>140</v>
      </c>
      <c r="F113">
        <v>15</v>
      </c>
      <c r="G113" t="s">
        <v>1118</v>
      </c>
      <c r="H113">
        <v>0</v>
      </c>
      <c r="I113">
        <v>0</v>
      </c>
      <c r="J113">
        <v>92.578313253011999</v>
      </c>
      <c r="K113">
        <v>6</v>
      </c>
      <c r="L113" t="s">
        <v>1312</v>
      </c>
      <c r="M113" s="17">
        <v>618268</v>
      </c>
      <c r="N113">
        <v>4150</v>
      </c>
      <c r="O113">
        <v>32.421875</v>
      </c>
    </row>
    <row r="114" spans="1:15" x14ac:dyDescent="0.2">
      <c r="A114">
        <v>2053582354</v>
      </c>
      <c r="B114">
        <v>4</v>
      </c>
      <c r="C114" t="s">
        <v>1097</v>
      </c>
      <c r="D114" t="s">
        <v>1167</v>
      </c>
      <c r="E114" t="s">
        <v>140</v>
      </c>
      <c r="F114">
        <v>4</v>
      </c>
      <c r="G114" t="s">
        <v>1118</v>
      </c>
      <c r="H114">
        <v>0</v>
      </c>
      <c r="I114">
        <v>0</v>
      </c>
      <c r="J114">
        <v>95.983446932814005</v>
      </c>
      <c r="K114">
        <v>7</v>
      </c>
      <c r="L114" t="s">
        <v>1313</v>
      </c>
      <c r="M114" s="17">
        <v>618268</v>
      </c>
      <c r="N114">
        <v>4108</v>
      </c>
      <c r="O114">
        <v>32.09375</v>
      </c>
    </row>
    <row r="115" spans="1:15" x14ac:dyDescent="0.2">
      <c r="A115">
        <v>567673070</v>
      </c>
      <c r="B115">
        <v>6</v>
      </c>
      <c r="C115" t="s">
        <v>1097</v>
      </c>
      <c r="D115" t="s">
        <v>1172</v>
      </c>
      <c r="E115" t="s">
        <v>1173</v>
      </c>
      <c r="F115">
        <v>7</v>
      </c>
      <c r="G115" t="s">
        <v>1118</v>
      </c>
      <c r="H115">
        <v>0</v>
      </c>
      <c r="I115">
        <v>0</v>
      </c>
      <c r="J115">
        <v>89.093167701863393</v>
      </c>
      <c r="K115">
        <v>7</v>
      </c>
      <c r="L115" t="s">
        <v>1314</v>
      </c>
      <c r="M115" s="17">
        <v>611263</v>
      </c>
      <c r="N115">
        <v>4025</v>
      </c>
      <c r="O115">
        <v>31.445312000000001</v>
      </c>
    </row>
    <row r="116" spans="1:15" x14ac:dyDescent="0.2">
      <c r="A116">
        <v>535672956</v>
      </c>
      <c r="B116">
        <v>3</v>
      </c>
      <c r="C116" t="s">
        <v>1097</v>
      </c>
      <c r="D116" t="s">
        <v>1169</v>
      </c>
      <c r="E116" t="s">
        <v>1170</v>
      </c>
      <c r="F116">
        <v>3</v>
      </c>
      <c r="G116" t="s">
        <v>1118</v>
      </c>
      <c r="H116">
        <v>0</v>
      </c>
      <c r="I116">
        <v>0</v>
      </c>
      <c r="J116">
        <v>82.167213942914898</v>
      </c>
      <c r="K116">
        <v>6</v>
      </c>
      <c r="L116" t="s">
        <v>1315</v>
      </c>
      <c r="M116" s="17">
        <v>636521</v>
      </c>
      <c r="N116">
        <v>3959</v>
      </c>
      <c r="O116">
        <v>30.929687000000001</v>
      </c>
    </row>
    <row r="117" spans="1:15" x14ac:dyDescent="0.2">
      <c r="A117">
        <v>520388923</v>
      </c>
      <c r="B117">
        <v>1</v>
      </c>
      <c r="C117" t="s">
        <v>1097</v>
      </c>
      <c r="D117" t="s">
        <v>1316</v>
      </c>
      <c r="E117" t="s">
        <v>789</v>
      </c>
      <c r="F117" t="s">
        <v>1317</v>
      </c>
      <c r="G117" t="s">
        <v>1101</v>
      </c>
      <c r="H117">
        <v>1</v>
      </c>
      <c r="I117">
        <v>0</v>
      </c>
      <c r="J117">
        <v>77.097272259392696</v>
      </c>
      <c r="K117">
        <v>6</v>
      </c>
      <c r="L117" t="s">
        <v>1318</v>
      </c>
      <c r="M117" s="17">
        <v>63670</v>
      </c>
      <c r="N117">
        <v>3886</v>
      </c>
      <c r="O117">
        <v>30.359375</v>
      </c>
    </row>
    <row r="118" spans="1:15" x14ac:dyDescent="0.2">
      <c r="A118">
        <v>567673070</v>
      </c>
      <c r="B118">
        <v>3</v>
      </c>
      <c r="C118" t="s">
        <v>1097</v>
      </c>
      <c r="D118" t="s">
        <v>1172</v>
      </c>
      <c r="E118" t="s">
        <v>1173</v>
      </c>
      <c r="F118">
        <v>3</v>
      </c>
      <c r="G118" t="s">
        <v>1118</v>
      </c>
      <c r="H118">
        <v>0</v>
      </c>
      <c r="I118">
        <v>0</v>
      </c>
      <c r="J118">
        <v>83.104786545924995</v>
      </c>
      <c r="K118">
        <v>6</v>
      </c>
      <c r="L118" t="s">
        <v>1319</v>
      </c>
      <c r="M118" s="17">
        <v>611263</v>
      </c>
      <c r="N118">
        <v>3865</v>
      </c>
      <c r="O118">
        <v>30.195312000000001</v>
      </c>
    </row>
    <row r="119" spans="1:15" x14ac:dyDescent="0.2">
      <c r="A119">
        <v>1442104178</v>
      </c>
      <c r="B119">
        <v>3</v>
      </c>
      <c r="C119" t="s">
        <v>1097</v>
      </c>
      <c r="D119" t="s">
        <v>1115</v>
      </c>
      <c r="E119" t="s">
        <v>1116</v>
      </c>
      <c r="F119">
        <v>2</v>
      </c>
      <c r="G119" t="s">
        <v>1118</v>
      </c>
      <c r="H119">
        <v>0</v>
      </c>
      <c r="I119">
        <v>0</v>
      </c>
      <c r="J119">
        <v>87.740760020822506</v>
      </c>
      <c r="K119">
        <v>7</v>
      </c>
      <c r="L119" t="s">
        <v>1320</v>
      </c>
      <c r="M119" s="17">
        <v>683630</v>
      </c>
      <c r="N119">
        <v>3842</v>
      </c>
      <c r="O119">
        <v>30.015625</v>
      </c>
    </row>
    <row r="120" spans="1:15" x14ac:dyDescent="0.2">
      <c r="A120">
        <v>194099732</v>
      </c>
      <c r="B120">
        <v>3</v>
      </c>
      <c r="C120" t="s">
        <v>1097</v>
      </c>
      <c r="D120" t="s">
        <v>1217</v>
      </c>
      <c r="E120" t="s">
        <v>1218</v>
      </c>
      <c r="F120">
        <v>2</v>
      </c>
      <c r="G120" t="s">
        <v>1118</v>
      </c>
      <c r="H120">
        <v>0</v>
      </c>
      <c r="I120">
        <v>0</v>
      </c>
      <c r="J120">
        <v>44.937549827265499</v>
      </c>
      <c r="K120">
        <v>5</v>
      </c>
      <c r="L120" t="s">
        <v>1321</v>
      </c>
      <c r="M120" s="17">
        <v>1079373</v>
      </c>
      <c r="N120">
        <v>3763</v>
      </c>
      <c r="O120">
        <v>29.398437000000001</v>
      </c>
    </row>
    <row r="121" spans="1:15" x14ac:dyDescent="0.2">
      <c r="A121">
        <v>1378103950</v>
      </c>
      <c r="B121">
        <v>2</v>
      </c>
      <c r="C121" t="s">
        <v>1097</v>
      </c>
      <c r="D121" t="s">
        <v>1111</v>
      </c>
      <c r="E121" t="s">
        <v>1112</v>
      </c>
      <c r="F121">
        <v>1</v>
      </c>
      <c r="G121" t="s">
        <v>1118</v>
      </c>
      <c r="H121">
        <v>0</v>
      </c>
      <c r="I121">
        <v>0</v>
      </c>
      <c r="J121">
        <v>65.864742047580904</v>
      </c>
      <c r="K121">
        <v>6</v>
      </c>
      <c r="L121" t="s">
        <v>1302</v>
      </c>
      <c r="M121" s="17">
        <v>688922</v>
      </c>
      <c r="N121">
        <v>3741</v>
      </c>
      <c r="O121">
        <v>29.226562000000001</v>
      </c>
    </row>
    <row r="122" spans="1:15" x14ac:dyDescent="0.2">
      <c r="A122">
        <v>1041438784</v>
      </c>
      <c r="B122">
        <v>1</v>
      </c>
      <c r="C122" t="s">
        <v>1122</v>
      </c>
      <c r="D122" t="s">
        <v>1322</v>
      </c>
      <c r="E122" t="s">
        <v>1178</v>
      </c>
      <c r="F122" t="s">
        <v>1124</v>
      </c>
      <c r="G122" t="s">
        <v>1101</v>
      </c>
      <c r="H122">
        <v>0</v>
      </c>
      <c r="I122">
        <v>0</v>
      </c>
      <c r="J122">
        <v>81.138694009714001</v>
      </c>
      <c r="K122">
        <v>3</v>
      </c>
      <c r="L122" t="s">
        <v>1323</v>
      </c>
      <c r="M122" s="17">
        <v>244324</v>
      </c>
      <c r="N122">
        <v>3706</v>
      </c>
      <c r="O122">
        <v>28.953125</v>
      </c>
    </row>
    <row r="123" spans="1:15" x14ac:dyDescent="0.2">
      <c r="A123">
        <v>553105061</v>
      </c>
      <c r="B123">
        <v>1</v>
      </c>
      <c r="C123" t="s">
        <v>1097</v>
      </c>
      <c r="D123" t="s">
        <v>1324</v>
      </c>
      <c r="E123" t="s">
        <v>858</v>
      </c>
      <c r="F123" t="s">
        <v>1325</v>
      </c>
      <c r="G123" t="s">
        <v>1101</v>
      </c>
      <c r="H123">
        <v>1</v>
      </c>
      <c r="I123">
        <v>0</v>
      </c>
      <c r="J123">
        <v>9.0934065934065895</v>
      </c>
      <c r="K123">
        <v>1</v>
      </c>
      <c r="L123" t="s">
        <v>1326</v>
      </c>
      <c r="M123" s="17">
        <v>142785</v>
      </c>
      <c r="N123">
        <v>3640</v>
      </c>
      <c r="O123">
        <v>28.4375</v>
      </c>
    </row>
    <row r="124" spans="1:15" x14ac:dyDescent="0.2">
      <c r="A124">
        <v>365960380</v>
      </c>
      <c r="B124">
        <v>1</v>
      </c>
      <c r="C124" t="s">
        <v>1122</v>
      </c>
      <c r="D124" t="s">
        <v>1327</v>
      </c>
      <c r="E124" t="s">
        <v>582</v>
      </c>
      <c r="F124" t="s">
        <v>1124</v>
      </c>
      <c r="G124" t="s">
        <v>1101</v>
      </c>
      <c r="H124">
        <v>0</v>
      </c>
      <c r="I124">
        <v>0</v>
      </c>
      <c r="J124">
        <v>13.353863381858901</v>
      </c>
      <c r="K124">
        <v>12</v>
      </c>
      <c r="L124" t="s">
        <v>1328</v>
      </c>
      <c r="M124" s="17">
        <v>188267</v>
      </c>
      <c r="N124">
        <v>3572</v>
      </c>
      <c r="O124">
        <v>27.90625</v>
      </c>
    </row>
    <row r="125" spans="1:15" x14ac:dyDescent="0.2">
      <c r="A125">
        <v>1186103266</v>
      </c>
      <c r="B125">
        <v>5</v>
      </c>
      <c r="C125" t="s">
        <v>1097</v>
      </c>
      <c r="D125" t="s">
        <v>1120</v>
      </c>
      <c r="E125" t="s">
        <v>165</v>
      </c>
      <c r="F125">
        <v>4</v>
      </c>
      <c r="G125" t="s">
        <v>1118</v>
      </c>
      <c r="H125">
        <v>0</v>
      </c>
      <c r="I125">
        <v>0</v>
      </c>
      <c r="J125">
        <v>70.686719636776402</v>
      </c>
      <c r="K125">
        <v>5</v>
      </c>
      <c r="L125" t="s">
        <v>1329</v>
      </c>
      <c r="M125" s="17">
        <v>889803</v>
      </c>
      <c r="N125">
        <v>3524</v>
      </c>
      <c r="O125">
        <v>27.53125</v>
      </c>
    </row>
    <row r="126" spans="1:15" x14ac:dyDescent="0.2">
      <c r="A126">
        <v>381960437</v>
      </c>
      <c r="B126">
        <v>1</v>
      </c>
      <c r="C126" t="s">
        <v>1122</v>
      </c>
      <c r="D126" t="s">
        <v>1330</v>
      </c>
      <c r="E126" t="s">
        <v>582</v>
      </c>
      <c r="F126" t="s">
        <v>1124</v>
      </c>
      <c r="G126" t="s">
        <v>1101</v>
      </c>
      <c r="H126">
        <v>0</v>
      </c>
      <c r="I126">
        <v>0</v>
      </c>
      <c r="J126">
        <v>94.288150042625702</v>
      </c>
      <c r="K126">
        <v>8</v>
      </c>
      <c r="L126" t="s">
        <v>1331</v>
      </c>
      <c r="M126" s="17">
        <v>113236</v>
      </c>
      <c r="N126">
        <v>3519</v>
      </c>
      <c r="O126">
        <v>27.492187000000001</v>
      </c>
    </row>
    <row r="127" spans="1:15" x14ac:dyDescent="0.2">
      <c r="A127">
        <v>1255675521</v>
      </c>
      <c r="B127">
        <v>1</v>
      </c>
      <c r="C127" t="s">
        <v>1097</v>
      </c>
      <c r="D127" t="s">
        <v>1332</v>
      </c>
      <c r="E127" t="s">
        <v>322</v>
      </c>
      <c r="F127" t="s">
        <v>1333</v>
      </c>
      <c r="G127" t="s">
        <v>1101</v>
      </c>
      <c r="H127">
        <v>1</v>
      </c>
      <c r="I127">
        <v>0</v>
      </c>
      <c r="J127">
        <v>1.4959723820483299</v>
      </c>
      <c r="K127">
        <v>1</v>
      </c>
      <c r="L127" t="s">
        <v>1102</v>
      </c>
      <c r="M127" s="17">
        <v>172195</v>
      </c>
      <c r="N127">
        <v>3476</v>
      </c>
      <c r="O127">
        <v>27.15625</v>
      </c>
    </row>
    <row r="128" spans="1:15" x14ac:dyDescent="0.2">
      <c r="A128">
        <v>2085582468</v>
      </c>
      <c r="B128">
        <v>1</v>
      </c>
      <c r="C128" t="s">
        <v>1097</v>
      </c>
      <c r="D128" t="s">
        <v>1334</v>
      </c>
      <c r="E128" t="s">
        <v>107</v>
      </c>
      <c r="F128" t="s">
        <v>1335</v>
      </c>
      <c r="G128" t="s">
        <v>1101</v>
      </c>
      <c r="H128">
        <v>1</v>
      </c>
      <c r="I128">
        <v>0</v>
      </c>
      <c r="J128">
        <v>95.317044793484598</v>
      </c>
      <c r="K128">
        <v>2</v>
      </c>
      <c r="L128" t="s">
        <v>1336</v>
      </c>
      <c r="M128" s="17">
        <v>20413</v>
      </c>
      <c r="N128">
        <v>3438</v>
      </c>
      <c r="O128">
        <v>26.859375</v>
      </c>
    </row>
    <row r="129" spans="1:15" x14ac:dyDescent="0.2">
      <c r="A129">
        <v>535672956</v>
      </c>
      <c r="B129">
        <v>5</v>
      </c>
      <c r="C129" t="s">
        <v>1097</v>
      </c>
      <c r="D129" t="s">
        <v>1169</v>
      </c>
      <c r="E129" t="s">
        <v>1170</v>
      </c>
      <c r="F129">
        <v>6</v>
      </c>
      <c r="G129" t="s">
        <v>1118</v>
      </c>
      <c r="H129">
        <v>0</v>
      </c>
      <c r="I129">
        <v>0</v>
      </c>
      <c r="J129">
        <v>84.049079754601195</v>
      </c>
      <c r="K129">
        <v>5</v>
      </c>
      <c r="L129" t="s">
        <v>1337</v>
      </c>
      <c r="M129" s="17">
        <v>636521</v>
      </c>
      <c r="N129">
        <v>3423</v>
      </c>
      <c r="O129">
        <v>26.742187000000001</v>
      </c>
    </row>
    <row r="130" spans="1:15" x14ac:dyDescent="0.2">
      <c r="A130">
        <v>567673070</v>
      </c>
      <c r="B130">
        <v>4</v>
      </c>
      <c r="C130" t="s">
        <v>1097</v>
      </c>
      <c r="D130" t="s">
        <v>1172</v>
      </c>
      <c r="E130" t="s">
        <v>1173</v>
      </c>
      <c r="F130">
        <v>5</v>
      </c>
      <c r="G130" t="s">
        <v>1118</v>
      </c>
      <c r="H130">
        <v>0</v>
      </c>
      <c r="I130">
        <v>0</v>
      </c>
      <c r="J130">
        <v>82.988777318369799</v>
      </c>
      <c r="K130">
        <v>6</v>
      </c>
      <c r="L130" t="s">
        <v>1338</v>
      </c>
      <c r="M130" s="17">
        <v>611263</v>
      </c>
      <c r="N130">
        <v>3386</v>
      </c>
      <c r="O130">
        <v>26.453125</v>
      </c>
    </row>
    <row r="131" spans="1:15" x14ac:dyDescent="0.2">
      <c r="A131">
        <v>454292678</v>
      </c>
      <c r="B131">
        <v>8</v>
      </c>
      <c r="C131" t="s">
        <v>1097</v>
      </c>
      <c r="D131" t="s">
        <v>1106</v>
      </c>
      <c r="E131" t="s">
        <v>559</v>
      </c>
      <c r="F131">
        <v>8</v>
      </c>
      <c r="G131" t="s">
        <v>1118</v>
      </c>
      <c r="H131">
        <v>0</v>
      </c>
      <c r="I131">
        <v>0</v>
      </c>
      <c r="J131">
        <v>9.7147950089126596</v>
      </c>
      <c r="K131">
        <v>4</v>
      </c>
      <c r="L131" t="s">
        <v>1339</v>
      </c>
      <c r="M131" s="17">
        <v>1806317</v>
      </c>
      <c r="N131">
        <v>3366</v>
      </c>
      <c r="O131">
        <v>26.296875</v>
      </c>
    </row>
    <row r="132" spans="1:15" x14ac:dyDescent="0.2">
      <c r="A132">
        <v>567673070</v>
      </c>
      <c r="B132">
        <v>5</v>
      </c>
      <c r="C132" t="s">
        <v>1097</v>
      </c>
      <c r="D132" t="s">
        <v>1172</v>
      </c>
      <c r="E132" t="s">
        <v>1173</v>
      </c>
      <c r="F132">
        <v>6</v>
      </c>
      <c r="G132" t="s">
        <v>1118</v>
      </c>
      <c r="H132">
        <v>0</v>
      </c>
      <c r="I132">
        <v>0</v>
      </c>
      <c r="J132">
        <v>79.863176680547298</v>
      </c>
      <c r="K132">
        <v>5</v>
      </c>
      <c r="L132" t="s">
        <v>1337</v>
      </c>
      <c r="M132" s="17">
        <v>611263</v>
      </c>
      <c r="N132">
        <v>3362</v>
      </c>
      <c r="O132">
        <v>26.265625</v>
      </c>
    </row>
    <row r="133" spans="1:15" x14ac:dyDescent="0.2">
      <c r="A133">
        <v>1775345389</v>
      </c>
      <c r="B133">
        <v>1</v>
      </c>
      <c r="C133" t="s">
        <v>1097</v>
      </c>
      <c r="D133" t="s">
        <v>1340</v>
      </c>
      <c r="E133" t="s">
        <v>706</v>
      </c>
      <c r="F133" t="s">
        <v>1341</v>
      </c>
      <c r="G133" t="s">
        <v>1101</v>
      </c>
      <c r="H133">
        <v>1</v>
      </c>
      <c r="I133">
        <v>0</v>
      </c>
      <c r="J133">
        <v>8.3058470764617702</v>
      </c>
      <c r="K133">
        <v>1</v>
      </c>
      <c r="L133" t="s">
        <v>1182</v>
      </c>
      <c r="M133" s="17">
        <v>480506</v>
      </c>
      <c r="N133">
        <v>3335</v>
      </c>
      <c r="O133">
        <v>26.054687000000001</v>
      </c>
    </row>
    <row r="134" spans="1:15" x14ac:dyDescent="0.2">
      <c r="A134">
        <v>535672956</v>
      </c>
      <c r="B134">
        <v>4</v>
      </c>
      <c r="C134" t="s">
        <v>1097</v>
      </c>
      <c r="D134" t="s">
        <v>1169</v>
      </c>
      <c r="E134" t="s">
        <v>1170</v>
      </c>
      <c r="F134">
        <v>5</v>
      </c>
      <c r="G134" t="s">
        <v>1118</v>
      </c>
      <c r="H134">
        <v>0</v>
      </c>
      <c r="I134">
        <v>0</v>
      </c>
      <c r="J134">
        <v>82.069795427196098</v>
      </c>
      <c r="K134">
        <v>6</v>
      </c>
      <c r="L134" t="s">
        <v>1342</v>
      </c>
      <c r="M134" s="17">
        <v>636521</v>
      </c>
      <c r="N134">
        <v>3324</v>
      </c>
      <c r="O134">
        <v>25.96875</v>
      </c>
    </row>
    <row r="135" spans="1:15" x14ac:dyDescent="0.2">
      <c r="A135">
        <v>1566628624</v>
      </c>
      <c r="B135">
        <v>1</v>
      </c>
      <c r="C135" t="s">
        <v>1097</v>
      </c>
      <c r="D135" t="s">
        <v>1343</v>
      </c>
      <c r="E135" t="s">
        <v>219</v>
      </c>
      <c r="F135" t="s">
        <v>1344</v>
      </c>
      <c r="G135" t="s">
        <v>1101</v>
      </c>
      <c r="H135">
        <v>1</v>
      </c>
      <c r="I135">
        <v>0</v>
      </c>
      <c r="J135">
        <v>77.386468952734006</v>
      </c>
      <c r="K135">
        <v>1</v>
      </c>
      <c r="L135" t="s">
        <v>1102</v>
      </c>
      <c r="M135" s="17">
        <v>99394</v>
      </c>
      <c r="N135">
        <v>3237</v>
      </c>
      <c r="O135">
        <v>25.289062000000001</v>
      </c>
    </row>
    <row r="136" spans="1:15" x14ac:dyDescent="0.2">
      <c r="A136">
        <v>642817352</v>
      </c>
      <c r="B136">
        <v>1</v>
      </c>
      <c r="C136" t="s">
        <v>1097</v>
      </c>
      <c r="D136" t="s">
        <v>1345</v>
      </c>
      <c r="E136" t="s">
        <v>622</v>
      </c>
      <c r="F136" t="s">
        <v>1346</v>
      </c>
      <c r="G136" t="s">
        <v>1101</v>
      </c>
      <c r="H136">
        <v>1</v>
      </c>
      <c r="I136">
        <v>0</v>
      </c>
      <c r="J136">
        <v>43.293450881612102</v>
      </c>
      <c r="K136">
        <v>2</v>
      </c>
      <c r="L136" t="s">
        <v>1247</v>
      </c>
      <c r="M136" s="17">
        <v>73351</v>
      </c>
      <c r="N136">
        <v>3176</v>
      </c>
      <c r="O136">
        <v>24.8125</v>
      </c>
    </row>
    <row r="137" spans="1:15" x14ac:dyDescent="0.2">
      <c r="A137">
        <v>1186103266</v>
      </c>
      <c r="B137">
        <v>6</v>
      </c>
      <c r="C137" t="s">
        <v>1097</v>
      </c>
      <c r="D137" t="s">
        <v>1120</v>
      </c>
      <c r="E137" t="s">
        <v>165</v>
      </c>
      <c r="F137">
        <v>5</v>
      </c>
      <c r="G137" t="s">
        <v>1118</v>
      </c>
      <c r="H137">
        <v>0</v>
      </c>
      <c r="I137">
        <v>0</v>
      </c>
      <c r="J137">
        <v>63.013265950726499</v>
      </c>
      <c r="K137">
        <v>5</v>
      </c>
      <c r="L137" t="s">
        <v>1347</v>
      </c>
      <c r="M137" s="17">
        <v>889803</v>
      </c>
      <c r="N137">
        <v>3166</v>
      </c>
      <c r="O137">
        <v>24.734375</v>
      </c>
    </row>
    <row r="138" spans="1:15" x14ac:dyDescent="0.2">
      <c r="A138">
        <v>1542296554</v>
      </c>
      <c r="B138">
        <v>1</v>
      </c>
      <c r="C138" t="s">
        <v>1097</v>
      </c>
      <c r="D138" t="s">
        <v>1348</v>
      </c>
      <c r="E138" t="s">
        <v>586</v>
      </c>
      <c r="F138" t="s">
        <v>1349</v>
      </c>
      <c r="G138" t="s">
        <v>1101</v>
      </c>
      <c r="H138">
        <v>1</v>
      </c>
      <c r="I138">
        <v>0</v>
      </c>
      <c r="J138">
        <v>95.741976485541798</v>
      </c>
      <c r="K138">
        <v>3</v>
      </c>
      <c r="L138" t="s">
        <v>1350</v>
      </c>
      <c r="M138" s="17">
        <v>170718</v>
      </c>
      <c r="N138">
        <v>3147</v>
      </c>
      <c r="O138">
        <v>24.585937000000001</v>
      </c>
    </row>
    <row r="139" spans="1:15" x14ac:dyDescent="0.2">
      <c r="A139">
        <v>1704393141</v>
      </c>
      <c r="B139">
        <v>1</v>
      </c>
      <c r="C139" t="s">
        <v>1097</v>
      </c>
      <c r="D139" t="s">
        <v>1351</v>
      </c>
      <c r="E139" t="s">
        <v>834</v>
      </c>
      <c r="F139" t="s">
        <v>1352</v>
      </c>
      <c r="G139" t="s">
        <v>1101</v>
      </c>
      <c r="H139">
        <v>1</v>
      </c>
      <c r="I139">
        <v>0</v>
      </c>
      <c r="J139">
        <v>24.975482183720199</v>
      </c>
      <c r="K139">
        <v>1</v>
      </c>
      <c r="L139" t="s">
        <v>1182</v>
      </c>
      <c r="M139" s="17">
        <v>86780</v>
      </c>
      <c r="N139">
        <v>3059</v>
      </c>
      <c r="O139">
        <v>23.898437000000001</v>
      </c>
    </row>
    <row r="140" spans="1:15" x14ac:dyDescent="0.2">
      <c r="A140">
        <v>1239011495</v>
      </c>
      <c r="B140">
        <v>1</v>
      </c>
      <c r="C140" t="s">
        <v>1122</v>
      </c>
      <c r="D140" t="s">
        <v>1353</v>
      </c>
      <c r="E140" t="s">
        <v>1354</v>
      </c>
      <c r="F140" t="s">
        <v>1124</v>
      </c>
      <c r="G140" t="s">
        <v>1101</v>
      </c>
      <c r="H140">
        <v>0</v>
      </c>
      <c r="I140">
        <v>0</v>
      </c>
      <c r="J140">
        <v>99.209225700164794</v>
      </c>
      <c r="K140">
        <v>4</v>
      </c>
      <c r="L140" t="s">
        <v>1355</v>
      </c>
      <c r="M140" s="17">
        <v>174125</v>
      </c>
      <c r="N140">
        <v>3035</v>
      </c>
      <c r="O140">
        <v>23.710937000000001</v>
      </c>
    </row>
    <row r="141" spans="1:15" x14ac:dyDescent="0.2">
      <c r="A141">
        <v>1960394053</v>
      </c>
      <c r="B141">
        <v>1</v>
      </c>
      <c r="C141" t="s">
        <v>1097</v>
      </c>
      <c r="D141" t="s">
        <v>1356</v>
      </c>
      <c r="E141" t="s">
        <v>842</v>
      </c>
      <c r="F141" t="s">
        <v>1357</v>
      </c>
      <c r="G141" t="s">
        <v>1101</v>
      </c>
      <c r="H141">
        <v>1</v>
      </c>
      <c r="I141">
        <v>0</v>
      </c>
      <c r="J141">
        <v>4.2112299465240604</v>
      </c>
      <c r="K141">
        <v>1</v>
      </c>
      <c r="L141" t="s">
        <v>1182</v>
      </c>
      <c r="M141" s="17">
        <v>90299</v>
      </c>
      <c r="N141">
        <v>2992</v>
      </c>
      <c r="O141">
        <v>23.375</v>
      </c>
    </row>
    <row r="142" spans="1:15" x14ac:dyDescent="0.2">
      <c r="A142">
        <v>2053582354</v>
      </c>
      <c r="B142">
        <v>11</v>
      </c>
      <c r="C142" t="s">
        <v>1097</v>
      </c>
      <c r="D142" t="s">
        <v>1167</v>
      </c>
      <c r="E142" t="s">
        <v>140</v>
      </c>
      <c r="F142">
        <v>11</v>
      </c>
      <c r="G142" t="s">
        <v>1118</v>
      </c>
      <c r="H142">
        <v>0</v>
      </c>
      <c r="I142">
        <v>0</v>
      </c>
      <c r="J142">
        <v>94.678714859437704</v>
      </c>
      <c r="K142">
        <v>6</v>
      </c>
      <c r="L142" t="s">
        <v>1358</v>
      </c>
      <c r="M142" s="17">
        <v>618268</v>
      </c>
      <c r="N142">
        <v>2988</v>
      </c>
      <c r="O142">
        <v>23.34375</v>
      </c>
    </row>
    <row r="143" spans="1:15" x14ac:dyDescent="0.2">
      <c r="A143">
        <v>2053582354</v>
      </c>
      <c r="B143">
        <v>2</v>
      </c>
      <c r="C143" t="s">
        <v>1097</v>
      </c>
      <c r="D143" t="s">
        <v>1167</v>
      </c>
      <c r="E143" t="s">
        <v>140</v>
      </c>
      <c r="F143">
        <v>2</v>
      </c>
      <c r="G143" t="s">
        <v>1118</v>
      </c>
      <c r="H143">
        <v>0</v>
      </c>
      <c r="I143">
        <v>0</v>
      </c>
      <c r="J143">
        <v>94.025797691785499</v>
      </c>
      <c r="K143">
        <v>4</v>
      </c>
      <c r="L143" t="s">
        <v>1359</v>
      </c>
      <c r="M143" s="17">
        <v>618268</v>
      </c>
      <c r="N143">
        <v>2946</v>
      </c>
      <c r="O143">
        <v>23.015625</v>
      </c>
    </row>
    <row r="144" spans="1:15" x14ac:dyDescent="0.2">
      <c r="A144">
        <v>358292336</v>
      </c>
      <c r="B144">
        <v>2</v>
      </c>
      <c r="C144" t="s">
        <v>1097</v>
      </c>
      <c r="D144" t="s">
        <v>1140</v>
      </c>
      <c r="E144" t="s">
        <v>1141</v>
      </c>
      <c r="F144">
        <v>1</v>
      </c>
      <c r="G144" t="s">
        <v>1118</v>
      </c>
      <c r="H144">
        <v>0</v>
      </c>
      <c r="I144">
        <v>0</v>
      </c>
      <c r="J144">
        <v>67.246080436264506</v>
      </c>
      <c r="K144">
        <v>6</v>
      </c>
      <c r="L144" t="s">
        <v>1360</v>
      </c>
      <c r="M144" s="17">
        <v>745225</v>
      </c>
      <c r="N144">
        <v>2934</v>
      </c>
      <c r="O144">
        <v>22.921875</v>
      </c>
    </row>
    <row r="145" spans="1:15" x14ac:dyDescent="0.2">
      <c r="A145">
        <v>1186103266</v>
      </c>
      <c r="B145">
        <v>3</v>
      </c>
      <c r="C145" t="s">
        <v>1097</v>
      </c>
      <c r="D145" t="s">
        <v>1120</v>
      </c>
      <c r="E145" t="s">
        <v>165</v>
      </c>
      <c r="F145">
        <v>2</v>
      </c>
      <c r="G145" t="s">
        <v>1118</v>
      </c>
      <c r="H145">
        <v>0</v>
      </c>
      <c r="I145">
        <v>0</v>
      </c>
      <c r="J145">
        <v>12.831097351221199</v>
      </c>
      <c r="K145">
        <v>6</v>
      </c>
      <c r="L145" t="s">
        <v>1361</v>
      </c>
      <c r="M145" s="17">
        <v>889803</v>
      </c>
      <c r="N145">
        <v>2907</v>
      </c>
      <c r="O145">
        <v>22.710937000000001</v>
      </c>
    </row>
    <row r="146" spans="1:15" x14ac:dyDescent="0.2">
      <c r="A146">
        <v>585105175</v>
      </c>
      <c r="B146">
        <v>1</v>
      </c>
      <c r="C146" t="s">
        <v>1097</v>
      </c>
      <c r="D146" t="s">
        <v>1362</v>
      </c>
      <c r="E146" t="s">
        <v>859</v>
      </c>
      <c r="F146" t="s">
        <v>1363</v>
      </c>
      <c r="G146" t="s">
        <v>1101</v>
      </c>
      <c r="H146">
        <v>1</v>
      </c>
      <c r="I146">
        <v>0</v>
      </c>
      <c r="J146">
        <v>10.923501033769799</v>
      </c>
      <c r="K146">
        <v>1</v>
      </c>
      <c r="L146" t="s">
        <v>1102</v>
      </c>
      <c r="M146" s="17">
        <v>135349</v>
      </c>
      <c r="N146">
        <v>2902</v>
      </c>
      <c r="O146">
        <v>22.671875</v>
      </c>
    </row>
    <row r="147" spans="1:15" x14ac:dyDescent="0.2">
      <c r="A147">
        <v>1250103494</v>
      </c>
      <c r="B147">
        <v>6</v>
      </c>
      <c r="C147" t="s">
        <v>1097</v>
      </c>
      <c r="D147" t="s">
        <v>1133</v>
      </c>
      <c r="E147" t="s">
        <v>167</v>
      </c>
      <c r="F147">
        <v>6</v>
      </c>
      <c r="G147" t="s">
        <v>1118</v>
      </c>
      <c r="H147">
        <v>0</v>
      </c>
      <c r="I147">
        <v>0</v>
      </c>
      <c r="J147">
        <v>76.356589147286797</v>
      </c>
      <c r="K147">
        <v>5</v>
      </c>
      <c r="L147" t="s">
        <v>1347</v>
      </c>
      <c r="M147" s="17">
        <v>682831</v>
      </c>
      <c r="N147">
        <v>2838</v>
      </c>
      <c r="O147">
        <v>22.171875</v>
      </c>
    </row>
    <row r="148" spans="1:15" x14ac:dyDescent="0.2">
      <c r="A148">
        <v>480720765</v>
      </c>
      <c r="B148">
        <v>1</v>
      </c>
      <c r="C148" t="s">
        <v>1097</v>
      </c>
      <c r="D148" t="s">
        <v>1364</v>
      </c>
      <c r="E148" t="s">
        <v>398</v>
      </c>
      <c r="F148" t="s">
        <v>1365</v>
      </c>
      <c r="G148" t="s">
        <v>1101</v>
      </c>
      <c r="H148">
        <v>1</v>
      </c>
      <c r="I148">
        <v>0</v>
      </c>
      <c r="J148">
        <v>87.566607460035499</v>
      </c>
      <c r="K148">
        <v>1</v>
      </c>
      <c r="L148" t="s">
        <v>1182</v>
      </c>
      <c r="M148" s="17">
        <v>39990</v>
      </c>
      <c r="N148">
        <v>2815</v>
      </c>
      <c r="O148">
        <v>21.992187000000001</v>
      </c>
    </row>
    <row r="149" spans="1:15" x14ac:dyDescent="0.2">
      <c r="A149">
        <v>1250103494</v>
      </c>
      <c r="B149">
        <v>3</v>
      </c>
      <c r="C149" t="s">
        <v>1097</v>
      </c>
      <c r="D149" t="s">
        <v>1133</v>
      </c>
      <c r="E149" t="s">
        <v>167</v>
      </c>
      <c r="F149">
        <v>2</v>
      </c>
      <c r="G149" t="s">
        <v>1118</v>
      </c>
      <c r="H149">
        <v>0</v>
      </c>
      <c r="I149">
        <v>0</v>
      </c>
      <c r="J149">
        <v>75.846099038118993</v>
      </c>
      <c r="K149">
        <v>5</v>
      </c>
      <c r="L149" t="s">
        <v>1329</v>
      </c>
      <c r="M149" s="17">
        <v>682831</v>
      </c>
      <c r="N149">
        <v>2807</v>
      </c>
      <c r="O149">
        <v>21.929687000000001</v>
      </c>
    </row>
    <row r="150" spans="1:15" x14ac:dyDescent="0.2">
      <c r="A150">
        <v>429960608</v>
      </c>
      <c r="B150">
        <v>1</v>
      </c>
      <c r="C150" t="s">
        <v>1122</v>
      </c>
      <c r="D150" t="s">
        <v>1366</v>
      </c>
      <c r="E150" t="s">
        <v>582</v>
      </c>
      <c r="F150" t="s">
        <v>1124</v>
      </c>
      <c r="G150" t="s">
        <v>1101</v>
      </c>
      <c r="H150">
        <v>0</v>
      </c>
      <c r="I150">
        <v>0</v>
      </c>
      <c r="J150">
        <v>98.0336074365391</v>
      </c>
      <c r="K150">
        <v>6</v>
      </c>
      <c r="L150" t="s">
        <v>1367</v>
      </c>
      <c r="M150" s="17">
        <v>113236</v>
      </c>
      <c r="N150">
        <v>2797</v>
      </c>
      <c r="O150">
        <v>21.851562000000001</v>
      </c>
    </row>
    <row r="151" spans="1:15" x14ac:dyDescent="0.2">
      <c r="A151">
        <v>317244185</v>
      </c>
      <c r="B151">
        <v>1</v>
      </c>
      <c r="C151" t="s">
        <v>1122</v>
      </c>
      <c r="D151" t="s">
        <v>1368</v>
      </c>
      <c r="E151" t="s">
        <v>453</v>
      </c>
      <c r="F151" t="s">
        <v>1124</v>
      </c>
      <c r="G151" t="s">
        <v>1101</v>
      </c>
      <c r="H151">
        <v>0</v>
      </c>
      <c r="I151">
        <v>0</v>
      </c>
      <c r="J151">
        <v>91.770299926847102</v>
      </c>
      <c r="K151">
        <v>5</v>
      </c>
      <c r="L151" t="s">
        <v>1105</v>
      </c>
      <c r="M151" s="17">
        <v>171327</v>
      </c>
      <c r="N151">
        <v>2734</v>
      </c>
      <c r="O151">
        <v>21.359375</v>
      </c>
    </row>
    <row r="152" spans="1:15" x14ac:dyDescent="0.2">
      <c r="A152">
        <v>1255011552</v>
      </c>
      <c r="B152">
        <v>1</v>
      </c>
      <c r="C152" t="s">
        <v>1122</v>
      </c>
      <c r="D152" t="s">
        <v>1369</v>
      </c>
      <c r="E152" t="s">
        <v>1370</v>
      </c>
      <c r="F152" t="s">
        <v>1124</v>
      </c>
      <c r="G152" t="s">
        <v>1101</v>
      </c>
      <c r="H152">
        <v>0</v>
      </c>
      <c r="I152">
        <v>0</v>
      </c>
      <c r="J152">
        <v>98.827838827838804</v>
      </c>
      <c r="K152">
        <v>5</v>
      </c>
      <c r="L152" t="s">
        <v>1371</v>
      </c>
      <c r="M152" s="17">
        <v>174183</v>
      </c>
      <c r="N152">
        <v>2730</v>
      </c>
      <c r="O152">
        <v>21.328125</v>
      </c>
    </row>
    <row r="153" spans="1:15" x14ac:dyDescent="0.2">
      <c r="A153">
        <v>1186103266</v>
      </c>
      <c r="B153">
        <v>4</v>
      </c>
      <c r="C153" t="s">
        <v>1097</v>
      </c>
      <c r="D153" t="s">
        <v>1120</v>
      </c>
      <c r="E153" t="s">
        <v>165</v>
      </c>
      <c r="F153">
        <v>3</v>
      </c>
      <c r="G153" t="s">
        <v>1118</v>
      </c>
      <c r="H153">
        <v>0</v>
      </c>
      <c r="I153">
        <v>0</v>
      </c>
      <c r="J153">
        <v>39.506172839506199</v>
      </c>
      <c r="K153">
        <v>5</v>
      </c>
      <c r="L153" t="s">
        <v>1372</v>
      </c>
      <c r="M153" s="17">
        <v>889803</v>
      </c>
      <c r="N153">
        <v>2673</v>
      </c>
      <c r="O153">
        <v>20.882812000000001</v>
      </c>
    </row>
    <row r="154" spans="1:15" x14ac:dyDescent="0.2">
      <c r="A154">
        <v>358292336</v>
      </c>
      <c r="B154">
        <v>3</v>
      </c>
      <c r="C154" t="s">
        <v>1097</v>
      </c>
      <c r="D154" t="s">
        <v>1140</v>
      </c>
      <c r="E154" t="s">
        <v>1141</v>
      </c>
      <c r="F154">
        <v>2</v>
      </c>
      <c r="G154" t="s">
        <v>1118</v>
      </c>
      <c r="H154">
        <v>0</v>
      </c>
      <c r="I154">
        <v>0</v>
      </c>
      <c r="J154">
        <v>60.568649457538299</v>
      </c>
      <c r="K154">
        <v>7</v>
      </c>
      <c r="L154" t="s">
        <v>1373</v>
      </c>
      <c r="M154" s="17">
        <v>745225</v>
      </c>
      <c r="N154">
        <v>2673</v>
      </c>
      <c r="O154">
        <v>20.882812000000001</v>
      </c>
    </row>
    <row r="155" spans="1:15" x14ac:dyDescent="0.2">
      <c r="A155">
        <v>1334295813</v>
      </c>
      <c r="B155">
        <v>1</v>
      </c>
      <c r="C155" t="s">
        <v>1097</v>
      </c>
      <c r="D155" t="s">
        <v>1374</v>
      </c>
      <c r="E155" t="s">
        <v>581</v>
      </c>
      <c r="F155" t="s">
        <v>1375</v>
      </c>
      <c r="G155" t="s">
        <v>1101</v>
      </c>
      <c r="H155">
        <v>1</v>
      </c>
      <c r="I155">
        <v>0</v>
      </c>
      <c r="J155">
        <v>87.523487410747805</v>
      </c>
      <c r="K155">
        <v>6</v>
      </c>
      <c r="L155" t="s">
        <v>1376</v>
      </c>
      <c r="M155" s="17">
        <v>207506</v>
      </c>
      <c r="N155">
        <v>2661</v>
      </c>
      <c r="O155">
        <v>20.789062000000001</v>
      </c>
    </row>
    <row r="156" spans="1:15" x14ac:dyDescent="0.2">
      <c r="A156">
        <v>226099846</v>
      </c>
      <c r="B156">
        <v>3</v>
      </c>
      <c r="C156" t="s">
        <v>1097</v>
      </c>
      <c r="D156" t="s">
        <v>1231</v>
      </c>
      <c r="E156" t="s">
        <v>146</v>
      </c>
      <c r="F156">
        <v>2</v>
      </c>
      <c r="G156" t="s">
        <v>1118</v>
      </c>
      <c r="H156">
        <v>0</v>
      </c>
      <c r="I156">
        <v>0</v>
      </c>
      <c r="J156">
        <v>57.352373600926299</v>
      </c>
      <c r="K156">
        <v>5</v>
      </c>
      <c r="L156" t="s">
        <v>1321</v>
      </c>
      <c r="M156" s="17">
        <v>790323</v>
      </c>
      <c r="N156">
        <v>2591</v>
      </c>
      <c r="O156">
        <v>20.242187000000001</v>
      </c>
    </row>
    <row r="157" spans="1:15" x14ac:dyDescent="0.2">
      <c r="A157">
        <v>1467152272</v>
      </c>
      <c r="B157">
        <v>2</v>
      </c>
      <c r="C157" t="s">
        <v>1097</v>
      </c>
      <c r="D157" t="s">
        <v>1237</v>
      </c>
      <c r="E157" t="s">
        <v>271</v>
      </c>
      <c r="F157">
        <v>1</v>
      </c>
      <c r="G157" t="s">
        <v>1118</v>
      </c>
      <c r="H157">
        <v>0</v>
      </c>
      <c r="I157">
        <v>0</v>
      </c>
      <c r="J157">
        <v>87.987640015449998</v>
      </c>
      <c r="K157">
        <v>6</v>
      </c>
      <c r="L157" t="s">
        <v>1377</v>
      </c>
      <c r="M157" s="17">
        <v>666681</v>
      </c>
      <c r="N157">
        <v>2589</v>
      </c>
      <c r="O157">
        <v>20.226562000000001</v>
      </c>
    </row>
    <row r="158" spans="1:15" x14ac:dyDescent="0.2">
      <c r="A158">
        <v>1442104178</v>
      </c>
      <c r="B158">
        <v>2</v>
      </c>
      <c r="C158" t="s">
        <v>1097</v>
      </c>
      <c r="D158" t="s">
        <v>1115</v>
      </c>
      <c r="E158" t="s">
        <v>1116</v>
      </c>
      <c r="F158">
        <v>1</v>
      </c>
      <c r="G158" t="s">
        <v>1118</v>
      </c>
      <c r="H158">
        <v>0</v>
      </c>
      <c r="I158">
        <v>0</v>
      </c>
      <c r="J158">
        <v>39.534883720930203</v>
      </c>
      <c r="K158">
        <v>6</v>
      </c>
      <c r="L158" t="s">
        <v>1361</v>
      </c>
      <c r="M158" s="17">
        <v>683630</v>
      </c>
      <c r="N158">
        <v>2494</v>
      </c>
      <c r="O158">
        <v>19.484375</v>
      </c>
    </row>
    <row r="159" spans="1:15" x14ac:dyDescent="0.2">
      <c r="A159">
        <v>1378103950</v>
      </c>
      <c r="B159">
        <v>6</v>
      </c>
      <c r="C159" t="s">
        <v>1097</v>
      </c>
      <c r="D159" t="s">
        <v>1111</v>
      </c>
      <c r="E159" t="s">
        <v>1112</v>
      </c>
      <c r="F159">
        <v>5</v>
      </c>
      <c r="G159" t="s">
        <v>1118</v>
      </c>
      <c r="H159">
        <v>0</v>
      </c>
      <c r="I159">
        <v>0</v>
      </c>
      <c r="J159">
        <v>67.7445432497979</v>
      </c>
      <c r="K159">
        <v>5</v>
      </c>
      <c r="L159" t="s">
        <v>1378</v>
      </c>
      <c r="M159" s="17">
        <v>688922</v>
      </c>
      <c r="N159">
        <v>2474</v>
      </c>
      <c r="O159">
        <v>19.328125</v>
      </c>
    </row>
    <row r="160" spans="1:15" x14ac:dyDescent="0.2">
      <c r="A160">
        <v>2118298606</v>
      </c>
      <c r="B160">
        <v>1</v>
      </c>
      <c r="C160" t="s">
        <v>1097</v>
      </c>
      <c r="D160" t="s">
        <v>1379</v>
      </c>
      <c r="E160" t="s">
        <v>603</v>
      </c>
      <c r="F160" t="s">
        <v>1380</v>
      </c>
      <c r="G160" t="s">
        <v>1101</v>
      </c>
      <c r="H160">
        <v>1</v>
      </c>
      <c r="I160">
        <v>0</v>
      </c>
      <c r="J160">
        <v>97.931034482758605</v>
      </c>
      <c r="K160">
        <v>2</v>
      </c>
      <c r="L160" t="s">
        <v>1381</v>
      </c>
      <c r="M160" s="17">
        <v>151876</v>
      </c>
      <c r="N160">
        <v>2465</v>
      </c>
      <c r="O160">
        <v>19.257812000000001</v>
      </c>
    </row>
    <row r="161" spans="1:15" x14ac:dyDescent="0.2">
      <c r="A161">
        <v>1442104178</v>
      </c>
      <c r="B161">
        <v>4</v>
      </c>
      <c r="C161" t="s">
        <v>1097</v>
      </c>
      <c r="D161" t="s">
        <v>1115</v>
      </c>
      <c r="E161" t="s">
        <v>1116</v>
      </c>
      <c r="F161">
        <v>3</v>
      </c>
      <c r="G161" t="s">
        <v>1118</v>
      </c>
      <c r="H161">
        <v>0</v>
      </c>
      <c r="I161">
        <v>0</v>
      </c>
      <c r="J161">
        <v>64.323445753758605</v>
      </c>
      <c r="K161">
        <v>5</v>
      </c>
      <c r="L161" t="s">
        <v>1378</v>
      </c>
      <c r="M161" s="17">
        <v>683630</v>
      </c>
      <c r="N161">
        <v>2461</v>
      </c>
      <c r="O161">
        <v>19.226562000000001</v>
      </c>
    </row>
    <row r="162" spans="1:15" x14ac:dyDescent="0.2">
      <c r="A162">
        <v>1079010925</v>
      </c>
      <c r="B162">
        <v>3</v>
      </c>
      <c r="C162" t="s">
        <v>1097</v>
      </c>
      <c r="D162" t="s">
        <v>1209</v>
      </c>
      <c r="E162" t="s">
        <v>860</v>
      </c>
      <c r="F162">
        <v>2</v>
      </c>
      <c r="G162" t="s">
        <v>1118</v>
      </c>
      <c r="H162">
        <v>0</v>
      </c>
      <c r="I162">
        <v>0</v>
      </c>
      <c r="J162">
        <v>99.061607507139996</v>
      </c>
      <c r="K162">
        <v>7</v>
      </c>
      <c r="L162" t="s">
        <v>1382</v>
      </c>
      <c r="M162" s="17">
        <v>198903</v>
      </c>
      <c r="N162">
        <v>2451</v>
      </c>
      <c r="O162">
        <v>19.148437000000001</v>
      </c>
    </row>
    <row r="163" spans="1:15" x14ac:dyDescent="0.2">
      <c r="A163">
        <v>1314103722</v>
      </c>
      <c r="B163">
        <v>1</v>
      </c>
      <c r="C163" t="s">
        <v>1097</v>
      </c>
      <c r="D163" t="s">
        <v>1383</v>
      </c>
      <c r="E163" t="s">
        <v>1384</v>
      </c>
      <c r="F163" t="s">
        <v>1385</v>
      </c>
      <c r="G163" t="s">
        <v>1101</v>
      </c>
      <c r="H163">
        <v>1</v>
      </c>
      <c r="I163">
        <v>0</v>
      </c>
      <c r="J163">
        <v>9.7861842105263204</v>
      </c>
      <c r="K163">
        <v>2</v>
      </c>
      <c r="L163" t="s">
        <v>1114</v>
      </c>
      <c r="M163" s="17">
        <v>35327</v>
      </c>
      <c r="N163">
        <v>2432</v>
      </c>
      <c r="O163">
        <v>19</v>
      </c>
    </row>
    <row r="164" spans="1:15" x14ac:dyDescent="0.2">
      <c r="A164">
        <v>1378103950</v>
      </c>
      <c r="B164">
        <v>3</v>
      </c>
      <c r="C164" t="s">
        <v>1097</v>
      </c>
      <c r="D164" t="s">
        <v>1111</v>
      </c>
      <c r="E164" t="s">
        <v>1112</v>
      </c>
      <c r="F164">
        <v>2</v>
      </c>
      <c r="G164" t="s">
        <v>1118</v>
      </c>
      <c r="H164">
        <v>0</v>
      </c>
      <c r="I164">
        <v>0</v>
      </c>
      <c r="J164">
        <v>30.813713341594401</v>
      </c>
      <c r="K164">
        <v>6</v>
      </c>
      <c r="L164" t="s">
        <v>1361</v>
      </c>
      <c r="M164" s="17">
        <v>688922</v>
      </c>
      <c r="N164">
        <v>2421</v>
      </c>
      <c r="O164">
        <v>18.914062000000001</v>
      </c>
    </row>
    <row r="165" spans="1:15" x14ac:dyDescent="0.2">
      <c r="A165">
        <v>1009438670</v>
      </c>
      <c r="B165">
        <v>1</v>
      </c>
      <c r="C165" t="s">
        <v>1122</v>
      </c>
      <c r="D165" t="s">
        <v>1386</v>
      </c>
      <c r="E165" t="s">
        <v>1099</v>
      </c>
      <c r="F165" t="s">
        <v>1124</v>
      </c>
      <c r="G165" t="s">
        <v>1101</v>
      </c>
      <c r="H165">
        <v>0</v>
      </c>
      <c r="I165">
        <v>0</v>
      </c>
      <c r="J165">
        <v>79.1477037649979</v>
      </c>
      <c r="K165">
        <v>3</v>
      </c>
      <c r="L165" t="s">
        <v>1387</v>
      </c>
      <c r="M165" s="17">
        <v>260769</v>
      </c>
      <c r="N165">
        <v>2417</v>
      </c>
      <c r="O165">
        <v>18.882812000000001</v>
      </c>
    </row>
    <row r="166" spans="1:15" x14ac:dyDescent="0.2">
      <c r="A166">
        <v>1467152272</v>
      </c>
      <c r="B166">
        <v>6</v>
      </c>
      <c r="C166" t="s">
        <v>1097</v>
      </c>
      <c r="D166" t="s">
        <v>1237</v>
      </c>
      <c r="E166" t="s">
        <v>271</v>
      </c>
      <c r="F166">
        <v>5</v>
      </c>
      <c r="G166" t="s">
        <v>1118</v>
      </c>
      <c r="H166">
        <v>0</v>
      </c>
      <c r="I166">
        <v>0</v>
      </c>
      <c r="J166">
        <v>67.128463476070493</v>
      </c>
      <c r="K166">
        <v>4</v>
      </c>
      <c r="L166" t="s">
        <v>1388</v>
      </c>
      <c r="M166" s="17">
        <v>666681</v>
      </c>
      <c r="N166">
        <v>2382</v>
      </c>
      <c r="O166">
        <v>18.609375</v>
      </c>
    </row>
    <row r="167" spans="1:15" x14ac:dyDescent="0.2">
      <c r="A167">
        <v>1378103950</v>
      </c>
      <c r="B167">
        <v>5</v>
      </c>
      <c r="C167" t="s">
        <v>1097</v>
      </c>
      <c r="D167" t="s">
        <v>1111</v>
      </c>
      <c r="E167" t="s">
        <v>1112</v>
      </c>
      <c r="F167">
        <v>4</v>
      </c>
      <c r="G167" t="s">
        <v>1118</v>
      </c>
      <c r="H167">
        <v>0</v>
      </c>
      <c r="I167">
        <v>0</v>
      </c>
      <c r="J167">
        <v>65.317426501917296</v>
      </c>
      <c r="K167">
        <v>5</v>
      </c>
      <c r="L167" t="s">
        <v>1389</v>
      </c>
      <c r="M167" s="17">
        <v>688922</v>
      </c>
      <c r="N167">
        <v>2347</v>
      </c>
      <c r="O167">
        <v>18.335937000000001</v>
      </c>
    </row>
    <row r="168" spans="1:15" x14ac:dyDescent="0.2">
      <c r="A168">
        <v>2117582582</v>
      </c>
      <c r="B168">
        <v>3</v>
      </c>
      <c r="C168" t="s">
        <v>1097</v>
      </c>
      <c r="D168" t="s">
        <v>1128</v>
      </c>
      <c r="E168" t="s">
        <v>141</v>
      </c>
      <c r="F168">
        <v>2</v>
      </c>
      <c r="G168" t="s">
        <v>1118</v>
      </c>
      <c r="H168">
        <v>0</v>
      </c>
      <c r="I168">
        <v>0</v>
      </c>
      <c r="J168">
        <v>93.411356740355401</v>
      </c>
      <c r="K168">
        <v>13</v>
      </c>
      <c r="L168" t="s">
        <v>1390</v>
      </c>
      <c r="M168" s="17">
        <v>224162</v>
      </c>
      <c r="N168">
        <v>2307</v>
      </c>
      <c r="O168">
        <v>18.023437000000001</v>
      </c>
    </row>
    <row r="169" spans="1:15" x14ac:dyDescent="0.2">
      <c r="A169">
        <v>1250103494</v>
      </c>
      <c r="B169">
        <v>2</v>
      </c>
      <c r="C169" t="s">
        <v>1097</v>
      </c>
      <c r="D169" t="s">
        <v>1133</v>
      </c>
      <c r="E169" t="s">
        <v>167</v>
      </c>
      <c r="F169">
        <v>1</v>
      </c>
      <c r="G169" t="s">
        <v>1118</v>
      </c>
      <c r="H169">
        <v>0</v>
      </c>
      <c r="I169">
        <v>0</v>
      </c>
      <c r="J169">
        <v>16.821602478972999</v>
      </c>
      <c r="K169">
        <v>6</v>
      </c>
      <c r="L169" t="s">
        <v>1361</v>
      </c>
      <c r="M169" s="17">
        <v>682831</v>
      </c>
      <c r="N169">
        <v>2259</v>
      </c>
      <c r="O169">
        <v>17.648437000000001</v>
      </c>
    </row>
    <row r="170" spans="1:15" x14ac:dyDescent="0.2">
      <c r="A170">
        <v>1250103494</v>
      </c>
      <c r="B170">
        <v>4</v>
      </c>
      <c r="C170" t="s">
        <v>1097</v>
      </c>
      <c r="D170" t="s">
        <v>1133</v>
      </c>
      <c r="E170" t="s">
        <v>167</v>
      </c>
      <c r="F170">
        <v>4</v>
      </c>
      <c r="G170" t="s">
        <v>1118</v>
      </c>
      <c r="H170">
        <v>0</v>
      </c>
      <c r="I170">
        <v>0</v>
      </c>
      <c r="J170">
        <v>16.696191319752</v>
      </c>
      <c r="K170">
        <v>6</v>
      </c>
      <c r="L170" t="s">
        <v>1391</v>
      </c>
      <c r="M170" s="17">
        <v>682831</v>
      </c>
      <c r="N170">
        <v>2258</v>
      </c>
      <c r="O170">
        <v>17.640625</v>
      </c>
    </row>
    <row r="171" spans="1:15" x14ac:dyDescent="0.2">
      <c r="A171">
        <v>2053582354</v>
      </c>
      <c r="B171">
        <v>8</v>
      </c>
      <c r="C171" t="s">
        <v>1097</v>
      </c>
      <c r="D171" t="s">
        <v>1167</v>
      </c>
      <c r="E171" t="s">
        <v>140</v>
      </c>
      <c r="F171">
        <v>8</v>
      </c>
      <c r="G171" t="s">
        <v>1118</v>
      </c>
      <c r="H171">
        <v>0</v>
      </c>
      <c r="I171">
        <v>0</v>
      </c>
      <c r="J171">
        <v>45.099778270510001</v>
      </c>
      <c r="K171">
        <v>5</v>
      </c>
      <c r="L171" t="s">
        <v>1392</v>
      </c>
      <c r="M171" s="17">
        <v>618268</v>
      </c>
      <c r="N171">
        <v>2255</v>
      </c>
      <c r="O171">
        <v>17.617187000000001</v>
      </c>
    </row>
    <row r="172" spans="1:15" x14ac:dyDescent="0.2">
      <c r="A172">
        <v>130099504</v>
      </c>
      <c r="B172">
        <v>1</v>
      </c>
      <c r="C172" t="s">
        <v>1097</v>
      </c>
      <c r="D172" t="s">
        <v>1393</v>
      </c>
      <c r="E172" t="s">
        <v>1394</v>
      </c>
      <c r="F172" t="s">
        <v>1395</v>
      </c>
      <c r="G172" t="s">
        <v>1101</v>
      </c>
      <c r="H172">
        <v>1</v>
      </c>
      <c r="I172">
        <v>0</v>
      </c>
      <c r="J172">
        <v>77.861579414374404</v>
      </c>
      <c r="K172">
        <v>4</v>
      </c>
      <c r="L172" t="s">
        <v>1396</v>
      </c>
      <c r="M172" s="17">
        <v>212454</v>
      </c>
      <c r="N172">
        <v>2254</v>
      </c>
      <c r="O172">
        <v>17.609375</v>
      </c>
    </row>
    <row r="173" spans="1:15" x14ac:dyDescent="0.2">
      <c r="A173">
        <v>1186103266</v>
      </c>
      <c r="B173">
        <v>7</v>
      </c>
      <c r="C173" t="s">
        <v>1097</v>
      </c>
      <c r="D173" t="s">
        <v>1120</v>
      </c>
      <c r="E173" t="s">
        <v>165</v>
      </c>
      <c r="F173">
        <v>6</v>
      </c>
      <c r="G173" t="s">
        <v>1118</v>
      </c>
      <c r="H173">
        <v>0</v>
      </c>
      <c r="I173">
        <v>0</v>
      </c>
      <c r="J173">
        <v>13.853006681514501</v>
      </c>
      <c r="K173">
        <v>5</v>
      </c>
      <c r="L173" t="s">
        <v>1397</v>
      </c>
      <c r="M173" s="17">
        <v>889803</v>
      </c>
      <c r="N173">
        <v>2245</v>
      </c>
      <c r="O173">
        <v>17.539062000000001</v>
      </c>
    </row>
    <row r="174" spans="1:15" x14ac:dyDescent="0.2">
      <c r="A174">
        <v>1467152272</v>
      </c>
      <c r="B174">
        <v>3</v>
      </c>
      <c r="C174" t="s">
        <v>1097</v>
      </c>
      <c r="D174" t="s">
        <v>1237</v>
      </c>
      <c r="E174" t="s">
        <v>271</v>
      </c>
      <c r="F174">
        <v>2</v>
      </c>
      <c r="G174" t="s">
        <v>1118</v>
      </c>
      <c r="H174">
        <v>0</v>
      </c>
      <c r="I174">
        <v>0</v>
      </c>
      <c r="J174">
        <v>64.001786511835604</v>
      </c>
      <c r="K174">
        <v>6</v>
      </c>
      <c r="L174" t="s">
        <v>1398</v>
      </c>
      <c r="M174" s="17">
        <v>666681</v>
      </c>
      <c r="N174">
        <v>2239</v>
      </c>
      <c r="O174">
        <v>17.492187000000001</v>
      </c>
    </row>
    <row r="175" spans="1:15" x14ac:dyDescent="0.2">
      <c r="A175">
        <v>326292222</v>
      </c>
      <c r="B175">
        <v>1</v>
      </c>
      <c r="C175" t="s">
        <v>1097</v>
      </c>
      <c r="D175" t="s">
        <v>1399</v>
      </c>
      <c r="E175" t="s">
        <v>1400</v>
      </c>
      <c r="F175" t="s">
        <v>1401</v>
      </c>
      <c r="G175" t="s">
        <v>1101</v>
      </c>
      <c r="H175">
        <v>1</v>
      </c>
      <c r="I175">
        <v>0</v>
      </c>
      <c r="J175">
        <v>69.896349707075302</v>
      </c>
      <c r="K175">
        <v>2</v>
      </c>
      <c r="L175" t="s">
        <v>1402</v>
      </c>
      <c r="M175" s="17">
        <v>168519</v>
      </c>
      <c r="N175">
        <v>2219</v>
      </c>
      <c r="O175">
        <v>17.335937000000001</v>
      </c>
    </row>
    <row r="176" spans="1:15" x14ac:dyDescent="0.2">
      <c r="A176">
        <v>1378103950</v>
      </c>
      <c r="B176">
        <v>4</v>
      </c>
      <c r="C176" t="s">
        <v>1097</v>
      </c>
      <c r="D176" t="s">
        <v>1111</v>
      </c>
      <c r="E176" t="s">
        <v>1112</v>
      </c>
      <c r="F176">
        <v>3</v>
      </c>
      <c r="G176" t="s">
        <v>1118</v>
      </c>
      <c r="H176">
        <v>0</v>
      </c>
      <c r="I176">
        <v>0</v>
      </c>
      <c r="J176">
        <v>42.733089579524702</v>
      </c>
      <c r="K176">
        <v>5</v>
      </c>
      <c r="L176" t="s">
        <v>1403</v>
      </c>
      <c r="M176" s="17">
        <v>688922</v>
      </c>
      <c r="N176">
        <v>2188</v>
      </c>
      <c r="O176">
        <v>17.09375</v>
      </c>
    </row>
    <row r="177" spans="1:15" x14ac:dyDescent="0.2">
      <c r="A177">
        <v>518292906</v>
      </c>
      <c r="B177">
        <v>1</v>
      </c>
      <c r="C177" t="s">
        <v>1097</v>
      </c>
      <c r="D177" t="s">
        <v>1404</v>
      </c>
      <c r="E177" t="s">
        <v>1405</v>
      </c>
      <c r="F177" t="s">
        <v>1406</v>
      </c>
      <c r="G177" t="s">
        <v>1101</v>
      </c>
      <c r="H177">
        <v>1</v>
      </c>
      <c r="I177">
        <v>0</v>
      </c>
      <c r="J177">
        <v>98.612395929694699</v>
      </c>
      <c r="K177">
        <v>4</v>
      </c>
      <c r="L177" t="s">
        <v>1407</v>
      </c>
      <c r="M177" s="17">
        <v>308545</v>
      </c>
      <c r="N177">
        <v>2162</v>
      </c>
      <c r="O177">
        <v>16.890625</v>
      </c>
    </row>
    <row r="178" spans="1:15" x14ac:dyDescent="0.2">
      <c r="A178">
        <v>2053582354</v>
      </c>
      <c r="B178">
        <v>7</v>
      </c>
      <c r="C178" t="s">
        <v>1097</v>
      </c>
      <c r="D178" t="s">
        <v>1167</v>
      </c>
      <c r="E178" t="s">
        <v>140</v>
      </c>
      <c r="F178">
        <v>7</v>
      </c>
      <c r="G178" t="s">
        <v>1118</v>
      </c>
      <c r="H178">
        <v>0</v>
      </c>
      <c r="I178">
        <v>0</v>
      </c>
      <c r="J178">
        <v>65.344664778092493</v>
      </c>
      <c r="K178">
        <v>5</v>
      </c>
      <c r="L178" t="s">
        <v>1408</v>
      </c>
      <c r="M178" s="17">
        <v>618268</v>
      </c>
      <c r="N178">
        <v>2118</v>
      </c>
      <c r="O178">
        <v>16.546875</v>
      </c>
    </row>
    <row r="179" spans="1:15" x14ac:dyDescent="0.2">
      <c r="A179">
        <v>2053582354</v>
      </c>
      <c r="B179">
        <v>10</v>
      </c>
      <c r="C179" t="s">
        <v>1097</v>
      </c>
      <c r="D179" t="s">
        <v>1167</v>
      </c>
      <c r="E179" t="s">
        <v>140</v>
      </c>
      <c r="F179">
        <v>10</v>
      </c>
      <c r="G179" t="s">
        <v>1118</v>
      </c>
      <c r="H179">
        <v>0</v>
      </c>
      <c r="I179">
        <v>0</v>
      </c>
      <c r="J179">
        <v>95.648060548722796</v>
      </c>
      <c r="K179">
        <v>4</v>
      </c>
      <c r="L179" t="s">
        <v>1409</v>
      </c>
      <c r="M179" s="17">
        <v>618268</v>
      </c>
      <c r="N179">
        <v>2114</v>
      </c>
      <c r="O179">
        <v>16.515625</v>
      </c>
    </row>
    <row r="180" spans="1:15" x14ac:dyDescent="0.2">
      <c r="A180">
        <v>1250103494</v>
      </c>
      <c r="B180">
        <v>5</v>
      </c>
      <c r="C180" t="s">
        <v>1097</v>
      </c>
      <c r="D180" t="s">
        <v>1133</v>
      </c>
      <c r="E180" t="s">
        <v>167</v>
      </c>
      <c r="F180">
        <v>5</v>
      </c>
      <c r="G180" t="s">
        <v>1118</v>
      </c>
      <c r="H180">
        <v>0</v>
      </c>
      <c r="I180">
        <v>0</v>
      </c>
      <c r="J180">
        <v>21.2121212121212</v>
      </c>
      <c r="K180">
        <v>5</v>
      </c>
      <c r="L180" t="s">
        <v>1410</v>
      </c>
      <c r="M180" s="17">
        <v>682831</v>
      </c>
      <c r="N180">
        <v>2112</v>
      </c>
      <c r="O180">
        <v>16.5</v>
      </c>
    </row>
    <row r="181" spans="1:15" x14ac:dyDescent="0.2">
      <c r="A181">
        <v>1467152272</v>
      </c>
      <c r="B181">
        <v>5</v>
      </c>
      <c r="C181" t="s">
        <v>1097</v>
      </c>
      <c r="D181" t="s">
        <v>1237</v>
      </c>
      <c r="E181" t="s">
        <v>271</v>
      </c>
      <c r="F181">
        <v>4</v>
      </c>
      <c r="G181" t="s">
        <v>1118</v>
      </c>
      <c r="H181">
        <v>0</v>
      </c>
      <c r="I181">
        <v>0</v>
      </c>
      <c r="J181">
        <v>89.546539379475007</v>
      </c>
      <c r="K181">
        <v>5</v>
      </c>
      <c r="L181" t="s">
        <v>1411</v>
      </c>
      <c r="M181" s="17">
        <v>666681</v>
      </c>
      <c r="N181">
        <v>2095</v>
      </c>
      <c r="O181">
        <v>16.367187000000001</v>
      </c>
    </row>
    <row r="182" spans="1:15" x14ac:dyDescent="0.2">
      <c r="A182">
        <v>674817466</v>
      </c>
      <c r="B182">
        <v>1</v>
      </c>
      <c r="C182" t="s">
        <v>1097</v>
      </c>
      <c r="D182" t="s">
        <v>1412</v>
      </c>
      <c r="E182" t="s">
        <v>623</v>
      </c>
      <c r="F182" t="s">
        <v>1413</v>
      </c>
      <c r="G182" t="s">
        <v>1101</v>
      </c>
      <c r="H182">
        <v>1</v>
      </c>
      <c r="I182">
        <v>0</v>
      </c>
      <c r="J182">
        <v>36.7942583732057</v>
      </c>
      <c r="K182">
        <v>1</v>
      </c>
      <c r="L182" t="s">
        <v>1182</v>
      </c>
      <c r="M182" s="17">
        <v>17178</v>
      </c>
      <c r="N182">
        <v>2090</v>
      </c>
      <c r="O182">
        <v>16.328125</v>
      </c>
    </row>
    <row r="183" spans="1:15" x14ac:dyDescent="0.2">
      <c r="A183">
        <v>1057438841</v>
      </c>
      <c r="B183">
        <v>1</v>
      </c>
      <c r="C183" t="s">
        <v>1122</v>
      </c>
      <c r="D183" t="s">
        <v>1414</v>
      </c>
      <c r="E183" t="s">
        <v>136</v>
      </c>
      <c r="F183" t="s">
        <v>1124</v>
      </c>
      <c r="G183" t="s">
        <v>1101</v>
      </c>
      <c r="H183">
        <v>0</v>
      </c>
      <c r="I183">
        <v>0</v>
      </c>
      <c r="J183">
        <v>88.487475915221594</v>
      </c>
      <c r="K183">
        <v>3</v>
      </c>
      <c r="L183" t="s">
        <v>1415</v>
      </c>
      <c r="M183" s="17">
        <v>154103</v>
      </c>
      <c r="N183">
        <v>2076</v>
      </c>
      <c r="O183">
        <v>16.21875</v>
      </c>
    </row>
    <row r="184" spans="1:15" x14ac:dyDescent="0.2">
      <c r="A184">
        <v>1079010925</v>
      </c>
      <c r="B184">
        <v>11</v>
      </c>
      <c r="C184" t="s">
        <v>1097</v>
      </c>
      <c r="D184" t="s">
        <v>1209</v>
      </c>
      <c r="E184" t="s">
        <v>860</v>
      </c>
      <c r="F184">
        <v>10</v>
      </c>
      <c r="G184" t="s">
        <v>1118</v>
      </c>
      <c r="H184">
        <v>0</v>
      </c>
      <c r="I184">
        <v>0</v>
      </c>
      <c r="J184">
        <v>98.972099853157104</v>
      </c>
      <c r="K184">
        <v>6</v>
      </c>
      <c r="L184" t="s">
        <v>1416</v>
      </c>
      <c r="M184" s="17">
        <v>198903</v>
      </c>
      <c r="N184">
        <v>2043</v>
      </c>
      <c r="O184">
        <v>15.960936999999999</v>
      </c>
    </row>
    <row r="185" spans="1:15" x14ac:dyDescent="0.2">
      <c r="A185">
        <v>567673070</v>
      </c>
      <c r="B185">
        <v>8</v>
      </c>
      <c r="C185" t="s">
        <v>1097</v>
      </c>
      <c r="D185" t="s">
        <v>1172</v>
      </c>
      <c r="E185" t="s">
        <v>1173</v>
      </c>
      <c r="F185">
        <v>9</v>
      </c>
      <c r="G185" t="s">
        <v>1118</v>
      </c>
      <c r="H185">
        <v>0</v>
      </c>
      <c r="I185">
        <v>0</v>
      </c>
      <c r="J185">
        <v>31.467844869906699</v>
      </c>
      <c r="K185">
        <v>5</v>
      </c>
      <c r="L185" t="s">
        <v>1417</v>
      </c>
      <c r="M185" s="17">
        <v>611263</v>
      </c>
      <c r="N185">
        <v>2037</v>
      </c>
      <c r="O185">
        <v>15.914061999999999</v>
      </c>
    </row>
    <row r="186" spans="1:15" x14ac:dyDescent="0.2">
      <c r="A186">
        <v>413960551</v>
      </c>
      <c r="B186">
        <v>1</v>
      </c>
      <c r="C186" t="s">
        <v>1122</v>
      </c>
      <c r="D186" t="s">
        <v>1418</v>
      </c>
      <c r="E186" t="s">
        <v>582</v>
      </c>
      <c r="F186" t="s">
        <v>1124</v>
      </c>
      <c r="G186" t="s">
        <v>1101</v>
      </c>
      <c r="H186">
        <v>0</v>
      </c>
      <c r="I186">
        <v>0</v>
      </c>
      <c r="J186">
        <v>98.375984251968504</v>
      </c>
      <c r="K186">
        <v>11</v>
      </c>
      <c r="L186" t="s">
        <v>1419</v>
      </c>
      <c r="M186" s="17">
        <v>112206</v>
      </c>
      <c r="N186">
        <v>2032</v>
      </c>
      <c r="O186">
        <v>15.875</v>
      </c>
    </row>
    <row r="187" spans="1:15" x14ac:dyDescent="0.2">
      <c r="A187">
        <v>1034486764</v>
      </c>
      <c r="B187">
        <v>1</v>
      </c>
      <c r="C187" t="s">
        <v>1122</v>
      </c>
      <c r="D187" t="s">
        <v>1420</v>
      </c>
      <c r="E187" t="s">
        <v>705</v>
      </c>
      <c r="F187" t="s">
        <v>1124</v>
      </c>
      <c r="G187" t="s">
        <v>1101</v>
      </c>
      <c r="H187">
        <v>0</v>
      </c>
      <c r="I187">
        <v>0</v>
      </c>
      <c r="J187">
        <v>97.384007897334598</v>
      </c>
      <c r="K187">
        <v>7</v>
      </c>
      <c r="L187" t="s">
        <v>1421</v>
      </c>
      <c r="M187" s="17">
        <v>85726</v>
      </c>
      <c r="N187">
        <v>2026</v>
      </c>
      <c r="O187">
        <v>15.828125</v>
      </c>
    </row>
    <row r="188" spans="1:15" x14ac:dyDescent="0.2">
      <c r="A188">
        <v>990626572</v>
      </c>
      <c r="B188">
        <v>7</v>
      </c>
      <c r="C188" t="s">
        <v>1097</v>
      </c>
      <c r="D188" t="s">
        <v>1175</v>
      </c>
      <c r="E188" t="s">
        <v>205</v>
      </c>
      <c r="F188">
        <v>6</v>
      </c>
      <c r="G188" t="s">
        <v>1118</v>
      </c>
      <c r="H188">
        <v>0</v>
      </c>
      <c r="I188">
        <v>0</v>
      </c>
      <c r="J188">
        <v>60.3754940711462</v>
      </c>
      <c r="K188">
        <v>7</v>
      </c>
      <c r="L188" t="s">
        <v>1422</v>
      </c>
      <c r="M188" s="17">
        <v>343401</v>
      </c>
      <c r="N188">
        <v>2024</v>
      </c>
      <c r="O188">
        <v>15.8125</v>
      </c>
    </row>
    <row r="189" spans="1:15" x14ac:dyDescent="0.2">
      <c r="A189">
        <v>535672956</v>
      </c>
      <c r="B189">
        <v>8</v>
      </c>
      <c r="C189" t="s">
        <v>1097</v>
      </c>
      <c r="D189" t="s">
        <v>1169</v>
      </c>
      <c r="E189" t="s">
        <v>1170</v>
      </c>
      <c r="F189">
        <v>9</v>
      </c>
      <c r="G189" t="s">
        <v>1118</v>
      </c>
      <c r="H189">
        <v>0</v>
      </c>
      <c r="I189">
        <v>0</v>
      </c>
      <c r="J189">
        <v>25.572139303482601</v>
      </c>
      <c r="K189">
        <v>5</v>
      </c>
      <c r="L189" t="s">
        <v>1423</v>
      </c>
      <c r="M189" s="17">
        <v>636521</v>
      </c>
      <c r="N189">
        <v>2010</v>
      </c>
      <c r="O189">
        <v>15.703125</v>
      </c>
    </row>
    <row r="190" spans="1:15" x14ac:dyDescent="0.2">
      <c r="A190">
        <v>194099732</v>
      </c>
      <c r="B190">
        <v>2</v>
      </c>
      <c r="C190" t="s">
        <v>1097</v>
      </c>
      <c r="D190" t="s">
        <v>1217</v>
      </c>
      <c r="E190" t="s">
        <v>1218</v>
      </c>
      <c r="F190">
        <v>1</v>
      </c>
      <c r="G190" t="s">
        <v>1118</v>
      </c>
      <c r="H190">
        <v>0</v>
      </c>
      <c r="I190">
        <v>0</v>
      </c>
      <c r="J190">
        <v>12.2885572139303</v>
      </c>
      <c r="K190">
        <v>3</v>
      </c>
      <c r="L190" t="s">
        <v>1424</v>
      </c>
      <c r="M190" s="17">
        <v>1079373</v>
      </c>
      <c r="N190">
        <v>2010</v>
      </c>
      <c r="O190">
        <v>15.703125</v>
      </c>
    </row>
    <row r="191" spans="1:15" x14ac:dyDescent="0.2">
      <c r="A191">
        <v>1992394167</v>
      </c>
      <c r="B191">
        <v>1</v>
      </c>
      <c r="C191" t="s">
        <v>1097</v>
      </c>
      <c r="D191" t="s">
        <v>1425</v>
      </c>
      <c r="E191" t="s">
        <v>843</v>
      </c>
      <c r="F191" t="s">
        <v>1426</v>
      </c>
      <c r="G191" t="s">
        <v>1101</v>
      </c>
      <c r="H191">
        <v>1</v>
      </c>
      <c r="I191">
        <v>0</v>
      </c>
      <c r="J191">
        <v>99.446401610468001</v>
      </c>
      <c r="K191">
        <v>1</v>
      </c>
      <c r="L191" t="s">
        <v>1427</v>
      </c>
      <c r="M191" s="17">
        <v>90299</v>
      </c>
      <c r="N191">
        <v>1987</v>
      </c>
      <c r="O191">
        <v>15.523436999999999</v>
      </c>
    </row>
    <row r="192" spans="1:15" x14ac:dyDescent="0.2">
      <c r="A192">
        <v>990626572</v>
      </c>
      <c r="B192">
        <v>2</v>
      </c>
      <c r="C192" t="s">
        <v>1097</v>
      </c>
      <c r="D192" t="s">
        <v>1175</v>
      </c>
      <c r="E192" t="s">
        <v>205</v>
      </c>
      <c r="F192">
        <v>1</v>
      </c>
      <c r="G192" t="s">
        <v>1118</v>
      </c>
      <c r="H192">
        <v>0</v>
      </c>
      <c r="I192">
        <v>0</v>
      </c>
      <c r="J192">
        <v>64.2785065590313</v>
      </c>
      <c r="K192">
        <v>9</v>
      </c>
      <c r="L192" t="s">
        <v>1428</v>
      </c>
      <c r="M192" s="17">
        <v>343401</v>
      </c>
      <c r="N192">
        <v>1982</v>
      </c>
      <c r="O192">
        <v>15.484375</v>
      </c>
    </row>
    <row r="193" spans="1:15" x14ac:dyDescent="0.2">
      <c r="A193">
        <v>1366295927</v>
      </c>
      <c r="B193">
        <v>5</v>
      </c>
      <c r="C193" t="s">
        <v>1097</v>
      </c>
      <c r="D193" t="s">
        <v>1213</v>
      </c>
      <c r="E193" t="s">
        <v>582</v>
      </c>
      <c r="F193">
        <v>4</v>
      </c>
      <c r="G193" t="s">
        <v>1118</v>
      </c>
      <c r="H193">
        <v>0</v>
      </c>
      <c r="I193">
        <v>0</v>
      </c>
      <c r="J193">
        <v>94.7848101265823</v>
      </c>
      <c r="K193">
        <v>10</v>
      </c>
      <c r="L193" t="s">
        <v>1429</v>
      </c>
      <c r="M193" s="17">
        <v>188267</v>
      </c>
      <c r="N193">
        <v>1975</v>
      </c>
      <c r="O193">
        <v>15.429686999999999</v>
      </c>
    </row>
    <row r="194" spans="1:15" x14ac:dyDescent="0.2">
      <c r="A194">
        <v>184387726</v>
      </c>
      <c r="B194">
        <v>4</v>
      </c>
      <c r="C194" t="s">
        <v>1097</v>
      </c>
      <c r="D194" t="s">
        <v>1308</v>
      </c>
      <c r="E194" t="s">
        <v>1309</v>
      </c>
      <c r="F194">
        <v>3</v>
      </c>
      <c r="G194" t="s">
        <v>1118</v>
      </c>
      <c r="H194">
        <v>0</v>
      </c>
      <c r="I194">
        <v>0</v>
      </c>
      <c r="J194">
        <v>93.515704154001995</v>
      </c>
      <c r="K194">
        <v>12</v>
      </c>
      <c r="L194" t="s">
        <v>1430</v>
      </c>
      <c r="M194" s="17">
        <v>151442</v>
      </c>
      <c r="N194">
        <v>1974</v>
      </c>
      <c r="O194">
        <v>15.421875</v>
      </c>
    </row>
    <row r="195" spans="1:15" x14ac:dyDescent="0.2">
      <c r="A195">
        <v>2053582354</v>
      </c>
      <c r="B195">
        <v>24</v>
      </c>
      <c r="C195" t="s">
        <v>1097</v>
      </c>
      <c r="D195" t="s">
        <v>1167</v>
      </c>
      <c r="E195" t="s">
        <v>140</v>
      </c>
      <c r="F195">
        <v>1</v>
      </c>
      <c r="G195" t="s">
        <v>1118</v>
      </c>
      <c r="H195">
        <v>0</v>
      </c>
      <c r="I195">
        <v>0</v>
      </c>
      <c r="J195">
        <v>95.428864920390296</v>
      </c>
      <c r="K195">
        <v>3</v>
      </c>
      <c r="L195" t="s">
        <v>1431</v>
      </c>
      <c r="M195" s="17">
        <v>618268</v>
      </c>
      <c r="N195">
        <v>1947</v>
      </c>
      <c r="O195">
        <v>15.210936999999999</v>
      </c>
    </row>
    <row r="196" spans="1:15" x14ac:dyDescent="0.2">
      <c r="A196">
        <v>1796201449</v>
      </c>
      <c r="B196">
        <v>1</v>
      </c>
      <c r="C196" t="s">
        <v>1097</v>
      </c>
      <c r="D196" t="s">
        <v>1432</v>
      </c>
      <c r="E196" t="s">
        <v>377</v>
      </c>
      <c r="F196" t="s">
        <v>1433</v>
      </c>
      <c r="G196" t="s">
        <v>1101</v>
      </c>
      <c r="H196">
        <v>1</v>
      </c>
      <c r="I196">
        <v>0</v>
      </c>
      <c r="J196">
        <v>66.102591221575906</v>
      </c>
      <c r="K196">
        <v>2</v>
      </c>
      <c r="L196" t="s">
        <v>1434</v>
      </c>
      <c r="M196" s="17">
        <v>29754</v>
      </c>
      <c r="N196">
        <v>1891</v>
      </c>
      <c r="O196">
        <v>14.773436999999999</v>
      </c>
    </row>
    <row r="197" spans="1:15" x14ac:dyDescent="0.2">
      <c r="A197">
        <v>567673070</v>
      </c>
      <c r="B197">
        <v>2</v>
      </c>
      <c r="C197" t="s">
        <v>1097</v>
      </c>
      <c r="D197" t="s">
        <v>1172</v>
      </c>
      <c r="E197" t="s">
        <v>1173</v>
      </c>
      <c r="F197">
        <v>1</v>
      </c>
      <c r="G197" t="s">
        <v>1118</v>
      </c>
      <c r="H197">
        <v>0</v>
      </c>
      <c r="I197">
        <v>0</v>
      </c>
      <c r="J197">
        <v>68.644067796610202</v>
      </c>
      <c r="K197">
        <v>4</v>
      </c>
      <c r="L197" t="s">
        <v>1435</v>
      </c>
      <c r="M197" s="17">
        <v>611263</v>
      </c>
      <c r="N197">
        <v>1888</v>
      </c>
      <c r="O197">
        <v>14.75</v>
      </c>
    </row>
    <row r="198" spans="1:15" x14ac:dyDescent="0.2">
      <c r="A198">
        <v>1366295927</v>
      </c>
      <c r="B198">
        <v>8</v>
      </c>
      <c r="C198" t="s">
        <v>1097</v>
      </c>
      <c r="D198" t="s">
        <v>1213</v>
      </c>
      <c r="E198" t="s">
        <v>582</v>
      </c>
      <c r="F198">
        <v>7</v>
      </c>
      <c r="G198" t="s">
        <v>1118</v>
      </c>
      <c r="H198">
        <v>0</v>
      </c>
      <c r="I198">
        <v>0</v>
      </c>
      <c r="J198">
        <v>98.010752688172005</v>
      </c>
      <c r="K198">
        <v>8</v>
      </c>
      <c r="L198" t="s">
        <v>1436</v>
      </c>
      <c r="M198" s="17">
        <v>188267</v>
      </c>
      <c r="N198">
        <v>1860</v>
      </c>
      <c r="O198">
        <v>14.53125</v>
      </c>
    </row>
    <row r="199" spans="1:15" x14ac:dyDescent="0.2">
      <c r="A199">
        <v>535672956</v>
      </c>
      <c r="B199">
        <v>2</v>
      </c>
      <c r="C199" t="s">
        <v>1097</v>
      </c>
      <c r="D199" t="s">
        <v>1169</v>
      </c>
      <c r="E199" t="s">
        <v>1170</v>
      </c>
      <c r="F199">
        <v>1</v>
      </c>
      <c r="G199" t="s">
        <v>1118</v>
      </c>
      <c r="H199">
        <v>0</v>
      </c>
      <c r="I199">
        <v>0</v>
      </c>
      <c r="J199">
        <v>61.267605633802802</v>
      </c>
      <c r="K199">
        <v>4</v>
      </c>
      <c r="L199" t="s">
        <v>1437</v>
      </c>
      <c r="M199" s="17">
        <v>636521</v>
      </c>
      <c r="N199">
        <v>1846</v>
      </c>
      <c r="O199">
        <v>14.421875</v>
      </c>
    </row>
    <row r="200" spans="1:15" x14ac:dyDescent="0.2">
      <c r="A200">
        <v>841106087</v>
      </c>
      <c r="B200">
        <v>1</v>
      </c>
      <c r="C200" t="s">
        <v>1097</v>
      </c>
      <c r="D200" t="s">
        <v>1438</v>
      </c>
      <c r="E200" t="s">
        <v>970</v>
      </c>
      <c r="F200" t="s">
        <v>1439</v>
      </c>
      <c r="G200" t="s">
        <v>1101</v>
      </c>
      <c r="H200">
        <v>1</v>
      </c>
      <c r="I200">
        <v>0</v>
      </c>
      <c r="J200">
        <v>79.856850715746404</v>
      </c>
      <c r="K200">
        <v>7</v>
      </c>
      <c r="L200" t="s">
        <v>1440</v>
      </c>
      <c r="M200" s="17">
        <v>40482</v>
      </c>
      <c r="N200">
        <v>1817</v>
      </c>
      <c r="O200">
        <v>14.195311999999999</v>
      </c>
    </row>
    <row r="201" spans="1:15" x14ac:dyDescent="0.2">
      <c r="A201">
        <v>1366295927</v>
      </c>
      <c r="B201">
        <v>7</v>
      </c>
      <c r="C201" t="s">
        <v>1097</v>
      </c>
      <c r="D201" t="s">
        <v>1213</v>
      </c>
      <c r="E201" t="s">
        <v>582</v>
      </c>
      <c r="F201">
        <v>6</v>
      </c>
      <c r="G201" t="s">
        <v>1118</v>
      </c>
      <c r="H201">
        <v>0</v>
      </c>
      <c r="I201">
        <v>0</v>
      </c>
      <c r="J201">
        <v>97.737306843267106</v>
      </c>
      <c r="K201">
        <v>13</v>
      </c>
      <c r="L201" t="s">
        <v>1441</v>
      </c>
      <c r="M201" s="17">
        <v>188267</v>
      </c>
      <c r="N201">
        <v>1812</v>
      </c>
      <c r="O201">
        <v>14.15625</v>
      </c>
    </row>
    <row r="202" spans="1:15" x14ac:dyDescent="0.2">
      <c r="A202">
        <v>1255675521</v>
      </c>
      <c r="B202">
        <v>2</v>
      </c>
      <c r="C202" t="s">
        <v>1097</v>
      </c>
      <c r="D202" t="s">
        <v>1332</v>
      </c>
      <c r="E202" t="s">
        <v>322</v>
      </c>
      <c r="F202">
        <v>1</v>
      </c>
      <c r="G202" t="s">
        <v>1118</v>
      </c>
      <c r="H202">
        <v>0</v>
      </c>
      <c r="I202">
        <v>0</v>
      </c>
      <c r="J202">
        <v>95.824053452115805</v>
      </c>
      <c r="K202">
        <v>4</v>
      </c>
      <c r="L202" t="s">
        <v>1442</v>
      </c>
      <c r="M202" s="17">
        <v>172195</v>
      </c>
      <c r="N202">
        <v>1796</v>
      </c>
      <c r="O202">
        <v>14.03125</v>
      </c>
    </row>
    <row r="203" spans="1:15" x14ac:dyDescent="0.2">
      <c r="A203">
        <v>1736393255</v>
      </c>
      <c r="B203">
        <v>1</v>
      </c>
      <c r="C203" t="s">
        <v>1097</v>
      </c>
      <c r="D203" t="s">
        <v>1443</v>
      </c>
      <c r="E203" t="s">
        <v>835</v>
      </c>
      <c r="F203" t="s">
        <v>1444</v>
      </c>
      <c r="G203" t="s">
        <v>1101</v>
      </c>
      <c r="H203">
        <v>1</v>
      </c>
      <c r="I203">
        <v>0</v>
      </c>
      <c r="J203">
        <v>8.76116071428571</v>
      </c>
      <c r="K203">
        <v>3</v>
      </c>
      <c r="L203" t="s">
        <v>1445</v>
      </c>
      <c r="M203" s="17">
        <v>266821</v>
      </c>
      <c r="N203">
        <v>1792</v>
      </c>
      <c r="O203">
        <v>14</v>
      </c>
    </row>
    <row r="204" spans="1:15" x14ac:dyDescent="0.2">
      <c r="A204">
        <v>1467152272</v>
      </c>
      <c r="B204">
        <v>7</v>
      </c>
      <c r="C204" t="s">
        <v>1097</v>
      </c>
      <c r="D204" t="s">
        <v>1237</v>
      </c>
      <c r="E204" t="s">
        <v>271</v>
      </c>
      <c r="F204">
        <v>6</v>
      </c>
      <c r="G204" t="s">
        <v>1118</v>
      </c>
      <c r="H204">
        <v>0</v>
      </c>
      <c r="I204">
        <v>0</v>
      </c>
      <c r="J204">
        <v>35.290827740492198</v>
      </c>
      <c r="K204">
        <v>5</v>
      </c>
      <c r="L204" t="s">
        <v>1446</v>
      </c>
      <c r="M204" s="17">
        <v>666681</v>
      </c>
      <c r="N204">
        <v>1788</v>
      </c>
      <c r="O204">
        <v>13.96875</v>
      </c>
    </row>
    <row r="205" spans="1:15" x14ac:dyDescent="0.2">
      <c r="A205">
        <v>1079010925</v>
      </c>
      <c r="B205">
        <v>12</v>
      </c>
      <c r="C205" t="s">
        <v>1097</v>
      </c>
      <c r="D205" t="s">
        <v>1209</v>
      </c>
      <c r="E205" t="s">
        <v>860</v>
      </c>
      <c r="F205">
        <v>11</v>
      </c>
      <c r="G205" t="s">
        <v>1118</v>
      </c>
      <c r="H205">
        <v>0</v>
      </c>
      <c r="I205">
        <v>0</v>
      </c>
      <c r="J205">
        <v>99.044406970208001</v>
      </c>
      <c r="K205">
        <v>6</v>
      </c>
      <c r="L205" t="s">
        <v>1447</v>
      </c>
      <c r="M205" s="17">
        <v>198903</v>
      </c>
      <c r="N205">
        <v>1779</v>
      </c>
      <c r="O205">
        <v>13.898436999999999</v>
      </c>
    </row>
    <row r="206" spans="1:15" x14ac:dyDescent="0.2">
      <c r="A206">
        <v>216387840</v>
      </c>
      <c r="B206">
        <v>1</v>
      </c>
      <c r="C206" t="s">
        <v>1097</v>
      </c>
      <c r="D206" t="s">
        <v>1448</v>
      </c>
      <c r="E206" t="s">
        <v>1449</v>
      </c>
      <c r="F206" t="s">
        <v>1450</v>
      </c>
      <c r="G206" t="s">
        <v>1101</v>
      </c>
      <c r="H206">
        <v>1</v>
      </c>
      <c r="I206">
        <v>0</v>
      </c>
      <c r="J206">
        <v>89.548022598870105</v>
      </c>
      <c r="K206">
        <v>6</v>
      </c>
      <c r="L206" t="s">
        <v>1451</v>
      </c>
      <c r="M206" s="17">
        <v>125710</v>
      </c>
      <c r="N206">
        <v>1770</v>
      </c>
      <c r="O206">
        <v>13.828125</v>
      </c>
    </row>
    <row r="207" spans="1:15" x14ac:dyDescent="0.2">
      <c r="A207">
        <v>990626572</v>
      </c>
      <c r="B207">
        <v>3</v>
      </c>
      <c r="C207" t="s">
        <v>1097</v>
      </c>
      <c r="D207" t="s">
        <v>1175</v>
      </c>
      <c r="E207" t="s">
        <v>205</v>
      </c>
      <c r="F207">
        <v>2</v>
      </c>
      <c r="G207" t="s">
        <v>1118</v>
      </c>
      <c r="H207">
        <v>0</v>
      </c>
      <c r="I207">
        <v>0</v>
      </c>
      <c r="J207">
        <v>65.0519031141868</v>
      </c>
      <c r="K207">
        <v>7</v>
      </c>
      <c r="L207" t="s">
        <v>1452</v>
      </c>
      <c r="M207" s="17">
        <v>343401</v>
      </c>
      <c r="N207">
        <v>1734</v>
      </c>
      <c r="O207">
        <v>13.546875</v>
      </c>
    </row>
    <row r="208" spans="1:15" x14ac:dyDescent="0.2">
      <c r="A208">
        <v>738817694</v>
      </c>
      <c r="B208">
        <v>1</v>
      </c>
      <c r="C208" t="s">
        <v>1097</v>
      </c>
      <c r="D208" t="s">
        <v>1453</v>
      </c>
      <c r="E208" t="s">
        <v>625</v>
      </c>
      <c r="F208" t="s">
        <v>1454</v>
      </c>
      <c r="G208" t="s">
        <v>1101</v>
      </c>
      <c r="H208">
        <v>1</v>
      </c>
      <c r="I208">
        <v>0</v>
      </c>
      <c r="J208">
        <v>32.714617169373497</v>
      </c>
      <c r="K208">
        <v>1</v>
      </c>
      <c r="L208" t="s">
        <v>1182</v>
      </c>
      <c r="M208" s="17">
        <v>13089</v>
      </c>
      <c r="N208">
        <v>1724</v>
      </c>
      <c r="O208">
        <v>13.46875</v>
      </c>
    </row>
    <row r="209" spans="1:15" x14ac:dyDescent="0.2">
      <c r="A209">
        <v>2031346301</v>
      </c>
      <c r="B209">
        <v>4</v>
      </c>
      <c r="C209" t="s">
        <v>1097</v>
      </c>
      <c r="D209" t="s">
        <v>1244</v>
      </c>
      <c r="E209" t="s">
        <v>1245</v>
      </c>
      <c r="F209">
        <v>3</v>
      </c>
      <c r="G209" t="s">
        <v>1118</v>
      </c>
      <c r="H209">
        <v>0</v>
      </c>
      <c r="I209">
        <v>0</v>
      </c>
      <c r="J209">
        <v>80.165778567199496</v>
      </c>
      <c r="K209">
        <v>8</v>
      </c>
      <c r="L209" t="s">
        <v>1455</v>
      </c>
      <c r="M209" s="17">
        <v>209790</v>
      </c>
      <c r="N209">
        <v>1689</v>
      </c>
      <c r="O209">
        <v>13.195311999999999</v>
      </c>
    </row>
    <row r="210" spans="1:15" x14ac:dyDescent="0.2">
      <c r="A210">
        <v>1800393483</v>
      </c>
      <c r="B210">
        <v>2</v>
      </c>
      <c r="C210" t="s">
        <v>1097</v>
      </c>
      <c r="D210" t="s">
        <v>1188</v>
      </c>
      <c r="E210" t="s">
        <v>837</v>
      </c>
      <c r="F210">
        <v>1</v>
      </c>
      <c r="G210" t="s">
        <v>1118</v>
      </c>
      <c r="H210">
        <v>0</v>
      </c>
      <c r="I210">
        <v>0</v>
      </c>
      <c r="J210">
        <v>35.932813437312497</v>
      </c>
      <c r="K210">
        <v>3</v>
      </c>
      <c r="L210" t="s">
        <v>1456</v>
      </c>
      <c r="M210" s="17">
        <v>391971</v>
      </c>
      <c r="N210">
        <v>1667</v>
      </c>
      <c r="O210">
        <v>13.023436999999999</v>
      </c>
    </row>
    <row r="211" spans="1:15" x14ac:dyDescent="0.2">
      <c r="A211">
        <v>1455344249</v>
      </c>
      <c r="B211">
        <v>1</v>
      </c>
      <c r="C211" t="s">
        <v>1097</v>
      </c>
      <c r="D211" t="s">
        <v>1457</v>
      </c>
      <c r="E211" t="s">
        <v>696</v>
      </c>
      <c r="F211" t="s">
        <v>1458</v>
      </c>
      <c r="G211" t="s">
        <v>1101</v>
      </c>
      <c r="H211">
        <v>1</v>
      </c>
      <c r="I211">
        <v>0</v>
      </c>
      <c r="J211">
        <v>97.9480989740495</v>
      </c>
      <c r="K211">
        <v>5</v>
      </c>
      <c r="L211" t="s">
        <v>1459</v>
      </c>
      <c r="M211" s="17">
        <v>50764</v>
      </c>
      <c r="N211">
        <v>1657</v>
      </c>
      <c r="O211">
        <v>12.945311999999999</v>
      </c>
    </row>
    <row r="212" spans="1:15" x14ac:dyDescent="0.2">
      <c r="A212">
        <v>1159011210</v>
      </c>
      <c r="B212">
        <v>1</v>
      </c>
      <c r="C212" t="s">
        <v>1122</v>
      </c>
      <c r="D212" t="s">
        <v>1460</v>
      </c>
      <c r="E212" t="s">
        <v>860</v>
      </c>
      <c r="F212" t="s">
        <v>1124</v>
      </c>
      <c r="G212" t="s">
        <v>1101</v>
      </c>
      <c r="H212">
        <v>0</v>
      </c>
      <c r="I212">
        <v>0</v>
      </c>
      <c r="J212">
        <v>98.783454987834503</v>
      </c>
      <c r="K212">
        <v>6</v>
      </c>
      <c r="L212" t="s">
        <v>1461</v>
      </c>
      <c r="M212" s="17">
        <v>100056</v>
      </c>
      <c r="N212">
        <v>1644</v>
      </c>
      <c r="O212">
        <v>12.84375</v>
      </c>
    </row>
    <row r="213" spans="1:15" x14ac:dyDescent="0.2">
      <c r="A213">
        <v>1506104406</v>
      </c>
      <c r="B213">
        <v>1</v>
      </c>
      <c r="C213" t="s">
        <v>1097</v>
      </c>
      <c r="D213" t="s">
        <v>1462</v>
      </c>
      <c r="E213" t="s">
        <v>1463</v>
      </c>
      <c r="F213" t="s">
        <v>1464</v>
      </c>
      <c r="G213" t="s">
        <v>1101</v>
      </c>
      <c r="H213">
        <v>1</v>
      </c>
      <c r="I213">
        <v>0</v>
      </c>
      <c r="J213">
        <v>19.6762141967621</v>
      </c>
      <c r="K213">
        <v>2</v>
      </c>
      <c r="L213" t="s">
        <v>1114</v>
      </c>
      <c r="M213" s="17">
        <v>15546</v>
      </c>
      <c r="N213">
        <v>1606</v>
      </c>
      <c r="O213">
        <v>12.546875</v>
      </c>
    </row>
    <row r="214" spans="1:15" x14ac:dyDescent="0.2">
      <c r="A214">
        <v>454292678</v>
      </c>
      <c r="B214">
        <v>9</v>
      </c>
      <c r="C214" t="s">
        <v>1097</v>
      </c>
      <c r="D214" t="s">
        <v>1106</v>
      </c>
      <c r="E214" t="s">
        <v>559</v>
      </c>
      <c r="F214">
        <v>9</v>
      </c>
      <c r="G214" t="s">
        <v>1118</v>
      </c>
      <c r="H214">
        <v>0</v>
      </c>
      <c r="I214">
        <v>0</v>
      </c>
      <c r="J214">
        <v>21.401752190237801</v>
      </c>
      <c r="K214">
        <v>3</v>
      </c>
      <c r="L214" t="s">
        <v>1465</v>
      </c>
      <c r="M214" s="17">
        <v>1806317</v>
      </c>
      <c r="N214">
        <v>1598</v>
      </c>
      <c r="O214">
        <v>12.484375</v>
      </c>
    </row>
    <row r="215" spans="1:15" x14ac:dyDescent="0.2">
      <c r="A215">
        <v>1797581442</v>
      </c>
      <c r="B215">
        <v>10</v>
      </c>
      <c r="C215" t="s">
        <v>1097</v>
      </c>
      <c r="D215" t="s">
        <v>1177</v>
      </c>
      <c r="E215" t="s">
        <v>1178</v>
      </c>
      <c r="F215">
        <v>10</v>
      </c>
      <c r="G215" t="s">
        <v>1118</v>
      </c>
      <c r="H215">
        <v>0</v>
      </c>
      <c r="I215">
        <v>0</v>
      </c>
      <c r="J215">
        <v>94.381313131313107</v>
      </c>
      <c r="K215">
        <v>7</v>
      </c>
      <c r="L215" t="s">
        <v>1466</v>
      </c>
      <c r="M215" s="17">
        <v>298244</v>
      </c>
      <c r="N215">
        <v>1584</v>
      </c>
      <c r="O215">
        <v>12.375</v>
      </c>
    </row>
    <row r="216" spans="1:15" x14ac:dyDescent="0.2">
      <c r="A216">
        <v>2031346301</v>
      </c>
      <c r="B216">
        <v>2</v>
      </c>
      <c r="C216" t="s">
        <v>1097</v>
      </c>
      <c r="D216" t="s">
        <v>1244</v>
      </c>
      <c r="E216" t="s">
        <v>1245</v>
      </c>
      <c r="F216">
        <v>1</v>
      </c>
      <c r="G216" t="s">
        <v>1118</v>
      </c>
      <c r="H216">
        <v>0</v>
      </c>
      <c r="I216">
        <v>0</v>
      </c>
      <c r="J216">
        <v>77.292852624920897</v>
      </c>
      <c r="K216">
        <v>6</v>
      </c>
      <c r="L216" t="s">
        <v>1467</v>
      </c>
      <c r="M216" s="17">
        <v>209790</v>
      </c>
      <c r="N216">
        <v>1581</v>
      </c>
      <c r="O216">
        <v>12.351561999999999</v>
      </c>
    </row>
    <row r="217" spans="1:15" x14ac:dyDescent="0.2">
      <c r="A217">
        <v>1797581442</v>
      </c>
      <c r="B217">
        <v>5</v>
      </c>
      <c r="C217" t="s">
        <v>1097</v>
      </c>
      <c r="D217" t="s">
        <v>1177</v>
      </c>
      <c r="E217" t="s">
        <v>1178</v>
      </c>
      <c r="F217">
        <v>4</v>
      </c>
      <c r="G217" t="s">
        <v>1118</v>
      </c>
      <c r="H217">
        <v>0</v>
      </c>
      <c r="I217">
        <v>0</v>
      </c>
      <c r="J217">
        <v>94.423320659062099</v>
      </c>
      <c r="K217">
        <v>7</v>
      </c>
      <c r="L217" t="s">
        <v>1468</v>
      </c>
      <c r="M217" s="17">
        <v>298244</v>
      </c>
      <c r="N217">
        <v>1578</v>
      </c>
      <c r="O217">
        <v>12.328125</v>
      </c>
    </row>
    <row r="218" spans="1:15" x14ac:dyDescent="0.2">
      <c r="A218">
        <v>1026102696</v>
      </c>
      <c r="B218">
        <v>1</v>
      </c>
      <c r="C218" t="s">
        <v>1097</v>
      </c>
      <c r="D218" t="s">
        <v>1469</v>
      </c>
      <c r="E218" t="s">
        <v>162</v>
      </c>
      <c r="F218" t="s">
        <v>1470</v>
      </c>
      <c r="G218" t="s">
        <v>1101</v>
      </c>
      <c r="H218">
        <v>1</v>
      </c>
      <c r="I218">
        <v>0</v>
      </c>
      <c r="J218">
        <v>91.048593350383598</v>
      </c>
      <c r="K218">
        <v>3</v>
      </c>
      <c r="L218" t="s">
        <v>1471</v>
      </c>
      <c r="M218" s="17">
        <v>70656</v>
      </c>
      <c r="N218">
        <v>1564</v>
      </c>
      <c r="O218">
        <v>12.21875</v>
      </c>
    </row>
    <row r="219" spans="1:15" x14ac:dyDescent="0.2">
      <c r="A219">
        <v>1079010925</v>
      </c>
      <c r="B219">
        <v>6</v>
      </c>
      <c r="C219" t="s">
        <v>1097</v>
      </c>
      <c r="D219" t="s">
        <v>1209</v>
      </c>
      <c r="E219" t="s">
        <v>860</v>
      </c>
      <c r="F219">
        <v>5</v>
      </c>
      <c r="G219" t="s">
        <v>1118</v>
      </c>
      <c r="H219">
        <v>0</v>
      </c>
      <c r="I219">
        <v>0</v>
      </c>
      <c r="J219">
        <v>98.891063274624898</v>
      </c>
      <c r="K219">
        <v>8</v>
      </c>
      <c r="L219" t="s">
        <v>1472</v>
      </c>
      <c r="M219" s="17">
        <v>198903</v>
      </c>
      <c r="N219">
        <v>1533</v>
      </c>
      <c r="O219">
        <v>11.976561999999999</v>
      </c>
    </row>
    <row r="220" spans="1:15" x14ac:dyDescent="0.2">
      <c r="A220">
        <v>1698105090</v>
      </c>
      <c r="B220">
        <v>1</v>
      </c>
      <c r="C220" t="s">
        <v>1097</v>
      </c>
      <c r="D220" t="s">
        <v>1473</v>
      </c>
      <c r="E220" t="s">
        <v>172</v>
      </c>
      <c r="F220" t="s">
        <v>1474</v>
      </c>
      <c r="G220" t="s">
        <v>1101</v>
      </c>
      <c r="H220">
        <v>1</v>
      </c>
      <c r="I220">
        <v>0</v>
      </c>
      <c r="J220">
        <v>21.1640211640212</v>
      </c>
      <c r="K220">
        <v>1</v>
      </c>
      <c r="L220" t="s">
        <v>1102</v>
      </c>
      <c r="M220" s="17">
        <v>14868</v>
      </c>
      <c r="N220">
        <v>1512</v>
      </c>
      <c r="O220">
        <v>11.8125</v>
      </c>
    </row>
    <row r="221" spans="1:15" x14ac:dyDescent="0.2">
      <c r="A221">
        <v>2053582354</v>
      </c>
      <c r="B221">
        <v>9</v>
      </c>
      <c r="C221" t="s">
        <v>1097</v>
      </c>
      <c r="D221" t="s">
        <v>1167</v>
      </c>
      <c r="E221" t="s">
        <v>140</v>
      </c>
      <c r="F221">
        <v>9</v>
      </c>
      <c r="G221" t="s">
        <v>1118</v>
      </c>
      <c r="H221">
        <v>0</v>
      </c>
      <c r="I221">
        <v>0</v>
      </c>
      <c r="J221">
        <v>42.592592592592602</v>
      </c>
      <c r="K221">
        <v>6</v>
      </c>
      <c r="L221" t="s">
        <v>1475</v>
      </c>
      <c r="M221" s="17">
        <v>618268</v>
      </c>
      <c r="N221">
        <v>1512</v>
      </c>
      <c r="O221">
        <v>11.8125</v>
      </c>
    </row>
    <row r="222" spans="1:15" x14ac:dyDescent="0.2">
      <c r="A222">
        <v>1893581784</v>
      </c>
      <c r="B222">
        <v>4</v>
      </c>
      <c r="C222" t="s">
        <v>1097</v>
      </c>
      <c r="D222" t="s">
        <v>1183</v>
      </c>
      <c r="E222" t="s">
        <v>136</v>
      </c>
      <c r="F222">
        <v>3</v>
      </c>
      <c r="G222" t="s">
        <v>1118</v>
      </c>
      <c r="H222">
        <v>0</v>
      </c>
      <c r="I222">
        <v>0</v>
      </c>
      <c r="J222">
        <v>98.259705488621194</v>
      </c>
      <c r="K222">
        <v>5</v>
      </c>
      <c r="L222" t="s">
        <v>1476</v>
      </c>
      <c r="M222" s="17">
        <v>271563</v>
      </c>
      <c r="N222">
        <v>1494</v>
      </c>
      <c r="O222">
        <v>11.671875</v>
      </c>
    </row>
    <row r="223" spans="1:15" x14ac:dyDescent="0.2">
      <c r="A223">
        <v>98815414</v>
      </c>
      <c r="B223">
        <v>1</v>
      </c>
      <c r="C223" t="s">
        <v>1097</v>
      </c>
      <c r="D223" t="s">
        <v>1477</v>
      </c>
      <c r="E223" t="s">
        <v>607</v>
      </c>
      <c r="F223" t="s">
        <v>1478</v>
      </c>
      <c r="G223" t="s">
        <v>1101</v>
      </c>
      <c r="H223">
        <v>1</v>
      </c>
      <c r="I223">
        <v>0</v>
      </c>
      <c r="J223">
        <v>83.109017496635303</v>
      </c>
      <c r="K223">
        <v>1</v>
      </c>
      <c r="L223" t="s">
        <v>1102</v>
      </c>
      <c r="M223" s="17">
        <v>51891</v>
      </c>
      <c r="N223">
        <v>1486</v>
      </c>
      <c r="O223">
        <v>11.609375</v>
      </c>
    </row>
    <row r="224" spans="1:15" x14ac:dyDescent="0.2">
      <c r="A224">
        <v>2117582582</v>
      </c>
      <c r="B224">
        <v>4</v>
      </c>
      <c r="C224" t="s">
        <v>1097</v>
      </c>
      <c r="D224" t="s">
        <v>1128</v>
      </c>
      <c r="E224" t="s">
        <v>141</v>
      </c>
      <c r="F224">
        <v>3</v>
      </c>
      <c r="G224" t="s">
        <v>1118</v>
      </c>
      <c r="H224">
        <v>0</v>
      </c>
      <c r="I224">
        <v>0</v>
      </c>
      <c r="J224">
        <v>94.137466307277606</v>
      </c>
      <c r="K224">
        <v>8</v>
      </c>
      <c r="L224" t="s">
        <v>1479</v>
      </c>
      <c r="M224" s="17">
        <v>224162</v>
      </c>
      <c r="N224">
        <v>1484</v>
      </c>
      <c r="O224">
        <v>11.59375</v>
      </c>
    </row>
    <row r="225" spans="1:15" x14ac:dyDescent="0.2">
      <c r="A225">
        <v>1999346187</v>
      </c>
      <c r="B225">
        <v>1</v>
      </c>
      <c r="C225" t="s">
        <v>1097</v>
      </c>
      <c r="D225" t="s">
        <v>1480</v>
      </c>
      <c r="E225" t="s">
        <v>1481</v>
      </c>
      <c r="F225" t="s">
        <v>1482</v>
      </c>
      <c r="G225" t="s">
        <v>1101</v>
      </c>
      <c r="H225">
        <v>1</v>
      </c>
      <c r="I225">
        <v>0</v>
      </c>
      <c r="J225">
        <v>16.0702228224173</v>
      </c>
      <c r="K225">
        <v>1</v>
      </c>
      <c r="L225" t="s">
        <v>1182</v>
      </c>
      <c r="M225" s="17">
        <v>95493</v>
      </c>
      <c r="N225">
        <v>1481</v>
      </c>
      <c r="O225">
        <v>11.570311999999999</v>
      </c>
    </row>
    <row r="226" spans="1:15" x14ac:dyDescent="0.2">
      <c r="A226">
        <v>226099846</v>
      </c>
      <c r="B226">
        <v>2</v>
      </c>
      <c r="C226" t="s">
        <v>1097</v>
      </c>
      <c r="D226" t="s">
        <v>1231</v>
      </c>
      <c r="E226" t="s">
        <v>146</v>
      </c>
      <c r="F226">
        <v>1</v>
      </c>
      <c r="G226" t="s">
        <v>1118</v>
      </c>
      <c r="H226">
        <v>0</v>
      </c>
      <c r="I226">
        <v>0</v>
      </c>
      <c r="J226">
        <v>13.8095238095238</v>
      </c>
      <c r="K226">
        <v>3</v>
      </c>
      <c r="L226" t="s">
        <v>1424</v>
      </c>
      <c r="M226" s="17">
        <v>790323</v>
      </c>
      <c r="N226">
        <v>1470</v>
      </c>
      <c r="O226">
        <v>11.484375</v>
      </c>
    </row>
    <row r="227" spans="1:15" x14ac:dyDescent="0.2">
      <c r="A227">
        <v>535672956</v>
      </c>
      <c r="B227">
        <v>7</v>
      </c>
      <c r="C227" t="s">
        <v>1097</v>
      </c>
      <c r="D227" t="s">
        <v>1169</v>
      </c>
      <c r="E227" t="s">
        <v>1170</v>
      </c>
      <c r="F227">
        <v>8</v>
      </c>
      <c r="G227" t="s">
        <v>1118</v>
      </c>
      <c r="H227">
        <v>0</v>
      </c>
      <c r="I227">
        <v>0</v>
      </c>
      <c r="J227">
        <v>58.839590443685999</v>
      </c>
      <c r="K227">
        <v>4</v>
      </c>
      <c r="L227" t="s">
        <v>1483</v>
      </c>
      <c r="M227" s="17">
        <v>636521</v>
      </c>
      <c r="N227">
        <v>1465</v>
      </c>
      <c r="O227">
        <v>11.445311999999999</v>
      </c>
    </row>
    <row r="228" spans="1:15" x14ac:dyDescent="0.2">
      <c r="A228">
        <v>1698821114</v>
      </c>
      <c r="B228">
        <v>1</v>
      </c>
      <c r="C228" t="s">
        <v>1097</v>
      </c>
      <c r="D228" t="s">
        <v>1484</v>
      </c>
      <c r="E228" t="s">
        <v>643</v>
      </c>
      <c r="F228" t="s">
        <v>1485</v>
      </c>
      <c r="G228" t="s">
        <v>1101</v>
      </c>
      <c r="H228">
        <v>1</v>
      </c>
      <c r="I228">
        <v>0</v>
      </c>
      <c r="J228">
        <v>15.865384615384601</v>
      </c>
      <c r="K228">
        <v>2</v>
      </c>
      <c r="L228" t="s">
        <v>1114</v>
      </c>
      <c r="M228" s="17">
        <v>21201</v>
      </c>
      <c r="N228">
        <v>1456</v>
      </c>
      <c r="O228">
        <v>11.375</v>
      </c>
    </row>
    <row r="229" spans="1:15" x14ac:dyDescent="0.2">
      <c r="A229">
        <v>567673070</v>
      </c>
      <c r="B229">
        <v>7</v>
      </c>
      <c r="C229" t="s">
        <v>1097</v>
      </c>
      <c r="D229" t="s">
        <v>1172</v>
      </c>
      <c r="E229" t="s">
        <v>1173</v>
      </c>
      <c r="F229">
        <v>8</v>
      </c>
      <c r="G229" t="s">
        <v>1118</v>
      </c>
      <c r="H229">
        <v>0</v>
      </c>
      <c r="I229">
        <v>0</v>
      </c>
      <c r="J229">
        <v>66.782006920415199</v>
      </c>
      <c r="K229">
        <v>4</v>
      </c>
      <c r="L229" t="s">
        <v>1486</v>
      </c>
      <c r="M229" s="17">
        <v>611263</v>
      </c>
      <c r="N229">
        <v>1445</v>
      </c>
      <c r="O229">
        <v>11.289061999999999</v>
      </c>
    </row>
    <row r="230" spans="1:15" x14ac:dyDescent="0.2">
      <c r="A230">
        <v>990626572</v>
      </c>
      <c r="B230">
        <v>4</v>
      </c>
      <c r="C230" t="s">
        <v>1097</v>
      </c>
      <c r="D230" t="s">
        <v>1175</v>
      </c>
      <c r="E230" t="s">
        <v>205</v>
      </c>
      <c r="F230">
        <v>3</v>
      </c>
      <c r="G230" t="s">
        <v>1118</v>
      </c>
      <c r="H230">
        <v>0</v>
      </c>
      <c r="I230">
        <v>0</v>
      </c>
      <c r="J230">
        <v>74.650837988826794</v>
      </c>
      <c r="K230">
        <v>8</v>
      </c>
      <c r="L230" t="s">
        <v>1487</v>
      </c>
      <c r="M230" s="17">
        <v>343401</v>
      </c>
      <c r="N230">
        <v>1432</v>
      </c>
      <c r="O230">
        <v>11.1875</v>
      </c>
    </row>
    <row r="231" spans="1:15" x14ac:dyDescent="0.2">
      <c r="A231">
        <v>1797581442</v>
      </c>
      <c r="B231">
        <v>2</v>
      </c>
      <c r="C231" t="s">
        <v>1097</v>
      </c>
      <c r="D231" t="s">
        <v>1177</v>
      </c>
      <c r="E231" t="s">
        <v>1178</v>
      </c>
      <c r="F231">
        <v>1</v>
      </c>
      <c r="G231" t="s">
        <v>1118</v>
      </c>
      <c r="H231">
        <v>0</v>
      </c>
      <c r="I231">
        <v>0</v>
      </c>
      <c r="J231">
        <v>92.036645525017605</v>
      </c>
      <c r="K231">
        <v>5</v>
      </c>
      <c r="L231" t="s">
        <v>1488</v>
      </c>
      <c r="M231" s="17">
        <v>298244</v>
      </c>
      <c r="N231">
        <v>1419</v>
      </c>
      <c r="O231">
        <v>11.085936999999999</v>
      </c>
    </row>
    <row r="232" spans="1:15" x14ac:dyDescent="0.2">
      <c r="A232">
        <v>1797581442</v>
      </c>
      <c r="B232">
        <v>3</v>
      </c>
      <c r="C232" t="s">
        <v>1097</v>
      </c>
      <c r="D232" t="s">
        <v>1177</v>
      </c>
      <c r="E232" t="s">
        <v>1178</v>
      </c>
      <c r="F232">
        <v>2</v>
      </c>
      <c r="G232" t="s">
        <v>1118</v>
      </c>
      <c r="H232">
        <v>0</v>
      </c>
      <c r="I232">
        <v>0</v>
      </c>
      <c r="J232">
        <v>72.558802565930193</v>
      </c>
      <c r="K232">
        <v>5</v>
      </c>
      <c r="L232" t="s">
        <v>1489</v>
      </c>
      <c r="M232" s="17">
        <v>298244</v>
      </c>
      <c r="N232">
        <v>1403</v>
      </c>
      <c r="O232">
        <v>10.960936999999999</v>
      </c>
    </row>
    <row r="233" spans="1:15" x14ac:dyDescent="0.2">
      <c r="A233">
        <v>2117582582</v>
      </c>
      <c r="B233">
        <v>6</v>
      </c>
      <c r="C233" t="s">
        <v>1097</v>
      </c>
      <c r="D233" t="s">
        <v>1128</v>
      </c>
      <c r="E233" t="s">
        <v>141</v>
      </c>
      <c r="F233">
        <v>5</v>
      </c>
      <c r="G233" t="s">
        <v>1118</v>
      </c>
      <c r="H233">
        <v>0</v>
      </c>
      <c r="I233">
        <v>0</v>
      </c>
      <c r="J233">
        <v>83.357245337159299</v>
      </c>
      <c r="K233">
        <v>7</v>
      </c>
      <c r="L233" t="s">
        <v>1490</v>
      </c>
      <c r="M233" s="17">
        <v>224162</v>
      </c>
      <c r="N233">
        <v>1394</v>
      </c>
      <c r="O233">
        <v>10.890625</v>
      </c>
    </row>
    <row r="234" spans="1:15" x14ac:dyDescent="0.2">
      <c r="A234">
        <v>2117582582</v>
      </c>
      <c r="B234">
        <v>5</v>
      </c>
      <c r="C234" t="s">
        <v>1097</v>
      </c>
      <c r="D234" t="s">
        <v>1128</v>
      </c>
      <c r="E234" t="s">
        <v>141</v>
      </c>
      <c r="F234">
        <v>4</v>
      </c>
      <c r="G234" t="s">
        <v>1118</v>
      </c>
      <c r="H234">
        <v>0</v>
      </c>
      <c r="I234">
        <v>0</v>
      </c>
      <c r="J234">
        <v>84.559884559884594</v>
      </c>
      <c r="K234">
        <v>8</v>
      </c>
      <c r="L234" t="s">
        <v>1491</v>
      </c>
      <c r="M234" s="17">
        <v>224162</v>
      </c>
      <c r="N234">
        <v>1386</v>
      </c>
      <c r="O234">
        <v>10.828125</v>
      </c>
    </row>
    <row r="235" spans="1:15" x14ac:dyDescent="0.2">
      <c r="A235">
        <v>2117582582</v>
      </c>
      <c r="B235">
        <v>7</v>
      </c>
      <c r="C235" t="s">
        <v>1097</v>
      </c>
      <c r="D235" t="s">
        <v>1128</v>
      </c>
      <c r="E235" t="s">
        <v>141</v>
      </c>
      <c r="F235">
        <v>6</v>
      </c>
      <c r="G235" t="s">
        <v>1118</v>
      </c>
      <c r="H235">
        <v>0</v>
      </c>
      <c r="I235">
        <v>0</v>
      </c>
      <c r="J235">
        <v>84.343434343434296</v>
      </c>
      <c r="K235">
        <v>8</v>
      </c>
      <c r="L235" t="s">
        <v>1492</v>
      </c>
      <c r="M235" s="17">
        <v>224162</v>
      </c>
      <c r="N235">
        <v>1386</v>
      </c>
      <c r="O235">
        <v>10.828125</v>
      </c>
    </row>
    <row r="236" spans="1:15" x14ac:dyDescent="0.2">
      <c r="A236">
        <v>184387726</v>
      </c>
      <c r="B236">
        <v>5</v>
      </c>
      <c r="C236" t="s">
        <v>1097</v>
      </c>
      <c r="D236" t="s">
        <v>1308</v>
      </c>
      <c r="E236" t="s">
        <v>1309</v>
      </c>
      <c r="F236">
        <v>4</v>
      </c>
      <c r="G236" t="s">
        <v>1118</v>
      </c>
      <c r="H236">
        <v>0</v>
      </c>
      <c r="I236">
        <v>0</v>
      </c>
      <c r="J236">
        <v>96.656976744186096</v>
      </c>
      <c r="K236">
        <v>11</v>
      </c>
      <c r="L236" t="s">
        <v>1493</v>
      </c>
      <c r="M236" s="17">
        <v>151442</v>
      </c>
      <c r="N236">
        <v>1376</v>
      </c>
      <c r="O236">
        <v>10.75</v>
      </c>
    </row>
    <row r="237" spans="1:15" x14ac:dyDescent="0.2">
      <c r="A237">
        <v>184387726</v>
      </c>
      <c r="B237">
        <v>6</v>
      </c>
      <c r="C237" t="s">
        <v>1097</v>
      </c>
      <c r="D237" t="s">
        <v>1308</v>
      </c>
      <c r="E237" t="s">
        <v>1309</v>
      </c>
      <c r="F237">
        <v>5</v>
      </c>
      <c r="G237" t="s">
        <v>1118</v>
      </c>
      <c r="H237">
        <v>0</v>
      </c>
      <c r="I237">
        <v>0</v>
      </c>
      <c r="J237">
        <v>96.872727272727303</v>
      </c>
      <c r="K237">
        <v>11</v>
      </c>
      <c r="L237" t="s">
        <v>1494</v>
      </c>
      <c r="M237" s="17">
        <v>151442</v>
      </c>
      <c r="N237">
        <v>1375</v>
      </c>
      <c r="O237">
        <v>10.742186999999999</v>
      </c>
    </row>
    <row r="238" spans="1:15" x14ac:dyDescent="0.2">
      <c r="A238">
        <v>2117582582</v>
      </c>
      <c r="B238">
        <v>8</v>
      </c>
      <c r="C238" t="s">
        <v>1097</v>
      </c>
      <c r="D238" t="s">
        <v>1128</v>
      </c>
      <c r="E238" t="s">
        <v>141</v>
      </c>
      <c r="F238">
        <v>8</v>
      </c>
      <c r="G238" t="s">
        <v>1118</v>
      </c>
      <c r="H238">
        <v>0</v>
      </c>
      <c r="I238">
        <v>0</v>
      </c>
      <c r="J238">
        <v>93.745454545454606</v>
      </c>
      <c r="K238">
        <v>7</v>
      </c>
      <c r="L238" t="s">
        <v>1495</v>
      </c>
      <c r="M238" s="17">
        <v>224162</v>
      </c>
      <c r="N238">
        <v>1375</v>
      </c>
      <c r="O238">
        <v>10.742186999999999</v>
      </c>
    </row>
    <row r="239" spans="1:15" x14ac:dyDescent="0.2">
      <c r="A239">
        <v>1893581784</v>
      </c>
      <c r="B239">
        <v>5</v>
      </c>
      <c r="C239" t="s">
        <v>1097</v>
      </c>
      <c r="D239" t="s">
        <v>1183</v>
      </c>
      <c r="E239" t="s">
        <v>136</v>
      </c>
      <c r="F239">
        <v>4</v>
      </c>
      <c r="G239" t="s">
        <v>1118</v>
      </c>
      <c r="H239">
        <v>0</v>
      </c>
      <c r="I239">
        <v>0</v>
      </c>
      <c r="J239">
        <v>92.711370262390702</v>
      </c>
      <c r="K239">
        <v>7</v>
      </c>
      <c r="L239" t="s">
        <v>1496</v>
      </c>
      <c r="M239" s="17">
        <v>271563</v>
      </c>
      <c r="N239">
        <v>1372</v>
      </c>
      <c r="O239">
        <v>10.71875</v>
      </c>
    </row>
    <row r="240" spans="1:15" x14ac:dyDescent="0.2">
      <c r="A240">
        <v>1893581784</v>
      </c>
      <c r="B240">
        <v>3</v>
      </c>
      <c r="C240" t="s">
        <v>1097</v>
      </c>
      <c r="D240" t="s">
        <v>1183</v>
      </c>
      <c r="E240" t="s">
        <v>136</v>
      </c>
      <c r="F240">
        <v>2</v>
      </c>
      <c r="G240" t="s">
        <v>1118</v>
      </c>
      <c r="H240">
        <v>0</v>
      </c>
      <c r="I240">
        <v>0</v>
      </c>
      <c r="J240">
        <v>78.232286340394495</v>
      </c>
      <c r="K240">
        <v>5</v>
      </c>
      <c r="L240" t="s">
        <v>1497</v>
      </c>
      <c r="M240" s="17">
        <v>271563</v>
      </c>
      <c r="N240">
        <v>1369</v>
      </c>
      <c r="O240">
        <v>10.695311999999999</v>
      </c>
    </row>
    <row r="241" spans="1:15" x14ac:dyDescent="0.2">
      <c r="A241">
        <v>1893581784</v>
      </c>
      <c r="B241">
        <v>9</v>
      </c>
      <c r="C241" t="s">
        <v>1097</v>
      </c>
      <c r="D241" t="s">
        <v>1183</v>
      </c>
      <c r="E241" t="s">
        <v>136</v>
      </c>
      <c r="F241">
        <v>9</v>
      </c>
      <c r="G241" t="s">
        <v>1118</v>
      </c>
      <c r="H241">
        <v>0</v>
      </c>
      <c r="I241">
        <v>0</v>
      </c>
      <c r="J241">
        <v>92.763157894736906</v>
      </c>
      <c r="K241">
        <v>7</v>
      </c>
      <c r="L241" t="s">
        <v>1498</v>
      </c>
      <c r="M241" s="17">
        <v>271563</v>
      </c>
      <c r="N241">
        <v>1368</v>
      </c>
      <c r="O241">
        <v>10.6875</v>
      </c>
    </row>
    <row r="242" spans="1:15" x14ac:dyDescent="0.2">
      <c r="A242">
        <v>1800393483</v>
      </c>
      <c r="B242">
        <v>3</v>
      </c>
      <c r="C242" t="s">
        <v>1097</v>
      </c>
      <c r="D242" t="s">
        <v>1188</v>
      </c>
      <c r="E242" t="s">
        <v>837</v>
      </c>
      <c r="F242">
        <v>2</v>
      </c>
      <c r="G242" t="s">
        <v>1118</v>
      </c>
      <c r="H242">
        <v>0</v>
      </c>
      <c r="I242">
        <v>0</v>
      </c>
      <c r="J242">
        <v>72.020725388600994</v>
      </c>
      <c r="K242">
        <v>3</v>
      </c>
      <c r="L242" t="s">
        <v>1499</v>
      </c>
      <c r="M242" s="17">
        <v>391971</v>
      </c>
      <c r="N242">
        <v>1351</v>
      </c>
      <c r="O242">
        <v>10.554686999999999</v>
      </c>
    </row>
    <row r="243" spans="1:15" x14ac:dyDescent="0.2">
      <c r="A243">
        <v>518292906</v>
      </c>
      <c r="B243">
        <v>2</v>
      </c>
      <c r="C243" t="s">
        <v>1097</v>
      </c>
      <c r="D243" t="s">
        <v>1404</v>
      </c>
      <c r="E243" t="s">
        <v>1405</v>
      </c>
      <c r="F243">
        <v>1</v>
      </c>
      <c r="G243" t="s">
        <v>1118</v>
      </c>
      <c r="H243">
        <v>0</v>
      </c>
      <c r="I243">
        <v>0</v>
      </c>
      <c r="J243">
        <v>98.515219005196698</v>
      </c>
      <c r="K243">
        <v>9</v>
      </c>
      <c r="L243" t="s">
        <v>1500</v>
      </c>
      <c r="M243" s="17">
        <v>308545</v>
      </c>
      <c r="N243">
        <v>1347</v>
      </c>
      <c r="O243">
        <v>10.523436999999999</v>
      </c>
    </row>
    <row r="244" spans="1:15" x14ac:dyDescent="0.2">
      <c r="A244">
        <v>990626572</v>
      </c>
      <c r="B244">
        <v>5</v>
      </c>
      <c r="C244" t="s">
        <v>1097</v>
      </c>
      <c r="D244" t="s">
        <v>1175</v>
      </c>
      <c r="E244" t="s">
        <v>205</v>
      </c>
      <c r="F244">
        <v>4</v>
      </c>
      <c r="G244" t="s">
        <v>1118</v>
      </c>
      <c r="H244">
        <v>0</v>
      </c>
      <c r="I244">
        <v>0</v>
      </c>
      <c r="J244">
        <v>54.204204204204203</v>
      </c>
      <c r="K244">
        <v>4</v>
      </c>
      <c r="L244" t="s">
        <v>1153</v>
      </c>
      <c r="M244" s="17">
        <v>343401</v>
      </c>
      <c r="N244">
        <v>1332</v>
      </c>
      <c r="O244">
        <v>10.40625</v>
      </c>
    </row>
    <row r="245" spans="1:15" x14ac:dyDescent="0.2">
      <c r="A245">
        <v>397960494</v>
      </c>
      <c r="B245">
        <v>1</v>
      </c>
      <c r="C245" t="s">
        <v>1122</v>
      </c>
      <c r="D245" t="s">
        <v>1501</v>
      </c>
      <c r="E245" t="s">
        <v>582</v>
      </c>
      <c r="F245" t="s">
        <v>1124</v>
      </c>
      <c r="G245" t="s">
        <v>1101</v>
      </c>
      <c r="H245">
        <v>0</v>
      </c>
      <c r="I245">
        <v>0</v>
      </c>
      <c r="J245">
        <v>97.211755840241096</v>
      </c>
      <c r="K245">
        <v>7</v>
      </c>
      <c r="L245" t="s">
        <v>1502</v>
      </c>
      <c r="M245" s="17">
        <v>57299</v>
      </c>
      <c r="N245">
        <v>1327</v>
      </c>
      <c r="O245">
        <v>10.367186999999999</v>
      </c>
    </row>
    <row r="246" spans="1:15" x14ac:dyDescent="0.2">
      <c r="A246">
        <v>1893581784</v>
      </c>
      <c r="B246">
        <v>2</v>
      </c>
      <c r="C246" t="s">
        <v>1097</v>
      </c>
      <c r="D246" t="s">
        <v>1183</v>
      </c>
      <c r="E246" t="s">
        <v>136</v>
      </c>
      <c r="F246">
        <v>1</v>
      </c>
      <c r="G246" t="s">
        <v>1118</v>
      </c>
      <c r="H246">
        <v>0</v>
      </c>
      <c r="I246">
        <v>0</v>
      </c>
      <c r="J246">
        <v>90.798479087452506</v>
      </c>
      <c r="K246">
        <v>5</v>
      </c>
      <c r="L246" t="s">
        <v>1503</v>
      </c>
      <c r="M246" s="17">
        <v>271563</v>
      </c>
      <c r="N246">
        <v>1315</v>
      </c>
      <c r="O246">
        <v>10.273436999999999</v>
      </c>
    </row>
    <row r="247" spans="1:15" x14ac:dyDescent="0.2">
      <c r="A247">
        <v>2117582582</v>
      </c>
      <c r="B247">
        <v>9</v>
      </c>
      <c r="C247" t="s">
        <v>1097</v>
      </c>
      <c r="D247" t="s">
        <v>1128</v>
      </c>
      <c r="E247" t="s">
        <v>141</v>
      </c>
      <c r="F247">
        <v>9</v>
      </c>
      <c r="G247" t="s">
        <v>1118</v>
      </c>
      <c r="H247">
        <v>0</v>
      </c>
      <c r="I247">
        <v>0</v>
      </c>
      <c r="J247">
        <v>83.9846743295019</v>
      </c>
      <c r="K247">
        <v>7</v>
      </c>
      <c r="L247" t="s">
        <v>1504</v>
      </c>
      <c r="M247" s="17">
        <v>224162</v>
      </c>
      <c r="N247">
        <v>1305</v>
      </c>
      <c r="O247">
        <v>10.195311999999999</v>
      </c>
    </row>
    <row r="248" spans="1:15" x14ac:dyDescent="0.2">
      <c r="A248">
        <v>477960779</v>
      </c>
      <c r="B248">
        <v>1</v>
      </c>
      <c r="C248" t="s">
        <v>1122</v>
      </c>
      <c r="D248" t="s">
        <v>1505</v>
      </c>
      <c r="E248" t="s">
        <v>607</v>
      </c>
      <c r="F248" t="s">
        <v>1124</v>
      </c>
      <c r="G248" t="s">
        <v>1101</v>
      </c>
      <c r="H248">
        <v>0</v>
      </c>
      <c r="I248">
        <v>0</v>
      </c>
      <c r="J248">
        <v>95.863166268894204</v>
      </c>
      <c r="K248">
        <v>8</v>
      </c>
      <c r="L248" t="s">
        <v>1506</v>
      </c>
      <c r="M248" s="17">
        <v>51753</v>
      </c>
      <c r="N248">
        <v>1257</v>
      </c>
      <c r="O248">
        <v>9.8203119999999995</v>
      </c>
    </row>
    <row r="249" spans="1:15" x14ac:dyDescent="0.2">
      <c r="A249">
        <v>285244071</v>
      </c>
      <c r="B249">
        <v>4</v>
      </c>
      <c r="C249" t="s">
        <v>1097</v>
      </c>
      <c r="D249" t="s">
        <v>1135</v>
      </c>
      <c r="E249" t="s">
        <v>453</v>
      </c>
      <c r="F249">
        <v>3</v>
      </c>
      <c r="G249" t="s">
        <v>1118</v>
      </c>
      <c r="H249">
        <v>0</v>
      </c>
      <c r="I249">
        <v>0</v>
      </c>
      <c r="J249">
        <v>95.749799518845194</v>
      </c>
      <c r="K249">
        <v>11</v>
      </c>
      <c r="L249" t="s">
        <v>1507</v>
      </c>
      <c r="M249" s="17">
        <v>171327</v>
      </c>
      <c r="N249">
        <v>1247</v>
      </c>
      <c r="O249">
        <v>9.7421869999999995</v>
      </c>
    </row>
    <row r="250" spans="1:15" x14ac:dyDescent="0.2">
      <c r="A250">
        <v>1366295927</v>
      </c>
      <c r="B250">
        <v>6</v>
      </c>
      <c r="C250" t="s">
        <v>1097</v>
      </c>
      <c r="D250" t="s">
        <v>1213</v>
      </c>
      <c r="E250" t="s">
        <v>582</v>
      </c>
      <c r="F250">
        <v>5</v>
      </c>
      <c r="G250" t="s">
        <v>1118</v>
      </c>
      <c r="H250">
        <v>0</v>
      </c>
      <c r="I250">
        <v>0</v>
      </c>
      <c r="J250">
        <v>96.147672552166895</v>
      </c>
      <c r="K250">
        <v>9</v>
      </c>
      <c r="L250" t="s">
        <v>1508</v>
      </c>
      <c r="M250" s="17">
        <v>188267</v>
      </c>
      <c r="N250">
        <v>1246</v>
      </c>
      <c r="O250">
        <v>9.734375</v>
      </c>
    </row>
    <row r="251" spans="1:15" x14ac:dyDescent="0.2">
      <c r="A251">
        <v>285244071</v>
      </c>
      <c r="B251">
        <v>3</v>
      </c>
      <c r="C251" t="s">
        <v>1097</v>
      </c>
      <c r="D251" t="s">
        <v>1135</v>
      </c>
      <c r="E251" t="s">
        <v>453</v>
      </c>
      <c r="F251">
        <v>2</v>
      </c>
      <c r="G251" t="s">
        <v>1118</v>
      </c>
      <c r="H251">
        <v>0</v>
      </c>
      <c r="I251">
        <v>0</v>
      </c>
      <c r="J251">
        <v>95.330112721417095</v>
      </c>
      <c r="K251">
        <v>11</v>
      </c>
      <c r="L251" t="s">
        <v>1509</v>
      </c>
      <c r="M251" s="17">
        <v>171327</v>
      </c>
      <c r="N251">
        <v>1242</v>
      </c>
      <c r="O251">
        <v>9.703125</v>
      </c>
    </row>
    <row r="252" spans="1:15" x14ac:dyDescent="0.2">
      <c r="A252">
        <v>1079010925</v>
      </c>
      <c r="B252">
        <v>9</v>
      </c>
      <c r="C252" t="s">
        <v>1097</v>
      </c>
      <c r="D252" t="s">
        <v>1209</v>
      </c>
      <c r="E252" t="s">
        <v>860</v>
      </c>
      <c r="F252">
        <v>8</v>
      </c>
      <c r="G252" t="s">
        <v>1118</v>
      </c>
      <c r="H252">
        <v>0</v>
      </c>
      <c r="I252">
        <v>0</v>
      </c>
      <c r="J252">
        <v>98.871877518130503</v>
      </c>
      <c r="K252">
        <v>6</v>
      </c>
      <c r="L252" t="s">
        <v>1510</v>
      </c>
      <c r="M252" s="17">
        <v>198903</v>
      </c>
      <c r="N252">
        <v>1241</v>
      </c>
      <c r="O252">
        <v>9.6953119999999995</v>
      </c>
    </row>
    <row r="253" spans="1:15" x14ac:dyDescent="0.2">
      <c r="A253">
        <v>1079010925</v>
      </c>
      <c r="B253">
        <v>2</v>
      </c>
      <c r="C253" t="s">
        <v>1097</v>
      </c>
      <c r="D253" t="s">
        <v>1209</v>
      </c>
      <c r="E253" t="s">
        <v>860</v>
      </c>
      <c r="F253">
        <v>1</v>
      </c>
      <c r="G253" t="s">
        <v>1118</v>
      </c>
      <c r="H253">
        <v>0</v>
      </c>
      <c r="I253">
        <v>0</v>
      </c>
      <c r="J253">
        <v>98.708635996771605</v>
      </c>
      <c r="K253">
        <v>5</v>
      </c>
      <c r="L253" t="s">
        <v>1511</v>
      </c>
      <c r="M253" s="17">
        <v>198903</v>
      </c>
      <c r="N253">
        <v>1239</v>
      </c>
      <c r="O253">
        <v>9.6796869999999995</v>
      </c>
    </row>
    <row r="254" spans="1:15" x14ac:dyDescent="0.2">
      <c r="A254">
        <v>184387726</v>
      </c>
      <c r="B254">
        <v>2</v>
      </c>
      <c r="C254" t="s">
        <v>1097</v>
      </c>
      <c r="D254" t="s">
        <v>1308</v>
      </c>
      <c r="E254" t="s">
        <v>1309</v>
      </c>
      <c r="F254">
        <v>1</v>
      </c>
      <c r="G254" t="s">
        <v>1118</v>
      </c>
      <c r="H254">
        <v>0</v>
      </c>
      <c r="I254">
        <v>0</v>
      </c>
      <c r="J254">
        <v>93.678160919540204</v>
      </c>
      <c r="K254">
        <v>9</v>
      </c>
      <c r="L254" t="s">
        <v>1512</v>
      </c>
      <c r="M254" s="17">
        <v>151442</v>
      </c>
      <c r="N254">
        <v>1218</v>
      </c>
      <c r="O254">
        <v>9.515625</v>
      </c>
    </row>
    <row r="255" spans="1:15" x14ac:dyDescent="0.2">
      <c r="A255">
        <v>770817808</v>
      </c>
      <c r="B255">
        <v>7</v>
      </c>
      <c r="C255" t="s">
        <v>1097</v>
      </c>
      <c r="D255" t="s">
        <v>1225</v>
      </c>
      <c r="E255" t="s">
        <v>626</v>
      </c>
      <c r="F255">
        <v>6</v>
      </c>
      <c r="G255" t="s">
        <v>1118</v>
      </c>
      <c r="H255">
        <v>0</v>
      </c>
      <c r="I255">
        <v>0</v>
      </c>
      <c r="J255">
        <v>97.093023255813904</v>
      </c>
      <c r="K255">
        <v>11</v>
      </c>
      <c r="L255" t="s">
        <v>1513</v>
      </c>
      <c r="M255" s="17">
        <v>94434</v>
      </c>
      <c r="N255">
        <v>1204</v>
      </c>
      <c r="O255">
        <v>9.40625</v>
      </c>
    </row>
    <row r="256" spans="1:15" x14ac:dyDescent="0.2">
      <c r="A256">
        <v>1154103152</v>
      </c>
      <c r="B256">
        <v>4</v>
      </c>
      <c r="C256" t="s">
        <v>1097</v>
      </c>
      <c r="D256" t="s">
        <v>1180</v>
      </c>
      <c r="E256" t="s">
        <v>164</v>
      </c>
      <c r="F256">
        <v>3</v>
      </c>
      <c r="G256" t="s">
        <v>1118</v>
      </c>
      <c r="H256">
        <v>0</v>
      </c>
      <c r="I256">
        <v>0</v>
      </c>
      <c r="J256">
        <v>94.705882352941202</v>
      </c>
      <c r="K256">
        <v>4</v>
      </c>
      <c r="L256" t="s">
        <v>1514</v>
      </c>
      <c r="M256" s="17">
        <v>189652</v>
      </c>
      <c r="N256">
        <v>1190</v>
      </c>
      <c r="O256">
        <v>9.296875</v>
      </c>
    </row>
    <row r="257" spans="1:15" x14ac:dyDescent="0.2">
      <c r="A257">
        <v>1366295927</v>
      </c>
      <c r="B257">
        <v>4</v>
      </c>
      <c r="C257" t="s">
        <v>1097</v>
      </c>
      <c r="D257" t="s">
        <v>1213</v>
      </c>
      <c r="E257" t="s">
        <v>582</v>
      </c>
      <c r="F257">
        <v>3</v>
      </c>
      <c r="G257" t="s">
        <v>1118</v>
      </c>
      <c r="H257">
        <v>0</v>
      </c>
      <c r="I257">
        <v>0</v>
      </c>
      <c r="J257">
        <v>28.837998303647201</v>
      </c>
      <c r="K257">
        <v>13</v>
      </c>
      <c r="L257" t="s">
        <v>1328</v>
      </c>
      <c r="M257" s="17">
        <v>188267</v>
      </c>
      <c r="N257">
        <v>1179</v>
      </c>
      <c r="O257">
        <v>9.2109369999999995</v>
      </c>
    </row>
    <row r="258" spans="1:15" x14ac:dyDescent="0.2">
      <c r="A258">
        <v>326292222</v>
      </c>
      <c r="B258">
        <v>3</v>
      </c>
      <c r="C258" t="s">
        <v>1097</v>
      </c>
      <c r="D258" t="s">
        <v>1399</v>
      </c>
      <c r="E258" t="s">
        <v>1400</v>
      </c>
      <c r="F258">
        <v>2</v>
      </c>
      <c r="G258" t="s">
        <v>1118</v>
      </c>
      <c r="H258">
        <v>0</v>
      </c>
      <c r="I258">
        <v>0</v>
      </c>
      <c r="J258">
        <v>82.735042735042697</v>
      </c>
      <c r="K258">
        <v>5</v>
      </c>
      <c r="L258" t="s">
        <v>1515</v>
      </c>
      <c r="M258" s="17">
        <v>168519</v>
      </c>
      <c r="N258">
        <v>1170</v>
      </c>
      <c r="O258">
        <v>9.140625</v>
      </c>
    </row>
    <row r="259" spans="1:15" x14ac:dyDescent="0.2">
      <c r="A259">
        <v>184387726</v>
      </c>
      <c r="B259">
        <v>3</v>
      </c>
      <c r="C259" t="s">
        <v>1097</v>
      </c>
      <c r="D259" t="s">
        <v>1308</v>
      </c>
      <c r="E259" t="s">
        <v>1309</v>
      </c>
      <c r="F259">
        <v>2</v>
      </c>
      <c r="G259" t="s">
        <v>1118</v>
      </c>
      <c r="H259">
        <v>0</v>
      </c>
      <c r="I259">
        <v>0</v>
      </c>
      <c r="J259">
        <v>96.153846153846203</v>
      </c>
      <c r="K259">
        <v>9</v>
      </c>
      <c r="L259" t="s">
        <v>1516</v>
      </c>
      <c r="M259" s="17">
        <v>151442</v>
      </c>
      <c r="N259">
        <v>1170</v>
      </c>
      <c r="O259">
        <v>9.140625</v>
      </c>
    </row>
    <row r="260" spans="1:15" x14ac:dyDescent="0.2">
      <c r="A260">
        <v>2054298378</v>
      </c>
      <c r="B260">
        <v>1</v>
      </c>
      <c r="C260" t="s">
        <v>1097</v>
      </c>
      <c r="D260" t="s">
        <v>1517</v>
      </c>
      <c r="E260" t="s">
        <v>601</v>
      </c>
      <c r="F260" t="s">
        <v>1518</v>
      </c>
      <c r="G260" t="s">
        <v>1101</v>
      </c>
      <c r="H260">
        <v>1</v>
      </c>
      <c r="I260">
        <v>0</v>
      </c>
      <c r="J260">
        <v>68.085106382978694</v>
      </c>
      <c r="K260">
        <v>1</v>
      </c>
      <c r="L260" t="s">
        <v>1182</v>
      </c>
      <c r="M260" s="17">
        <v>16811</v>
      </c>
      <c r="N260">
        <v>1128</v>
      </c>
      <c r="O260">
        <v>8.8125</v>
      </c>
    </row>
    <row r="261" spans="1:15" x14ac:dyDescent="0.2">
      <c r="A261">
        <v>1534628510</v>
      </c>
      <c r="B261">
        <v>6</v>
      </c>
      <c r="C261" t="s">
        <v>1097</v>
      </c>
      <c r="D261" t="s">
        <v>1227</v>
      </c>
      <c r="E261" t="s">
        <v>218</v>
      </c>
      <c r="F261">
        <v>6</v>
      </c>
      <c r="G261" t="s">
        <v>1118</v>
      </c>
      <c r="H261">
        <v>0</v>
      </c>
      <c r="I261">
        <v>0</v>
      </c>
      <c r="J261">
        <v>63.288888888888899</v>
      </c>
      <c r="K261">
        <v>5</v>
      </c>
      <c r="L261" t="s">
        <v>1519</v>
      </c>
      <c r="M261" s="17">
        <v>143732</v>
      </c>
      <c r="N261">
        <v>1125</v>
      </c>
      <c r="O261">
        <v>8.7890619999999995</v>
      </c>
    </row>
    <row r="262" spans="1:15" x14ac:dyDescent="0.2">
      <c r="A262">
        <v>1903345845</v>
      </c>
      <c r="B262">
        <v>4</v>
      </c>
      <c r="C262" t="s">
        <v>1097</v>
      </c>
      <c r="D262" t="s">
        <v>1283</v>
      </c>
      <c r="E262" t="s">
        <v>1284</v>
      </c>
      <c r="F262">
        <v>3</v>
      </c>
      <c r="G262" t="s">
        <v>1118</v>
      </c>
      <c r="H262">
        <v>0</v>
      </c>
      <c r="I262">
        <v>0</v>
      </c>
      <c r="J262">
        <v>79.626334519573007</v>
      </c>
      <c r="K262">
        <v>10</v>
      </c>
      <c r="L262" t="s">
        <v>1520</v>
      </c>
      <c r="M262" s="17">
        <v>106590</v>
      </c>
      <c r="N262">
        <v>1124</v>
      </c>
      <c r="O262">
        <v>8.78125</v>
      </c>
    </row>
    <row r="263" spans="1:15" x14ac:dyDescent="0.2">
      <c r="A263">
        <v>445960665</v>
      </c>
      <c r="B263">
        <v>1</v>
      </c>
      <c r="C263" t="s">
        <v>1122</v>
      </c>
      <c r="D263" t="s">
        <v>1521</v>
      </c>
      <c r="E263" t="s">
        <v>607</v>
      </c>
      <c r="F263" t="s">
        <v>1124</v>
      </c>
      <c r="G263" t="s">
        <v>1101</v>
      </c>
      <c r="H263">
        <v>0</v>
      </c>
      <c r="I263">
        <v>0</v>
      </c>
      <c r="J263">
        <v>95.896520963425502</v>
      </c>
      <c r="K263">
        <v>7</v>
      </c>
      <c r="L263" t="s">
        <v>1522</v>
      </c>
      <c r="M263" s="17">
        <v>51512</v>
      </c>
      <c r="N263">
        <v>1121</v>
      </c>
      <c r="O263">
        <v>8.7578119999999995</v>
      </c>
    </row>
    <row r="264" spans="1:15" x14ac:dyDescent="0.2">
      <c r="A264">
        <v>1797581442</v>
      </c>
      <c r="B264">
        <v>7</v>
      </c>
      <c r="C264" t="s">
        <v>1097</v>
      </c>
      <c r="D264" t="s">
        <v>1177</v>
      </c>
      <c r="E264" t="s">
        <v>1178</v>
      </c>
      <c r="F264">
        <v>7</v>
      </c>
      <c r="G264" t="s">
        <v>1118</v>
      </c>
      <c r="H264">
        <v>0</v>
      </c>
      <c r="I264">
        <v>0</v>
      </c>
      <c r="J264">
        <v>64.553571428571402</v>
      </c>
      <c r="K264">
        <v>4</v>
      </c>
      <c r="L264" t="s">
        <v>1523</v>
      </c>
      <c r="M264" s="17">
        <v>298244</v>
      </c>
      <c r="N264">
        <v>1120</v>
      </c>
      <c r="O264">
        <v>8.75</v>
      </c>
    </row>
    <row r="265" spans="1:15" x14ac:dyDescent="0.2">
      <c r="A265">
        <v>2117582582</v>
      </c>
      <c r="B265">
        <v>2</v>
      </c>
      <c r="C265" t="s">
        <v>1097</v>
      </c>
      <c r="D265" t="s">
        <v>1128</v>
      </c>
      <c r="E265" t="s">
        <v>141</v>
      </c>
      <c r="F265">
        <v>1</v>
      </c>
      <c r="G265" t="s">
        <v>1118</v>
      </c>
      <c r="H265">
        <v>0</v>
      </c>
      <c r="I265">
        <v>0</v>
      </c>
      <c r="J265">
        <v>84.1539838854073</v>
      </c>
      <c r="K265">
        <v>6</v>
      </c>
      <c r="L265" t="s">
        <v>1524</v>
      </c>
      <c r="M265" s="17">
        <v>224162</v>
      </c>
      <c r="N265">
        <v>1117</v>
      </c>
      <c r="O265">
        <v>8.7265619999999995</v>
      </c>
    </row>
    <row r="266" spans="1:15" x14ac:dyDescent="0.2">
      <c r="A266">
        <v>1373963971</v>
      </c>
      <c r="B266">
        <v>1</v>
      </c>
      <c r="C266" t="s">
        <v>1122</v>
      </c>
      <c r="D266" t="s">
        <v>1525</v>
      </c>
      <c r="E266" t="s">
        <v>141</v>
      </c>
      <c r="F266" t="s">
        <v>1124</v>
      </c>
      <c r="G266" t="s">
        <v>1101</v>
      </c>
      <c r="H266">
        <v>0</v>
      </c>
      <c r="I266">
        <v>0</v>
      </c>
      <c r="J266">
        <v>98.137802607076395</v>
      </c>
      <c r="K266">
        <v>8</v>
      </c>
      <c r="L266" t="s">
        <v>1526</v>
      </c>
      <c r="M266" s="17">
        <v>77150</v>
      </c>
      <c r="N266">
        <v>1074</v>
      </c>
      <c r="O266">
        <v>8.390625</v>
      </c>
    </row>
    <row r="267" spans="1:15" x14ac:dyDescent="0.2">
      <c r="A267">
        <v>493960836</v>
      </c>
      <c r="B267">
        <v>1</v>
      </c>
      <c r="C267" t="s">
        <v>1122</v>
      </c>
      <c r="D267" t="s">
        <v>1527</v>
      </c>
      <c r="E267" t="s">
        <v>607</v>
      </c>
      <c r="F267" t="s">
        <v>1124</v>
      </c>
      <c r="G267" t="s">
        <v>1101</v>
      </c>
      <c r="H267">
        <v>0</v>
      </c>
      <c r="I267">
        <v>0</v>
      </c>
      <c r="J267">
        <v>95.710200190657801</v>
      </c>
      <c r="K267">
        <v>6</v>
      </c>
      <c r="L267" t="s">
        <v>1528</v>
      </c>
      <c r="M267" s="17">
        <v>50549</v>
      </c>
      <c r="N267">
        <v>1049</v>
      </c>
      <c r="O267">
        <v>8.1953119999999995</v>
      </c>
    </row>
    <row r="268" spans="1:15" x14ac:dyDescent="0.2">
      <c r="A268">
        <v>285244071</v>
      </c>
      <c r="B268">
        <v>2</v>
      </c>
      <c r="C268" t="s">
        <v>1097</v>
      </c>
      <c r="D268" t="s">
        <v>1135</v>
      </c>
      <c r="E268" t="s">
        <v>453</v>
      </c>
      <c r="F268">
        <v>1</v>
      </c>
      <c r="G268" t="s">
        <v>1118</v>
      </c>
      <c r="H268">
        <v>0</v>
      </c>
      <c r="I268">
        <v>0</v>
      </c>
      <c r="J268">
        <v>86.8194842406877</v>
      </c>
      <c r="K268">
        <v>10</v>
      </c>
      <c r="L268" t="s">
        <v>1280</v>
      </c>
      <c r="M268" s="17">
        <v>171327</v>
      </c>
      <c r="N268">
        <v>1047</v>
      </c>
      <c r="O268">
        <v>8.1796869999999995</v>
      </c>
    </row>
    <row r="269" spans="1:15" x14ac:dyDescent="0.2">
      <c r="A269">
        <v>1218103380</v>
      </c>
      <c r="B269">
        <v>5</v>
      </c>
      <c r="C269" t="s">
        <v>1097</v>
      </c>
      <c r="D269" t="s">
        <v>1186</v>
      </c>
      <c r="E269" t="s">
        <v>166</v>
      </c>
      <c r="F269">
        <v>3</v>
      </c>
      <c r="G269" t="s">
        <v>1118</v>
      </c>
      <c r="H269">
        <v>0</v>
      </c>
      <c r="I269">
        <v>0</v>
      </c>
      <c r="J269">
        <v>96.080305927342295</v>
      </c>
      <c r="K269">
        <v>4</v>
      </c>
      <c r="L269" t="s">
        <v>1514</v>
      </c>
      <c r="M269" s="17">
        <v>165828</v>
      </c>
      <c r="N269">
        <v>1046</v>
      </c>
      <c r="O269">
        <v>8.171875</v>
      </c>
    </row>
    <row r="270" spans="1:15" x14ac:dyDescent="0.2">
      <c r="A270">
        <v>2031346301</v>
      </c>
      <c r="B270">
        <v>3</v>
      </c>
      <c r="C270" t="s">
        <v>1097</v>
      </c>
      <c r="D270" t="s">
        <v>1244</v>
      </c>
      <c r="E270" t="s">
        <v>1245</v>
      </c>
      <c r="F270">
        <v>2</v>
      </c>
      <c r="G270" t="s">
        <v>1118</v>
      </c>
      <c r="H270">
        <v>0</v>
      </c>
      <c r="I270">
        <v>0</v>
      </c>
      <c r="J270">
        <v>25.433526011560701</v>
      </c>
      <c r="K270">
        <v>6</v>
      </c>
      <c r="L270" t="s">
        <v>1529</v>
      </c>
      <c r="M270" s="17">
        <v>209790</v>
      </c>
      <c r="N270">
        <v>1038</v>
      </c>
      <c r="O270">
        <v>8.109375</v>
      </c>
    </row>
    <row r="271" spans="1:15" x14ac:dyDescent="0.2">
      <c r="A271">
        <v>1218103380</v>
      </c>
      <c r="B271">
        <v>6</v>
      </c>
      <c r="C271" t="s">
        <v>1097</v>
      </c>
      <c r="D271" t="s">
        <v>1186</v>
      </c>
      <c r="E271" t="s">
        <v>166</v>
      </c>
      <c r="F271">
        <v>4</v>
      </c>
      <c r="G271" t="s">
        <v>1118</v>
      </c>
      <c r="H271">
        <v>0</v>
      </c>
      <c r="I271">
        <v>0</v>
      </c>
      <c r="J271">
        <v>91.561590688651805</v>
      </c>
      <c r="K271">
        <v>4</v>
      </c>
      <c r="L271" t="s">
        <v>1530</v>
      </c>
      <c r="M271" s="17">
        <v>165828</v>
      </c>
      <c r="N271">
        <v>1031</v>
      </c>
      <c r="O271">
        <v>8.0546869999999995</v>
      </c>
    </row>
    <row r="272" spans="1:15" x14ac:dyDescent="0.2">
      <c r="A272">
        <v>1467152272</v>
      </c>
      <c r="B272">
        <v>4</v>
      </c>
      <c r="C272" t="s">
        <v>1097</v>
      </c>
      <c r="D272" t="s">
        <v>1237</v>
      </c>
      <c r="E272" t="s">
        <v>271</v>
      </c>
      <c r="F272">
        <v>3</v>
      </c>
      <c r="G272" t="s">
        <v>1118</v>
      </c>
      <c r="H272">
        <v>0</v>
      </c>
      <c r="I272">
        <v>0</v>
      </c>
      <c r="J272">
        <v>37.2608257804632</v>
      </c>
      <c r="K272">
        <v>4</v>
      </c>
      <c r="L272" t="s">
        <v>1531</v>
      </c>
      <c r="M272" s="17">
        <v>666681</v>
      </c>
      <c r="N272">
        <v>993</v>
      </c>
      <c r="O272">
        <v>7.7578120000000004</v>
      </c>
    </row>
    <row r="273" spans="1:15" x14ac:dyDescent="0.2">
      <c r="A273">
        <v>1901249828</v>
      </c>
      <c r="B273">
        <v>1</v>
      </c>
      <c r="C273" t="s">
        <v>1097</v>
      </c>
      <c r="D273" t="s">
        <v>1532</v>
      </c>
      <c r="E273" t="s">
        <v>489</v>
      </c>
      <c r="F273" t="s">
        <v>1533</v>
      </c>
      <c r="G273" t="s">
        <v>1101</v>
      </c>
      <c r="H273">
        <v>1</v>
      </c>
      <c r="I273">
        <v>0</v>
      </c>
      <c r="J273">
        <v>65.235173824130896</v>
      </c>
      <c r="K273">
        <v>2</v>
      </c>
      <c r="L273" t="s">
        <v>1534</v>
      </c>
      <c r="M273" s="17">
        <v>46068</v>
      </c>
      <c r="N273">
        <v>978</v>
      </c>
      <c r="O273">
        <v>7.640625</v>
      </c>
    </row>
    <row r="274" spans="1:15" x14ac:dyDescent="0.2">
      <c r="A274">
        <v>706817580</v>
      </c>
      <c r="B274">
        <v>4</v>
      </c>
      <c r="C274" t="s">
        <v>1097</v>
      </c>
      <c r="D274" t="s">
        <v>1215</v>
      </c>
      <c r="E274" t="s">
        <v>624</v>
      </c>
      <c r="F274">
        <v>3</v>
      </c>
      <c r="G274" t="s">
        <v>1118</v>
      </c>
      <c r="H274">
        <v>0</v>
      </c>
      <c r="I274">
        <v>0</v>
      </c>
      <c r="J274">
        <v>98.045267489711904</v>
      </c>
      <c r="K274">
        <v>7</v>
      </c>
      <c r="L274" t="s">
        <v>1535</v>
      </c>
      <c r="M274" s="17">
        <v>104032</v>
      </c>
      <c r="N274">
        <v>972</v>
      </c>
      <c r="O274">
        <v>7.59375</v>
      </c>
    </row>
    <row r="275" spans="1:15" x14ac:dyDescent="0.2">
      <c r="A275">
        <v>1079010925</v>
      </c>
      <c r="B275">
        <v>14</v>
      </c>
      <c r="C275" t="s">
        <v>1097</v>
      </c>
      <c r="D275" t="s">
        <v>1209</v>
      </c>
      <c r="E275" t="s">
        <v>860</v>
      </c>
      <c r="F275">
        <v>13</v>
      </c>
      <c r="G275" t="s">
        <v>1118</v>
      </c>
      <c r="H275">
        <v>0</v>
      </c>
      <c r="I275">
        <v>0</v>
      </c>
      <c r="J275">
        <v>96.991701244813299</v>
      </c>
      <c r="K275">
        <v>6</v>
      </c>
      <c r="L275" t="s">
        <v>1536</v>
      </c>
      <c r="M275" s="17">
        <v>198903</v>
      </c>
      <c r="N275">
        <v>964</v>
      </c>
      <c r="O275">
        <v>7.53125</v>
      </c>
    </row>
    <row r="276" spans="1:15" x14ac:dyDescent="0.2">
      <c r="A276">
        <v>344388296</v>
      </c>
      <c r="B276">
        <v>1</v>
      </c>
      <c r="C276" t="s">
        <v>1097</v>
      </c>
      <c r="D276" t="s">
        <v>1537</v>
      </c>
      <c r="E276" t="s">
        <v>784</v>
      </c>
      <c r="F276" t="s">
        <v>1538</v>
      </c>
      <c r="G276" t="s">
        <v>1101</v>
      </c>
      <c r="H276">
        <v>1</v>
      </c>
      <c r="I276">
        <v>0</v>
      </c>
      <c r="J276">
        <v>20.5291005291005</v>
      </c>
      <c r="K276">
        <v>2</v>
      </c>
      <c r="L276" t="s">
        <v>1539</v>
      </c>
      <c r="M276" s="17">
        <v>54627</v>
      </c>
      <c r="N276">
        <v>945</v>
      </c>
      <c r="O276">
        <v>7.3828120000000004</v>
      </c>
    </row>
    <row r="277" spans="1:15" x14ac:dyDescent="0.2">
      <c r="A277">
        <v>702625546</v>
      </c>
      <c r="B277">
        <v>1</v>
      </c>
      <c r="C277" t="s">
        <v>1097</v>
      </c>
      <c r="D277" t="s">
        <v>1540</v>
      </c>
      <c r="E277" t="s">
        <v>200</v>
      </c>
      <c r="F277" t="s">
        <v>1541</v>
      </c>
      <c r="G277" t="s">
        <v>1101</v>
      </c>
      <c r="H277">
        <v>1</v>
      </c>
      <c r="I277">
        <v>0</v>
      </c>
      <c r="J277">
        <v>27.961579509071498</v>
      </c>
      <c r="K277">
        <v>1</v>
      </c>
      <c r="L277" t="s">
        <v>1182</v>
      </c>
      <c r="M277" s="17">
        <v>128540</v>
      </c>
      <c r="N277">
        <v>937</v>
      </c>
      <c r="O277">
        <v>7.3203120000000004</v>
      </c>
    </row>
    <row r="278" spans="1:15" x14ac:dyDescent="0.2">
      <c r="A278">
        <v>1345439867</v>
      </c>
      <c r="B278">
        <v>1</v>
      </c>
      <c r="C278" t="s">
        <v>1122</v>
      </c>
      <c r="D278" t="s">
        <v>1542</v>
      </c>
      <c r="E278" t="s">
        <v>205</v>
      </c>
      <c r="F278" t="s">
        <v>1124</v>
      </c>
      <c r="G278" t="s">
        <v>1101</v>
      </c>
      <c r="H278">
        <v>0</v>
      </c>
      <c r="I278">
        <v>0</v>
      </c>
      <c r="J278">
        <v>90.909090909090907</v>
      </c>
      <c r="K278">
        <v>6</v>
      </c>
      <c r="L278" t="s">
        <v>1543</v>
      </c>
      <c r="M278" s="17">
        <v>64435</v>
      </c>
      <c r="N278">
        <v>935</v>
      </c>
      <c r="O278">
        <v>7.3046870000000004</v>
      </c>
    </row>
    <row r="279" spans="1:15" x14ac:dyDescent="0.2">
      <c r="A279">
        <v>2118298606</v>
      </c>
      <c r="B279">
        <v>2</v>
      </c>
      <c r="C279" t="s">
        <v>1097</v>
      </c>
      <c r="D279" t="s">
        <v>1379</v>
      </c>
      <c r="E279" t="s">
        <v>603</v>
      </c>
      <c r="F279">
        <v>1</v>
      </c>
      <c r="G279" t="s">
        <v>1118</v>
      </c>
      <c r="H279">
        <v>0</v>
      </c>
      <c r="I279">
        <v>0</v>
      </c>
      <c r="J279">
        <v>85.9743040685225</v>
      </c>
      <c r="K279">
        <v>5</v>
      </c>
      <c r="L279" t="s">
        <v>1544</v>
      </c>
      <c r="M279" s="17">
        <v>151876</v>
      </c>
      <c r="N279">
        <v>934</v>
      </c>
      <c r="O279">
        <v>7.296875</v>
      </c>
    </row>
    <row r="280" spans="1:15" x14ac:dyDescent="0.2">
      <c r="A280">
        <v>1797581442</v>
      </c>
      <c r="B280">
        <v>6</v>
      </c>
      <c r="C280" t="s">
        <v>1097</v>
      </c>
      <c r="D280" t="s">
        <v>1177</v>
      </c>
      <c r="E280" t="s">
        <v>1178</v>
      </c>
      <c r="F280">
        <v>5</v>
      </c>
      <c r="G280" t="s">
        <v>1118</v>
      </c>
      <c r="H280">
        <v>0</v>
      </c>
      <c r="I280">
        <v>0</v>
      </c>
      <c r="J280">
        <v>58.9382448537378</v>
      </c>
      <c r="K280">
        <v>4</v>
      </c>
      <c r="L280" t="s">
        <v>1545</v>
      </c>
      <c r="M280" s="17">
        <v>298244</v>
      </c>
      <c r="N280">
        <v>923</v>
      </c>
      <c r="O280">
        <v>7.2109370000000004</v>
      </c>
    </row>
    <row r="281" spans="1:15" x14ac:dyDescent="0.2">
      <c r="A281">
        <v>1542296554</v>
      </c>
      <c r="B281">
        <v>2</v>
      </c>
      <c r="C281" t="s">
        <v>1097</v>
      </c>
      <c r="D281" t="s">
        <v>1348</v>
      </c>
      <c r="E281" t="s">
        <v>586</v>
      </c>
      <c r="F281">
        <v>1</v>
      </c>
      <c r="G281" t="s">
        <v>1118</v>
      </c>
      <c r="H281">
        <v>0</v>
      </c>
      <c r="I281">
        <v>0</v>
      </c>
      <c r="J281">
        <v>26.760563380281699</v>
      </c>
      <c r="K281">
        <v>8</v>
      </c>
      <c r="L281" t="s">
        <v>1546</v>
      </c>
      <c r="M281" s="17">
        <v>170718</v>
      </c>
      <c r="N281">
        <v>923</v>
      </c>
      <c r="O281">
        <v>7.2109370000000004</v>
      </c>
    </row>
    <row r="282" spans="1:15" x14ac:dyDescent="0.2">
      <c r="A282">
        <v>1410104064</v>
      </c>
      <c r="B282">
        <v>4</v>
      </c>
      <c r="C282" t="s">
        <v>1097</v>
      </c>
      <c r="D282" t="s">
        <v>1197</v>
      </c>
      <c r="E282" t="s">
        <v>1198</v>
      </c>
      <c r="F282">
        <v>3</v>
      </c>
      <c r="G282" t="s">
        <v>1118</v>
      </c>
      <c r="H282">
        <v>0</v>
      </c>
      <c r="I282">
        <v>0</v>
      </c>
      <c r="J282">
        <v>97.600872410032693</v>
      </c>
      <c r="K282">
        <v>4</v>
      </c>
      <c r="L282" t="s">
        <v>1547</v>
      </c>
      <c r="M282" s="17">
        <v>140601</v>
      </c>
      <c r="N282">
        <v>917</v>
      </c>
      <c r="O282">
        <v>7.1640620000000004</v>
      </c>
    </row>
    <row r="283" spans="1:15" x14ac:dyDescent="0.2">
      <c r="A283">
        <v>1366295927</v>
      </c>
      <c r="B283">
        <v>3</v>
      </c>
      <c r="C283" t="s">
        <v>1097</v>
      </c>
      <c r="D283" t="s">
        <v>1213</v>
      </c>
      <c r="E283" t="s">
        <v>582</v>
      </c>
      <c r="F283">
        <v>2</v>
      </c>
      <c r="G283" t="s">
        <v>1118</v>
      </c>
      <c r="H283">
        <v>0</v>
      </c>
      <c r="I283">
        <v>0</v>
      </c>
      <c r="J283">
        <v>95.414847161571998</v>
      </c>
      <c r="K283">
        <v>6</v>
      </c>
      <c r="L283" t="s">
        <v>1548</v>
      </c>
      <c r="M283" s="17">
        <v>188267</v>
      </c>
      <c r="N283">
        <v>916</v>
      </c>
      <c r="O283">
        <v>7.15625</v>
      </c>
    </row>
    <row r="284" spans="1:15" x14ac:dyDescent="0.2">
      <c r="A284">
        <v>1775345389</v>
      </c>
      <c r="B284">
        <v>2</v>
      </c>
      <c r="C284" t="s">
        <v>1097</v>
      </c>
      <c r="D284" t="s">
        <v>1340</v>
      </c>
      <c r="E284" t="s">
        <v>706</v>
      </c>
      <c r="F284">
        <v>1</v>
      </c>
      <c r="G284" t="s">
        <v>1118</v>
      </c>
      <c r="H284">
        <v>0</v>
      </c>
      <c r="I284">
        <v>0</v>
      </c>
      <c r="J284">
        <v>73.736263736263695</v>
      </c>
      <c r="K284">
        <v>3</v>
      </c>
      <c r="L284" t="s">
        <v>1549</v>
      </c>
      <c r="M284" s="17">
        <v>480506</v>
      </c>
      <c r="N284">
        <v>910</v>
      </c>
      <c r="O284">
        <v>7.109375</v>
      </c>
    </row>
    <row r="285" spans="1:15" x14ac:dyDescent="0.2">
      <c r="A285">
        <v>424388581</v>
      </c>
      <c r="B285">
        <v>1</v>
      </c>
      <c r="C285" t="s">
        <v>1097</v>
      </c>
      <c r="D285" t="s">
        <v>1550</v>
      </c>
      <c r="E285" t="s">
        <v>786</v>
      </c>
      <c r="F285" t="s">
        <v>1551</v>
      </c>
      <c r="G285" t="s">
        <v>1101</v>
      </c>
      <c r="H285">
        <v>1</v>
      </c>
      <c r="I285">
        <v>0</v>
      </c>
      <c r="J285">
        <v>75.377468060394904</v>
      </c>
      <c r="K285">
        <v>4</v>
      </c>
      <c r="L285" t="s">
        <v>1552</v>
      </c>
      <c r="M285" s="17">
        <v>14629</v>
      </c>
      <c r="N285">
        <v>861</v>
      </c>
      <c r="O285">
        <v>6.7265620000000004</v>
      </c>
    </row>
    <row r="286" spans="1:15" x14ac:dyDescent="0.2">
      <c r="A286">
        <v>2082106458</v>
      </c>
      <c r="B286">
        <v>4</v>
      </c>
      <c r="C286" t="s">
        <v>1097</v>
      </c>
      <c r="D286" t="s">
        <v>1287</v>
      </c>
      <c r="E286" t="s">
        <v>1288</v>
      </c>
      <c r="F286">
        <v>3</v>
      </c>
      <c r="G286" t="s">
        <v>1118</v>
      </c>
      <c r="H286">
        <v>0</v>
      </c>
      <c r="I286">
        <v>0</v>
      </c>
      <c r="J286">
        <v>96.274738067520403</v>
      </c>
      <c r="K286">
        <v>7</v>
      </c>
      <c r="L286" t="s">
        <v>1553</v>
      </c>
      <c r="M286" s="17">
        <v>131052</v>
      </c>
      <c r="N286">
        <v>859</v>
      </c>
      <c r="O286">
        <v>6.7109370000000004</v>
      </c>
    </row>
    <row r="287" spans="1:15" x14ac:dyDescent="0.2">
      <c r="A287">
        <v>1366295927</v>
      </c>
      <c r="B287">
        <v>2</v>
      </c>
      <c r="C287" t="s">
        <v>1097</v>
      </c>
      <c r="D287" t="s">
        <v>1213</v>
      </c>
      <c r="E287" t="s">
        <v>582</v>
      </c>
      <c r="F287">
        <v>1</v>
      </c>
      <c r="G287" t="s">
        <v>1118</v>
      </c>
      <c r="H287">
        <v>0</v>
      </c>
      <c r="I287">
        <v>0</v>
      </c>
      <c r="J287">
        <v>96.037296037296002</v>
      </c>
      <c r="K287">
        <v>4</v>
      </c>
      <c r="L287" t="s">
        <v>1153</v>
      </c>
      <c r="M287" s="17">
        <v>188267</v>
      </c>
      <c r="N287">
        <v>858</v>
      </c>
      <c r="O287">
        <v>6.703125</v>
      </c>
    </row>
    <row r="288" spans="1:15" x14ac:dyDescent="0.2">
      <c r="A288">
        <v>770817808</v>
      </c>
      <c r="B288">
        <v>3</v>
      </c>
      <c r="C288" t="s">
        <v>1097</v>
      </c>
      <c r="D288" t="s">
        <v>1225</v>
      </c>
      <c r="E288" t="s">
        <v>626</v>
      </c>
      <c r="F288">
        <v>2</v>
      </c>
      <c r="G288" t="s">
        <v>1118</v>
      </c>
      <c r="H288">
        <v>0</v>
      </c>
      <c r="I288">
        <v>0</v>
      </c>
      <c r="J288">
        <v>98.016336056009294</v>
      </c>
      <c r="K288">
        <v>7</v>
      </c>
      <c r="L288" t="s">
        <v>1535</v>
      </c>
      <c r="M288" s="17">
        <v>94434</v>
      </c>
      <c r="N288">
        <v>857</v>
      </c>
      <c r="O288">
        <v>6.6953120000000004</v>
      </c>
    </row>
    <row r="289" spans="1:15" x14ac:dyDescent="0.2">
      <c r="A289">
        <v>706817580</v>
      </c>
      <c r="B289">
        <v>2</v>
      </c>
      <c r="C289" t="s">
        <v>1097</v>
      </c>
      <c r="D289" t="s">
        <v>1215</v>
      </c>
      <c r="E289" t="s">
        <v>624</v>
      </c>
      <c r="F289">
        <v>1</v>
      </c>
      <c r="G289" t="s">
        <v>1118</v>
      </c>
      <c r="H289">
        <v>0</v>
      </c>
      <c r="I289">
        <v>0</v>
      </c>
      <c r="J289">
        <v>94.509345794392502</v>
      </c>
      <c r="K289">
        <v>6</v>
      </c>
      <c r="L289" t="s">
        <v>1302</v>
      </c>
      <c r="M289" s="17">
        <v>104032</v>
      </c>
      <c r="N289">
        <v>856</v>
      </c>
      <c r="O289">
        <v>6.6875</v>
      </c>
    </row>
    <row r="290" spans="1:15" x14ac:dyDescent="0.2">
      <c r="A290">
        <v>1079010925</v>
      </c>
      <c r="B290">
        <v>8</v>
      </c>
      <c r="C290" t="s">
        <v>1097</v>
      </c>
      <c r="D290" t="s">
        <v>1209</v>
      </c>
      <c r="E290" t="s">
        <v>860</v>
      </c>
      <c r="F290">
        <v>7</v>
      </c>
      <c r="G290" t="s">
        <v>1118</v>
      </c>
      <c r="H290">
        <v>0</v>
      </c>
      <c r="I290">
        <v>0</v>
      </c>
      <c r="J290">
        <v>98.596491228070207</v>
      </c>
      <c r="K290">
        <v>6</v>
      </c>
      <c r="L290" t="s">
        <v>1554</v>
      </c>
      <c r="M290" s="17">
        <v>198903</v>
      </c>
      <c r="N290">
        <v>855</v>
      </c>
      <c r="O290">
        <v>6.6796870000000004</v>
      </c>
    </row>
    <row r="291" spans="1:15" x14ac:dyDescent="0.2">
      <c r="A291">
        <v>575341114</v>
      </c>
      <c r="B291">
        <v>1</v>
      </c>
      <c r="C291" t="s">
        <v>1097</v>
      </c>
      <c r="D291" t="s">
        <v>1555</v>
      </c>
      <c r="E291" t="s">
        <v>672</v>
      </c>
      <c r="F291" t="s">
        <v>1556</v>
      </c>
      <c r="G291" t="s">
        <v>1101</v>
      </c>
      <c r="H291">
        <v>1</v>
      </c>
      <c r="I291">
        <v>0</v>
      </c>
      <c r="J291">
        <v>95.433255269320796</v>
      </c>
      <c r="K291">
        <v>8</v>
      </c>
      <c r="L291" t="s">
        <v>1557</v>
      </c>
      <c r="M291" s="17">
        <v>3788</v>
      </c>
      <c r="N291">
        <v>854</v>
      </c>
      <c r="O291">
        <v>6.671875</v>
      </c>
    </row>
    <row r="292" spans="1:15" x14ac:dyDescent="0.2">
      <c r="A292">
        <v>1154103152</v>
      </c>
      <c r="B292">
        <v>5</v>
      </c>
      <c r="C292" t="s">
        <v>1097</v>
      </c>
      <c r="D292" t="s">
        <v>1180</v>
      </c>
      <c r="E292" t="s">
        <v>164</v>
      </c>
      <c r="F292">
        <v>4</v>
      </c>
      <c r="G292" t="s">
        <v>1118</v>
      </c>
      <c r="H292">
        <v>0</v>
      </c>
      <c r="I292">
        <v>0</v>
      </c>
      <c r="J292">
        <v>91.556091676719007</v>
      </c>
      <c r="K292">
        <v>3</v>
      </c>
      <c r="L292" t="s">
        <v>1558</v>
      </c>
      <c r="M292" s="17">
        <v>189652</v>
      </c>
      <c r="N292">
        <v>829</v>
      </c>
      <c r="O292">
        <v>6.4765620000000004</v>
      </c>
    </row>
    <row r="293" spans="1:15" x14ac:dyDescent="0.2">
      <c r="A293">
        <v>34099162</v>
      </c>
      <c r="B293">
        <v>1</v>
      </c>
      <c r="C293" t="s">
        <v>1097</v>
      </c>
      <c r="D293" t="s">
        <v>1559</v>
      </c>
      <c r="E293" t="s">
        <v>119</v>
      </c>
      <c r="F293" t="s">
        <v>1560</v>
      </c>
      <c r="G293" t="s">
        <v>1101</v>
      </c>
      <c r="H293">
        <v>1</v>
      </c>
      <c r="I293">
        <v>0</v>
      </c>
      <c r="J293">
        <v>79.539951573849905</v>
      </c>
      <c r="K293">
        <v>3</v>
      </c>
      <c r="L293" t="s">
        <v>1130</v>
      </c>
      <c r="M293" s="17">
        <v>2267</v>
      </c>
      <c r="N293">
        <v>826</v>
      </c>
      <c r="O293">
        <v>6.453125</v>
      </c>
    </row>
    <row r="294" spans="1:15" x14ac:dyDescent="0.2">
      <c r="A294">
        <v>1872725724</v>
      </c>
      <c r="B294">
        <v>8</v>
      </c>
      <c r="C294" t="s">
        <v>1097</v>
      </c>
      <c r="D294" t="s">
        <v>1561</v>
      </c>
      <c r="E294" t="s">
        <v>437</v>
      </c>
      <c r="F294">
        <v>7</v>
      </c>
      <c r="G294" t="s">
        <v>1118</v>
      </c>
      <c r="H294">
        <v>0</v>
      </c>
      <c r="I294">
        <v>0</v>
      </c>
      <c r="J294">
        <v>95.995145631067999</v>
      </c>
      <c r="K294">
        <v>17</v>
      </c>
      <c r="L294" t="s">
        <v>1562</v>
      </c>
      <c r="M294" s="17">
        <v>21636</v>
      </c>
      <c r="N294">
        <v>824</v>
      </c>
      <c r="O294">
        <v>6.4375</v>
      </c>
    </row>
    <row r="295" spans="1:15" x14ac:dyDescent="0.2">
      <c r="A295">
        <v>1701581100</v>
      </c>
      <c r="B295">
        <v>1</v>
      </c>
      <c r="C295" t="s">
        <v>1097</v>
      </c>
      <c r="D295" t="s">
        <v>1563</v>
      </c>
      <c r="E295" t="s">
        <v>134</v>
      </c>
      <c r="F295" t="s">
        <v>1564</v>
      </c>
      <c r="G295" t="s">
        <v>1101</v>
      </c>
      <c r="H295">
        <v>1</v>
      </c>
      <c r="I295">
        <v>0</v>
      </c>
      <c r="J295">
        <v>90.267639902676393</v>
      </c>
      <c r="K295">
        <v>1</v>
      </c>
      <c r="L295" t="s">
        <v>1182</v>
      </c>
      <c r="M295" s="17">
        <v>7574</v>
      </c>
      <c r="N295">
        <v>822</v>
      </c>
      <c r="O295">
        <v>6.421875</v>
      </c>
    </row>
    <row r="296" spans="1:15" x14ac:dyDescent="0.2">
      <c r="A296">
        <v>98815414</v>
      </c>
      <c r="B296">
        <v>4</v>
      </c>
      <c r="C296" t="s">
        <v>1097</v>
      </c>
      <c r="D296" t="s">
        <v>1477</v>
      </c>
      <c r="E296" t="s">
        <v>607</v>
      </c>
      <c r="F296">
        <v>3</v>
      </c>
      <c r="G296" t="s">
        <v>1118</v>
      </c>
      <c r="H296">
        <v>0</v>
      </c>
      <c r="I296">
        <v>0</v>
      </c>
      <c r="J296">
        <v>95.133819951338197</v>
      </c>
      <c r="K296">
        <v>10</v>
      </c>
      <c r="L296" t="s">
        <v>1565</v>
      </c>
      <c r="M296" s="17">
        <v>51891</v>
      </c>
      <c r="N296">
        <v>822</v>
      </c>
      <c r="O296">
        <v>6.421875</v>
      </c>
    </row>
    <row r="297" spans="1:15" x14ac:dyDescent="0.2">
      <c r="A297">
        <v>1282103608</v>
      </c>
      <c r="B297">
        <v>1</v>
      </c>
      <c r="C297" t="s">
        <v>1097</v>
      </c>
      <c r="D297" t="s">
        <v>1566</v>
      </c>
      <c r="E297" t="s">
        <v>1567</v>
      </c>
      <c r="F297" t="s">
        <v>1568</v>
      </c>
      <c r="G297" t="s">
        <v>1101</v>
      </c>
      <c r="H297">
        <v>1</v>
      </c>
      <c r="I297">
        <v>0</v>
      </c>
      <c r="J297">
        <v>17.826617826617799</v>
      </c>
      <c r="K297">
        <v>1</v>
      </c>
      <c r="L297" t="s">
        <v>1182</v>
      </c>
      <c r="M297" s="17">
        <v>9513</v>
      </c>
      <c r="N297">
        <v>819</v>
      </c>
      <c r="O297">
        <v>6.3984370000000004</v>
      </c>
    </row>
    <row r="298" spans="1:15" x14ac:dyDescent="0.2">
      <c r="A298">
        <v>1154103152</v>
      </c>
      <c r="B298">
        <v>3</v>
      </c>
      <c r="C298" t="s">
        <v>1097</v>
      </c>
      <c r="D298" t="s">
        <v>1180</v>
      </c>
      <c r="E298" t="s">
        <v>164</v>
      </c>
      <c r="F298">
        <v>2</v>
      </c>
      <c r="G298" t="s">
        <v>1118</v>
      </c>
      <c r="H298">
        <v>0</v>
      </c>
      <c r="I298">
        <v>0</v>
      </c>
      <c r="J298">
        <v>90.953545232273797</v>
      </c>
      <c r="K298">
        <v>3</v>
      </c>
      <c r="L298" t="s">
        <v>1569</v>
      </c>
      <c r="M298" s="17">
        <v>189652</v>
      </c>
      <c r="N298">
        <v>818</v>
      </c>
      <c r="O298">
        <v>6.390625</v>
      </c>
    </row>
    <row r="299" spans="1:15" x14ac:dyDescent="0.2">
      <c r="A299">
        <v>770817808</v>
      </c>
      <c r="B299">
        <v>27</v>
      </c>
      <c r="C299" t="s">
        <v>1097</v>
      </c>
      <c r="D299" t="s">
        <v>1225</v>
      </c>
      <c r="E299" t="s">
        <v>626</v>
      </c>
      <c r="F299">
        <v>11</v>
      </c>
      <c r="G299" t="s">
        <v>1118</v>
      </c>
      <c r="H299">
        <v>0</v>
      </c>
      <c r="I299">
        <v>0</v>
      </c>
      <c r="J299">
        <v>99.001248439450706</v>
      </c>
      <c r="K299">
        <v>7</v>
      </c>
      <c r="L299" t="s">
        <v>1570</v>
      </c>
      <c r="M299" s="17">
        <v>94434</v>
      </c>
      <c r="N299">
        <v>801</v>
      </c>
      <c r="O299">
        <v>6.2578120000000004</v>
      </c>
    </row>
    <row r="300" spans="1:15" x14ac:dyDescent="0.2">
      <c r="A300">
        <v>1154103152</v>
      </c>
      <c r="B300">
        <v>2</v>
      </c>
      <c r="C300" t="s">
        <v>1097</v>
      </c>
      <c r="D300" t="s">
        <v>1180</v>
      </c>
      <c r="E300" t="s">
        <v>164</v>
      </c>
      <c r="F300">
        <v>1</v>
      </c>
      <c r="G300" t="s">
        <v>1118</v>
      </c>
      <c r="H300">
        <v>0</v>
      </c>
      <c r="I300">
        <v>0</v>
      </c>
      <c r="J300">
        <v>38.5</v>
      </c>
      <c r="K300">
        <v>3</v>
      </c>
      <c r="L300" t="s">
        <v>1571</v>
      </c>
      <c r="M300" s="17">
        <v>189652</v>
      </c>
      <c r="N300">
        <v>800</v>
      </c>
      <c r="O300">
        <v>6.25</v>
      </c>
    </row>
    <row r="301" spans="1:15" x14ac:dyDescent="0.2">
      <c r="A301">
        <v>2082106458</v>
      </c>
      <c r="B301">
        <v>3</v>
      </c>
      <c r="C301" t="s">
        <v>1097</v>
      </c>
      <c r="D301" t="s">
        <v>1287</v>
      </c>
      <c r="E301" t="s">
        <v>1288</v>
      </c>
      <c r="F301">
        <v>2</v>
      </c>
      <c r="G301" t="s">
        <v>1118</v>
      </c>
      <c r="H301">
        <v>0</v>
      </c>
      <c r="I301">
        <v>0</v>
      </c>
      <c r="J301">
        <v>96.620775969962494</v>
      </c>
      <c r="K301">
        <v>7</v>
      </c>
      <c r="L301" t="s">
        <v>1572</v>
      </c>
      <c r="M301" s="17">
        <v>131052</v>
      </c>
      <c r="N301">
        <v>799</v>
      </c>
      <c r="O301">
        <v>6.2421870000000004</v>
      </c>
    </row>
    <row r="302" spans="1:15" x14ac:dyDescent="0.2">
      <c r="A302">
        <v>1871345731</v>
      </c>
      <c r="B302">
        <v>1</v>
      </c>
      <c r="C302" t="s">
        <v>1097</v>
      </c>
      <c r="D302" t="s">
        <v>1573</v>
      </c>
      <c r="E302" t="s">
        <v>1574</v>
      </c>
      <c r="F302" t="s">
        <v>1575</v>
      </c>
      <c r="G302" t="s">
        <v>1101</v>
      </c>
      <c r="H302">
        <v>1</v>
      </c>
      <c r="I302">
        <v>0</v>
      </c>
      <c r="J302">
        <v>24.402515723270401</v>
      </c>
      <c r="K302">
        <v>1</v>
      </c>
      <c r="L302" t="s">
        <v>1182</v>
      </c>
      <c r="M302" s="17">
        <v>57640</v>
      </c>
      <c r="N302">
        <v>795</v>
      </c>
      <c r="O302">
        <v>6.2109370000000004</v>
      </c>
    </row>
    <row r="303" spans="1:15" x14ac:dyDescent="0.2">
      <c r="A303">
        <v>1797581442</v>
      </c>
      <c r="B303">
        <v>4</v>
      </c>
      <c r="C303" t="s">
        <v>1097</v>
      </c>
      <c r="D303" t="s">
        <v>1177</v>
      </c>
      <c r="E303" t="s">
        <v>1178</v>
      </c>
      <c r="F303">
        <v>3</v>
      </c>
      <c r="G303" t="s">
        <v>1118</v>
      </c>
      <c r="H303">
        <v>0</v>
      </c>
      <c r="I303">
        <v>0</v>
      </c>
      <c r="J303">
        <v>84.948979591836704</v>
      </c>
      <c r="K303">
        <v>3</v>
      </c>
      <c r="L303" t="s">
        <v>1576</v>
      </c>
      <c r="M303" s="17">
        <v>298244</v>
      </c>
      <c r="N303">
        <v>784</v>
      </c>
      <c r="O303">
        <v>6.125</v>
      </c>
    </row>
    <row r="304" spans="1:15" x14ac:dyDescent="0.2">
      <c r="A304">
        <v>98815414</v>
      </c>
      <c r="B304">
        <v>3</v>
      </c>
      <c r="C304" t="s">
        <v>1097</v>
      </c>
      <c r="D304" t="s">
        <v>1477</v>
      </c>
      <c r="E304" t="s">
        <v>607</v>
      </c>
      <c r="F304">
        <v>2</v>
      </c>
      <c r="G304" t="s">
        <v>1118</v>
      </c>
      <c r="H304">
        <v>0</v>
      </c>
      <c r="I304">
        <v>0</v>
      </c>
      <c r="J304">
        <v>91.326530612244895</v>
      </c>
      <c r="K304">
        <v>9</v>
      </c>
      <c r="L304" t="s">
        <v>1577</v>
      </c>
      <c r="M304" s="17">
        <v>51891</v>
      </c>
      <c r="N304">
        <v>784</v>
      </c>
      <c r="O304">
        <v>6.125</v>
      </c>
    </row>
    <row r="305" spans="1:15" x14ac:dyDescent="0.2">
      <c r="A305">
        <v>1456724242</v>
      </c>
      <c r="B305">
        <v>2</v>
      </c>
      <c r="C305" t="s">
        <v>1097</v>
      </c>
      <c r="D305" t="s">
        <v>1266</v>
      </c>
      <c r="E305" t="s">
        <v>425</v>
      </c>
      <c r="F305">
        <v>1</v>
      </c>
      <c r="G305" t="s">
        <v>1118</v>
      </c>
      <c r="H305">
        <v>0</v>
      </c>
      <c r="I305">
        <v>0</v>
      </c>
      <c r="J305">
        <v>74.201787994891404</v>
      </c>
      <c r="K305">
        <v>6</v>
      </c>
      <c r="L305" t="s">
        <v>1578</v>
      </c>
      <c r="M305" s="17">
        <v>102483</v>
      </c>
      <c r="N305">
        <v>783</v>
      </c>
      <c r="O305">
        <v>6.1171870000000004</v>
      </c>
    </row>
    <row r="306" spans="1:15" x14ac:dyDescent="0.2">
      <c r="A306">
        <v>1893581784</v>
      </c>
      <c r="B306">
        <v>6</v>
      </c>
      <c r="C306" t="s">
        <v>1097</v>
      </c>
      <c r="D306" t="s">
        <v>1183</v>
      </c>
      <c r="E306" t="s">
        <v>136</v>
      </c>
      <c r="F306">
        <v>5</v>
      </c>
      <c r="G306" t="s">
        <v>1118</v>
      </c>
      <c r="H306">
        <v>0</v>
      </c>
      <c r="I306">
        <v>0</v>
      </c>
      <c r="J306">
        <v>57.326478149100303</v>
      </c>
      <c r="K306">
        <v>4</v>
      </c>
      <c r="L306" t="s">
        <v>1545</v>
      </c>
      <c r="M306" s="17">
        <v>271563</v>
      </c>
      <c r="N306">
        <v>778</v>
      </c>
      <c r="O306">
        <v>6.078125</v>
      </c>
    </row>
    <row r="307" spans="1:15" x14ac:dyDescent="0.2">
      <c r="A307">
        <v>1079010925</v>
      </c>
      <c r="B307">
        <v>4</v>
      </c>
      <c r="C307" t="s">
        <v>1097</v>
      </c>
      <c r="D307" t="s">
        <v>1209</v>
      </c>
      <c r="E307" t="s">
        <v>860</v>
      </c>
      <c r="F307">
        <v>3</v>
      </c>
      <c r="G307" t="s">
        <v>1118</v>
      </c>
      <c r="H307">
        <v>0</v>
      </c>
      <c r="I307">
        <v>0</v>
      </c>
      <c r="J307">
        <v>97.028423772609798</v>
      </c>
      <c r="K307">
        <v>4</v>
      </c>
      <c r="L307" t="s">
        <v>1579</v>
      </c>
      <c r="M307" s="17">
        <v>198903</v>
      </c>
      <c r="N307">
        <v>774</v>
      </c>
      <c r="O307">
        <v>6.046875</v>
      </c>
    </row>
    <row r="308" spans="1:15" x14ac:dyDescent="0.2">
      <c r="A308">
        <v>1456724242</v>
      </c>
      <c r="B308">
        <v>3</v>
      </c>
      <c r="C308" t="s">
        <v>1097</v>
      </c>
      <c r="D308" t="s">
        <v>1266</v>
      </c>
      <c r="E308" t="s">
        <v>425</v>
      </c>
      <c r="F308">
        <v>2</v>
      </c>
      <c r="G308" t="s">
        <v>1118</v>
      </c>
      <c r="H308">
        <v>0</v>
      </c>
      <c r="I308">
        <v>0</v>
      </c>
      <c r="J308">
        <v>68.448500651890498</v>
      </c>
      <c r="K308">
        <v>6</v>
      </c>
      <c r="L308" t="s">
        <v>1580</v>
      </c>
      <c r="M308" s="17">
        <v>102483</v>
      </c>
      <c r="N308">
        <v>767</v>
      </c>
      <c r="O308">
        <v>5.9921870000000004</v>
      </c>
    </row>
    <row r="309" spans="1:15" x14ac:dyDescent="0.2">
      <c r="A309">
        <v>776389835</v>
      </c>
      <c r="B309">
        <v>1</v>
      </c>
      <c r="C309" t="s">
        <v>1097</v>
      </c>
      <c r="D309" t="s">
        <v>1581</v>
      </c>
      <c r="E309" t="s">
        <v>798</v>
      </c>
      <c r="F309" t="s">
        <v>1582</v>
      </c>
      <c r="G309" t="s">
        <v>1101</v>
      </c>
      <c r="H309">
        <v>1</v>
      </c>
      <c r="I309">
        <v>0</v>
      </c>
      <c r="J309">
        <v>1.43603133159269</v>
      </c>
      <c r="K309">
        <v>6</v>
      </c>
      <c r="L309" t="s">
        <v>1583</v>
      </c>
      <c r="M309" s="17">
        <v>40473</v>
      </c>
      <c r="N309">
        <v>766</v>
      </c>
      <c r="O309">
        <v>5.984375</v>
      </c>
    </row>
    <row r="310" spans="1:15" x14ac:dyDescent="0.2">
      <c r="A310">
        <v>1903345845</v>
      </c>
      <c r="B310">
        <v>3</v>
      </c>
      <c r="C310" t="s">
        <v>1097</v>
      </c>
      <c r="D310" t="s">
        <v>1283</v>
      </c>
      <c r="E310" t="s">
        <v>1284</v>
      </c>
      <c r="F310">
        <v>2</v>
      </c>
      <c r="G310" t="s">
        <v>1118</v>
      </c>
      <c r="H310">
        <v>0</v>
      </c>
      <c r="I310">
        <v>0</v>
      </c>
      <c r="J310">
        <v>98.172323759791098</v>
      </c>
      <c r="K310">
        <v>7</v>
      </c>
      <c r="L310" t="s">
        <v>1584</v>
      </c>
      <c r="M310" s="17">
        <v>106590</v>
      </c>
      <c r="N310">
        <v>766</v>
      </c>
      <c r="O310">
        <v>5.984375</v>
      </c>
    </row>
    <row r="311" spans="1:15" x14ac:dyDescent="0.2">
      <c r="A311">
        <v>1079010925</v>
      </c>
      <c r="B311">
        <v>13</v>
      </c>
      <c r="C311" t="s">
        <v>1097</v>
      </c>
      <c r="D311" t="s">
        <v>1209</v>
      </c>
      <c r="E311" t="s">
        <v>860</v>
      </c>
      <c r="F311">
        <v>12</v>
      </c>
      <c r="G311" t="s">
        <v>1118</v>
      </c>
      <c r="H311">
        <v>0</v>
      </c>
      <c r="I311">
        <v>0</v>
      </c>
      <c r="J311">
        <v>97.361477572559394</v>
      </c>
      <c r="K311">
        <v>3</v>
      </c>
      <c r="L311" t="s">
        <v>1585</v>
      </c>
      <c r="M311" s="17">
        <v>198903</v>
      </c>
      <c r="N311">
        <v>758</v>
      </c>
      <c r="O311">
        <v>5.921875</v>
      </c>
    </row>
    <row r="312" spans="1:15" x14ac:dyDescent="0.2">
      <c r="A312">
        <v>1097106999</v>
      </c>
      <c r="B312">
        <v>1</v>
      </c>
      <c r="C312" t="s">
        <v>1097</v>
      </c>
      <c r="D312" t="s">
        <v>1586</v>
      </c>
      <c r="E312" t="s">
        <v>1587</v>
      </c>
      <c r="F312" t="s">
        <v>1588</v>
      </c>
      <c r="G312" t="s">
        <v>1101</v>
      </c>
      <c r="H312">
        <v>1</v>
      </c>
      <c r="I312">
        <v>0</v>
      </c>
      <c r="J312">
        <v>66.842800528401597</v>
      </c>
      <c r="K312">
        <v>3</v>
      </c>
      <c r="L312" t="s">
        <v>1589</v>
      </c>
      <c r="M312" s="17">
        <v>29027</v>
      </c>
      <c r="N312">
        <v>757</v>
      </c>
      <c r="O312">
        <v>5.9140620000000004</v>
      </c>
    </row>
    <row r="313" spans="1:15" x14ac:dyDescent="0.2">
      <c r="A313">
        <v>212911830</v>
      </c>
      <c r="B313">
        <v>1</v>
      </c>
      <c r="C313" t="s">
        <v>1097</v>
      </c>
      <c r="D313" t="s">
        <v>1590</v>
      </c>
      <c r="E313" t="s">
        <v>852</v>
      </c>
      <c r="F313" t="s">
        <v>1591</v>
      </c>
      <c r="G313" t="s">
        <v>1101</v>
      </c>
      <c r="H313">
        <v>1</v>
      </c>
      <c r="I313">
        <v>0</v>
      </c>
      <c r="J313">
        <v>1.1968085106383</v>
      </c>
      <c r="K313">
        <v>4</v>
      </c>
      <c r="L313" t="s">
        <v>1552</v>
      </c>
      <c r="M313" s="17">
        <v>34728</v>
      </c>
      <c r="N313">
        <v>752</v>
      </c>
      <c r="O313">
        <v>5.875</v>
      </c>
    </row>
    <row r="314" spans="1:15" x14ac:dyDescent="0.2">
      <c r="A314">
        <v>1218103380</v>
      </c>
      <c r="B314">
        <v>7</v>
      </c>
      <c r="C314" t="s">
        <v>1097</v>
      </c>
      <c r="D314" t="s">
        <v>1186</v>
      </c>
      <c r="E314" t="s">
        <v>166</v>
      </c>
      <c r="F314">
        <v>5</v>
      </c>
      <c r="G314" t="s">
        <v>1118</v>
      </c>
      <c r="H314">
        <v>0</v>
      </c>
      <c r="I314">
        <v>0</v>
      </c>
      <c r="J314">
        <v>94.262295081967196</v>
      </c>
      <c r="K314">
        <v>3</v>
      </c>
      <c r="L314" t="s">
        <v>1558</v>
      </c>
      <c r="M314" s="17">
        <v>165828</v>
      </c>
      <c r="N314">
        <v>732</v>
      </c>
      <c r="O314">
        <v>5.71875</v>
      </c>
    </row>
    <row r="315" spans="1:15" x14ac:dyDescent="0.2">
      <c r="A315">
        <v>770817808</v>
      </c>
      <c r="B315">
        <v>6</v>
      </c>
      <c r="C315" t="s">
        <v>1097</v>
      </c>
      <c r="D315" t="s">
        <v>1225</v>
      </c>
      <c r="E315" t="s">
        <v>626</v>
      </c>
      <c r="F315">
        <v>5</v>
      </c>
      <c r="G315" t="s">
        <v>1118</v>
      </c>
      <c r="H315">
        <v>0</v>
      </c>
      <c r="I315">
        <v>0</v>
      </c>
      <c r="J315">
        <v>77.640603566529506</v>
      </c>
      <c r="K315">
        <v>7</v>
      </c>
      <c r="L315" t="s">
        <v>1592</v>
      </c>
      <c r="M315" s="17">
        <v>94434</v>
      </c>
      <c r="N315">
        <v>729</v>
      </c>
      <c r="O315">
        <v>5.6953120000000004</v>
      </c>
    </row>
    <row r="316" spans="1:15" x14ac:dyDescent="0.2">
      <c r="A316">
        <v>98815414</v>
      </c>
      <c r="B316">
        <v>2</v>
      </c>
      <c r="C316" t="s">
        <v>1097</v>
      </c>
      <c r="D316" t="s">
        <v>1477</v>
      </c>
      <c r="E316" t="s">
        <v>607</v>
      </c>
      <c r="F316">
        <v>1</v>
      </c>
      <c r="G316" t="s">
        <v>1118</v>
      </c>
      <c r="H316">
        <v>0</v>
      </c>
      <c r="I316">
        <v>0</v>
      </c>
      <c r="J316">
        <v>96.25</v>
      </c>
      <c r="K316">
        <v>9</v>
      </c>
      <c r="L316" t="s">
        <v>1593</v>
      </c>
      <c r="M316" s="17">
        <v>51891</v>
      </c>
      <c r="N316">
        <v>720</v>
      </c>
      <c r="O316">
        <v>5.625</v>
      </c>
    </row>
    <row r="317" spans="1:15" x14ac:dyDescent="0.2">
      <c r="A317">
        <v>1455344249</v>
      </c>
      <c r="B317">
        <v>3</v>
      </c>
      <c r="C317" t="s">
        <v>1097</v>
      </c>
      <c r="D317" t="s">
        <v>1457</v>
      </c>
      <c r="E317" t="s">
        <v>696</v>
      </c>
      <c r="F317">
        <v>2</v>
      </c>
      <c r="G317" t="s">
        <v>1118</v>
      </c>
      <c r="H317">
        <v>0</v>
      </c>
      <c r="I317">
        <v>0</v>
      </c>
      <c r="J317">
        <v>97.762237762237802</v>
      </c>
      <c r="K317">
        <v>13</v>
      </c>
      <c r="L317" t="s">
        <v>1594</v>
      </c>
      <c r="M317" s="17">
        <v>50764</v>
      </c>
      <c r="N317">
        <v>715</v>
      </c>
      <c r="O317">
        <v>5.5859370000000004</v>
      </c>
    </row>
    <row r="318" spans="1:15" x14ac:dyDescent="0.2">
      <c r="A318">
        <v>1586820715</v>
      </c>
      <c r="B318">
        <v>1</v>
      </c>
      <c r="C318" t="s">
        <v>1097</v>
      </c>
      <c r="D318" t="s">
        <v>1595</v>
      </c>
      <c r="E318" t="s">
        <v>640</v>
      </c>
      <c r="F318" t="s">
        <v>1596</v>
      </c>
      <c r="G318" t="s">
        <v>1101</v>
      </c>
      <c r="H318">
        <v>1</v>
      </c>
      <c r="I318">
        <v>0</v>
      </c>
      <c r="J318">
        <v>21.378340365682099</v>
      </c>
      <c r="K318">
        <v>2</v>
      </c>
      <c r="L318" t="s">
        <v>1114</v>
      </c>
      <c r="M318" s="17">
        <v>9499</v>
      </c>
      <c r="N318">
        <v>711</v>
      </c>
      <c r="O318">
        <v>5.5546870000000004</v>
      </c>
    </row>
    <row r="319" spans="1:15" x14ac:dyDescent="0.2">
      <c r="A319">
        <v>1534628510</v>
      </c>
      <c r="B319">
        <v>2</v>
      </c>
      <c r="C319" t="s">
        <v>1097</v>
      </c>
      <c r="D319" t="s">
        <v>1227</v>
      </c>
      <c r="E319" t="s">
        <v>218</v>
      </c>
      <c r="F319">
        <v>1</v>
      </c>
      <c r="G319" t="s">
        <v>1118</v>
      </c>
      <c r="H319">
        <v>0</v>
      </c>
      <c r="I319">
        <v>0</v>
      </c>
      <c r="J319">
        <v>77.966101694915295</v>
      </c>
      <c r="K319">
        <v>4</v>
      </c>
      <c r="L319" t="s">
        <v>1597</v>
      </c>
      <c r="M319" s="17">
        <v>143732</v>
      </c>
      <c r="N319">
        <v>708</v>
      </c>
      <c r="O319">
        <v>5.53125</v>
      </c>
    </row>
    <row r="320" spans="1:15" x14ac:dyDescent="0.2">
      <c r="A320">
        <v>1079010925</v>
      </c>
      <c r="B320">
        <v>7</v>
      </c>
      <c r="C320" t="s">
        <v>1097</v>
      </c>
      <c r="D320" t="s">
        <v>1209</v>
      </c>
      <c r="E320" t="s">
        <v>860</v>
      </c>
      <c r="F320">
        <v>6</v>
      </c>
      <c r="G320" t="s">
        <v>1118</v>
      </c>
      <c r="H320">
        <v>0</v>
      </c>
      <c r="I320">
        <v>0</v>
      </c>
      <c r="J320">
        <v>96.751412429378504</v>
      </c>
      <c r="K320">
        <v>6</v>
      </c>
      <c r="L320" t="s">
        <v>1598</v>
      </c>
      <c r="M320" s="17">
        <v>198903</v>
      </c>
      <c r="N320">
        <v>708</v>
      </c>
      <c r="O320">
        <v>5.53125</v>
      </c>
    </row>
    <row r="321" spans="1:15" x14ac:dyDescent="0.2">
      <c r="A321">
        <v>1218103380</v>
      </c>
      <c r="B321">
        <v>2</v>
      </c>
      <c r="C321" t="s">
        <v>1097</v>
      </c>
      <c r="D321" t="s">
        <v>1186</v>
      </c>
      <c r="E321" t="s">
        <v>166</v>
      </c>
      <c r="F321">
        <v>1</v>
      </c>
      <c r="G321" t="s">
        <v>1118</v>
      </c>
      <c r="H321">
        <v>0</v>
      </c>
      <c r="I321">
        <v>0</v>
      </c>
      <c r="J321">
        <v>51.2022630834512</v>
      </c>
      <c r="K321">
        <v>3</v>
      </c>
      <c r="L321" t="s">
        <v>1571</v>
      </c>
      <c r="M321" s="17">
        <v>165828</v>
      </c>
      <c r="N321">
        <v>707</v>
      </c>
      <c r="O321">
        <v>5.5234370000000004</v>
      </c>
    </row>
    <row r="322" spans="1:15" x14ac:dyDescent="0.2">
      <c r="A322">
        <v>802817922</v>
      </c>
      <c r="B322">
        <v>1</v>
      </c>
      <c r="C322" t="s">
        <v>1122</v>
      </c>
      <c r="D322" t="s">
        <v>1599</v>
      </c>
      <c r="E322" t="s">
        <v>626</v>
      </c>
      <c r="F322" t="s">
        <v>1124</v>
      </c>
      <c r="G322" t="s">
        <v>1101</v>
      </c>
      <c r="H322">
        <v>0</v>
      </c>
      <c r="I322">
        <v>0</v>
      </c>
      <c r="J322">
        <v>56.005788712011601</v>
      </c>
      <c r="K322">
        <v>2</v>
      </c>
      <c r="L322" t="s">
        <v>1114</v>
      </c>
      <c r="M322" s="17">
        <v>94434</v>
      </c>
      <c r="N322">
        <v>691</v>
      </c>
      <c r="O322">
        <v>5.3984370000000004</v>
      </c>
    </row>
    <row r="323" spans="1:15" x14ac:dyDescent="0.2">
      <c r="A323">
        <v>1534628510</v>
      </c>
      <c r="B323">
        <v>4</v>
      </c>
      <c r="C323" t="s">
        <v>1097</v>
      </c>
      <c r="D323" t="s">
        <v>1227</v>
      </c>
      <c r="E323" t="s">
        <v>218</v>
      </c>
      <c r="F323">
        <v>4</v>
      </c>
      <c r="G323" t="s">
        <v>1118</v>
      </c>
      <c r="H323">
        <v>0</v>
      </c>
      <c r="I323">
        <v>0</v>
      </c>
      <c r="J323">
        <v>91.594202898550705</v>
      </c>
      <c r="K323">
        <v>4</v>
      </c>
      <c r="L323" t="s">
        <v>1153</v>
      </c>
      <c r="M323" s="17">
        <v>143732</v>
      </c>
      <c r="N323">
        <v>690</v>
      </c>
      <c r="O323">
        <v>5.390625</v>
      </c>
    </row>
    <row r="324" spans="1:15" x14ac:dyDescent="0.2">
      <c r="A324">
        <v>642817352</v>
      </c>
      <c r="B324">
        <v>4</v>
      </c>
      <c r="C324" t="s">
        <v>1097</v>
      </c>
      <c r="D324" t="s">
        <v>1345</v>
      </c>
      <c r="E324" t="s">
        <v>622</v>
      </c>
      <c r="F324">
        <v>3</v>
      </c>
      <c r="G324" t="s">
        <v>1118</v>
      </c>
      <c r="H324">
        <v>0</v>
      </c>
      <c r="I324">
        <v>0</v>
      </c>
      <c r="J324">
        <v>92.732558139534902</v>
      </c>
      <c r="K324">
        <v>8</v>
      </c>
      <c r="L324" t="s">
        <v>1600</v>
      </c>
      <c r="M324" s="17">
        <v>73351</v>
      </c>
      <c r="N324">
        <v>688</v>
      </c>
      <c r="O324">
        <v>5.375</v>
      </c>
    </row>
    <row r="325" spans="1:15" x14ac:dyDescent="0.2">
      <c r="A325">
        <v>461960722</v>
      </c>
      <c r="B325">
        <v>1</v>
      </c>
      <c r="C325" t="s">
        <v>1122</v>
      </c>
      <c r="D325" t="s">
        <v>1601</v>
      </c>
      <c r="E325" t="s">
        <v>607</v>
      </c>
      <c r="F325" t="s">
        <v>1124</v>
      </c>
      <c r="G325" t="s">
        <v>1101</v>
      </c>
      <c r="H325">
        <v>0</v>
      </c>
      <c r="I325">
        <v>0</v>
      </c>
      <c r="J325">
        <v>81.831831831831806</v>
      </c>
      <c r="K325">
        <v>7</v>
      </c>
      <c r="L325" t="s">
        <v>1602</v>
      </c>
      <c r="M325" s="17">
        <v>29900</v>
      </c>
      <c r="N325">
        <v>666</v>
      </c>
      <c r="O325">
        <v>5.203125</v>
      </c>
    </row>
    <row r="326" spans="1:15" x14ac:dyDescent="0.2">
      <c r="A326">
        <v>1704393141</v>
      </c>
      <c r="B326">
        <v>10</v>
      </c>
      <c r="C326" t="s">
        <v>1097</v>
      </c>
      <c r="D326" t="s">
        <v>1351</v>
      </c>
      <c r="E326" t="s">
        <v>834</v>
      </c>
      <c r="F326">
        <v>9</v>
      </c>
      <c r="G326" t="s">
        <v>1118</v>
      </c>
      <c r="H326">
        <v>0</v>
      </c>
      <c r="I326">
        <v>0</v>
      </c>
      <c r="J326">
        <v>94.285714285714306</v>
      </c>
      <c r="K326">
        <v>3</v>
      </c>
      <c r="L326" t="s">
        <v>1603</v>
      </c>
      <c r="M326" s="17">
        <v>86780</v>
      </c>
      <c r="N326">
        <v>665</v>
      </c>
      <c r="O326">
        <v>5.1953120000000004</v>
      </c>
    </row>
    <row r="327" spans="1:15" x14ac:dyDescent="0.2">
      <c r="A327">
        <v>98815414</v>
      </c>
      <c r="B327">
        <v>5</v>
      </c>
      <c r="C327" t="s">
        <v>1097</v>
      </c>
      <c r="D327" t="s">
        <v>1477</v>
      </c>
      <c r="E327" t="s">
        <v>607</v>
      </c>
      <c r="F327">
        <v>4</v>
      </c>
      <c r="G327" t="s">
        <v>1118</v>
      </c>
      <c r="H327">
        <v>0</v>
      </c>
      <c r="I327">
        <v>0</v>
      </c>
      <c r="J327">
        <v>96.536144578313298</v>
      </c>
      <c r="K327">
        <v>8</v>
      </c>
      <c r="L327" t="s">
        <v>1604</v>
      </c>
      <c r="M327" s="17">
        <v>51891</v>
      </c>
      <c r="N327">
        <v>664</v>
      </c>
      <c r="O327">
        <v>5.1875</v>
      </c>
    </row>
    <row r="328" spans="1:15" x14ac:dyDescent="0.2">
      <c r="A328">
        <v>288720081</v>
      </c>
      <c r="B328">
        <v>1</v>
      </c>
      <c r="C328" t="s">
        <v>1097</v>
      </c>
      <c r="D328" t="s">
        <v>1605</v>
      </c>
      <c r="E328" t="s">
        <v>393</v>
      </c>
      <c r="F328" t="s">
        <v>1606</v>
      </c>
      <c r="G328" t="s">
        <v>1101</v>
      </c>
      <c r="H328">
        <v>1</v>
      </c>
      <c r="I328">
        <v>0</v>
      </c>
      <c r="J328">
        <v>0.60514372163388797</v>
      </c>
      <c r="K328">
        <v>1</v>
      </c>
      <c r="L328" t="s">
        <v>1102</v>
      </c>
      <c r="M328" s="17">
        <v>48624</v>
      </c>
      <c r="N328">
        <v>661</v>
      </c>
      <c r="O328">
        <v>5.1640620000000004</v>
      </c>
    </row>
    <row r="329" spans="1:15" x14ac:dyDescent="0.2">
      <c r="A329">
        <v>1797581442</v>
      </c>
      <c r="B329">
        <v>8</v>
      </c>
      <c r="C329" t="s">
        <v>1097</v>
      </c>
      <c r="D329" t="s">
        <v>1177</v>
      </c>
      <c r="E329" t="s">
        <v>1178</v>
      </c>
      <c r="F329">
        <v>8</v>
      </c>
      <c r="G329" t="s">
        <v>1118</v>
      </c>
      <c r="H329">
        <v>0</v>
      </c>
      <c r="I329">
        <v>0</v>
      </c>
      <c r="J329">
        <v>65.548780487804905</v>
      </c>
      <c r="K329">
        <v>3</v>
      </c>
      <c r="L329" t="s">
        <v>1607</v>
      </c>
      <c r="M329" s="17">
        <v>298244</v>
      </c>
      <c r="N329">
        <v>656</v>
      </c>
      <c r="O329">
        <v>5.125</v>
      </c>
    </row>
    <row r="330" spans="1:15" x14ac:dyDescent="0.2">
      <c r="A330">
        <v>1725965225</v>
      </c>
      <c r="B330">
        <v>1</v>
      </c>
      <c r="C330" t="s">
        <v>1122</v>
      </c>
      <c r="D330" t="s">
        <v>1608</v>
      </c>
      <c r="E330" t="s">
        <v>205</v>
      </c>
      <c r="F330" t="s">
        <v>1124</v>
      </c>
      <c r="G330" t="s">
        <v>1101</v>
      </c>
      <c r="H330">
        <v>0</v>
      </c>
      <c r="I330">
        <v>0</v>
      </c>
      <c r="J330">
        <v>71.428571428571402</v>
      </c>
      <c r="K330">
        <v>7</v>
      </c>
      <c r="L330" t="s">
        <v>1609</v>
      </c>
      <c r="M330" s="17">
        <v>18823</v>
      </c>
      <c r="N330">
        <v>651</v>
      </c>
      <c r="O330">
        <v>5.0859370000000004</v>
      </c>
    </row>
    <row r="331" spans="1:15" x14ac:dyDescent="0.2">
      <c r="A331">
        <v>712389607</v>
      </c>
      <c r="B331">
        <v>1</v>
      </c>
      <c r="C331" t="s">
        <v>1097</v>
      </c>
      <c r="D331" t="s">
        <v>1610</v>
      </c>
      <c r="E331" t="s">
        <v>796</v>
      </c>
      <c r="F331" t="s">
        <v>1611</v>
      </c>
      <c r="G331" t="s">
        <v>1101</v>
      </c>
      <c r="H331">
        <v>1</v>
      </c>
      <c r="I331">
        <v>0</v>
      </c>
      <c r="J331">
        <v>19.4006309148265</v>
      </c>
      <c r="K331">
        <v>5</v>
      </c>
      <c r="L331" t="s">
        <v>1612</v>
      </c>
      <c r="M331" s="17">
        <v>29362</v>
      </c>
      <c r="N331">
        <v>634</v>
      </c>
      <c r="O331">
        <v>4.953125</v>
      </c>
    </row>
    <row r="332" spans="1:15" x14ac:dyDescent="0.2">
      <c r="A332">
        <v>841106087</v>
      </c>
      <c r="B332">
        <v>4</v>
      </c>
      <c r="C332" t="s">
        <v>1097</v>
      </c>
      <c r="D332" t="s">
        <v>1438</v>
      </c>
      <c r="E332" t="s">
        <v>970</v>
      </c>
      <c r="F332">
        <v>3</v>
      </c>
      <c r="G332" t="s">
        <v>1118</v>
      </c>
      <c r="H332">
        <v>0</v>
      </c>
      <c r="I332">
        <v>0</v>
      </c>
      <c r="J332">
        <v>70.681458003169595</v>
      </c>
      <c r="K332">
        <v>15</v>
      </c>
      <c r="L332" t="s">
        <v>1613</v>
      </c>
      <c r="M332" s="17">
        <v>40482</v>
      </c>
      <c r="N332">
        <v>631</v>
      </c>
      <c r="O332">
        <v>4.9296870000000004</v>
      </c>
    </row>
    <row r="333" spans="1:15" x14ac:dyDescent="0.2">
      <c r="A333">
        <v>637961349</v>
      </c>
      <c r="B333">
        <v>1</v>
      </c>
      <c r="C333" t="s">
        <v>1122</v>
      </c>
      <c r="D333" t="s">
        <v>1614</v>
      </c>
      <c r="E333" t="s">
        <v>626</v>
      </c>
      <c r="F333" t="s">
        <v>1124</v>
      </c>
      <c r="G333" t="s">
        <v>1101</v>
      </c>
      <c r="H333">
        <v>0</v>
      </c>
      <c r="I333">
        <v>0</v>
      </c>
      <c r="J333">
        <v>98.092209856915701</v>
      </c>
      <c r="K333">
        <v>7</v>
      </c>
      <c r="L333" t="s">
        <v>1615</v>
      </c>
      <c r="M333" s="17">
        <v>39790</v>
      </c>
      <c r="N333">
        <v>629</v>
      </c>
      <c r="O333">
        <v>4.9140620000000004</v>
      </c>
    </row>
    <row r="334" spans="1:15" x14ac:dyDescent="0.2">
      <c r="A334">
        <v>1893581784</v>
      </c>
      <c r="B334">
        <v>7</v>
      </c>
      <c r="C334" t="s">
        <v>1097</v>
      </c>
      <c r="D334" t="s">
        <v>1183</v>
      </c>
      <c r="E334" t="s">
        <v>136</v>
      </c>
      <c r="F334">
        <v>7</v>
      </c>
      <c r="G334" t="s">
        <v>1118</v>
      </c>
      <c r="H334">
        <v>0</v>
      </c>
      <c r="I334">
        <v>0</v>
      </c>
      <c r="J334">
        <v>69.823434991974295</v>
      </c>
      <c r="K334">
        <v>3</v>
      </c>
      <c r="L334" t="s">
        <v>1607</v>
      </c>
      <c r="M334" s="17">
        <v>271563</v>
      </c>
      <c r="N334">
        <v>623</v>
      </c>
      <c r="O334">
        <v>4.8671870000000004</v>
      </c>
    </row>
    <row r="335" spans="1:15" x14ac:dyDescent="0.2">
      <c r="A335">
        <v>386100416</v>
      </c>
      <c r="B335">
        <v>1</v>
      </c>
      <c r="C335" t="s">
        <v>1097</v>
      </c>
      <c r="D335" t="s">
        <v>1616</v>
      </c>
      <c r="E335" t="s">
        <v>149</v>
      </c>
      <c r="F335" t="s">
        <v>1617</v>
      </c>
      <c r="G335" t="s">
        <v>1101</v>
      </c>
      <c r="H335">
        <v>1</v>
      </c>
      <c r="I335">
        <v>0</v>
      </c>
      <c r="J335">
        <v>71.014492753623202</v>
      </c>
      <c r="K335">
        <v>2</v>
      </c>
      <c r="L335" t="s">
        <v>1618</v>
      </c>
      <c r="M335" s="17">
        <v>78356</v>
      </c>
      <c r="N335">
        <v>621</v>
      </c>
      <c r="O335">
        <v>4.8515620000000004</v>
      </c>
    </row>
    <row r="336" spans="1:15" x14ac:dyDescent="0.2">
      <c r="A336">
        <v>1872725724</v>
      </c>
      <c r="B336">
        <v>1</v>
      </c>
      <c r="C336" t="s">
        <v>1097</v>
      </c>
      <c r="D336" t="s">
        <v>1561</v>
      </c>
      <c r="E336" t="s">
        <v>437</v>
      </c>
      <c r="F336" t="s">
        <v>1619</v>
      </c>
      <c r="G336" t="s">
        <v>1101</v>
      </c>
      <c r="H336">
        <v>1</v>
      </c>
      <c r="I336">
        <v>0</v>
      </c>
      <c r="J336">
        <v>21.970920840064601</v>
      </c>
      <c r="K336">
        <v>1</v>
      </c>
      <c r="L336" t="s">
        <v>1102</v>
      </c>
      <c r="M336" s="17">
        <v>21636</v>
      </c>
      <c r="N336">
        <v>619</v>
      </c>
      <c r="O336">
        <v>4.8359370000000004</v>
      </c>
    </row>
    <row r="337" spans="1:15" x14ac:dyDescent="0.2">
      <c r="A337">
        <v>326292222</v>
      </c>
      <c r="B337">
        <v>4</v>
      </c>
      <c r="C337" t="s">
        <v>1097</v>
      </c>
      <c r="D337" t="s">
        <v>1399</v>
      </c>
      <c r="E337" t="s">
        <v>1400</v>
      </c>
      <c r="F337">
        <v>3</v>
      </c>
      <c r="G337" t="s">
        <v>1118</v>
      </c>
      <c r="H337">
        <v>0</v>
      </c>
      <c r="I337">
        <v>0</v>
      </c>
      <c r="J337">
        <v>68.852459016393396</v>
      </c>
      <c r="K337">
        <v>5</v>
      </c>
      <c r="L337" t="s">
        <v>1620</v>
      </c>
      <c r="M337" s="17">
        <v>168519</v>
      </c>
      <c r="N337">
        <v>610</v>
      </c>
      <c r="O337">
        <v>4.765625</v>
      </c>
    </row>
    <row r="338" spans="1:15" x14ac:dyDescent="0.2">
      <c r="A338">
        <v>1079010925</v>
      </c>
      <c r="B338">
        <v>5</v>
      </c>
      <c r="C338" t="s">
        <v>1097</v>
      </c>
      <c r="D338" t="s">
        <v>1209</v>
      </c>
      <c r="E338" t="s">
        <v>860</v>
      </c>
      <c r="F338">
        <v>4</v>
      </c>
      <c r="G338" t="s">
        <v>1118</v>
      </c>
      <c r="H338">
        <v>0</v>
      </c>
      <c r="I338">
        <v>0</v>
      </c>
      <c r="J338">
        <v>31.7957166392092</v>
      </c>
      <c r="K338">
        <v>3</v>
      </c>
      <c r="L338" t="s">
        <v>1621</v>
      </c>
      <c r="M338" s="17">
        <v>198903</v>
      </c>
      <c r="N338">
        <v>607</v>
      </c>
      <c r="O338">
        <v>4.7421870000000004</v>
      </c>
    </row>
    <row r="339" spans="1:15" x14ac:dyDescent="0.2">
      <c r="A339">
        <v>313768175</v>
      </c>
      <c r="B339">
        <v>1</v>
      </c>
      <c r="C339" t="s">
        <v>1097</v>
      </c>
      <c r="D339" t="s">
        <v>1622</v>
      </c>
      <c r="E339" t="s">
        <v>496</v>
      </c>
      <c r="F339" t="s">
        <v>1623</v>
      </c>
      <c r="G339" t="s">
        <v>1101</v>
      </c>
      <c r="H339">
        <v>1</v>
      </c>
      <c r="I339">
        <v>0</v>
      </c>
      <c r="J339">
        <v>18.5430463576159</v>
      </c>
      <c r="K339">
        <v>1</v>
      </c>
      <c r="L339" t="s">
        <v>1102</v>
      </c>
      <c r="M339" s="17">
        <v>9310</v>
      </c>
      <c r="N339">
        <v>604</v>
      </c>
      <c r="O339">
        <v>4.71875</v>
      </c>
    </row>
    <row r="340" spans="1:15" x14ac:dyDescent="0.2">
      <c r="A340">
        <v>736057708</v>
      </c>
      <c r="B340">
        <v>2</v>
      </c>
      <c r="C340" t="s">
        <v>1097</v>
      </c>
      <c r="D340" t="s">
        <v>1293</v>
      </c>
      <c r="E340" t="s">
        <v>963</v>
      </c>
      <c r="F340">
        <v>1</v>
      </c>
      <c r="G340" t="s">
        <v>1118</v>
      </c>
      <c r="H340">
        <v>0</v>
      </c>
      <c r="I340">
        <v>0</v>
      </c>
      <c r="J340">
        <v>98.138747884940798</v>
      </c>
      <c r="K340">
        <v>6</v>
      </c>
      <c r="L340" t="s">
        <v>1624</v>
      </c>
      <c r="M340" s="17">
        <v>168443</v>
      </c>
      <c r="N340">
        <v>591</v>
      </c>
      <c r="O340">
        <v>4.6171870000000004</v>
      </c>
    </row>
    <row r="341" spans="1:15" x14ac:dyDescent="0.2">
      <c r="A341">
        <v>1346103836</v>
      </c>
      <c r="B341">
        <v>3</v>
      </c>
      <c r="C341" t="s">
        <v>1097</v>
      </c>
      <c r="D341" t="s">
        <v>1200</v>
      </c>
      <c r="E341" t="s">
        <v>1201</v>
      </c>
      <c r="F341">
        <v>2</v>
      </c>
      <c r="G341" t="s">
        <v>1118</v>
      </c>
      <c r="H341">
        <v>0</v>
      </c>
      <c r="I341">
        <v>0</v>
      </c>
      <c r="J341">
        <v>89.249146757679199</v>
      </c>
      <c r="K341">
        <v>3</v>
      </c>
      <c r="L341" t="s">
        <v>1625</v>
      </c>
      <c r="M341" s="17">
        <v>145723</v>
      </c>
      <c r="N341">
        <v>586</v>
      </c>
      <c r="O341">
        <v>4.578125</v>
      </c>
    </row>
    <row r="342" spans="1:15" x14ac:dyDescent="0.2">
      <c r="A342">
        <v>1346103836</v>
      </c>
      <c r="B342">
        <v>4</v>
      </c>
      <c r="C342" t="s">
        <v>1097</v>
      </c>
      <c r="D342" t="s">
        <v>1200</v>
      </c>
      <c r="E342" t="s">
        <v>1201</v>
      </c>
      <c r="F342">
        <v>3</v>
      </c>
      <c r="G342" t="s">
        <v>1118</v>
      </c>
      <c r="H342">
        <v>0</v>
      </c>
      <c r="I342">
        <v>0</v>
      </c>
      <c r="J342">
        <v>89.401709401709397</v>
      </c>
      <c r="K342">
        <v>3</v>
      </c>
      <c r="L342" t="s">
        <v>1626</v>
      </c>
      <c r="M342" s="17">
        <v>145723</v>
      </c>
      <c r="N342">
        <v>585</v>
      </c>
      <c r="O342">
        <v>4.5703120000000004</v>
      </c>
    </row>
    <row r="343" spans="1:15" x14ac:dyDescent="0.2">
      <c r="A343">
        <v>1346103836</v>
      </c>
      <c r="B343">
        <v>2</v>
      </c>
      <c r="C343" t="s">
        <v>1097</v>
      </c>
      <c r="D343" t="s">
        <v>1200</v>
      </c>
      <c r="E343" t="s">
        <v>1201</v>
      </c>
      <c r="F343">
        <v>1</v>
      </c>
      <c r="G343" t="s">
        <v>1118</v>
      </c>
      <c r="H343">
        <v>0</v>
      </c>
      <c r="I343">
        <v>0</v>
      </c>
      <c r="J343">
        <v>52.2569444444444</v>
      </c>
      <c r="K343">
        <v>3</v>
      </c>
      <c r="L343" t="s">
        <v>1571</v>
      </c>
      <c r="M343" s="17">
        <v>145723</v>
      </c>
      <c r="N343">
        <v>576</v>
      </c>
      <c r="O343">
        <v>4.5</v>
      </c>
    </row>
    <row r="344" spans="1:15" x14ac:dyDescent="0.2">
      <c r="A344">
        <v>552389037</v>
      </c>
      <c r="B344">
        <v>1</v>
      </c>
      <c r="C344" t="s">
        <v>1097</v>
      </c>
      <c r="D344" t="s">
        <v>1627</v>
      </c>
      <c r="E344" t="s">
        <v>790</v>
      </c>
      <c r="F344" t="s">
        <v>1628</v>
      </c>
      <c r="G344" t="s">
        <v>1101</v>
      </c>
      <c r="H344">
        <v>1</v>
      </c>
      <c r="I344">
        <v>0</v>
      </c>
      <c r="J344">
        <v>24.912280701754401</v>
      </c>
      <c r="K344">
        <v>3</v>
      </c>
      <c r="L344" t="s">
        <v>1629</v>
      </c>
      <c r="M344" s="17">
        <v>15291</v>
      </c>
      <c r="N344">
        <v>570</v>
      </c>
      <c r="O344">
        <v>4.453125</v>
      </c>
    </row>
    <row r="345" spans="1:15" x14ac:dyDescent="0.2">
      <c r="A345">
        <v>1999346187</v>
      </c>
      <c r="B345">
        <v>3</v>
      </c>
      <c r="C345" t="s">
        <v>1097</v>
      </c>
      <c r="D345" t="s">
        <v>1480</v>
      </c>
      <c r="E345" t="s">
        <v>1481</v>
      </c>
      <c r="F345">
        <v>2</v>
      </c>
      <c r="G345" t="s">
        <v>1118</v>
      </c>
      <c r="H345">
        <v>0</v>
      </c>
      <c r="I345">
        <v>0</v>
      </c>
      <c r="J345">
        <v>65.432098765432102</v>
      </c>
      <c r="K345">
        <v>3</v>
      </c>
      <c r="L345" t="s">
        <v>1630</v>
      </c>
      <c r="M345" s="17">
        <v>95493</v>
      </c>
      <c r="N345">
        <v>567</v>
      </c>
      <c r="O345">
        <v>4.4296870000000004</v>
      </c>
    </row>
    <row r="346" spans="1:15" x14ac:dyDescent="0.2">
      <c r="A346">
        <v>1410104064</v>
      </c>
      <c r="B346">
        <v>5</v>
      </c>
      <c r="C346" t="s">
        <v>1097</v>
      </c>
      <c r="D346" t="s">
        <v>1197</v>
      </c>
      <c r="E346" t="s">
        <v>1198</v>
      </c>
      <c r="F346">
        <v>4</v>
      </c>
      <c r="G346" t="s">
        <v>1118</v>
      </c>
      <c r="H346">
        <v>0</v>
      </c>
      <c r="I346">
        <v>0</v>
      </c>
      <c r="J346">
        <v>90.248226950354606</v>
      </c>
      <c r="K346">
        <v>3</v>
      </c>
      <c r="L346" t="s">
        <v>1626</v>
      </c>
      <c r="M346" s="17">
        <v>140601</v>
      </c>
      <c r="N346">
        <v>564</v>
      </c>
      <c r="O346">
        <v>4.40625</v>
      </c>
    </row>
    <row r="347" spans="1:15" x14ac:dyDescent="0.2">
      <c r="A347">
        <v>770817808</v>
      </c>
      <c r="B347">
        <v>4</v>
      </c>
      <c r="C347" t="s">
        <v>1097</v>
      </c>
      <c r="D347" t="s">
        <v>1225</v>
      </c>
      <c r="E347" t="s">
        <v>626</v>
      </c>
      <c r="F347">
        <v>3</v>
      </c>
      <c r="G347" t="s">
        <v>1118</v>
      </c>
      <c r="H347">
        <v>0</v>
      </c>
      <c r="I347">
        <v>0</v>
      </c>
      <c r="J347">
        <v>73.3333333333333</v>
      </c>
      <c r="K347">
        <v>5</v>
      </c>
      <c r="L347" t="s">
        <v>1631</v>
      </c>
      <c r="M347" s="17">
        <v>94434</v>
      </c>
      <c r="N347">
        <v>555</v>
      </c>
      <c r="O347">
        <v>4.3359370000000004</v>
      </c>
    </row>
    <row r="348" spans="1:15" x14ac:dyDescent="0.2">
      <c r="A348">
        <v>1455344249</v>
      </c>
      <c r="B348">
        <v>2</v>
      </c>
      <c r="C348" t="s">
        <v>1097</v>
      </c>
      <c r="D348" t="s">
        <v>1457</v>
      </c>
      <c r="E348" t="s">
        <v>696</v>
      </c>
      <c r="F348">
        <v>1</v>
      </c>
      <c r="G348" t="s">
        <v>1118</v>
      </c>
      <c r="H348">
        <v>0</v>
      </c>
      <c r="I348">
        <v>0</v>
      </c>
      <c r="J348">
        <v>98.372513562386999</v>
      </c>
      <c r="K348">
        <v>11</v>
      </c>
      <c r="L348" t="s">
        <v>1632</v>
      </c>
      <c r="M348" s="17">
        <v>50764</v>
      </c>
      <c r="N348">
        <v>553</v>
      </c>
      <c r="O348">
        <v>4.3203120000000004</v>
      </c>
    </row>
    <row r="349" spans="1:15" x14ac:dyDescent="0.2">
      <c r="A349">
        <v>1903345845</v>
      </c>
      <c r="B349">
        <v>2</v>
      </c>
      <c r="C349" t="s">
        <v>1097</v>
      </c>
      <c r="D349" t="s">
        <v>1283</v>
      </c>
      <c r="E349" t="s">
        <v>1284</v>
      </c>
      <c r="F349">
        <v>1</v>
      </c>
      <c r="G349" t="s">
        <v>1118</v>
      </c>
      <c r="H349">
        <v>0</v>
      </c>
      <c r="I349">
        <v>0</v>
      </c>
      <c r="J349">
        <v>41.454545454545503</v>
      </c>
      <c r="K349">
        <v>6</v>
      </c>
      <c r="L349" t="s">
        <v>1529</v>
      </c>
      <c r="M349" s="17">
        <v>106590</v>
      </c>
      <c r="N349">
        <v>550</v>
      </c>
      <c r="O349">
        <v>4.296875</v>
      </c>
    </row>
    <row r="350" spans="1:15" x14ac:dyDescent="0.2">
      <c r="A350">
        <v>706817580</v>
      </c>
      <c r="B350">
        <v>5</v>
      </c>
      <c r="C350" t="s">
        <v>1097</v>
      </c>
      <c r="D350" t="s">
        <v>1215</v>
      </c>
      <c r="E350" t="s">
        <v>624</v>
      </c>
      <c r="F350">
        <v>4</v>
      </c>
      <c r="G350" t="s">
        <v>1118</v>
      </c>
      <c r="H350">
        <v>0</v>
      </c>
      <c r="I350">
        <v>0</v>
      </c>
      <c r="J350">
        <v>96.903460837887096</v>
      </c>
      <c r="K350">
        <v>5</v>
      </c>
      <c r="L350" t="s">
        <v>1633</v>
      </c>
      <c r="M350" s="17">
        <v>104032</v>
      </c>
      <c r="N350">
        <v>549</v>
      </c>
      <c r="O350">
        <v>4.2890620000000004</v>
      </c>
    </row>
    <row r="351" spans="1:15" x14ac:dyDescent="0.2">
      <c r="A351">
        <v>706817580</v>
      </c>
      <c r="B351">
        <v>6</v>
      </c>
      <c r="C351" t="s">
        <v>1097</v>
      </c>
      <c r="D351" t="s">
        <v>1215</v>
      </c>
      <c r="E351" t="s">
        <v>624</v>
      </c>
      <c r="F351">
        <v>5</v>
      </c>
      <c r="G351" t="s">
        <v>1118</v>
      </c>
      <c r="H351">
        <v>0</v>
      </c>
      <c r="I351">
        <v>0</v>
      </c>
      <c r="J351">
        <v>97.627737226277404</v>
      </c>
      <c r="K351">
        <v>5</v>
      </c>
      <c r="L351" t="s">
        <v>1347</v>
      </c>
      <c r="M351" s="17">
        <v>104032</v>
      </c>
      <c r="N351">
        <v>548</v>
      </c>
      <c r="O351">
        <v>4.28125</v>
      </c>
    </row>
    <row r="352" spans="1:15" x14ac:dyDescent="0.2">
      <c r="A352">
        <v>770817808</v>
      </c>
      <c r="B352">
        <v>2</v>
      </c>
      <c r="C352" t="s">
        <v>1097</v>
      </c>
      <c r="D352" t="s">
        <v>1225</v>
      </c>
      <c r="E352" t="s">
        <v>626</v>
      </c>
      <c r="F352">
        <v>1</v>
      </c>
      <c r="G352" t="s">
        <v>1118</v>
      </c>
      <c r="H352">
        <v>0</v>
      </c>
      <c r="I352">
        <v>0</v>
      </c>
      <c r="J352">
        <v>97.069597069597094</v>
      </c>
      <c r="K352">
        <v>6</v>
      </c>
      <c r="L352" t="s">
        <v>1634</v>
      </c>
      <c r="M352" s="17">
        <v>94434</v>
      </c>
      <c r="N352">
        <v>546</v>
      </c>
      <c r="O352">
        <v>4.265625</v>
      </c>
    </row>
    <row r="353" spans="1:15" x14ac:dyDescent="0.2">
      <c r="A353">
        <v>2082106458</v>
      </c>
      <c r="B353">
        <v>5</v>
      </c>
      <c r="C353" t="s">
        <v>1097</v>
      </c>
      <c r="D353" t="s">
        <v>1287</v>
      </c>
      <c r="E353" t="s">
        <v>1288</v>
      </c>
      <c r="F353">
        <v>4</v>
      </c>
      <c r="G353" t="s">
        <v>1118</v>
      </c>
      <c r="H353">
        <v>0</v>
      </c>
      <c r="I353">
        <v>0</v>
      </c>
      <c r="J353">
        <v>92.124542124542103</v>
      </c>
      <c r="K353">
        <v>4</v>
      </c>
      <c r="L353" t="s">
        <v>1153</v>
      </c>
      <c r="M353" s="17">
        <v>131052</v>
      </c>
      <c r="N353">
        <v>546</v>
      </c>
      <c r="O353">
        <v>4.265625</v>
      </c>
    </row>
    <row r="354" spans="1:15" x14ac:dyDescent="0.2">
      <c r="A354">
        <v>841106087</v>
      </c>
      <c r="B354">
        <v>3</v>
      </c>
      <c r="C354" t="s">
        <v>1097</v>
      </c>
      <c r="D354" t="s">
        <v>1438</v>
      </c>
      <c r="E354" t="s">
        <v>970</v>
      </c>
      <c r="F354">
        <v>2</v>
      </c>
      <c r="G354" t="s">
        <v>1118</v>
      </c>
      <c r="H354">
        <v>0</v>
      </c>
      <c r="I354">
        <v>0</v>
      </c>
      <c r="J354">
        <v>86.740331491712695</v>
      </c>
      <c r="K354">
        <v>15</v>
      </c>
      <c r="L354" t="s">
        <v>1635</v>
      </c>
      <c r="M354" s="17">
        <v>40482</v>
      </c>
      <c r="N354">
        <v>543</v>
      </c>
      <c r="O354">
        <v>4.2421870000000004</v>
      </c>
    </row>
    <row r="355" spans="1:15" x14ac:dyDescent="0.2">
      <c r="A355">
        <v>1633440893</v>
      </c>
      <c r="B355">
        <v>1</v>
      </c>
      <c r="C355" t="s">
        <v>1122</v>
      </c>
      <c r="D355" t="s">
        <v>1636</v>
      </c>
      <c r="E355" t="s">
        <v>379</v>
      </c>
      <c r="F355" t="s">
        <v>1124</v>
      </c>
      <c r="G355" t="s">
        <v>1101</v>
      </c>
      <c r="H355">
        <v>0</v>
      </c>
      <c r="I355">
        <v>0</v>
      </c>
      <c r="J355">
        <v>64.206642066420699</v>
      </c>
      <c r="K355">
        <v>4</v>
      </c>
      <c r="L355" t="s">
        <v>1637</v>
      </c>
      <c r="M355" s="17">
        <v>24576</v>
      </c>
      <c r="N355">
        <v>542</v>
      </c>
      <c r="O355">
        <v>4.234375</v>
      </c>
    </row>
    <row r="356" spans="1:15" x14ac:dyDescent="0.2">
      <c r="A356">
        <v>1693965111</v>
      </c>
      <c r="B356">
        <v>1</v>
      </c>
      <c r="C356" t="s">
        <v>1097</v>
      </c>
      <c r="D356" t="s">
        <v>1638</v>
      </c>
      <c r="E356" t="s">
        <v>1639</v>
      </c>
      <c r="F356" t="s">
        <v>1640</v>
      </c>
      <c r="G356" t="s">
        <v>1101</v>
      </c>
      <c r="H356">
        <v>1</v>
      </c>
      <c r="I356">
        <v>0</v>
      </c>
      <c r="J356">
        <v>39.4444444444444</v>
      </c>
      <c r="K356">
        <v>2</v>
      </c>
      <c r="L356" t="s">
        <v>1641</v>
      </c>
      <c r="M356" s="17">
        <v>173639</v>
      </c>
      <c r="N356">
        <v>540</v>
      </c>
      <c r="O356">
        <v>4.21875</v>
      </c>
    </row>
    <row r="357" spans="1:15" x14ac:dyDescent="0.2">
      <c r="A357">
        <v>1534628510</v>
      </c>
      <c r="B357">
        <v>3</v>
      </c>
      <c r="C357" t="s">
        <v>1097</v>
      </c>
      <c r="D357" t="s">
        <v>1227</v>
      </c>
      <c r="E357" t="s">
        <v>218</v>
      </c>
      <c r="F357">
        <v>2</v>
      </c>
      <c r="G357" t="s">
        <v>1118</v>
      </c>
      <c r="H357">
        <v>0</v>
      </c>
      <c r="I357">
        <v>0</v>
      </c>
      <c r="J357">
        <v>79.213483146067404</v>
      </c>
      <c r="K357">
        <v>4</v>
      </c>
      <c r="L357" t="s">
        <v>1642</v>
      </c>
      <c r="M357" s="17">
        <v>143732</v>
      </c>
      <c r="N357">
        <v>534</v>
      </c>
      <c r="O357">
        <v>4.171875</v>
      </c>
    </row>
    <row r="358" spans="1:15" x14ac:dyDescent="0.2">
      <c r="A358">
        <v>1455344249</v>
      </c>
      <c r="B358">
        <v>4</v>
      </c>
      <c r="C358" t="s">
        <v>1097</v>
      </c>
      <c r="D358" t="s">
        <v>1457</v>
      </c>
      <c r="E358" t="s">
        <v>696</v>
      </c>
      <c r="F358">
        <v>3</v>
      </c>
      <c r="G358" t="s">
        <v>1118</v>
      </c>
      <c r="H358">
        <v>0</v>
      </c>
      <c r="I358">
        <v>0</v>
      </c>
      <c r="J358">
        <v>96.975425330812897</v>
      </c>
      <c r="K358">
        <v>13</v>
      </c>
      <c r="L358" t="s">
        <v>1643</v>
      </c>
      <c r="M358" s="17">
        <v>50764</v>
      </c>
      <c r="N358">
        <v>529</v>
      </c>
      <c r="O358">
        <v>4.1328120000000004</v>
      </c>
    </row>
    <row r="359" spans="1:15" x14ac:dyDescent="0.2">
      <c r="A359">
        <v>1255675521</v>
      </c>
      <c r="B359">
        <v>3</v>
      </c>
      <c r="C359" t="s">
        <v>1097</v>
      </c>
      <c r="D359" t="s">
        <v>1332</v>
      </c>
      <c r="E359" t="s">
        <v>322</v>
      </c>
      <c r="F359">
        <v>2</v>
      </c>
      <c r="G359" t="s">
        <v>1118</v>
      </c>
      <c r="H359">
        <v>0</v>
      </c>
      <c r="I359">
        <v>0</v>
      </c>
      <c r="J359">
        <v>84.499054820415907</v>
      </c>
      <c r="K359">
        <v>4</v>
      </c>
      <c r="L359" t="s">
        <v>1644</v>
      </c>
      <c r="M359" s="17">
        <v>172195</v>
      </c>
      <c r="N359">
        <v>529</v>
      </c>
      <c r="O359">
        <v>4.1328120000000004</v>
      </c>
    </row>
    <row r="360" spans="1:15" x14ac:dyDescent="0.2">
      <c r="A360">
        <v>1410104064</v>
      </c>
      <c r="B360">
        <v>2</v>
      </c>
      <c r="C360" t="s">
        <v>1097</v>
      </c>
      <c r="D360" t="s">
        <v>1197</v>
      </c>
      <c r="E360" t="s">
        <v>1198</v>
      </c>
      <c r="F360">
        <v>1</v>
      </c>
      <c r="G360" t="s">
        <v>1118</v>
      </c>
      <c r="H360">
        <v>0</v>
      </c>
      <c r="I360">
        <v>0</v>
      </c>
      <c r="J360">
        <v>55.747126436781599</v>
      </c>
      <c r="K360">
        <v>3</v>
      </c>
      <c r="L360" t="s">
        <v>1571</v>
      </c>
      <c r="M360" s="17">
        <v>140601</v>
      </c>
      <c r="N360">
        <v>522</v>
      </c>
      <c r="O360">
        <v>4.078125</v>
      </c>
    </row>
    <row r="361" spans="1:15" x14ac:dyDescent="0.2">
      <c r="A361">
        <v>770817808</v>
      </c>
      <c r="B361">
        <v>11</v>
      </c>
      <c r="C361" t="s">
        <v>1097</v>
      </c>
      <c r="D361" t="s">
        <v>1225</v>
      </c>
      <c r="E361" t="s">
        <v>626</v>
      </c>
      <c r="F361">
        <v>10</v>
      </c>
      <c r="G361" t="s">
        <v>1118</v>
      </c>
      <c r="H361">
        <v>0</v>
      </c>
      <c r="I361">
        <v>0</v>
      </c>
      <c r="J361">
        <v>97.1264367816092</v>
      </c>
      <c r="K361">
        <v>5</v>
      </c>
      <c r="L361" t="s">
        <v>1633</v>
      </c>
      <c r="M361" s="17">
        <v>94434</v>
      </c>
      <c r="N361">
        <v>522</v>
      </c>
      <c r="O361">
        <v>4.078125</v>
      </c>
    </row>
    <row r="362" spans="1:15" x14ac:dyDescent="0.2">
      <c r="A362">
        <v>1748917302</v>
      </c>
      <c r="B362">
        <v>1</v>
      </c>
      <c r="C362" t="s">
        <v>1097</v>
      </c>
      <c r="D362" t="s">
        <v>1645</v>
      </c>
      <c r="E362" t="s">
        <v>1029</v>
      </c>
      <c r="F362" t="s">
        <v>1646</v>
      </c>
      <c r="G362" t="s">
        <v>1101</v>
      </c>
      <c r="H362">
        <v>1</v>
      </c>
      <c r="I362">
        <v>0</v>
      </c>
      <c r="J362">
        <v>97.490347490347503</v>
      </c>
      <c r="K362">
        <v>3</v>
      </c>
      <c r="L362" t="s">
        <v>1647</v>
      </c>
      <c r="M362" s="17">
        <v>48055</v>
      </c>
      <c r="N362">
        <v>518</v>
      </c>
      <c r="O362">
        <v>4.046875</v>
      </c>
    </row>
    <row r="363" spans="1:15" x14ac:dyDescent="0.2">
      <c r="A363">
        <v>2082106458</v>
      </c>
      <c r="B363">
        <v>2</v>
      </c>
      <c r="C363" t="s">
        <v>1097</v>
      </c>
      <c r="D363" t="s">
        <v>1287</v>
      </c>
      <c r="E363" t="s">
        <v>1288</v>
      </c>
      <c r="F363">
        <v>1</v>
      </c>
      <c r="G363" t="s">
        <v>1118</v>
      </c>
      <c r="H363">
        <v>0</v>
      </c>
      <c r="I363">
        <v>0</v>
      </c>
      <c r="J363">
        <v>93.230174081237905</v>
      </c>
      <c r="K363">
        <v>4</v>
      </c>
      <c r="L363" t="s">
        <v>1648</v>
      </c>
      <c r="M363" s="17">
        <v>131052</v>
      </c>
      <c r="N363">
        <v>517</v>
      </c>
      <c r="O363">
        <v>4.0390620000000004</v>
      </c>
    </row>
    <row r="364" spans="1:15" x14ac:dyDescent="0.2">
      <c r="A364">
        <v>98815414</v>
      </c>
      <c r="B364">
        <v>6</v>
      </c>
      <c r="C364" t="s">
        <v>1097</v>
      </c>
      <c r="D364" t="s">
        <v>1477</v>
      </c>
      <c r="E364" t="s">
        <v>607</v>
      </c>
      <c r="F364">
        <v>5</v>
      </c>
      <c r="G364" t="s">
        <v>1118</v>
      </c>
      <c r="H364">
        <v>0</v>
      </c>
      <c r="I364">
        <v>0</v>
      </c>
      <c r="J364">
        <v>95.866141732283495</v>
      </c>
      <c r="K364">
        <v>7</v>
      </c>
      <c r="L364" t="s">
        <v>1649</v>
      </c>
      <c r="M364" s="17">
        <v>51891</v>
      </c>
      <c r="N364">
        <v>508</v>
      </c>
      <c r="O364">
        <v>3.96875</v>
      </c>
    </row>
    <row r="365" spans="1:15" x14ac:dyDescent="0.2">
      <c r="A365">
        <v>1704393141</v>
      </c>
      <c r="B365">
        <v>6</v>
      </c>
      <c r="C365" t="s">
        <v>1097</v>
      </c>
      <c r="D365" t="s">
        <v>1351</v>
      </c>
      <c r="E365" t="s">
        <v>834</v>
      </c>
      <c r="F365">
        <v>5</v>
      </c>
      <c r="G365" t="s">
        <v>1118</v>
      </c>
      <c r="H365">
        <v>0</v>
      </c>
      <c r="I365">
        <v>0</v>
      </c>
      <c r="J365">
        <v>98.613861386138595</v>
      </c>
      <c r="K365">
        <v>3</v>
      </c>
      <c r="L365" t="s">
        <v>1650</v>
      </c>
      <c r="M365" s="17">
        <v>86780</v>
      </c>
      <c r="N365">
        <v>505</v>
      </c>
      <c r="O365">
        <v>3.9453119999999999</v>
      </c>
    </row>
    <row r="366" spans="1:15" x14ac:dyDescent="0.2">
      <c r="A366">
        <v>36911203</v>
      </c>
      <c r="B366">
        <v>1</v>
      </c>
      <c r="C366" t="s">
        <v>1097</v>
      </c>
      <c r="D366" t="s">
        <v>1651</v>
      </c>
      <c r="E366" t="s">
        <v>847</v>
      </c>
      <c r="F366" t="s">
        <v>1652</v>
      </c>
      <c r="G366" t="s">
        <v>1101</v>
      </c>
      <c r="H366">
        <v>1</v>
      </c>
      <c r="I366">
        <v>0</v>
      </c>
      <c r="J366">
        <v>0.39761431411530801</v>
      </c>
      <c r="K366">
        <v>1</v>
      </c>
      <c r="L366" t="s">
        <v>1102</v>
      </c>
      <c r="M366" s="17">
        <v>33180</v>
      </c>
      <c r="N366">
        <v>503</v>
      </c>
      <c r="O366">
        <v>3.9296869999999999</v>
      </c>
    </row>
    <row r="367" spans="1:15" x14ac:dyDescent="0.2">
      <c r="A367">
        <v>1455344249</v>
      </c>
      <c r="B367">
        <v>5</v>
      </c>
      <c r="C367" t="s">
        <v>1097</v>
      </c>
      <c r="D367" t="s">
        <v>1457</v>
      </c>
      <c r="E367" t="s">
        <v>696</v>
      </c>
      <c r="F367">
        <v>4</v>
      </c>
      <c r="G367" t="s">
        <v>1118</v>
      </c>
      <c r="H367">
        <v>0</v>
      </c>
      <c r="I367">
        <v>0</v>
      </c>
      <c r="J367">
        <v>97.813121272365805</v>
      </c>
      <c r="K367">
        <v>13</v>
      </c>
      <c r="L367" t="s">
        <v>1653</v>
      </c>
      <c r="M367" s="17">
        <v>50764</v>
      </c>
      <c r="N367">
        <v>503</v>
      </c>
      <c r="O367">
        <v>3.9296869999999999</v>
      </c>
    </row>
    <row r="368" spans="1:15" x14ac:dyDescent="0.2">
      <c r="A368">
        <v>480720765</v>
      </c>
      <c r="B368">
        <v>3</v>
      </c>
      <c r="C368" t="s">
        <v>1097</v>
      </c>
      <c r="D368" t="s">
        <v>1364</v>
      </c>
      <c r="E368" t="s">
        <v>398</v>
      </c>
      <c r="F368">
        <v>2</v>
      </c>
      <c r="G368" t="s">
        <v>1118</v>
      </c>
      <c r="H368">
        <v>0</v>
      </c>
      <c r="I368">
        <v>0</v>
      </c>
      <c r="J368">
        <v>98.807157057654095</v>
      </c>
      <c r="K368">
        <v>6</v>
      </c>
      <c r="L368" t="s">
        <v>1654</v>
      </c>
      <c r="M368" s="17">
        <v>39990</v>
      </c>
      <c r="N368">
        <v>503</v>
      </c>
      <c r="O368">
        <v>3.9296869999999999</v>
      </c>
    </row>
    <row r="369" spans="1:15" x14ac:dyDescent="0.2">
      <c r="A369">
        <v>1694629080</v>
      </c>
      <c r="B369">
        <v>1</v>
      </c>
      <c r="C369" t="s">
        <v>1097</v>
      </c>
      <c r="D369" t="s">
        <v>1655</v>
      </c>
      <c r="E369" t="s">
        <v>221</v>
      </c>
      <c r="F369" t="s">
        <v>1656</v>
      </c>
      <c r="G369" t="s">
        <v>1101</v>
      </c>
      <c r="H369">
        <v>1</v>
      </c>
      <c r="I369">
        <v>0</v>
      </c>
      <c r="J369">
        <v>0.81799591002045002</v>
      </c>
      <c r="K369">
        <v>3</v>
      </c>
      <c r="L369" t="s">
        <v>1657</v>
      </c>
      <c r="M369" s="17">
        <v>27449</v>
      </c>
      <c r="N369">
        <v>489</v>
      </c>
      <c r="O369">
        <v>3.8203119999999999</v>
      </c>
    </row>
    <row r="370" spans="1:15" x14ac:dyDescent="0.2">
      <c r="A370">
        <v>1704393141</v>
      </c>
      <c r="B370">
        <v>7</v>
      </c>
      <c r="C370" t="s">
        <v>1097</v>
      </c>
      <c r="D370" t="s">
        <v>1351</v>
      </c>
      <c r="E370" t="s">
        <v>834</v>
      </c>
      <c r="F370">
        <v>6</v>
      </c>
      <c r="G370" t="s">
        <v>1118</v>
      </c>
      <c r="H370">
        <v>0</v>
      </c>
      <c r="I370">
        <v>0</v>
      </c>
      <c r="J370">
        <v>94.467213114754102</v>
      </c>
      <c r="K370">
        <v>3</v>
      </c>
      <c r="L370" t="s">
        <v>1658</v>
      </c>
      <c r="M370" s="17">
        <v>86780</v>
      </c>
      <c r="N370">
        <v>488</v>
      </c>
      <c r="O370">
        <v>3.8125</v>
      </c>
    </row>
    <row r="371" spans="1:15" x14ac:dyDescent="0.2">
      <c r="A371">
        <v>1666104976</v>
      </c>
      <c r="B371">
        <v>1</v>
      </c>
      <c r="C371" t="s">
        <v>1097</v>
      </c>
      <c r="D371" t="s">
        <v>1659</v>
      </c>
      <c r="E371" t="s">
        <v>171</v>
      </c>
      <c r="F371" t="s">
        <v>1660</v>
      </c>
      <c r="G371" t="s">
        <v>1101</v>
      </c>
      <c r="H371">
        <v>1</v>
      </c>
      <c r="I371">
        <v>0</v>
      </c>
      <c r="J371">
        <v>30.5613305613306</v>
      </c>
      <c r="K371">
        <v>1</v>
      </c>
      <c r="L371" t="s">
        <v>1182</v>
      </c>
      <c r="M371" s="17">
        <v>8707</v>
      </c>
      <c r="N371">
        <v>481</v>
      </c>
      <c r="O371">
        <v>3.7578119999999999</v>
      </c>
    </row>
    <row r="372" spans="1:15" x14ac:dyDescent="0.2">
      <c r="A372">
        <v>770817808</v>
      </c>
      <c r="B372">
        <v>9</v>
      </c>
      <c r="C372" t="s">
        <v>1097</v>
      </c>
      <c r="D372" t="s">
        <v>1225</v>
      </c>
      <c r="E372" t="s">
        <v>626</v>
      </c>
      <c r="F372">
        <v>8</v>
      </c>
      <c r="G372" t="s">
        <v>1118</v>
      </c>
      <c r="H372">
        <v>0</v>
      </c>
      <c r="I372">
        <v>0</v>
      </c>
      <c r="J372">
        <v>74.375</v>
      </c>
      <c r="K372">
        <v>6</v>
      </c>
      <c r="L372" t="s">
        <v>1661</v>
      </c>
      <c r="M372" s="17">
        <v>94434</v>
      </c>
      <c r="N372">
        <v>480</v>
      </c>
      <c r="O372">
        <v>3.75</v>
      </c>
    </row>
    <row r="373" spans="1:15" x14ac:dyDescent="0.2">
      <c r="A373">
        <v>990626572</v>
      </c>
      <c r="B373">
        <v>6</v>
      </c>
      <c r="C373" t="s">
        <v>1097</v>
      </c>
      <c r="D373" t="s">
        <v>1175</v>
      </c>
      <c r="E373" t="s">
        <v>205</v>
      </c>
      <c r="F373">
        <v>5</v>
      </c>
      <c r="G373" t="s">
        <v>1118</v>
      </c>
      <c r="H373">
        <v>0</v>
      </c>
      <c r="I373">
        <v>0</v>
      </c>
      <c r="J373">
        <v>19.0578158458244</v>
      </c>
      <c r="K373">
        <v>3</v>
      </c>
      <c r="L373" t="s">
        <v>1230</v>
      </c>
      <c r="M373" s="17">
        <v>343401</v>
      </c>
      <c r="N373">
        <v>467</v>
      </c>
      <c r="O373">
        <v>3.6484369999999999</v>
      </c>
    </row>
    <row r="374" spans="1:15" x14ac:dyDescent="0.2">
      <c r="A374">
        <v>520388923</v>
      </c>
      <c r="B374">
        <v>2</v>
      </c>
      <c r="C374" t="s">
        <v>1097</v>
      </c>
      <c r="D374" t="s">
        <v>1316</v>
      </c>
      <c r="E374" t="s">
        <v>789</v>
      </c>
      <c r="F374">
        <v>1</v>
      </c>
      <c r="G374" t="s">
        <v>1118</v>
      </c>
      <c r="H374">
        <v>0</v>
      </c>
      <c r="I374">
        <v>0</v>
      </c>
      <c r="J374">
        <v>87.7682403433476</v>
      </c>
      <c r="K374">
        <v>12</v>
      </c>
      <c r="L374" t="s">
        <v>1662</v>
      </c>
      <c r="M374" s="17">
        <v>63670</v>
      </c>
      <c r="N374">
        <v>466</v>
      </c>
      <c r="O374">
        <v>3.640625</v>
      </c>
    </row>
    <row r="375" spans="1:15" x14ac:dyDescent="0.2">
      <c r="A375">
        <v>685245496</v>
      </c>
      <c r="B375">
        <v>1</v>
      </c>
      <c r="C375" t="s">
        <v>1097</v>
      </c>
      <c r="D375" t="s">
        <v>1663</v>
      </c>
      <c r="E375" t="s">
        <v>1664</v>
      </c>
      <c r="F375" t="s">
        <v>1665</v>
      </c>
      <c r="G375" t="s">
        <v>1101</v>
      </c>
      <c r="H375">
        <v>1</v>
      </c>
      <c r="I375">
        <v>0</v>
      </c>
      <c r="J375">
        <v>91.558441558441601</v>
      </c>
      <c r="K375">
        <v>6</v>
      </c>
      <c r="L375" t="s">
        <v>1666</v>
      </c>
      <c r="M375" s="17">
        <v>24072</v>
      </c>
      <c r="N375">
        <v>462</v>
      </c>
      <c r="O375">
        <v>3.609375</v>
      </c>
    </row>
    <row r="376" spans="1:15" x14ac:dyDescent="0.2">
      <c r="A376">
        <v>642817352</v>
      </c>
      <c r="B376">
        <v>2</v>
      </c>
      <c r="C376" t="s">
        <v>1097</v>
      </c>
      <c r="D376" t="s">
        <v>1345</v>
      </c>
      <c r="E376" t="s">
        <v>622</v>
      </c>
      <c r="F376">
        <v>1</v>
      </c>
      <c r="G376" t="s">
        <v>1118</v>
      </c>
      <c r="H376">
        <v>0</v>
      </c>
      <c r="I376">
        <v>0</v>
      </c>
      <c r="J376">
        <v>99.134199134199093</v>
      </c>
      <c r="K376">
        <v>5</v>
      </c>
      <c r="L376" t="s">
        <v>1667</v>
      </c>
      <c r="M376" s="17">
        <v>73351</v>
      </c>
      <c r="N376">
        <v>462</v>
      </c>
      <c r="O376">
        <v>3.609375</v>
      </c>
    </row>
    <row r="377" spans="1:15" x14ac:dyDescent="0.2">
      <c r="A377">
        <v>575341114</v>
      </c>
      <c r="B377">
        <v>15</v>
      </c>
      <c r="C377" t="s">
        <v>1097</v>
      </c>
      <c r="D377" t="s">
        <v>1555</v>
      </c>
      <c r="E377" t="s">
        <v>672</v>
      </c>
      <c r="F377">
        <v>2</v>
      </c>
      <c r="G377" t="s">
        <v>1118</v>
      </c>
      <c r="H377">
        <v>0</v>
      </c>
      <c r="I377">
        <v>0</v>
      </c>
      <c r="J377">
        <v>96.103896103896105</v>
      </c>
      <c r="K377">
        <v>17</v>
      </c>
      <c r="L377" t="s">
        <v>1668</v>
      </c>
      <c r="M377" s="17">
        <v>3788</v>
      </c>
      <c r="N377">
        <v>462</v>
      </c>
      <c r="O377">
        <v>3.609375</v>
      </c>
    </row>
    <row r="378" spans="1:15" x14ac:dyDescent="0.2">
      <c r="A378">
        <v>744389721</v>
      </c>
      <c r="B378">
        <v>1</v>
      </c>
      <c r="C378" t="s">
        <v>1097</v>
      </c>
      <c r="D378" t="s">
        <v>1669</v>
      </c>
      <c r="E378" t="s">
        <v>797</v>
      </c>
      <c r="F378" t="s">
        <v>1670</v>
      </c>
      <c r="G378" t="s">
        <v>1101</v>
      </c>
      <c r="H378">
        <v>1</v>
      </c>
      <c r="I378">
        <v>0</v>
      </c>
      <c r="J378">
        <v>70.394736842105303</v>
      </c>
      <c r="K378">
        <v>3</v>
      </c>
      <c r="L378" t="s">
        <v>1671</v>
      </c>
      <c r="M378" s="17">
        <v>27337</v>
      </c>
      <c r="N378">
        <v>456</v>
      </c>
      <c r="O378">
        <v>3.5625</v>
      </c>
    </row>
    <row r="379" spans="1:15" x14ac:dyDescent="0.2">
      <c r="A379">
        <v>1455344249</v>
      </c>
      <c r="B379">
        <v>7</v>
      </c>
      <c r="C379" t="s">
        <v>1097</v>
      </c>
      <c r="D379" t="s">
        <v>1457</v>
      </c>
      <c r="E379" t="s">
        <v>696</v>
      </c>
      <c r="F379">
        <v>6</v>
      </c>
      <c r="G379" t="s">
        <v>1118</v>
      </c>
      <c r="H379">
        <v>0</v>
      </c>
      <c r="I379">
        <v>0</v>
      </c>
      <c r="J379">
        <v>98.901098901098905</v>
      </c>
      <c r="K379">
        <v>11</v>
      </c>
      <c r="L379" t="s">
        <v>1672</v>
      </c>
      <c r="M379" s="17">
        <v>50764</v>
      </c>
      <c r="N379">
        <v>455</v>
      </c>
      <c r="O379">
        <v>3.5546869999999999</v>
      </c>
    </row>
    <row r="380" spans="1:15" x14ac:dyDescent="0.2">
      <c r="A380">
        <v>1190295300</v>
      </c>
      <c r="B380">
        <v>1</v>
      </c>
      <c r="C380" t="s">
        <v>1097</v>
      </c>
      <c r="D380" t="s">
        <v>1673</v>
      </c>
      <c r="E380" t="s">
        <v>577</v>
      </c>
      <c r="F380" t="s">
        <v>1674</v>
      </c>
      <c r="G380" t="s">
        <v>1101</v>
      </c>
      <c r="H380">
        <v>1</v>
      </c>
      <c r="I380">
        <v>0</v>
      </c>
      <c r="J380">
        <v>91.814159292035399</v>
      </c>
      <c r="K380">
        <v>3</v>
      </c>
      <c r="L380" t="s">
        <v>1130</v>
      </c>
      <c r="M380" s="17">
        <v>1796</v>
      </c>
      <c r="N380">
        <v>452</v>
      </c>
      <c r="O380">
        <v>3.53125</v>
      </c>
    </row>
    <row r="381" spans="1:15" x14ac:dyDescent="0.2">
      <c r="A381">
        <v>841106087</v>
      </c>
      <c r="B381">
        <v>2</v>
      </c>
      <c r="C381" t="s">
        <v>1097</v>
      </c>
      <c r="D381" t="s">
        <v>1438</v>
      </c>
      <c r="E381" t="s">
        <v>970</v>
      </c>
      <c r="F381">
        <v>1</v>
      </c>
      <c r="G381" t="s">
        <v>1118</v>
      </c>
      <c r="H381">
        <v>0</v>
      </c>
      <c r="I381">
        <v>0</v>
      </c>
      <c r="J381">
        <v>81.374722838137501</v>
      </c>
      <c r="K381">
        <v>14</v>
      </c>
      <c r="L381" t="s">
        <v>1675</v>
      </c>
      <c r="M381" s="17">
        <v>40482</v>
      </c>
      <c r="N381">
        <v>451</v>
      </c>
      <c r="O381">
        <v>3.5234369999999999</v>
      </c>
    </row>
    <row r="382" spans="1:15" x14ac:dyDescent="0.2">
      <c r="A382">
        <v>326292222</v>
      </c>
      <c r="B382">
        <v>2</v>
      </c>
      <c r="C382" t="s">
        <v>1097</v>
      </c>
      <c r="D382" t="s">
        <v>1399</v>
      </c>
      <c r="E382" t="s">
        <v>1400</v>
      </c>
      <c r="F382">
        <v>1</v>
      </c>
      <c r="G382" t="s">
        <v>1118</v>
      </c>
      <c r="H382">
        <v>0</v>
      </c>
      <c r="I382">
        <v>0</v>
      </c>
      <c r="J382">
        <v>72.562358276644005</v>
      </c>
      <c r="K382">
        <v>4</v>
      </c>
      <c r="L382" t="s">
        <v>1676</v>
      </c>
      <c r="M382" s="17">
        <v>168519</v>
      </c>
      <c r="N382">
        <v>441</v>
      </c>
      <c r="O382">
        <v>3.4453119999999999</v>
      </c>
    </row>
    <row r="383" spans="1:15" x14ac:dyDescent="0.2">
      <c r="A383">
        <v>1566628624</v>
      </c>
      <c r="B383">
        <v>3</v>
      </c>
      <c r="C383" t="s">
        <v>1097</v>
      </c>
      <c r="D383" t="s">
        <v>1343</v>
      </c>
      <c r="E383" t="s">
        <v>219</v>
      </c>
      <c r="F383">
        <v>2</v>
      </c>
      <c r="G383" t="s">
        <v>1118</v>
      </c>
      <c r="H383">
        <v>0</v>
      </c>
      <c r="I383">
        <v>0</v>
      </c>
      <c r="J383">
        <v>74.545454545454504</v>
      </c>
      <c r="K383">
        <v>5</v>
      </c>
      <c r="L383" t="s">
        <v>1677</v>
      </c>
      <c r="M383" s="17">
        <v>99394</v>
      </c>
      <c r="N383">
        <v>440</v>
      </c>
      <c r="O383">
        <v>3.4375</v>
      </c>
    </row>
    <row r="384" spans="1:15" x14ac:dyDescent="0.2">
      <c r="A384">
        <v>1455344249</v>
      </c>
      <c r="B384">
        <v>6</v>
      </c>
      <c r="C384" t="s">
        <v>1097</v>
      </c>
      <c r="D384" t="s">
        <v>1457</v>
      </c>
      <c r="E384" t="s">
        <v>696</v>
      </c>
      <c r="F384">
        <v>5</v>
      </c>
      <c r="G384" t="s">
        <v>1118</v>
      </c>
      <c r="H384">
        <v>0</v>
      </c>
      <c r="I384">
        <v>0</v>
      </c>
      <c r="J384">
        <v>98.165137614678898</v>
      </c>
      <c r="K384">
        <v>10</v>
      </c>
      <c r="L384" t="s">
        <v>1678</v>
      </c>
      <c r="M384" s="17">
        <v>50764</v>
      </c>
      <c r="N384">
        <v>436</v>
      </c>
      <c r="O384">
        <v>3.40625</v>
      </c>
    </row>
    <row r="385" spans="1:15" x14ac:dyDescent="0.2">
      <c r="A385">
        <v>1329439810</v>
      </c>
      <c r="B385">
        <v>1</v>
      </c>
      <c r="C385" t="s">
        <v>1122</v>
      </c>
      <c r="D385" t="s">
        <v>1679</v>
      </c>
      <c r="E385" t="s">
        <v>205</v>
      </c>
      <c r="F385" t="s">
        <v>1124</v>
      </c>
      <c r="G385" t="s">
        <v>1101</v>
      </c>
      <c r="H385">
        <v>0</v>
      </c>
      <c r="I385">
        <v>0</v>
      </c>
      <c r="J385">
        <v>81.524249422632806</v>
      </c>
      <c r="K385">
        <v>5</v>
      </c>
      <c r="L385" t="s">
        <v>1680</v>
      </c>
      <c r="M385" s="17">
        <v>18823</v>
      </c>
      <c r="N385">
        <v>433</v>
      </c>
      <c r="O385">
        <v>3.3828119999999999</v>
      </c>
    </row>
    <row r="386" spans="1:15" x14ac:dyDescent="0.2">
      <c r="A386">
        <v>1566628624</v>
      </c>
      <c r="B386">
        <v>6</v>
      </c>
      <c r="C386" t="s">
        <v>1097</v>
      </c>
      <c r="D386" t="s">
        <v>1343</v>
      </c>
      <c r="E386" t="s">
        <v>219</v>
      </c>
      <c r="F386">
        <v>5</v>
      </c>
      <c r="G386" t="s">
        <v>1118</v>
      </c>
      <c r="H386">
        <v>0</v>
      </c>
      <c r="I386">
        <v>0</v>
      </c>
      <c r="J386">
        <v>84.883720930232599</v>
      </c>
      <c r="K386">
        <v>4</v>
      </c>
      <c r="L386" t="s">
        <v>1153</v>
      </c>
      <c r="M386" s="17">
        <v>99394</v>
      </c>
      <c r="N386">
        <v>430</v>
      </c>
      <c r="O386">
        <v>3.359375</v>
      </c>
    </row>
    <row r="387" spans="1:15" x14ac:dyDescent="0.2">
      <c r="A387">
        <v>693577509</v>
      </c>
      <c r="B387">
        <v>1</v>
      </c>
      <c r="C387" t="s">
        <v>1097</v>
      </c>
      <c r="D387" t="s">
        <v>1062</v>
      </c>
      <c r="E387" t="s">
        <v>1062</v>
      </c>
      <c r="F387" t="s">
        <v>1681</v>
      </c>
      <c r="G387" t="s">
        <v>1101</v>
      </c>
      <c r="H387">
        <v>1</v>
      </c>
      <c r="I387">
        <v>0</v>
      </c>
      <c r="J387">
        <v>9.5571095571095608</v>
      </c>
      <c r="K387">
        <v>3</v>
      </c>
      <c r="L387" t="s">
        <v>1682</v>
      </c>
      <c r="M387" s="17">
        <v>10260</v>
      </c>
      <c r="N387">
        <v>429</v>
      </c>
      <c r="O387">
        <v>3.3515619999999999</v>
      </c>
    </row>
    <row r="388" spans="1:15" x14ac:dyDescent="0.2">
      <c r="A388">
        <v>1704393141</v>
      </c>
      <c r="B388">
        <v>4</v>
      </c>
      <c r="C388" t="s">
        <v>1097</v>
      </c>
      <c r="D388" t="s">
        <v>1351</v>
      </c>
      <c r="E388" t="s">
        <v>834</v>
      </c>
      <c r="F388">
        <v>3</v>
      </c>
      <c r="G388" t="s">
        <v>1118</v>
      </c>
      <c r="H388">
        <v>0</v>
      </c>
      <c r="I388">
        <v>0</v>
      </c>
      <c r="J388">
        <v>96</v>
      </c>
      <c r="K388">
        <v>3</v>
      </c>
      <c r="L388" t="s">
        <v>1683</v>
      </c>
      <c r="M388" s="17">
        <v>86780</v>
      </c>
      <c r="N388">
        <v>425</v>
      </c>
      <c r="O388">
        <v>3.3203119999999999</v>
      </c>
    </row>
    <row r="389" spans="1:15" x14ac:dyDescent="0.2">
      <c r="A389">
        <v>1410104064</v>
      </c>
      <c r="B389">
        <v>6</v>
      </c>
      <c r="C389" t="s">
        <v>1097</v>
      </c>
      <c r="D389" t="s">
        <v>1197</v>
      </c>
      <c r="E389" t="s">
        <v>1198</v>
      </c>
      <c r="F389">
        <v>5</v>
      </c>
      <c r="G389" t="s">
        <v>1118</v>
      </c>
      <c r="H389">
        <v>0</v>
      </c>
      <c r="I389">
        <v>0</v>
      </c>
      <c r="J389">
        <v>59.101654846335698</v>
      </c>
      <c r="K389">
        <v>4</v>
      </c>
      <c r="L389" t="s">
        <v>1684</v>
      </c>
      <c r="M389" s="17">
        <v>140601</v>
      </c>
      <c r="N389">
        <v>423</v>
      </c>
      <c r="O389">
        <v>3.3046869999999999</v>
      </c>
    </row>
    <row r="390" spans="1:15" x14ac:dyDescent="0.2">
      <c r="A390">
        <v>1474104292</v>
      </c>
      <c r="B390">
        <v>1</v>
      </c>
      <c r="C390" t="s">
        <v>1097</v>
      </c>
      <c r="D390" t="s">
        <v>1685</v>
      </c>
      <c r="E390" t="s">
        <v>1686</v>
      </c>
      <c r="F390" t="s">
        <v>1687</v>
      </c>
      <c r="G390" t="s">
        <v>1101</v>
      </c>
      <c r="H390">
        <v>1</v>
      </c>
      <c r="I390">
        <v>0</v>
      </c>
      <c r="J390">
        <v>36.255924170616098</v>
      </c>
      <c r="K390">
        <v>1</v>
      </c>
      <c r="L390" t="s">
        <v>1182</v>
      </c>
      <c r="M390" s="17">
        <v>4618</v>
      </c>
      <c r="N390">
        <v>422</v>
      </c>
      <c r="O390">
        <v>3.296875</v>
      </c>
    </row>
    <row r="391" spans="1:15" x14ac:dyDescent="0.2">
      <c r="A391">
        <v>1410104064</v>
      </c>
      <c r="B391">
        <v>3</v>
      </c>
      <c r="C391" t="s">
        <v>1097</v>
      </c>
      <c r="D391" t="s">
        <v>1197</v>
      </c>
      <c r="E391" t="s">
        <v>1198</v>
      </c>
      <c r="F391">
        <v>2</v>
      </c>
      <c r="G391" t="s">
        <v>1118</v>
      </c>
      <c r="H391">
        <v>0</v>
      </c>
      <c r="I391">
        <v>0</v>
      </c>
      <c r="J391">
        <v>64.508393285371696</v>
      </c>
      <c r="K391">
        <v>3</v>
      </c>
      <c r="L391" t="s">
        <v>1688</v>
      </c>
      <c r="M391" s="17">
        <v>140601</v>
      </c>
      <c r="N391">
        <v>417</v>
      </c>
      <c r="O391">
        <v>3.2578119999999999</v>
      </c>
    </row>
    <row r="392" spans="1:15" x14ac:dyDescent="0.2">
      <c r="A392">
        <v>1281439639</v>
      </c>
      <c r="B392">
        <v>1</v>
      </c>
      <c r="C392" t="s">
        <v>1122</v>
      </c>
      <c r="D392" t="s">
        <v>1689</v>
      </c>
      <c r="E392" t="s">
        <v>1288</v>
      </c>
      <c r="F392" t="s">
        <v>1124</v>
      </c>
      <c r="G392" t="s">
        <v>1101</v>
      </c>
      <c r="H392">
        <v>0</v>
      </c>
      <c r="I392">
        <v>0</v>
      </c>
      <c r="J392">
        <v>94.711538461538495</v>
      </c>
      <c r="K392">
        <v>5</v>
      </c>
      <c r="L392" t="s">
        <v>1690</v>
      </c>
      <c r="M392" s="17">
        <v>18728</v>
      </c>
      <c r="N392">
        <v>416</v>
      </c>
      <c r="O392">
        <v>3.25</v>
      </c>
    </row>
    <row r="393" spans="1:15" x14ac:dyDescent="0.2">
      <c r="A393">
        <v>584389151</v>
      </c>
      <c r="B393">
        <v>1</v>
      </c>
      <c r="C393" t="s">
        <v>1097</v>
      </c>
      <c r="D393" t="s">
        <v>1691</v>
      </c>
      <c r="E393" t="s">
        <v>791</v>
      </c>
      <c r="F393" t="s">
        <v>1692</v>
      </c>
      <c r="G393" t="s">
        <v>1101</v>
      </c>
      <c r="H393">
        <v>1</v>
      </c>
      <c r="I393">
        <v>0</v>
      </c>
      <c r="J393">
        <v>34.4578313253012</v>
      </c>
      <c r="K393">
        <v>3</v>
      </c>
      <c r="L393" t="s">
        <v>1629</v>
      </c>
      <c r="M393" s="17">
        <v>11080</v>
      </c>
      <c r="N393">
        <v>415</v>
      </c>
      <c r="O393">
        <v>3.2421869999999999</v>
      </c>
    </row>
    <row r="394" spans="1:15" x14ac:dyDescent="0.2">
      <c r="A394">
        <v>1666821000</v>
      </c>
      <c r="B394">
        <v>1</v>
      </c>
      <c r="C394" t="s">
        <v>1097</v>
      </c>
      <c r="D394" t="s">
        <v>1693</v>
      </c>
      <c r="E394" t="s">
        <v>642</v>
      </c>
      <c r="F394" t="s">
        <v>1694</v>
      </c>
      <c r="G394" t="s">
        <v>1101</v>
      </c>
      <c r="H394">
        <v>1</v>
      </c>
      <c r="I394">
        <v>0</v>
      </c>
      <c r="J394">
        <v>28.192771084337299</v>
      </c>
      <c r="K394">
        <v>1</v>
      </c>
      <c r="L394" t="s">
        <v>1182</v>
      </c>
      <c r="M394" s="17">
        <v>4798</v>
      </c>
      <c r="N394">
        <v>415</v>
      </c>
      <c r="O394">
        <v>3.2421869999999999</v>
      </c>
    </row>
    <row r="395" spans="1:15" x14ac:dyDescent="0.2">
      <c r="A395">
        <v>702625546</v>
      </c>
      <c r="B395">
        <v>3</v>
      </c>
      <c r="C395" t="s">
        <v>1097</v>
      </c>
      <c r="D395" t="s">
        <v>1540</v>
      </c>
      <c r="E395" t="s">
        <v>200</v>
      </c>
      <c r="F395">
        <v>2</v>
      </c>
      <c r="G395" t="s">
        <v>1118</v>
      </c>
      <c r="H395">
        <v>0</v>
      </c>
      <c r="I395">
        <v>0</v>
      </c>
      <c r="J395">
        <v>29.4685990338164</v>
      </c>
      <c r="K395">
        <v>5</v>
      </c>
      <c r="L395" t="s">
        <v>1321</v>
      </c>
      <c r="M395" s="17">
        <v>128540</v>
      </c>
      <c r="N395">
        <v>414</v>
      </c>
      <c r="O395">
        <v>3.234375</v>
      </c>
    </row>
    <row r="396" spans="1:15" x14ac:dyDescent="0.2">
      <c r="A396">
        <v>1925581898</v>
      </c>
      <c r="B396">
        <v>14</v>
      </c>
      <c r="C396" t="s">
        <v>1097</v>
      </c>
      <c r="D396" t="s">
        <v>1235</v>
      </c>
      <c r="E396" t="s">
        <v>137</v>
      </c>
      <c r="F396">
        <v>13</v>
      </c>
      <c r="G396" t="s">
        <v>1118</v>
      </c>
      <c r="H396">
        <v>0</v>
      </c>
      <c r="I396">
        <v>0</v>
      </c>
      <c r="J396">
        <v>98.543689320388395</v>
      </c>
      <c r="K396">
        <v>3</v>
      </c>
      <c r="L396" t="s">
        <v>1695</v>
      </c>
      <c r="M396" s="17">
        <v>45575</v>
      </c>
      <c r="N396">
        <v>412</v>
      </c>
      <c r="O396">
        <v>3.21875</v>
      </c>
    </row>
    <row r="397" spans="1:15" x14ac:dyDescent="0.2">
      <c r="A397">
        <v>770817808</v>
      </c>
      <c r="B397">
        <v>5</v>
      </c>
      <c r="C397" t="s">
        <v>1097</v>
      </c>
      <c r="D397" t="s">
        <v>1225</v>
      </c>
      <c r="E397" t="s">
        <v>626</v>
      </c>
      <c r="F397">
        <v>4</v>
      </c>
      <c r="G397" t="s">
        <v>1118</v>
      </c>
      <c r="H397">
        <v>0</v>
      </c>
      <c r="I397">
        <v>0</v>
      </c>
      <c r="J397">
        <v>77.128953771289503</v>
      </c>
      <c r="K397">
        <v>6</v>
      </c>
      <c r="L397" t="s">
        <v>1696</v>
      </c>
      <c r="M397" s="17">
        <v>94434</v>
      </c>
      <c r="N397">
        <v>411</v>
      </c>
      <c r="O397">
        <v>3.2109369999999999</v>
      </c>
    </row>
    <row r="398" spans="1:15" x14ac:dyDescent="0.2">
      <c r="A398">
        <v>1925581898</v>
      </c>
      <c r="B398">
        <v>2</v>
      </c>
      <c r="C398" t="s">
        <v>1097</v>
      </c>
      <c r="D398" t="s">
        <v>1235</v>
      </c>
      <c r="E398" t="s">
        <v>137</v>
      </c>
      <c r="F398">
        <v>1</v>
      </c>
      <c r="G398" t="s">
        <v>1118</v>
      </c>
      <c r="H398">
        <v>0</v>
      </c>
      <c r="I398">
        <v>0</v>
      </c>
      <c r="J398">
        <v>99.022004889975506</v>
      </c>
      <c r="K398">
        <v>3</v>
      </c>
      <c r="L398" t="s">
        <v>1697</v>
      </c>
      <c r="M398" s="17">
        <v>45575</v>
      </c>
      <c r="N398">
        <v>409</v>
      </c>
      <c r="O398">
        <v>3.1953119999999999</v>
      </c>
    </row>
    <row r="399" spans="1:15" x14ac:dyDescent="0.2">
      <c r="A399">
        <v>1218103380</v>
      </c>
      <c r="B399">
        <v>8</v>
      </c>
      <c r="C399" t="s">
        <v>1097</v>
      </c>
      <c r="D399" t="s">
        <v>1186</v>
      </c>
      <c r="E399" t="s">
        <v>166</v>
      </c>
      <c r="F399">
        <v>6</v>
      </c>
      <c r="G399" t="s">
        <v>1118</v>
      </c>
      <c r="H399">
        <v>0</v>
      </c>
      <c r="I399">
        <v>0</v>
      </c>
      <c r="J399">
        <v>26.044226044226001</v>
      </c>
      <c r="K399">
        <v>4</v>
      </c>
      <c r="L399" t="s">
        <v>1684</v>
      </c>
      <c r="M399" s="17">
        <v>165828</v>
      </c>
      <c r="N399">
        <v>407</v>
      </c>
      <c r="O399">
        <v>3.1796869999999999</v>
      </c>
    </row>
    <row r="400" spans="1:15" x14ac:dyDescent="0.2">
      <c r="A400">
        <v>1797581442</v>
      </c>
      <c r="B400">
        <v>9</v>
      </c>
      <c r="C400" t="s">
        <v>1097</v>
      </c>
      <c r="D400" t="s">
        <v>1177</v>
      </c>
      <c r="E400" t="s">
        <v>1178</v>
      </c>
      <c r="F400">
        <v>9</v>
      </c>
      <c r="G400" t="s">
        <v>1118</v>
      </c>
      <c r="H400">
        <v>0</v>
      </c>
      <c r="I400">
        <v>0</v>
      </c>
      <c r="J400">
        <v>16.502463054187199</v>
      </c>
      <c r="K400">
        <v>3</v>
      </c>
      <c r="L400" t="s">
        <v>1230</v>
      </c>
      <c r="M400" s="17">
        <v>298244</v>
      </c>
      <c r="N400">
        <v>406</v>
      </c>
      <c r="O400">
        <v>3.171875</v>
      </c>
    </row>
    <row r="401" spans="1:15" x14ac:dyDescent="0.2">
      <c r="A401">
        <v>1744725268</v>
      </c>
      <c r="B401">
        <v>1</v>
      </c>
      <c r="C401" t="s">
        <v>1097</v>
      </c>
      <c r="D401" t="s">
        <v>1698</v>
      </c>
      <c r="E401" t="s">
        <v>433</v>
      </c>
      <c r="F401" t="s">
        <v>1699</v>
      </c>
      <c r="G401" t="s">
        <v>1101</v>
      </c>
      <c r="H401">
        <v>1</v>
      </c>
      <c r="I401">
        <v>0</v>
      </c>
      <c r="J401">
        <v>23.192019950124699</v>
      </c>
      <c r="K401">
        <v>3</v>
      </c>
      <c r="L401" t="s">
        <v>1700</v>
      </c>
      <c r="M401" s="17">
        <v>33528</v>
      </c>
      <c r="N401">
        <v>401</v>
      </c>
      <c r="O401">
        <v>3.1328119999999999</v>
      </c>
    </row>
    <row r="402" spans="1:15" x14ac:dyDescent="0.2">
      <c r="A402">
        <v>1218103380</v>
      </c>
      <c r="B402">
        <v>3</v>
      </c>
      <c r="C402" t="s">
        <v>1097</v>
      </c>
      <c r="D402" t="s">
        <v>1186</v>
      </c>
      <c r="E402" t="s">
        <v>166</v>
      </c>
      <c r="F402">
        <v>2</v>
      </c>
      <c r="G402" t="s">
        <v>1118</v>
      </c>
      <c r="H402">
        <v>0</v>
      </c>
      <c r="I402">
        <v>0</v>
      </c>
      <c r="J402">
        <v>31.077694235589</v>
      </c>
      <c r="K402">
        <v>3</v>
      </c>
      <c r="L402" t="s">
        <v>1688</v>
      </c>
      <c r="M402" s="17">
        <v>165828</v>
      </c>
      <c r="N402">
        <v>399</v>
      </c>
      <c r="O402">
        <v>3.1171869999999999</v>
      </c>
    </row>
    <row r="403" spans="1:15" x14ac:dyDescent="0.2">
      <c r="A403">
        <v>32719169</v>
      </c>
      <c r="B403">
        <v>1</v>
      </c>
      <c r="C403" t="s">
        <v>1097</v>
      </c>
      <c r="D403" t="s">
        <v>1701</v>
      </c>
      <c r="E403" t="s">
        <v>386</v>
      </c>
      <c r="F403" t="s">
        <v>1702</v>
      </c>
      <c r="G403" t="s">
        <v>1101</v>
      </c>
      <c r="H403">
        <v>1</v>
      </c>
      <c r="I403">
        <v>0</v>
      </c>
      <c r="J403">
        <v>11.1111111111111</v>
      </c>
      <c r="K403">
        <v>1</v>
      </c>
      <c r="L403" t="s">
        <v>1182</v>
      </c>
      <c r="M403" s="17">
        <v>11721</v>
      </c>
      <c r="N403">
        <v>396</v>
      </c>
      <c r="O403">
        <v>3.09375</v>
      </c>
    </row>
    <row r="404" spans="1:15" x14ac:dyDescent="0.2">
      <c r="A404">
        <v>1079010925</v>
      </c>
      <c r="B404">
        <v>10</v>
      </c>
      <c r="C404" t="s">
        <v>1097</v>
      </c>
      <c r="D404" t="s">
        <v>1209</v>
      </c>
      <c r="E404" t="s">
        <v>860</v>
      </c>
      <c r="F404">
        <v>9</v>
      </c>
      <c r="G404" t="s">
        <v>1118</v>
      </c>
      <c r="H404">
        <v>0</v>
      </c>
      <c r="I404">
        <v>0</v>
      </c>
      <c r="J404">
        <v>41.298701298701303</v>
      </c>
      <c r="K404">
        <v>3</v>
      </c>
      <c r="L404" t="s">
        <v>1703</v>
      </c>
      <c r="M404" s="17">
        <v>198903</v>
      </c>
      <c r="N404">
        <v>385</v>
      </c>
      <c r="O404">
        <v>3.0078119999999999</v>
      </c>
    </row>
    <row r="405" spans="1:15" x14ac:dyDescent="0.2">
      <c r="A405">
        <v>1617440836</v>
      </c>
      <c r="B405">
        <v>1</v>
      </c>
      <c r="C405" t="s">
        <v>1122</v>
      </c>
      <c r="D405" t="s">
        <v>1704</v>
      </c>
      <c r="E405" t="s">
        <v>379</v>
      </c>
      <c r="F405" t="s">
        <v>1124</v>
      </c>
      <c r="G405" t="s">
        <v>1101</v>
      </c>
      <c r="H405">
        <v>0</v>
      </c>
      <c r="I405">
        <v>0</v>
      </c>
      <c r="J405">
        <v>56.5104166666667</v>
      </c>
      <c r="K405">
        <v>4</v>
      </c>
      <c r="L405" t="s">
        <v>1705</v>
      </c>
      <c r="M405" s="17">
        <v>24570</v>
      </c>
      <c r="N405">
        <v>384</v>
      </c>
      <c r="O405">
        <v>3</v>
      </c>
    </row>
    <row r="406" spans="1:15" x14ac:dyDescent="0.2">
      <c r="A406">
        <v>344388296</v>
      </c>
      <c r="B406">
        <v>3</v>
      </c>
      <c r="C406" t="s">
        <v>1097</v>
      </c>
      <c r="D406" t="s">
        <v>1537</v>
      </c>
      <c r="E406" t="s">
        <v>784</v>
      </c>
      <c r="F406">
        <v>2</v>
      </c>
      <c r="G406" t="s">
        <v>1118</v>
      </c>
      <c r="H406">
        <v>0</v>
      </c>
      <c r="I406">
        <v>0</v>
      </c>
      <c r="J406">
        <v>98.4375</v>
      </c>
      <c r="K406">
        <v>6</v>
      </c>
      <c r="L406" t="s">
        <v>1706</v>
      </c>
      <c r="M406" s="17">
        <v>54627</v>
      </c>
      <c r="N406">
        <v>384</v>
      </c>
      <c r="O406">
        <v>3</v>
      </c>
    </row>
    <row r="407" spans="1:15" x14ac:dyDescent="0.2">
      <c r="A407">
        <v>1566628624</v>
      </c>
      <c r="B407">
        <v>2</v>
      </c>
      <c r="C407" t="s">
        <v>1097</v>
      </c>
      <c r="D407" t="s">
        <v>1343</v>
      </c>
      <c r="E407" t="s">
        <v>219</v>
      </c>
      <c r="F407">
        <v>1</v>
      </c>
      <c r="G407" t="s">
        <v>1118</v>
      </c>
      <c r="H407">
        <v>0</v>
      </c>
      <c r="I407">
        <v>0</v>
      </c>
      <c r="J407">
        <v>61.007957559681699</v>
      </c>
      <c r="K407">
        <v>4</v>
      </c>
      <c r="L407" t="s">
        <v>1707</v>
      </c>
      <c r="M407" s="17">
        <v>99394</v>
      </c>
      <c r="N407">
        <v>377</v>
      </c>
      <c r="O407">
        <v>2.9453119999999999</v>
      </c>
    </row>
    <row r="408" spans="1:15" x14ac:dyDescent="0.2">
      <c r="A408">
        <v>1769773362</v>
      </c>
      <c r="B408">
        <v>1</v>
      </c>
      <c r="C408" t="s">
        <v>1097</v>
      </c>
      <c r="D408" t="s">
        <v>1708</v>
      </c>
      <c r="E408" t="s">
        <v>536</v>
      </c>
      <c r="F408" t="s">
        <v>1709</v>
      </c>
      <c r="G408" t="s">
        <v>1101</v>
      </c>
      <c r="H408">
        <v>1</v>
      </c>
      <c r="I408">
        <v>0</v>
      </c>
      <c r="J408">
        <v>56.603773584905703</v>
      </c>
      <c r="K408">
        <v>6</v>
      </c>
      <c r="L408" t="s">
        <v>1710</v>
      </c>
      <c r="M408" s="17">
        <v>29016</v>
      </c>
      <c r="N408">
        <v>371</v>
      </c>
      <c r="O408">
        <v>2.8984369999999999</v>
      </c>
    </row>
    <row r="409" spans="1:15" x14ac:dyDescent="0.2">
      <c r="A409">
        <v>1649440950</v>
      </c>
      <c r="B409">
        <v>1</v>
      </c>
      <c r="C409" t="s">
        <v>1122</v>
      </c>
      <c r="D409" t="s">
        <v>1711</v>
      </c>
      <c r="E409" t="s">
        <v>379</v>
      </c>
      <c r="F409" t="s">
        <v>1124</v>
      </c>
      <c r="G409" t="s">
        <v>1101</v>
      </c>
      <c r="H409">
        <v>0</v>
      </c>
      <c r="I409">
        <v>0</v>
      </c>
      <c r="J409">
        <v>77.235772357723604</v>
      </c>
      <c r="K409">
        <v>5</v>
      </c>
      <c r="L409" t="s">
        <v>1712</v>
      </c>
      <c r="M409" s="17">
        <v>30612</v>
      </c>
      <c r="N409">
        <v>369</v>
      </c>
      <c r="O409">
        <v>2.8828119999999999</v>
      </c>
    </row>
    <row r="410" spans="1:15" x14ac:dyDescent="0.2">
      <c r="A410">
        <v>1893581784</v>
      </c>
      <c r="B410">
        <v>8</v>
      </c>
      <c r="C410" t="s">
        <v>1097</v>
      </c>
      <c r="D410" t="s">
        <v>1183</v>
      </c>
      <c r="E410" t="s">
        <v>136</v>
      </c>
      <c r="F410">
        <v>8</v>
      </c>
      <c r="G410" t="s">
        <v>1118</v>
      </c>
      <c r="H410">
        <v>0</v>
      </c>
      <c r="I410">
        <v>0</v>
      </c>
      <c r="J410">
        <v>23.306233062330602</v>
      </c>
      <c r="K410">
        <v>3</v>
      </c>
      <c r="L410" t="s">
        <v>1230</v>
      </c>
      <c r="M410" s="17">
        <v>271563</v>
      </c>
      <c r="N410">
        <v>369</v>
      </c>
      <c r="O410">
        <v>2.8828119999999999</v>
      </c>
    </row>
    <row r="411" spans="1:15" x14ac:dyDescent="0.2">
      <c r="A411">
        <v>706817580</v>
      </c>
      <c r="B411">
        <v>3</v>
      </c>
      <c r="C411" t="s">
        <v>1097</v>
      </c>
      <c r="D411" t="s">
        <v>1215</v>
      </c>
      <c r="E411" t="s">
        <v>624</v>
      </c>
      <c r="F411">
        <v>2</v>
      </c>
      <c r="G411" t="s">
        <v>1118</v>
      </c>
      <c r="H411">
        <v>0</v>
      </c>
      <c r="I411">
        <v>0</v>
      </c>
      <c r="J411">
        <v>72.404371584699504</v>
      </c>
      <c r="K411">
        <v>5</v>
      </c>
      <c r="L411" t="s">
        <v>1372</v>
      </c>
      <c r="M411" s="17">
        <v>104032</v>
      </c>
      <c r="N411">
        <v>366</v>
      </c>
      <c r="O411">
        <v>2.859375</v>
      </c>
    </row>
    <row r="412" spans="1:15" x14ac:dyDescent="0.2">
      <c r="A412">
        <v>224719853</v>
      </c>
      <c r="B412">
        <v>1</v>
      </c>
      <c r="C412" t="s">
        <v>1097</v>
      </c>
      <c r="D412" t="s">
        <v>1713</v>
      </c>
      <c r="E412" t="s">
        <v>1714</v>
      </c>
      <c r="F412" t="s">
        <v>1715</v>
      </c>
      <c r="G412" t="s">
        <v>1101</v>
      </c>
      <c r="H412">
        <v>1</v>
      </c>
      <c r="I412">
        <v>0</v>
      </c>
      <c r="J412">
        <v>0.82417582417582402</v>
      </c>
      <c r="K412">
        <v>5</v>
      </c>
      <c r="L412" t="s">
        <v>1716</v>
      </c>
      <c r="M412" s="17">
        <v>24145</v>
      </c>
      <c r="N412">
        <v>364</v>
      </c>
      <c r="O412">
        <v>2.84375</v>
      </c>
    </row>
    <row r="413" spans="1:15" x14ac:dyDescent="0.2">
      <c r="A413">
        <v>706817580</v>
      </c>
      <c r="B413">
        <v>7</v>
      </c>
      <c r="C413" t="s">
        <v>1097</v>
      </c>
      <c r="D413" t="s">
        <v>1215</v>
      </c>
      <c r="E413" t="s">
        <v>624</v>
      </c>
      <c r="F413">
        <v>6</v>
      </c>
      <c r="G413" t="s">
        <v>1118</v>
      </c>
      <c r="H413">
        <v>0</v>
      </c>
      <c r="I413">
        <v>0</v>
      </c>
      <c r="J413">
        <v>65.921787709497195</v>
      </c>
      <c r="K413">
        <v>5</v>
      </c>
      <c r="L413" t="s">
        <v>1717</v>
      </c>
      <c r="M413" s="17">
        <v>104032</v>
      </c>
      <c r="N413">
        <v>358</v>
      </c>
      <c r="O413">
        <v>2.796875</v>
      </c>
    </row>
    <row r="414" spans="1:15" x14ac:dyDescent="0.2">
      <c r="A414">
        <v>706817580</v>
      </c>
      <c r="B414">
        <v>8</v>
      </c>
      <c r="C414" t="s">
        <v>1097</v>
      </c>
      <c r="D414" t="s">
        <v>1215</v>
      </c>
      <c r="E414" t="s">
        <v>624</v>
      </c>
      <c r="F414">
        <v>7</v>
      </c>
      <c r="G414" t="s">
        <v>1118</v>
      </c>
      <c r="H414">
        <v>0</v>
      </c>
      <c r="I414">
        <v>0</v>
      </c>
      <c r="J414">
        <v>65.921787709497195</v>
      </c>
      <c r="K414">
        <v>5</v>
      </c>
      <c r="L414" t="s">
        <v>1718</v>
      </c>
      <c r="M414" s="17">
        <v>104032</v>
      </c>
      <c r="N414">
        <v>358</v>
      </c>
      <c r="O414">
        <v>2.796875</v>
      </c>
    </row>
    <row r="415" spans="1:15" x14ac:dyDescent="0.2">
      <c r="A415">
        <v>1704393141</v>
      </c>
      <c r="B415">
        <v>9</v>
      </c>
      <c r="C415" t="s">
        <v>1097</v>
      </c>
      <c r="D415" t="s">
        <v>1351</v>
      </c>
      <c r="E415" t="s">
        <v>834</v>
      </c>
      <c r="F415">
        <v>8</v>
      </c>
      <c r="G415" t="s">
        <v>1118</v>
      </c>
      <c r="H415">
        <v>0</v>
      </c>
      <c r="I415">
        <v>0</v>
      </c>
      <c r="J415">
        <v>92.937853107344594</v>
      </c>
      <c r="K415">
        <v>3</v>
      </c>
      <c r="L415" t="s">
        <v>1719</v>
      </c>
      <c r="M415" s="17">
        <v>86780</v>
      </c>
      <c r="N415">
        <v>354</v>
      </c>
      <c r="O415">
        <v>2.765625</v>
      </c>
    </row>
    <row r="416" spans="1:15" x14ac:dyDescent="0.2">
      <c r="A416">
        <v>1871345731</v>
      </c>
      <c r="B416">
        <v>3</v>
      </c>
      <c r="C416" t="s">
        <v>1097</v>
      </c>
      <c r="D416" t="s">
        <v>1573</v>
      </c>
      <c r="E416" t="s">
        <v>1574</v>
      </c>
      <c r="F416">
        <v>2</v>
      </c>
      <c r="G416" t="s">
        <v>1118</v>
      </c>
      <c r="H416">
        <v>0</v>
      </c>
      <c r="I416">
        <v>0</v>
      </c>
      <c r="J416">
        <v>87.679083094555907</v>
      </c>
      <c r="K416">
        <v>3</v>
      </c>
      <c r="L416" t="s">
        <v>1720</v>
      </c>
      <c r="M416" s="17">
        <v>57640</v>
      </c>
      <c r="N416">
        <v>349</v>
      </c>
      <c r="O416">
        <v>2.7265619999999999</v>
      </c>
    </row>
    <row r="417" spans="1:15" x14ac:dyDescent="0.2">
      <c r="A417">
        <v>832722019</v>
      </c>
      <c r="B417">
        <v>1</v>
      </c>
      <c r="C417" t="s">
        <v>1097</v>
      </c>
      <c r="D417" t="s">
        <v>1721</v>
      </c>
      <c r="E417" t="s">
        <v>1722</v>
      </c>
      <c r="F417" t="s">
        <v>1723</v>
      </c>
      <c r="G417" t="s">
        <v>1101</v>
      </c>
      <c r="H417">
        <v>1</v>
      </c>
      <c r="I417">
        <v>0</v>
      </c>
      <c r="J417">
        <v>1.72413793103448</v>
      </c>
      <c r="K417">
        <v>4</v>
      </c>
      <c r="L417" t="s">
        <v>1724</v>
      </c>
      <c r="M417" s="17">
        <v>23798</v>
      </c>
      <c r="N417">
        <v>348</v>
      </c>
      <c r="O417">
        <v>2.71875</v>
      </c>
    </row>
    <row r="418" spans="1:15" x14ac:dyDescent="0.2">
      <c r="A418">
        <v>1456724242</v>
      </c>
      <c r="B418">
        <v>4</v>
      </c>
      <c r="C418" t="s">
        <v>1097</v>
      </c>
      <c r="D418" t="s">
        <v>1266</v>
      </c>
      <c r="E418" t="s">
        <v>425</v>
      </c>
      <c r="F418">
        <v>3</v>
      </c>
      <c r="G418" t="s">
        <v>1118</v>
      </c>
      <c r="H418">
        <v>0</v>
      </c>
      <c r="I418">
        <v>0</v>
      </c>
      <c r="J418">
        <v>10.919540229885101</v>
      </c>
      <c r="K418">
        <v>5</v>
      </c>
      <c r="L418" t="s">
        <v>1725</v>
      </c>
      <c r="M418" s="17">
        <v>102483</v>
      </c>
      <c r="N418">
        <v>348</v>
      </c>
      <c r="O418">
        <v>2.71875</v>
      </c>
    </row>
    <row r="419" spans="1:15" x14ac:dyDescent="0.2">
      <c r="A419">
        <v>376388410</v>
      </c>
      <c r="B419">
        <v>1</v>
      </c>
      <c r="C419" t="s">
        <v>1122</v>
      </c>
      <c r="D419" t="s">
        <v>1726</v>
      </c>
      <c r="E419" t="s">
        <v>784</v>
      </c>
      <c r="F419" t="s">
        <v>1124</v>
      </c>
      <c r="G419" t="s">
        <v>1101</v>
      </c>
      <c r="H419">
        <v>0</v>
      </c>
      <c r="I419">
        <v>0</v>
      </c>
      <c r="J419">
        <v>26.011560693641599</v>
      </c>
      <c r="K419">
        <v>2</v>
      </c>
      <c r="L419" t="s">
        <v>1539</v>
      </c>
      <c r="M419" s="17">
        <v>54627</v>
      </c>
      <c r="N419">
        <v>346</v>
      </c>
      <c r="O419">
        <v>2.703125</v>
      </c>
    </row>
    <row r="420" spans="1:15" x14ac:dyDescent="0.2">
      <c r="A420">
        <v>1566628624</v>
      </c>
      <c r="B420">
        <v>5</v>
      </c>
      <c r="C420" t="s">
        <v>1097</v>
      </c>
      <c r="D420" t="s">
        <v>1343</v>
      </c>
      <c r="E420" t="s">
        <v>219</v>
      </c>
      <c r="F420">
        <v>4</v>
      </c>
      <c r="G420" t="s">
        <v>1118</v>
      </c>
      <c r="H420">
        <v>0</v>
      </c>
      <c r="I420">
        <v>0</v>
      </c>
      <c r="J420">
        <v>73.099415204678394</v>
      </c>
      <c r="K420">
        <v>4</v>
      </c>
      <c r="L420" t="s">
        <v>1642</v>
      </c>
      <c r="M420" s="17">
        <v>99394</v>
      </c>
      <c r="N420">
        <v>342</v>
      </c>
      <c r="O420">
        <v>2.671875</v>
      </c>
    </row>
    <row r="421" spans="1:15" x14ac:dyDescent="0.2">
      <c r="A421">
        <v>1704393141</v>
      </c>
      <c r="B421">
        <v>3</v>
      </c>
      <c r="C421" t="s">
        <v>1097</v>
      </c>
      <c r="D421" t="s">
        <v>1351</v>
      </c>
      <c r="E421" t="s">
        <v>834</v>
      </c>
      <c r="F421">
        <v>2</v>
      </c>
      <c r="G421" t="s">
        <v>1118</v>
      </c>
      <c r="H421">
        <v>0</v>
      </c>
      <c r="I421">
        <v>0</v>
      </c>
      <c r="J421">
        <v>87.976539589442794</v>
      </c>
      <c r="K421">
        <v>3</v>
      </c>
      <c r="L421" t="s">
        <v>1727</v>
      </c>
      <c r="M421" s="17">
        <v>86780</v>
      </c>
      <c r="N421">
        <v>341</v>
      </c>
      <c r="O421">
        <v>2.6640619999999999</v>
      </c>
    </row>
    <row r="422" spans="1:15" x14ac:dyDescent="0.2">
      <c r="A422">
        <v>1456724242</v>
      </c>
      <c r="B422">
        <v>7</v>
      </c>
      <c r="C422" t="s">
        <v>1097</v>
      </c>
      <c r="D422" t="s">
        <v>1266</v>
      </c>
      <c r="E422" t="s">
        <v>425</v>
      </c>
      <c r="F422">
        <v>6</v>
      </c>
      <c r="G422" t="s">
        <v>1118</v>
      </c>
      <c r="H422">
        <v>0</v>
      </c>
      <c r="I422">
        <v>0</v>
      </c>
      <c r="J422">
        <v>4.1543026706231503</v>
      </c>
      <c r="K422">
        <v>4</v>
      </c>
      <c r="L422" t="s">
        <v>1728</v>
      </c>
      <c r="M422" s="17">
        <v>102483</v>
      </c>
      <c r="N422">
        <v>337</v>
      </c>
      <c r="O422">
        <v>2.6328119999999999</v>
      </c>
    </row>
    <row r="423" spans="1:15" x14ac:dyDescent="0.2">
      <c r="A423">
        <v>1665441007</v>
      </c>
      <c r="B423">
        <v>1</v>
      </c>
      <c r="C423" t="s">
        <v>1122</v>
      </c>
      <c r="D423" t="s">
        <v>1729</v>
      </c>
      <c r="E423" t="s">
        <v>379</v>
      </c>
      <c r="F423" t="s">
        <v>1124</v>
      </c>
      <c r="G423" t="s">
        <v>1101</v>
      </c>
      <c r="H423">
        <v>0</v>
      </c>
      <c r="I423">
        <v>0</v>
      </c>
      <c r="J423">
        <v>87.797619047619094</v>
      </c>
      <c r="K423">
        <v>5</v>
      </c>
      <c r="L423" t="s">
        <v>1730</v>
      </c>
      <c r="M423" s="17">
        <v>25988</v>
      </c>
      <c r="N423">
        <v>336</v>
      </c>
      <c r="O423">
        <v>2.625</v>
      </c>
    </row>
    <row r="424" spans="1:15" x14ac:dyDescent="0.2">
      <c r="A424">
        <v>344388296</v>
      </c>
      <c r="B424">
        <v>2</v>
      </c>
      <c r="C424" t="s">
        <v>1097</v>
      </c>
      <c r="D424" t="s">
        <v>1537</v>
      </c>
      <c r="E424" t="s">
        <v>784</v>
      </c>
      <c r="F424">
        <v>1</v>
      </c>
      <c r="G424" t="s">
        <v>1118</v>
      </c>
      <c r="H424">
        <v>0</v>
      </c>
      <c r="I424">
        <v>0</v>
      </c>
      <c r="J424">
        <v>98.805970149253696</v>
      </c>
      <c r="K424">
        <v>6</v>
      </c>
      <c r="L424" t="s">
        <v>1731</v>
      </c>
      <c r="M424" s="17">
        <v>54627</v>
      </c>
      <c r="N424">
        <v>335</v>
      </c>
      <c r="O424">
        <v>2.6171869999999999</v>
      </c>
    </row>
    <row r="425" spans="1:15" x14ac:dyDescent="0.2">
      <c r="A425">
        <v>642817352</v>
      </c>
      <c r="B425">
        <v>3</v>
      </c>
      <c r="C425" t="s">
        <v>1097</v>
      </c>
      <c r="D425" t="s">
        <v>1345</v>
      </c>
      <c r="E425" t="s">
        <v>622</v>
      </c>
      <c r="F425">
        <v>2</v>
      </c>
      <c r="G425" t="s">
        <v>1118</v>
      </c>
      <c r="H425">
        <v>0</v>
      </c>
      <c r="I425">
        <v>0</v>
      </c>
      <c r="J425">
        <v>84.036144578313298</v>
      </c>
      <c r="K425">
        <v>7</v>
      </c>
      <c r="L425" t="s">
        <v>1732</v>
      </c>
      <c r="M425" s="17">
        <v>73351</v>
      </c>
      <c r="N425">
        <v>332</v>
      </c>
      <c r="O425">
        <v>2.59375</v>
      </c>
    </row>
    <row r="426" spans="1:15" x14ac:dyDescent="0.2">
      <c r="A426">
        <v>1860201677</v>
      </c>
      <c r="B426">
        <v>8</v>
      </c>
      <c r="C426" t="s">
        <v>1097</v>
      </c>
      <c r="D426" t="s">
        <v>1298</v>
      </c>
      <c r="E426" t="s">
        <v>379</v>
      </c>
      <c r="F426">
        <v>7</v>
      </c>
      <c r="G426" t="s">
        <v>1118</v>
      </c>
      <c r="H426">
        <v>0</v>
      </c>
      <c r="I426">
        <v>0</v>
      </c>
      <c r="J426">
        <v>89.361702127659598</v>
      </c>
      <c r="K426">
        <v>11</v>
      </c>
      <c r="L426" t="s">
        <v>1733</v>
      </c>
      <c r="M426" s="17">
        <v>35716</v>
      </c>
      <c r="N426">
        <v>329</v>
      </c>
      <c r="O426">
        <v>2.5703119999999999</v>
      </c>
    </row>
    <row r="427" spans="1:15" x14ac:dyDescent="0.2">
      <c r="A427">
        <v>312388182</v>
      </c>
      <c r="B427">
        <v>1</v>
      </c>
      <c r="C427" t="s">
        <v>1097</v>
      </c>
      <c r="D427" t="s">
        <v>1734</v>
      </c>
      <c r="E427" t="s">
        <v>783</v>
      </c>
      <c r="F427" t="s">
        <v>1735</v>
      </c>
      <c r="G427" t="s">
        <v>1101</v>
      </c>
      <c r="H427">
        <v>1</v>
      </c>
      <c r="I427">
        <v>0</v>
      </c>
      <c r="J427">
        <v>29.5731707317073</v>
      </c>
      <c r="K427">
        <v>1</v>
      </c>
      <c r="L427" t="s">
        <v>1182</v>
      </c>
      <c r="M427" s="17">
        <v>18674</v>
      </c>
      <c r="N427">
        <v>328</v>
      </c>
      <c r="O427">
        <v>2.5625</v>
      </c>
    </row>
    <row r="428" spans="1:15" x14ac:dyDescent="0.2">
      <c r="A428">
        <v>1704393141</v>
      </c>
      <c r="B428">
        <v>2</v>
      </c>
      <c r="C428" t="s">
        <v>1097</v>
      </c>
      <c r="D428" t="s">
        <v>1351</v>
      </c>
      <c r="E428" t="s">
        <v>834</v>
      </c>
      <c r="F428">
        <v>1</v>
      </c>
      <c r="G428" t="s">
        <v>1118</v>
      </c>
      <c r="H428">
        <v>0</v>
      </c>
      <c r="I428">
        <v>0</v>
      </c>
      <c r="J428">
        <v>74.390243902438996</v>
      </c>
      <c r="K428">
        <v>3</v>
      </c>
      <c r="L428" t="s">
        <v>1499</v>
      </c>
      <c r="M428" s="17">
        <v>86780</v>
      </c>
      <c r="N428">
        <v>328</v>
      </c>
      <c r="O428">
        <v>2.5625</v>
      </c>
    </row>
    <row r="429" spans="1:15" x14ac:dyDescent="0.2">
      <c r="A429">
        <v>1840725610</v>
      </c>
      <c r="B429">
        <v>1</v>
      </c>
      <c r="C429" t="s">
        <v>1097</v>
      </c>
      <c r="D429" t="s">
        <v>1736</v>
      </c>
      <c r="E429" t="s">
        <v>436</v>
      </c>
      <c r="F429" t="s">
        <v>1737</v>
      </c>
      <c r="G429" t="s">
        <v>1101</v>
      </c>
      <c r="H429">
        <v>1</v>
      </c>
      <c r="I429">
        <v>0</v>
      </c>
      <c r="J429">
        <v>91.640866873064994</v>
      </c>
      <c r="K429">
        <v>1</v>
      </c>
      <c r="L429" t="s">
        <v>1182</v>
      </c>
      <c r="M429" s="17">
        <v>7114</v>
      </c>
      <c r="N429">
        <v>323</v>
      </c>
      <c r="O429">
        <v>2.5234369999999999</v>
      </c>
    </row>
    <row r="430" spans="1:15" x14ac:dyDescent="0.2">
      <c r="A430">
        <v>1456724242</v>
      </c>
      <c r="B430">
        <v>6</v>
      </c>
      <c r="C430" t="s">
        <v>1097</v>
      </c>
      <c r="D430" t="s">
        <v>1266</v>
      </c>
      <c r="E430" t="s">
        <v>425</v>
      </c>
      <c r="F430">
        <v>5</v>
      </c>
      <c r="G430" t="s">
        <v>1118</v>
      </c>
      <c r="H430">
        <v>0</v>
      </c>
      <c r="I430">
        <v>0</v>
      </c>
      <c r="J430">
        <v>11.455108359133099</v>
      </c>
      <c r="K430">
        <v>4</v>
      </c>
      <c r="L430" t="s">
        <v>1738</v>
      </c>
      <c r="M430" s="17">
        <v>102483</v>
      </c>
      <c r="N430">
        <v>323</v>
      </c>
      <c r="O430">
        <v>2.5234369999999999</v>
      </c>
    </row>
    <row r="431" spans="1:15" x14ac:dyDescent="0.2">
      <c r="A431">
        <v>1801773476</v>
      </c>
      <c r="B431">
        <v>1</v>
      </c>
      <c r="C431" t="s">
        <v>1097</v>
      </c>
      <c r="D431" t="s">
        <v>1739</v>
      </c>
      <c r="E431" t="s">
        <v>537</v>
      </c>
      <c r="F431" t="s">
        <v>1740</v>
      </c>
      <c r="G431" t="s">
        <v>1101</v>
      </c>
      <c r="H431">
        <v>1</v>
      </c>
      <c r="I431">
        <v>0</v>
      </c>
      <c r="J431">
        <v>9.00621118012422</v>
      </c>
      <c r="K431">
        <v>1</v>
      </c>
      <c r="L431" t="s">
        <v>1102</v>
      </c>
      <c r="M431" s="17">
        <v>12527</v>
      </c>
      <c r="N431">
        <v>322</v>
      </c>
      <c r="O431">
        <v>2.515625</v>
      </c>
    </row>
    <row r="432" spans="1:15" x14ac:dyDescent="0.2">
      <c r="A432">
        <v>770817808</v>
      </c>
      <c r="B432">
        <v>10</v>
      </c>
      <c r="C432" t="s">
        <v>1097</v>
      </c>
      <c r="D432" t="s">
        <v>1225</v>
      </c>
      <c r="E432" t="s">
        <v>626</v>
      </c>
      <c r="F432">
        <v>9</v>
      </c>
      <c r="G432" t="s">
        <v>1118</v>
      </c>
      <c r="H432">
        <v>0</v>
      </c>
      <c r="I432">
        <v>0</v>
      </c>
      <c r="J432">
        <v>68.944099378882001</v>
      </c>
      <c r="K432">
        <v>5</v>
      </c>
      <c r="L432" t="s">
        <v>1717</v>
      </c>
      <c r="M432" s="17">
        <v>94434</v>
      </c>
      <c r="N432">
        <v>322</v>
      </c>
      <c r="O432">
        <v>2.515625</v>
      </c>
    </row>
    <row r="433" spans="1:15" x14ac:dyDescent="0.2">
      <c r="A433">
        <v>2024394281</v>
      </c>
      <c r="B433">
        <v>1</v>
      </c>
      <c r="C433" t="s">
        <v>1097</v>
      </c>
      <c r="D433" t="s">
        <v>1741</v>
      </c>
      <c r="E433" t="s">
        <v>1742</v>
      </c>
      <c r="F433" t="s">
        <v>1743</v>
      </c>
      <c r="G433" t="s">
        <v>1101</v>
      </c>
      <c r="H433">
        <v>1</v>
      </c>
      <c r="I433">
        <v>0</v>
      </c>
      <c r="J433">
        <v>97.196261682243005</v>
      </c>
      <c r="K433">
        <v>5</v>
      </c>
      <c r="L433" t="s">
        <v>1744</v>
      </c>
      <c r="M433" s="17">
        <v>35084</v>
      </c>
      <c r="N433">
        <v>321</v>
      </c>
      <c r="O433">
        <v>2.5078119999999999</v>
      </c>
    </row>
    <row r="434" spans="1:15" x14ac:dyDescent="0.2">
      <c r="A434">
        <v>621961292</v>
      </c>
      <c r="B434">
        <v>1</v>
      </c>
      <c r="C434" t="s">
        <v>1122</v>
      </c>
      <c r="D434" t="s">
        <v>1745</v>
      </c>
      <c r="E434" t="s">
        <v>626</v>
      </c>
      <c r="F434" t="s">
        <v>1124</v>
      </c>
      <c r="G434" t="s">
        <v>1101</v>
      </c>
      <c r="H434">
        <v>0</v>
      </c>
      <c r="I434">
        <v>0</v>
      </c>
      <c r="J434">
        <v>70.662460567823302</v>
      </c>
      <c r="K434">
        <v>3</v>
      </c>
      <c r="L434" t="s">
        <v>1746</v>
      </c>
      <c r="M434" s="17">
        <v>35725</v>
      </c>
      <c r="N434">
        <v>317</v>
      </c>
      <c r="O434">
        <v>2.4765619999999999</v>
      </c>
    </row>
    <row r="435" spans="1:15" x14ac:dyDescent="0.2">
      <c r="A435">
        <v>1992394167</v>
      </c>
      <c r="B435">
        <v>2</v>
      </c>
      <c r="C435" t="s">
        <v>1097</v>
      </c>
      <c r="D435" t="s">
        <v>1425</v>
      </c>
      <c r="E435" t="s">
        <v>843</v>
      </c>
      <c r="F435">
        <v>1</v>
      </c>
      <c r="G435" t="s">
        <v>1118</v>
      </c>
      <c r="H435">
        <v>0</v>
      </c>
      <c r="I435">
        <v>0</v>
      </c>
      <c r="J435">
        <v>22.397476340693999</v>
      </c>
      <c r="K435">
        <v>3</v>
      </c>
      <c r="L435" t="s">
        <v>1747</v>
      </c>
      <c r="M435" s="17">
        <v>90299</v>
      </c>
      <c r="N435">
        <v>317</v>
      </c>
      <c r="O435">
        <v>2.4765619999999999</v>
      </c>
    </row>
    <row r="436" spans="1:15" x14ac:dyDescent="0.2">
      <c r="A436">
        <v>1403152044</v>
      </c>
      <c r="B436">
        <v>2</v>
      </c>
      <c r="C436" t="s">
        <v>1097</v>
      </c>
      <c r="D436" t="s">
        <v>1748</v>
      </c>
      <c r="E436" t="s">
        <v>269</v>
      </c>
      <c r="F436">
        <v>1</v>
      </c>
      <c r="G436" t="s">
        <v>1118</v>
      </c>
      <c r="H436">
        <v>0</v>
      </c>
      <c r="I436">
        <v>0</v>
      </c>
      <c r="J436">
        <v>97.142857142857096</v>
      </c>
      <c r="K436">
        <v>13</v>
      </c>
      <c r="L436" t="s">
        <v>1749</v>
      </c>
      <c r="M436" s="17">
        <v>2685</v>
      </c>
      <c r="N436">
        <v>315</v>
      </c>
      <c r="O436">
        <v>2.4609369999999999</v>
      </c>
    </row>
    <row r="437" spans="1:15" x14ac:dyDescent="0.2">
      <c r="A437">
        <v>1901249828</v>
      </c>
      <c r="B437">
        <v>2</v>
      </c>
      <c r="C437" t="s">
        <v>1097</v>
      </c>
      <c r="D437" t="s">
        <v>1532</v>
      </c>
      <c r="E437" t="s">
        <v>489</v>
      </c>
      <c r="F437">
        <v>1</v>
      </c>
      <c r="G437" t="s">
        <v>1118</v>
      </c>
      <c r="H437">
        <v>0</v>
      </c>
      <c r="I437">
        <v>0</v>
      </c>
      <c r="J437">
        <v>83.061889250814303</v>
      </c>
      <c r="K437">
        <v>5</v>
      </c>
      <c r="L437" t="s">
        <v>1750</v>
      </c>
      <c r="M437" s="17">
        <v>46068</v>
      </c>
      <c r="N437">
        <v>307</v>
      </c>
      <c r="O437">
        <v>2.3984369999999999</v>
      </c>
    </row>
    <row r="438" spans="1:15" x14ac:dyDescent="0.2">
      <c r="A438">
        <v>1456724242</v>
      </c>
      <c r="B438">
        <v>8</v>
      </c>
      <c r="C438" t="s">
        <v>1097</v>
      </c>
      <c r="D438" t="s">
        <v>1266</v>
      </c>
      <c r="E438" t="s">
        <v>425</v>
      </c>
      <c r="F438">
        <v>7</v>
      </c>
      <c r="G438" t="s">
        <v>1118</v>
      </c>
      <c r="H438">
        <v>0</v>
      </c>
      <c r="I438">
        <v>0</v>
      </c>
      <c r="J438">
        <v>7.8431372549019596</v>
      </c>
      <c r="K438">
        <v>5</v>
      </c>
      <c r="L438" t="s">
        <v>1751</v>
      </c>
      <c r="M438" s="17">
        <v>102483</v>
      </c>
      <c r="N438">
        <v>306</v>
      </c>
      <c r="O438">
        <v>2.390625</v>
      </c>
    </row>
    <row r="439" spans="1:15" x14ac:dyDescent="0.2">
      <c r="A439">
        <v>917578307</v>
      </c>
      <c r="B439">
        <v>1</v>
      </c>
      <c r="C439" t="s">
        <v>1097</v>
      </c>
      <c r="D439" t="s">
        <v>1070</v>
      </c>
      <c r="E439" t="s">
        <v>1070</v>
      </c>
      <c r="F439" t="s">
        <v>1752</v>
      </c>
      <c r="G439" t="s">
        <v>1101</v>
      </c>
      <c r="H439">
        <v>1</v>
      </c>
      <c r="I439">
        <v>0</v>
      </c>
      <c r="J439">
        <v>23.026315789473699</v>
      </c>
      <c r="K439">
        <v>1</v>
      </c>
      <c r="L439" t="s">
        <v>1753</v>
      </c>
      <c r="M439" s="17">
        <v>10038</v>
      </c>
      <c r="N439">
        <v>304</v>
      </c>
      <c r="O439">
        <v>2.375</v>
      </c>
    </row>
    <row r="440" spans="1:15" x14ac:dyDescent="0.2">
      <c r="A440">
        <v>770817808</v>
      </c>
      <c r="B440">
        <v>8</v>
      </c>
      <c r="C440" t="s">
        <v>1097</v>
      </c>
      <c r="D440" t="s">
        <v>1225</v>
      </c>
      <c r="E440" t="s">
        <v>626</v>
      </c>
      <c r="F440">
        <v>7</v>
      </c>
      <c r="G440" t="s">
        <v>1118</v>
      </c>
      <c r="H440">
        <v>0</v>
      </c>
      <c r="I440">
        <v>0</v>
      </c>
      <c r="J440">
        <v>56.105610561056103</v>
      </c>
      <c r="K440">
        <v>5</v>
      </c>
      <c r="L440" t="s">
        <v>1754</v>
      </c>
      <c r="M440" s="17">
        <v>94434</v>
      </c>
      <c r="N440">
        <v>303</v>
      </c>
      <c r="O440">
        <v>2.3671869999999999</v>
      </c>
    </row>
    <row r="441" spans="1:15" x14ac:dyDescent="0.2">
      <c r="A441">
        <v>1860201677</v>
      </c>
      <c r="B441">
        <v>9</v>
      </c>
      <c r="C441" t="s">
        <v>1097</v>
      </c>
      <c r="D441" t="s">
        <v>1298</v>
      </c>
      <c r="E441" t="s">
        <v>379</v>
      </c>
      <c r="F441">
        <v>8</v>
      </c>
      <c r="G441" t="s">
        <v>1118</v>
      </c>
      <c r="H441">
        <v>0</v>
      </c>
      <c r="I441">
        <v>0</v>
      </c>
      <c r="J441">
        <v>78.6666666666667</v>
      </c>
      <c r="K441">
        <v>11</v>
      </c>
      <c r="L441" t="s">
        <v>1755</v>
      </c>
      <c r="M441" s="17">
        <v>35716</v>
      </c>
      <c r="N441">
        <v>300</v>
      </c>
      <c r="O441">
        <v>2.34375</v>
      </c>
    </row>
    <row r="442" spans="1:15" x14ac:dyDescent="0.2">
      <c r="A442">
        <v>1456724242</v>
      </c>
      <c r="B442">
        <v>5</v>
      </c>
      <c r="C442" t="s">
        <v>1097</v>
      </c>
      <c r="D442" t="s">
        <v>1266</v>
      </c>
      <c r="E442" t="s">
        <v>425</v>
      </c>
      <c r="F442">
        <v>4</v>
      </c>
      <c r="G442" t="s">
        <v>1118</v>
      </c>
      <c r="H442">
        <v>0</v>
      </c>
      <c r="I442">
        <v>0</v>
      </c>
      <c r="J442">
        <v>5.6856187290969897</v>
      </c>
      <c r="K442">
        <v>5</v>
      </c>
      <c r="L442" t="s">
        <v>1756</v>
      </c>
      <c r="M442" s="17">
        <v>102483</v>
      </c>
      <c r="N442">
        <v>299</v>
      </c>
      <c r="O442">
        <v>2.3359369999999999</v>
      </c>
    </row>
    <row r="443" spans="1:15" x14ac:dyDescent="0.2">
      <c r="A443">
        <v>1860201677</v>
      </c>
      <c r="B443">
        <v>6</v>
      </c>
      <c r="C443" t="s">
        <v>1097</v>
      </c>
      <c r="D443" t="s">
        <v>1298</v>
      </c>
      <c r="E443" t="s">
        <v>379</v>
      </c>
      <c r="F443">
        <v>5</v>
      </c>
      <c r="G443" t="s">
        <v>1118</v>
      </c>
      <c r="H443">
        <v>0</v>
      </c>
      <c r="I443">
        <v>0</v>
      </c>
      <c r="J443">
        <v>80.405405405405403</v>
      </c>
      <c r="K443">
        <v>10</v>
      </c>
      <c r="L443" t="s">
        <v>1757</v>
      </c>
      <c r="M443" s="17">
        <v>35716</v>
      </c>
      <c r="N443">
        <v>296</v>
      </c>
      <c r="O443">
        <v>2.3125</v>
      </c>
    </row>
    <row r="444" spans="1:15" x14ac:dyDescent="0.2">
      <c r="A444">
        <v>1860201677</v>
      </c>
      <c r="B444">
        <v>7</v>
      </c>
      <c r="C444" t="s">
        <v>1097</v>
      </c>
      <c r="D444" t="s">
        <v>1298</v>
      </c>
      <c r="E444" t="s">
        <v>379</v>
      </c>
      <c r="F444">
        <v>6</v>
      </c>
      <c r="G444" t="s">
        <v>1118</v>
      </c>
      <c r="H444">
        <v>0</v>
      </c>
      <c r="I444">
        <v>0</v>
      </c>
      <c r="J444">
        <v>83.673469387755105</v>
      </c>
      <c r="K444">
        <v>10</v>
      </c>
      <c r="L444" t="s">
        <v>1758</v>
      </c>
      <c r="M444" s="17">
        <v>35716</v>
      </c>
      <c r="N444">
        <v>294</v>
      </c>
      <c r="O444">
        <v>2.296875</v>
      </c>
    </row>
    <row r="445" spans="1:15" x14ac:dyDescent="0.2">
      <c r="A445">
        <v>1456724242</v>
      </c>
      <c r="B445">
        <v>9</v>
      </c>
      <c r="C445" t="s">
        <v>1097</v>
      </c>
      <c r="D445" t="s">
        <v>1266</v>
      </c>
      <c r="E445" t="s">
        <v>425</v>
      </c>
      <c r="F445">
        <v>8</v>
      </c>
      <c r="G445" t="s">
        <v>1118</v>
      </c>
      <c r="H445">
        <v>0</v>
      </c>
      <c r="I445">
        <v>0</v>
      </c>
      <c r="J445">
        <v>5.4421768707483</v>
      </c>
      <c r="K445">
        <v>4</v>
      </c>
      <c r="L445" t="s">
        <v>1759</v>
      </c>
      <c r="M445" s="17">
        <v>102483</v>
      </c>
      <c r="N445">
        <v>294</v>
      </c>
      <c r="O445">
        <v>2.296875</v>
      </c>
    </row>
    <row r="446" spans="1:15" x14ac:dyDescent="0.2">
      <c r="A446">
        <v>1992394167</v>
      </c>
      <c r="B446">
        <v>3</v>
      </c>
      <c r="C446" t="s">
        <v>1097</v>
      </c>
      <c r="D446" t="s">
        <v>1425</v>
      </c>
      <c r="E446" t="s">
        <v>843</v>
      </c>
      <c r="F446">
        <v>2</v>
      </c>
      <c r="G446" t="s">
        <v>1118</v>
      </c>
      <c r="H446">
        <v>0</v>
      </c>
      <c r="I446">
        <v>0</v>
      </c>
      <c r="J446">
        <v>98.281786941580705</v>
      </c>
      <c r="K446">
        <v>3</v>
      </c>
      <c r="L446" t="s">
        <v>1760</v>
      </c>
      <c r="M446" s="17">
        <v>90299</v>
      </c>
      <c r="N446">
        <v>291</v>
      </c>
      <c r="O446">
        <v>2.2734369999999999</v>
      </c>
    </row>
    <row r="447" spans="1:15" x14ac:dyDescent="0.2">
      <c r="A447">
        <v>1999346187</v>
      </c>
      <c r="B447">
        <v>2</v>
      </c>
      <c r="C447" t="s">
        <v>1097</v>
      </c>
      <c r="D447" t="s">
        <v>1480</v>
      </c>
      <c r="E447" t="s">
        <v>1481</v>
      </c>
      <c r="F447">
        <v>1</v>
      </c>
      <c r="G447" t="s">
        <v>1118</v>
      </c>
      <c r="H447">
        <v>0</v>
      </c>
      <c r="I447">
        <v>0</v>
      </c>
      <c r="J447">
        <v>32.2916666666667</v>
      </c>
      <c r="K447">
        <v>3</v>
      </c>
      <c r="L447" t="s">
        <v>1761</v>
      </c>
      <c r="M447" s="17">
        <v>95493</v>
      </c>
      <c r="N447">
        <v>288</v>
      </c>
      <c r="O447">
        <v>2.25</v>
      </c>
    </row>
    <row r="448" spans="1:15" x14ac:dyDescent="0.2">
      <c r="A448">
        <v>1704393141</v>
      </c>
      <c r="B448">
        <v>5</v>
      </c>
      <c r="C448" t="s">
        <v>1097</v>
      </c>
      <c r="D448" t="s">
        <v>1351</v>
      </c>
      <c r="E448" t="s">
        <v>834</v>
      </c>
      <c r="F448">
        <v>4</v>
      </c>
      <c r="G448" t="s">
        <v>1118</v>
      </c>
      <c r="H448">
        <v>0</v>
      </c>
      <c r="I448">
        <v>0</v>
      </c>
      <c r="J448">
        <v>66.5505226480836</v>
      </c>
      <c r="K448">
        <v>3</v>
      </c>
      <c r="L448" t="s">
        <v>1762</v>
      </c>
      <c r="M448" s="17">
        <v>86780</v>
      </c>
      <c r="N448">
        <v>287</v>
      </c>
      <c r="O448">
        <v>2.2421869999999999</v>
      </c>
    </row>
    <row r="449" spans="1:15" x14ac:dyDescent="0.2">
      <c r="A449">
        <v>286624064</v>
      </c>
      <c r="B449">
        <v>1</v>
      </c>
      <c r="C449" t="s">
        <v>1097</v>
      </c>
      <c r="D449" t="s">
        <v>1763</v>
      </c>
      <c r="E449" t="s">
        <v>190</v>
      </c>
      <c r="F449" t="s">
        <v>1764</v>
      </c>
      <c r="G449" t="s">
        <v>1101</v>
      </c>
      <c r="H449">
        <v>1</v>
      </c>
      <c r="I449">
        <v>0</v>
      </c>
      <c r="J449">
        <v>98.207885304659499</v>
      </c>
      <c r="K449">
        <v>2</v>
      </c>
      <c r="L449" t="s">
        <v>1765</v>
      </c>
      <c r="M449" s="17">
        <v>5684</v>
      </c>
      <c r="N449">
        <v>279</v>
      </c>
      <c r="O449">
        <v>2.1796869999999999</v>
      </c>
    </row>
    <row r="450" spans="1:15" x14ac:dyDescent="0.2">
      <c r="A450">
        <v>1829581556</v>
      </c>
      <c r="B450">
        <v>1</v>
      </c>
      <c r="C450" t="s">
        <v>1097</v>
      </c>
      <c r="D450" t="s">
        <v>1766</v>
      </c>
      <c r="E450" t="s">
        <v>135</v>
      </c>
      <c r="F450" t="s">
        <v>1767</v>
      </c>
      <c r="G450" t="s">
        <v>1101</v>
      </c>
      <c r="H450">
        <v>1</v>
      </c>
      <c r="I450">
        <v>0</v>
      </c>
      <c r="J450">
        <v>92.028985507246404</v>
      </c>
      <c r="K450">
        <v>1</v>
      </c>
      <c r="L450" t="s">
        <v>1182</v>
      </c>
      <c r="M450" s="17">
        <v>3728</v>
      </c>
      <c r="N450">
        <v>276</v>
      </c>
      <c r="O450">
        <v>2.15625</v>
      </c>
    </row>
    <row r="451" spans="1:15" x14ac:dyDescent="0.2">
      <c r="A451">
        <v>1767013376</v>
      </c>
      <c r="B451">
        <v>1</v>
      </c>
      <c r="C451" t="s">
        <v>1097</v>
      </c>
      <c r="D451" t="s">
        <v>1768</v>
      </c>
      <c r="E451" t="s">
        <v>874</v>
      </c>
      <c r="F451" t="s">
        <v>1769</v>
      </c>
      <c r="G451" t="s">
        <v>1101</v>
      </c>
      <c r="H451">
        <v>1</v>
      </c>
      <c r="I451">
        <v>0</v>
      </c>
      <c r="J451">
        <v>90.510948905109501</v>
      </c>
      <c r="K451">
        <v>2</v>
      </c>
      <c r="L451" t="s">
        <v>1770</v>
      </c>
      <c r="M451" s="17">
        <v>26025</v>
      </c>
      <c r="N451">
        <v>274</v>
      </c>
      <c r="O451">
        <v>2.140625</v>
      </c>
    </row>
    <row r="452" spans="1:15" x14ac:dyDescent="0.2">
      <c r="A452">
        <v>2099048</v>
      </c>
      <c r="B452">
        <v>1</v>
      </c>
      <c r="C452" t="s">
        <v>1097</v>
      </c>
      <c r="D452" t="s">
        <v>1771</v>
      </c>
      <c r="E452" t="s">
        <v>142</v>
      </c>
      <c r="F452" t="s">
        <v>1772</v>
      </c>
      <c r="G452" t="s">
        <v>1101</v>
      </c>
      <c r="H452">
        <v>1</v>
      </c>
      <c r="I452">
        <v>0</v>
      </c>
      <c r="J452">
        <v>76.779026217228505</v>
      </c>
      <c r="K452">
        <v>2</v>
      </c>
      <c r="L452" t="s">
        <v>1336</v>
      </c>
      <c r="M452" s="17">
        <v>499</v>
      </c>
      <c r="N452">
        <v>267</v>
      </c>
      <c r="O452">
        <v>2.0859369999999999</v>
      </c>
    </row>
    <row r="453" spans="1:15" x14ac:dyDescent="0.2">
      <c r="A453">
        <v>248387954</v>
      </c>
      <c r="B453">
        <v>1</v>
      </c>
      <c r="C453" t="s">
        <v>1097</v>
      </c>
      <c r="D453" t="s">
        <v>1773</v>
      </c>
      <c r="E453" t="s">
        <v>1774</v>
      </c>
      <c r="F453" t="s">
        <v>1775</v>
      </c>
      <c r="G453" t="s">
        <v>1101</v>
      </c>
      <c r="H453">
        <v>1</v>
      </c>
      <c r="I453">
        <v>0</v>
      </c>
      <c r="J453">
        <v>73.3333333333333</v>
      </c>
      <c r="K453">
        <v>4</v>
      </c>
      <c r="L453" t="s">
        <v>1776</v>
      </c>
      <c r="M453" s="17">
        <v>7804</v>
      </c>
      <c r="N453">
        <v>255</v>
      </c>
      <c r="O453">
        <v>1.9921869999999999</v>
      </c>
    </row>
    <row r="454" spans="1:15" x14ac:dyDescent="0.2">
      <c r="A454">
        <v>244911944</v>
      </c>
      <c r="B454">
        <v>1</v>
      </c>
      <c r="C454" t="s">
        <v>1122</v>
      </c>
      <c r="D454" t="s">
        <v>1777</v>
      </c>
      <c r="E454" t="s">
        <v>852</v>
      </c>
      <c r="F454" t="s">
        <v>1124</v>
      </c>
      <c r="G454" t="s">
        <v>1101</v>
      </c>
      <c r="H454">
        <v>0</v>
      </c>
      <c r="I454">
        <v>0</v>
      </c>
      <c r="J454">
        <v>1.9685039370078701</v>
      </c>
      <c r="K454">
        <v>4</v>
      </c>
      <c r="L454" t="s">
        <v>1552</v>
      </c>
      <c r="M454" s="17">
        <v>34728</v>
      </c>
      <c r="N454">
        <v>254</v>
      </c>
      <c r="O454">
        <v>1.984375</v>
      </c>
    </row>
    <row r="455" spans="1:15" x14ac:dyDescent="0.2">
      <c r="A455">
        <v>1037962774</v>
      </c>
      <c r="B455">
        <v>1</v>
      </c>
      <c r="C455" t="s">
        <v>1122</v>
      </c>
      <c r="D455" t="s">
        <v>1778</v>
      </c>
      <c r="E455" t="s">
        <v>847</v>
      </c>
      <c r="F455" t="s">
        <v>1124</v>
      </c>
      <c r="G455" t="s">
        <v>1101</v>
      </c>
      <c r="H455">
        <v>0</v>
      </c>
      <c r="I455">
        <v>0</v>
      </c>
      <c r="J455">
        <v>4.7430830039525702</v>
      </c>
      <c r="K455">
        <v>4</v>
      </c>
      <c r="L455" t="s">
        <v>1779</v>
      </c>
      <c r="M455" s="17">
        <v>28809</v>
      </c>
      <c r="N455">
        <v>253</v>
      </c>
      <c r="O455">
        <v>1.9765619999999999</v>
      </c>
    </row>
    <row r="456" spans="1:15" x14ac:dyDescent="0.2">
      <c r="A456">
        <v>1960394053</v>
      </c>
      <c r="B456">
        <v>3</v>
      </c>
      <c r="C456" t="s">
        <v>1097</v>
      </c>
      <c r="D456" t="s">
        <v>1356</v>
      </c>
      <c r="E456" t="s">
        <v>842</v>
      </c>
      <c r="F456">
        <v>2</v>
      </c>
      <c r="G456" t="s">
        <v>1118</v>
      </c>
      <c r="H456">
        <v>0</v>
      </c>
      <c r="I456">
        <v>0</v>
      </c>
      <c r="J456">
        <v>74.103585657370502</v>
      </c>
      <c r="K456">
        <v>3</v>
      </c>
      <c r="L456" t="s">
        <v>1499</v>
      </c>
      <c r="M456" s="17">
        <v>90299</v>
      </c>
      <c r="N456">
        <v>251</v>
      </c>
      <c r="O456">
        <v>1.9609369999999999</v>
      </c>
    </row>
    <row r="457" spans="1:15" x14ac:dyDescent="0.2">
      <c r="A457">
        <v>1554820601</v>
      </c>
      <c r="B457">
        <v>1</v>
      </c>
      <c r="C457" t="s">
        <v>1097</v>
      </c>
      <c r="D457" t="s">
        <v>1780</v>
      </c>
      <c r="E457" t="s">
        <v>639</v>
      </c>
      <c r="F457" t="s">
        <v>1781</v>
      </c>
      <c r="G457" t="s">
        <v>1101</v>
      </c>
      <c r="H457">
        <v>1</v>
      </c>
      <c r="I457">
        <v>0</v>
      </c>
      <c r="J457">
        <v>27.235772357723601</v>
      </c>
      <c r="K457">
        <v>1</v>
      </c>
      <c r="L457" t="s">
        <v>1182</v>
      </c>
      <c r="M457" s="17">
        <v>3130</v>
      </c>
      <c r="N457">
        <v>246</v>
      </c>
      <c r="O457">
        <v>1.921875</v>
      </c>
    </row>
    <row r="458" spans="1:15" x14ac:dyDescent="0.2">
      <c r="A458">
        <v>1769773362</v>
      </c>
      <c r="B458">
        <v>3</v>
      </c>
      <c r="C458" t="s">
        <v>1097</v>
      </c>
      <c r="D458" t="s">
        <v>1708</v>
      </c>
      <c r="E458" t="s">
        <v>536</v>
      </c>
      <c r="F458">
        <v>2</v>
      </c>
      <c r="G458" t="s">
        <v>1118</v>
      </c>
      <c r="H458">
        <v>0</v>
      </c>
      <c r="I458">
        <v>0</v>
      </c>
      <c r="J458">
        <v>87.242798353909507</v>
      </c>
      <c r="K458">
        <v>13</v>
      </c>
      <c r="L458" t="s">
        <v>1782</v>
      </c>
      <c r="M458" s="17">
        <v>29016</v>
      </c>
      <c r="N458">
        <v>243</v>
      </c>
      <c r="O458">
        <v>1.8984369999999999</v>
      </c>
    </row>
    <row r="459" spans="1:15" x14ac:dyDescent="0.2">
      <c r="A459">
        <v>1769773362</v>
      </c>
      <c r="B459">
        <v>2</v>
      </c>
      <c r="C459" t="s">
        <v>1097</v>
      </c>
      <c r="D459" t="s">
        <v>1708</v>
      </c>
      <c r="E459" t="s">
        <v>536</v>
      </c>
      <c r="F459">
        <v>1</v>
      </c>
      <c r="G459" t="s">
        <v>1118</v>
      </c>
      <c r="H459">
        <v>0</v>
      </c>
      <c r="I459">
        <v>0</v>
      </c>
      <c r="J459">
        <v>88.3333333333333</v>
      </c>
      <c r="K459">
        <v>12</v>
      </c>
      <c r="L459" t="s">
        <v>1783</v>
      </c>
      <c r="M459" s="17">
        <v>29016</v>
      </c>
      <c r="N459">
        <v>240</v>
      </c>
      <c r="O459">
        <v>1.875</v>
      </c>
    </row>
    <row r="460" spans="1:15" x14ac:dyDescent="0.2">
      <c r="A460">
        <v>702625546</v>
      </c>
      <c r="B460">
        <v>2</v>
      </c>
      <c r="C460" t="s">
        <v>1097</v>
      </c>
      <c r="D460" t="s">
        <v>1540</v>
      </c>
      <c r="E460" t="s">
        <v>200</v>
      </c>
      <c r="F460">
        <v>1</v>
      </c>
      <c r="G460" t="s">
        <v>1118</v>
      </c>
      <c r="H460">
        <v>0</v>
      </c>
      <c r="I460">
        <v>0</v>
      </c>
      <c r="J460">
        <v>34.309623430962297</v>
      </c>
      <c r="K460">
        <v>3</v>
      </c>
      <c r="L460" t="s">
        <v>1424</v>
      </c>
      <c r="M460" s="17">
        <v>128540</v>
      </c>
      <c r="N460">
        <v>239</v>
      </c>
      <c r="O460">
        <v>1.8671869999999999</v>
      </c>
    </row>
    <row r="461" spans="1:15" x14ac:dyDescent="0.2">
      <c r="A461">
        <v>1860201677</v>
      </c>
      <c r="B461">
        <v>11</v>
      </c>
      <c r="C461" t="s">
        <v>1097</v>
      </c>
      <c r="D461" t="s">
        <v>1298</v>
      </c>
      <c r="E461" t="s">
        <v>379</v>
      </c>
      <c r="F461">
        <v>10</v>
      </c>
      <c r="G461" t="s">
        <v>1118</v>
      </c>
      <c r="H461">
        <v>0</v>
      </c>
      <c r="I461">
        <v>0</v>
      </c>
      <c r="J461">
        <v>88.135593220339004</v>
      </c>
      <c r="K461">
        <v>8</v>
      </c>
      <c r="L461" t="s">
        <v>1784</v>
      </c>
      <c r="M461" s="17">
        <v>35716</v>
      </c>
      <c r="N461">
        <v>236</v>
      </c>
      <c r="O461">
        <v>1.84375</v>
      </c>
    </row>
    <row r="462" spans="1:15" x14ac:dyDescent="0.2">
      <c r="A462">
        <v>1681441064</v>
      </c>
      <c r="B462">
        <v>1</v>
      </c>
      <c r="C462" t="s">
        <v>1122</v>
      </c>
      <c r="D462" t="s">
        <v>1785</v>
      </c>
      <c r="E462" t="s">
        <v>379</v>
      </c>
      <c r="F462" t="s">
        <v>1124</v>
      </c>
      <c r="G462" t="s">
        <v>1101</v>
      </c>
      <c r="H462">
        <v>0</v>
      </c>
      <c r="I462">
        <v>0</v>
      </c>
      <c r="J462">
        <v>83.760683760683804</v>
      </c>
      <c r="K462">
        <v>5</v>
      </c>
      <c r="L462" t="s">
        <v>1786</v>
      </c>
      <c r="M462" s="17">
        <v>19511</v>
      </c>
      <c r="N462">
        <v>234</v>
      </c>
      <c r="O462">
        <v>1.828125</v>
      </c>
    </row>
    <row r="463" spans="1:15" x14ac:dyDescent="0.2">
      <c r="A463">
        <v>480720765</v>
      </c>
      <c r="B463">
        <v>2</v>
      </c>
      <c r="C463" t="s">
        <v>1097</v>
      </c>
      <c r="D463" t="s">
        <v>1364</v>
      </c>
      <c r="E463" t="s">
        <v>398</v>
      </c>
      <c r="F463">
        <v>1</v>
      </c>
      <c r="G463" t="s">
        <v>1118</v>
      </c>
      <c r="H463">
        <v>0</v>
      </c>
      <c r="I463">
        <v>0</v>
      </c>
      <c r="J463">
        <v>98.245614035087698</v>
      </c>
      <c r="K463">
        <v>3</v>
      </c>
      <c r="L463" t="s">
        <v>1787</v>
      </c>
      <c r="M463" s="17">
        <v>39990</v>
      </c>
      <c r="N463">
        <v>228</v>
      </c>
      <c r="O463">
        <v>1.78125</v>
      </c>
    </row>
    <row r="464" spans="1:15" x14ac:dyDescent="0.2">
      <c r="A464">
        <v>1925581898</v>
      </c>
      <c r="B464">
        <v>10</v>
      </c>
      <c r="C464" t="s">
        <v>1097</v>
      </c>
      <c r="D464" t="s">
        <v>1235</v>
      </c>
      <c r="E464" t="s">
        <v>137</v>
      </c>
      <c r="F464">
        <v>9</v>
      </c>
      <c r="G464" t="s">
        <v>1118</v>
      </c>
      <c r="H464">
        <v>0</v>
      </c>
      <c r="I464">
        <v>0</v>
      </c>
      <c r="J464">
        <v>98.684210526315795</v>
      </c>
      <c r="K464">
        <v>4</v>
      </c>
      <c r="L464" t="s">
        <v>1788</v>
      </c>
      <c r="M464" s="17">
        <v>45575</v>
      </c>
      <c r="N464">
        <v>228</v>
      </c>
      <c r="O464">
        <v>1.78125</v>
      </c>
    </row>
    <row r="465" spans="1:15" x14ac:dyDescent="0.2">
      <c r="A465">
        <v>1769773362</v>
      </c>
      <c r="B465">
        <v>4</v>
      </c>
      <c r="C465" t="s">
        <v>1097</v>
      </c>
      <c r="D465" t="s">
        <v>1708</v>
      </c>
      <c r="E465" t="s">
        <v>536</v>
      </c>
      <c r="F465">
        <v>3</v>
      </c>
      <c r="G465" t="s">
        <v>1118</v>
      </c>
      <c r="H465">
        <v>0</v>
      </c>
      <c r="I465">
        <v>0</v>
      </c>
      <c r="J465">
        <v>79.5555555555556</v>
      </c>
      <c r="K465">
        <v>12</v>
      </c>
      <c r="L465" t="s">
        <v>1789</v>
      </c>
      <c r="M465" s="17">
        <v>29016</v>
      </c>
      <c r="N465">
        <v>225</v>
      </c>
      <c r="O465">
        <v>1.7578119999999999</v>
      </c>
    </row>
    <row r="466" spans="1:15" x14ac:dyDescent="0.2">
      <c r="A466">
        <v>480720765</v>
      </c>
      <c r="B466">
        <v>9</v>
      </c>
      <c r="C466" t="s">
        <v>1097</v>
      </c>
      <c r="D466" t="s">
        <v>1364</v>
      </c>
      <c r="E466" t="s">
        <v>398</v>
      </c>
      <c r="F466">
        <v>8</v>
      </c>
      <c r="G466" t="s">
        <v>1118</v>
      </c>
      <c r="H466">
        <v>0</v>
      </c>
      <c r="I466">
        <v>0</v>
      </c>
      <c r="J466">
        <v>96.4444444444444</v>
      </c>
      <c r="K466">
        <v>3</v>
      </c>
      <c r="L466" t="s">
        <v>1790</v>
      </c>
      <c r="M466" s="17">
        <v>39990</v>
      </c>
      <c r="N466">
        <v>225</v>
      </c>
      <c r="O466">
        <v>1.7578119999999999</v>
      </c>
    </row>
    <row r="467" spans="1:15" x14ac:dyDescent="0.2">
      <c r="A467">
        <v>288720081</v>
      </c>
      <c r="B467">
        <v>13</v>
      </c>
      <c r="C467" t="s">
        <v>1097</v>
      </c>
      <c r="D467" t="s">
        <v>1605</v>
      </c>
      <c r="E467" t="s">
        <v>393</v>
      </c>
      <c r="F467">
        <v>12</v>
      </c>
      <c r="G467" t="s">
        <v>1118</v>
      </c>
      <c r="H467">
        <v>0</v>
      </c>
      <c r="I467">
        <v>0</v>
      </c>
      <c r="J467">
        <v>2.71493212669683</v>
      </c>
      <c r="K467">
        <v>7</v>
      </c>
      <c r="L467" t="s">
        <v>1791</v>
      </c>
      <c r="M467" s="17">
        <v>48624</v>
      </c>
      <c r="N467">
        <v>221</v>
      </c>
      <c r="O467">
        <v>1.7265619999999999</v>
      </c>
    </row>
    <row r="468" spans="1:15" x14ac:dyDescent="0.2">
      <c r="A468">
        <v>1769773362</v>
      </c>
      <c r="B468">
        <v>5</v>
      </c>
      <c r="C468" t="s">
        <v>1097</v>
      </c>
      <c r="D468" t="s">
        <v>1708</v>
      </c>
      <c r="E468" t="s">
        <v>536</v>
      </c>
      <c r="F468">
        <v>4</v>
      </c>
      <c r="G468" t="s">
        <v>1118</v>
      </c>
      <c r="H468">
        <v>0</v>
      </c>
      <c r="I468">
        <v>0</v>
      </c>
      <c r="J468">
        <v>75.454545454545496</v>
      </c>
      <c r="K468">
        <v>13</v>
      </c>
      <c r="L468" t="s">
        <v>1792</v>
      </c>
      <c r="M468" s="17">
        <v>29016</v>
      </c>
      <c r="N468">
        <v>220</v>
      </c>
      <c r="O468">
        <v>1.71875</v>
      </c>
    </row>
    <row r="469" spans="1:15" x14ac:dyDescent="0.2">
      <c r="A469">
        <v>1704393141</v>
      </c>
      <c r="B469">
        <v>8</v>
      </c>
      <c r="C469" t="s">
        <v>1097</v>
      </c>
      <c r="D469" t="s">
        <v>1351</v>
      </c>
      <c r="E469" t="s">
        <v>834</v>
      </c>
      <c r="F469">
        <v>7</v>
      </c>
      <c r="G469" t="s">
        <v>1118</v>
      </c>
      <c r="H469">
        <v>0</v>
      </c>
      <c r="I469">
        <v>0</v>
      </c>
      <c r="J469">
        <v>25</v>
      </c>
      <c r="K469">
        <v>3</v>
      </c>
      <c r="L469" t="s">
        <v>1793</v>
      </c>
      <c r="M469" s="17">
        <v>86780</v>
      </c>
      <c r="N469">
        <v>220</v>
      </c>
      <c r="O469">
        <v>1.71875</v>
      </c>
    </row>
    <row r="470" spans="1:15" x14ac:dyDescent="0.2">
      <c r="A470">
        <v>575341114</v>
      </c>
      <c r="B470">
        <v>2</v>
      </c>
      <c r="C470" t="s">
        <v>1097</v>
      </c>
      <c r="D470" t="s">
        <v>1555</v>
      </c>
      <c r="E470" t="s">
        <v>672</v>
      </c>
      <c r="F470">
        <v>1</v>
      </c>
      <c r="G470" t="s">
        <v>1118</v>
      </c>
      <c r="H470">
        <v>0</v>
      </c>
      <c r="I470">
        <v>0</v>
      </c>
      <c r="J470">
        <v>90.1408450704225</v>
      </c>
      <c r="K470">
        <v>16</v>
      </c>
      <c r="L470" t="s">
        <v>1794</v>
      </c>
      <c r="M470" s="17">
        <v>3788</v>
      </c>
      <c r="N470">
        <v>213</v>
      </c>
      <c r="O470">
        <v>1.6640619999999999</v>
      </c>
    </row>
    <row r="471" spans="1:15" x14ac:dyDescent="0.2">
      <c r="A471">
        <v>480720765</v>
      </c>
      <c r="B471">
        <v>4</v>
      </c>
      <c r="C471" t="s">
        <v>1097</v>
      </c>
      <c r="D471" t="s">
        <v>1364</v>
      </c>
      <c r="E471" t="s">
        <v>398</v>
      </c>
      <c r="F471">
        <v>3</v>
      </c>
      <c r="G471" t="s">
        <v>1118</v>
      </c>
      <c r="H471">
        <v>0</v>
      </c>
      <c r="I471">
        <v>0</v>
      </c>
      <c r="J471">
        <v>96.2264150943396</v>
      </c>
      <c r="K471">
        <v>3</v>
      </c>
      <c r="L471" t="s">
        <v>1795</v>
      </c>
      <c r="M471" s="17">
        <v>39990</v>
      </c>
      <c r="N471">
        <v>212</v>
      </c>
      <c r="O471">
        <v>1.65625</v>
      </c>
    </row>
    <row r="472" spans="1:15" x14ac:dyDescent="0.2">
      <c r="A472">
        <v>1769773362</v>
      </c>
      <c r="B472">
        <v>6</v>
      </c>
      <c r="C472" t="s">
        <v>1097</v>
      </c>
      <c r="D472" t="s">
        <v>1708</v>
      </c>
      <c r="E472" t="s">
        <v>536</v>
      </c>
      <c r="F472">
        <v>5</v>
      </c>
      <c r="G472" t="s">
        <v>1118</v>
      </c>
      <c r="H472">
        <v>0</v>
      </c>
      <c r="I472">
        <v>0</v>
      </c>
      <c r="J472">
        <v>72.037914691943101</v>
      </c>
      <c r="K472">
        <v>12</v>
      </c>
      <c r="L472" t="s">
        <v>1796</v>
      </c>
      <c r="M472" s="17">
        <v>29016</v>
      </c>
      <c r="N472">
        <v>211</v>
      </c>
      <c r="O472">
        <v>1.6484369999999999</v>
      </c>
    </row>
    <row r="473" spans="1:15" x14ac:dyDescent="0.2">
      <c r="A473">
        <v>405576483</v>
      </c>
      <c r="B473">
        <v>1</v>
      </c>
      <c r="C473" t="s">
        <v>1097</v>
      </c>
      <c r="D473" t="s">
        <v>1797</v>
      </c>
      <c r="E473" t="s">
        <v>1797</v>
      </c>
      <c r="F473" t="s">
        <v>1798</v>
      </c>
      <c r="G473" t="s">
        <v>1101</v>
      </c>
      <c r="H473">
        <v>1</v>
      </c>
      <c r="I473">
        <v>0</v>
      </c>
      <c r="J473">
        <v>92.857142857142904</v>
      </c>
      <c r="K473">
        <v>3</v>
      </c>
      <c r="L473" t="s">
        <v>1799</v>
      </c>
      <c r="M473" s="17">
        <v>8128</v>
      </c>
      <c r="N473">
        <v>210</v>
      </c>
      <c r="O473">
        <v>1.640625</v>
      </c>
    </row>
    <row r="474" spans="1:15" x14ac:dyDescent="0.2">
      <c r="A474">
        <v>288720081</v>
      </c>
      <c r="B474">
        <v>3</v>
      </c>
      <c r="C474" t="s">
        <v>1097</v>
      </c>
      <c r="D474" t="s">
        <v>1605</v>
      </c>
      <c r="E474" t="s">
        <v>393</v>
      </c>
      <c r="F474">
        <v>2</v>
      </c>
      <c r="G474" t="s">
        <v>1118</v>
      </c>
      <c r="H474">
        <v>0</v>
      </c>
      <c r="I474">
        <v>0</v>
      </c>
      <c r="J474">
        <v>0</v>
      </c>
      <c r="K474">
        <v>6</v>
      </c>
      <c r="L474" t="s">
        <v>1800</v>
      </c>
      <c r="M474" s="17">
        <v>48624</v>
      </c>
      <c r="N474">
        <v>210</v>
      </c>
      <c r="O474">
        <v>1.640625</v>
      </c>
    </row>
    <row r="475" spans="1:15" x14ac:dyDescent="0.2">
      <c r="A475">
        <v>877962204</v>
      </c>
      <c r="B475">
        <v>1</v>
      </c>
      <c r="C475" t="s">
        <v>1122</v>
      </c>
      <c r="D475" t="s">
        <v>1801</v>
      </c>
      <c r="E475" t="s">
        <v>786</v>
      </c>
      <c r="F475" t="s">
        <v>1124</v>
      </c>
      <c r="G475" t="s">
        <v>1101</v>
      </c>
      <c r="H475">
        <v>0</v>
      </c>
      <c r="I475">
        <v>0</v>
      </c>
      <c r="J475">
        <v>99.033816425120804</v>
      </c>
      <c r="K475">
        <v>6</v>
      </c>
      <c r="L475" t="s">
        <v>1802</v>
      </c>
      <c r="M475" s="17">
        <v>9956</v>
      </c>
      <c r="N475">
        <v>207</v>
      </c>
      <c r="O475">
        <v>1.6171869999999999</v>
      </c>
    </row>
    <row r="476" spans="1:15" x14ac:dyDescent="0.2">
      <c r="A476">
        <v>1822629536</v>
      </c>
      <c r="B476">
        <v>1</v>
      </c>
      <c r="C476" t="s">
        <v>1097</v>
      </c>
      <c r="D476" t="s">
        <v>1803</v>
      </c>
      <c r="E476" t="s">
        <v>225</v>
      </c>
      <c r="F476" t="s">
        <v>1804</v>
      </c>
      <c r="G476" t="s">
        <v>1101</v>
      </c>
      <c r="H476">
        <v>1</v>
      </c>
      <c r="I476">
        <v>0</v>
      </c>
      <c r="J476">
        <v>92.424242424242394</v>
      </c>
      <c r="K476">
        <v>5</v>
      </c>
      <c r="L476" t="s">
        <v>1805</v>
      </c>
      <c r="M476" s="17">
        <v>13164</v>
      </c>
      <c r="N476">
        <v>198</v>
      </c>
      <c r="O476">
        <v>1.546875</v>
      </c>
    </row>
    <row r="477" spans="1:15" x14ac:dyDescent="0.2">
      <c r="A477">
        <v>1534628510</v>
      </c>
      <c r="B477">
        <v>5</v>
      </c>
      <c r="C477" t="s">
        <v>1097</v>
      </c>
      <c r="D477" t="s">
        <v>1227</v>
      </c>
      <c r="E477" t="s">
        <v>218</v>
      </c>
      <c r="F477">
        <v>5</v>
      </c>
      <c r="G477" t="s">
        <v>1118</v>
      </c>
      <c r="H477">
        <v>0</v>
      </c>
      <c r="I477">
        <v>0</v>
      </c>
      <c r="J477">
        <v>26.530612244897998</v>
      </c>
      <c r="K477">
        <v>3</v>
      </c>
      <c r="L477" t="s">
        <v>1230</v>
      </c>
      <c r="M477" s="17">
        <v>143732</v>
      </c>
      <c r="N477">
        <v>196</v>
      </c>
      <c r="O477">
        <v>1.53125</v>
      </c>
    </row>
    <row r="478" spans="1:15" x14ac:dyDescent="0.2">
      <c r="A478">
        <v>480720765</v>
      </c>
      <c r="B478">
        <v>12</v>
      </c>
      <c r="C478" t="s">
        <v>1097</v>
      </c>
      <c r="D478" t="s">
        <v>1364</v>
      </c>
      <c r="E478" t="s">
        <v>398</v>
      </c>
      <c r="F478">
        <v>11</v>
      </c>
      <c r="G478" t="s">
        <v>1118</v>
      </c>
      <c r="H478">
        <v>0</v>
      </c>
      <c r="I478">
        <v>0</v>
      </c>
      <c r="J478">
        <v>93.264248704663203</v>
      </c>
      <c r="K478">
        <v>3</v>
      </c>
      <c r="L478" t="s">
        <v>1806</v>
      </c>
      <c r="M478" s="17">
        <v>39990</v>
      </c>
      <c r="N478">
        <v>193</v>
      </c>
      <c r="O478">
        <v>1.5078119999999999</v>
      </c>
    </row>
    <row r="479" spans="1:15" x14ac:dyDescent="0.2">
      <c r="A479">
        <v>1297439696</v>
      </c>
      <c r="B479">
        <v>1</v>
      </c>
      <c r="C479" t="s">
        <v>1122</v>
      </c>
      <c r="D479" t="s">
        <v>1807</v>
      </c>
      <c r="E479" t="s">
        <v>1288</v>
      </c>
      <c r="F479" t="s">
        <v>1124</v>
      </c>
      <c r="G479" t="s">
        <v>1101</v>
      </c>
      <c r="H479">
        <v>0</v>
      </c>
      <c r="I479">
        <v>0</v>
      </c>
      <c r="J479">
        <v>76.963350785340296</v>
      </c>
      <c r="K479">
        <v>5</v>
      </c>
      <c r="L479" t="s">
        <v>1808</v>
      </c>
      <c r="M479" s="17">
        <v>10217</v>
      </c>
      <c r="N479">
        <v>191</v>
      </c>
      <c r="O479">
        <v>1.4921869999999999</v>
      </c>
    </row>
    <row r="480" spans="1:15" x14ac:dyDescent="0.2">
      <c r="A480">
        <v>1905441862</v>
      </c>
      <c r="B480">
        <v>1</v>
      </c>
      <c r="C480" t="s">
        <v>1122</v>
      </c>
      <c r="D480" t="s">
        <v>1809</v>
      </c>
      <c r="E480" t="s">
        <v>437</v>
      </c>
      <c r="F480" t="s">
        <v>1124</v>
      </c>
      <c r="G480" t="s">
        <v>1101</v>
      </c>
      <c r="H480">
        <v>0</v>
      </c>
      <c r="I480">
        <v>0</v>
      </c>
      <c r="J480">
        <v>85.863874345549704</v>
      </c>
      <c r="K480">
        <v>2</v>
      </c>
      <c r="L480" t="s">
        <v>1810</v>
      </c>
      <c r="M480" s="17">
        <v>13602</v>
      </c>
      <c r="N480">
        <v>191</v>
      </c>
      <c r="O480">
        <v>1.4921869999999999</v>
      </c>
    </row>
    <row r="481" spans="1:15" x14ac:dyDescent="0.2">
      <c r="A481">
        <v>1767013376</v>
      </c>
      <c r="B481">
        <v>2</v>
      </c>
      <c r="C481" t="s">
        <v>1097</v>
      </c>
      <c r="D481" t="s">
        <v>1768</v>
      </c>
      <c r="E481" t="s">
        <v>874</v>
      </c>
      <c r="F481">
        <v>1</v>
      </c>
      <c r="G481" t="s">
        <v>1118</v>
      </c>
      <c r="H481">
        <v>0</v>
      </c>
      <c r="I481">
        <v>0</v>
      </c>
      <c r="J481">
        <v>58.638743455497398</v>
      </c>
      <c r="K481">
        <v>6</v>
      </c>
      <c r="L481" t="s">
        <v>1811</v>
      </c>
      <c r="M481" s="17">
        <v>26025</v>
      </c>
      <c r="N481">
        <v>191</v>
      </c>
      <c r="O481">
        <v>1.4921869999999999</v>
      </c>
    </row>
    <row r="482" spans="1:15" x14ac:dyDescent="0.2">
      <c r="A482">
        <v>288720081</v>
      </c>
      <c r="B482">
        <v>2</v>
      </c>
      <c r="C482" t="s">
        <v>1097</v>
      </c>
      <c r="D482" t="s">
        <v>1605</v>
      </c>
      <c r="E482" t="s">
        <v>393</v>
      </c>
      <c r="F482">
        <v>1</v>
      </c>
      <c r="G482" t="s">
        <v>1118</v>
      </c>
      <c r="H482">
        <v>0</v>
      </c>
      <c r="I482">
        <v>0</v>
      </c>
      <c r="J482">
        <v>0</v>
      </c>
      <c r="K482">
        <v>5</v>
      </c>
      <c r="L482" t="s">
        <v>1812</v>
      </c>
      <c r="M482" s="17">
        <v>48624</v>
      </c>
      <c r="N482">
        <v>191</v>
      </c>
      <c r="O482">
        <v>1.4921869999999999</v>
      </c>
    </row>
    <row r="483" spans="1:15" x14ac:dyDescent="0.2">
      <c r="A483">
        <v>1860201677</v>
      </c>
      <c r="B483">
        <v>5</v>
      </c>
      <c r="C483" t="s">
        <v>1097</v>
      </c>
      <c r="D483" t="s">
        <v>1298</v>
      </c>
      <c r="E483" t="s">
        <v>379</v>
      </c>
      <c r="F483">
        <v>4</v>
      </c>
      <c r="G483" t="s">
        <v>1118</v>
      </c>
      <c r="H483">
        <v>0</v>
      </c>
      <c r="I483">
        <v>0</v>
      </c>
      <c r="J483">
        <v>59.788359788359799</v>
      </c>
      <c r="K483">
        <v>8</v>
      </c>
      <c r="L483" t="s">
        <v>1813</v>
      </c>
      <c r="M483" s="17">
        <v>35716</v>
      </c>
      <c r="N483">
        <v>189</v>
      </c>
      <c r="O483">
        <v>1.4765619999999999</v>
      </c>
    </row>
    <row r="484" spans="1:15" x14ac:dyDescent="0.2">
      <c r="A484">
        <v>288720081</v>
      </c>
      <c r="B484">
        <v>4</v>
      </c>
      <c r="C484" t="s">
        <v>1097</v>
      </c>
      <c r="D484" t="s">
        <v>1605</v>
      </c>
      <c r="E484" t="s">
        <v>393</v>
      </c>
      <c r="F484">
        <v>3</v>
      </c>
      <c r="G484" t="s">
        <v>1118</v>
      </c>
      <c r="H484">
        <v>0</v>
      </c>
      <c r="I484">
        <v>0</v>
      </c>
      <c r="J484">
        <v>1.0582010582010599</v>
      </c>
      <c r="K484">
        <v>6</v>
      </c>
      <c r="L484" t="s">
        <v>1814</v>
      </c>
      <c r="M484" s="17">
        <v>48624</v>
      </c>
      <c r="N484">
        <v>189</v>
      </c>
      <c r="O484">
        <v>1.4765619999999999</v>
      </c>
    </row>
    <row r="485" spans="1:15" x14ac:dyDescent="0.2">
      <c r="A485">
        <v>1860201677</v>
      </c>
      <c r="B485">
        <v>3</v>
      </c>
      <c r="C485" t="s">
        <v>1097</v>
      </c>
      <c r="D485" t="s">
        <v>1298</v>
      </c>
      <c r="E485" t="s">
        <v>379</v>
      </c>
      <c r="F485">
        <v>2</v>
      </c>
      <c r="G485" t="s">
        <v>1118</v>
      </c>
      <c r="H485">
        <v>0</v>
      </c>
      <c r="I485">
        <v>0</v>
      </c>
      <c r="J485">
        <v>59.574468085106403</v>
      </c>
      <c r="K485">
        <v>8</v>
      </c>
      <c r="L485" t="s">
        <v>1815</v>
      </c>
      <c r="M485" s="17">
        <v>35716</v>
      </c>
      <c r="N485">
        <v>188</v>
      </c>
      <c r="O485">
        <v>1.46875</v>
      </c>
    </row>
    <row r="486" spans="1:15" x14ac:dyDescent="0.2">
      <c r="A486">
        <v>288720081</v>
      </c>
      <c r="B486">
        <v>11</v>
      </c>
      <c r="C486" t="s">
        <v>1097</v>
      </c>
      <c r="D486" t="s">
        <v>1605</v>
      </c>
      <c r="E486" t="s">
        <v>393</v>
      </c>
      <c r="F486">
        <v>10</v>
      </c>
      <c r="G486" t="s">
        <v>1118</v>
      </c>
      <c r="H486">
        <v>0</v>
      </c>
      <c r="I486">
        <v>0</v>
      </c>
      <c r="J486">
        <v>0</v>
      </c>
      <c r="K486">
        <v>6</v>
      </c>
      <c r="L486" t="s">
        <v>1816</v>
      </c>
      <c r="M486" s="17">
        <v>48624</v>
      </c>
      <c r="N486">
        <v>188</v>
      </c>
      <c r="O486">
        <v>1.46875</v>
      </c>
    </row>
    <row r="487" spans="1:15" x14ac:dyDescent="0.2">
      <c r="A487">
        <v>704057594</v>
      </c>
      <c r="B487">
        <v>1</v>
      </c>
      <c r="C487" t="s">
        <v>1097</v>
      </c>
      <c r="D487" t="s">
        <v>1817</v>
      </c>
      <c r="E487" t="s">
        <v>962</v>
      </c>
      <c r="F487" t="s">
        <v>1818</v>
      </c>
      <c r="G487" t="s">
        <v>1101</v>
      </c>
      <c r="H487">
        <v>1</v>
      </c>
      <c r="I487">
        <v>0</v>
      </c>
      <c r="J487">
        <v>35.294117647058798</v>
      </c>
      <c r="K487">
        <v>1</v>
      </c>
      <c r="L487" t="s">
        <v>1102</v>
      </c>
      <c r="M487" s="17">
        <v>13600</v>
      </c>
      <c r="N487">
        <v>187</v>
      </c>
      <c r="O487">
        <v>1.4609369999999999</v>
      </c>
    </row>
    <row r="488" spans="1:15" x14ac:dyDescent="0.2">
      <c r="A488">
        <v>1860201677</v>
      </c>
      <c r="B488">
        <v>2</v>
      </c>
      <c r="C488" t="s">
        <v>1097</v>
      </c>
      <c r="D488" t="s">
        <v>1298</v>
      </c>
      <c r="E488" t="s">
        <v>379</v>
      </c>
      <c r="F488">
        <v>1</v>
      </c>
      <c r="G488" t="s">
        <v>1118</v>
      </c>
      <c r="H488">
        <v>0</v>
      </c>
      <c r="I488">
        <v>0</v>
      </c>
      <c r="J488">
        <v>54.8913043478261</v>
      </c>
      <c r="K488">
        <v>8</v>
      </c>
      <c r="L488" t="s">
        <v>1819</v>
      </c>
      <c r="M488" s="17">
        <v>35716</v>
      </c>
      <c r="N488">
        <v>184</v>
      </c>
      <c r="O488">
        <v>1.4375</v>
      </c>
    </row>
    <row r="489" spans="1:15" x14ac:dyDescent="0.2">
      <c r="A489">
        <v>1860201677</v>
      </c>
      <c r="B489">
        <v>4</v>
      </c>
      <c r="C489" t="s">
        <v>1097</v>
      </c>
      <c r="D489" t="s">
        <v>1298</v>
      </c>
      <c r="E489" t="s">
        <v>379</v>
      </c>
      <c r="F489">
        <v>3</v>
      </c>
      <c r="G489" t="s">
        <v>1118</v>
      </c>
      <c r="H489">
        <v>0</v>
      </c>
      <c r="I489">
        <v>0</v>
      </c>
      <c r="J489">
        <v>55.434782608695699</v>
      </c>
      <c r="K489">
        <v>8</v>
      </c>
      <c r="L489" t="s">
        <v>1820</v>
      </c>
      <c r="M489" s="17">
        <v>35716</v>
      </c>
      <c r="N489">
        <v>184</v>
      </c>
      <c r="O489">
        <v>1.4375</v>
      </c>
    </row>
    <row r="490" spans="1:15" x14ac:dyDescent="0.2">
      <c r="A490">
        <v>1223011438</v>
      </c>
      <c r="B490">
        <v>1</v>
      </c>
      <c r="C490" t="s">
        <v>1122</v>
      </c>
      <c r="D490" t="s">
        <v>1821</v>
      </c>
      <c r="E490" t="s">
        <v>1822</v>
      </c>
      <c r="F490" t="s">
        <v>1124</v>
      </c>
      <c r="G490" t="s">
        <v>1101</v>
      </c>
      <c r="H490">
        <v>0</v>
      </c>
      <c r="I490">
        <v>0</v>
      </c>
      <c r="J490">
        <v>86.263736263736305</v>
      </c>
      <c r="K490">
        <v>4</v>
      </c>
      <c r="L490" t="s">
        <v>1823</v>
      </c>
      <c r="M490" s="17">
        <v>9019</v>
      </c>
      <c r="N490">
        <v>182</v>
      </c>
      <c r="O490">
        <v>1.421875</v>
      </c>
    </row>
    <row r="491" spans="1:15" x14ac:dyDescent="0.2">
      <c r="A491">
        <v>1925581898</v>
      </c>
      <c r="B491">
        <v>5</v>
      </c>
      <c r="C491" t="s">
        <v>1097</v>
      </c>
      <c r="D491" t="s">
        <v>1235</v>
      </c>
      <c r="E491" t="s">
        <v>137</v>
      </c>
      <c r="F491">
        <v>4</v>
      </c>
      <c r="G491" t="s">
        <v>1118</v>
      </c>
      <c r="H491">
        <v>0</v>
      </c>
      <c r="I491">
        <v>0</v>
      </c>
      <c r="J491">
        <v>95.604395604395606</v>
      </c>
      <c r="K491">
        <v>3</v>
      </c>
      <c r="L491" t="s">
        <v>1762</v>
      </c>
      <c r="M491" s="17">
        <v>45575</v>
      </c>
      <c r="N491">
        <v>182</v>
      </c>
      <c r="O491">
        <v>1.421875</v>
      </c>
    </row>
    <row r="492" spans="1:15" x14ac:dyDescent="0.2">
      <c r="A492">
        <v>809105973</v>
      </c>
      <c r="B492">
        <v>1</v>
      </c>
      <c r="C492" t="s">
        <v>1097</v>
      </c>
      <c r="D492" t="s">
        <v>1824</v>
      </c>
      <c r="E492" t="s">
        <v>969</v>
      </c>
      <c r="F492" t="s">
        <v>1825</v>
      </c>
      <c r="G492" t="s">
        <v>1101</v>
      </c>
      <c r="H492">
        <v>1</v>
      </c>
      <c r="I492">
        <v>0</v>
      </c>
      <c r="J492">
        <v>92.118226600985196</v>
      </c>
      <c r="K492">
        <v>5</v>
      </c>
      <c r="L492" t="s">
        <v>1826</v>
      </c>
      <c r="M492" s="17">
        <v>3182</v>
      </c>
      <c r="N492">
        <v>180</v>
      </c>
      <c r="O492">
        <v>1.40625</v>
      </c>
    </row>
    <row r="493" spans="1:15" x14ac:dyDescent="0.2">
      <c r="A493">
        <v>1854629650</v>
      </c>
      <c r="B493">
        <v>1</v>
      </c>
      <c r="C493" t="s">
        <v>1097</v>
      </c>
      <c r="D493" t="s">
        <v>1827</v>
      </c>
      <c r="E493" t="s">
        <v>1828</v>
      </c>
      <c r="F493" t="s">
        <v>1829</v>
      </c>
      <c r="G493" t="s">
        <v>1101</v>
      </c>
      <c r="H493">
        <v>1</v>
      </c>
      <c r="I493">
        <v>0</v>
      </c>
      <c r="J493">
        <v>1.1111111111111101</v>
      </c>
      <c r="K493">
        <v>1</v>
      </c>
      <c r="L493" t="s">
        <v>1102</v>
      </c>
      <c r="M493" s="17">
        <v>6305</v>
      </c>
      <c r="N493">
        <v>180</v>
      </c>
      <c r="O493">
        <v>1.40625</v>
      </c>
    </row>
    <row r="494" spans="1:15" x14ac:dyDescent="0.2">
      <c r="A494">
        <v>424388581</v>
      </c>
      <c r="B494">
        <v>2</v>
      </c>
      <c r="C494" t="s">
        <v>1097</v>
      </c>
      <c r="D494" t="s">
        <v>1550</v>
      </c>
      <c r="E494" t="s">
        <v>786</v>
      </c>
      <c r="F494">
        <v>1</v>
      </c>
      <c r="G494" t="s">
        <v>1118</v>
      </c>
      <c r="H494">
        <v>0</v>
      </c>
      <c r="I494">
        <v>0</v>
      </c>
      <c r="J494">
        <v>98.8826815642458</v>
      </c>
      <c r="K494">
        <v>13</v>
      </c>
      <c r="L494" t="s">
        <v>1830</v>
      </c>
      <c r="M494" s="17">
        <v>14629</v>
      </c>
      <c r="N494">
        <v>179</v>
      </c>
      <c r="O494">
        <v>1.3984369999999999</v>
      </c>
    </row>
    <row r="495" spans="1:15" x14ac:dyDescent="0.2">
      <c r="A495">
        <v>36911203</v>
      </c>
      <c r="B495">
        <v>3</v>
      </c>
      <c r="C495" t="s">
        <v>1097</v>
      </c>
      <c r="D495" t="s">
        <v>1651</v>
      </c>
      <c r="E495" t="s">
        <v>847</v>
      </c>
      <c r="F495">
        <v>2</v>
      </c>
      <c r="G495" t="s">
        <v>1118</v>
      </c>
      <c r="H495">
        <v>0</v>
      </c>
      <c r="I495">
        <v>0</v>
      </c>
      <c r="J495">
        <v>6.7039106145251397</v>
      </c>
      <c r="K495">
        <v>6</v>
      </c>
      <c r="L495" t="s">
        <v>1831</v>
      </c>
      <c r="M495" s="17">
        <v>33180</v>
      </c>
      <c r="N495">
        <v>179</v>
      </c>
      <c r="O495">
        <v>1.3984369999999999</v>
      </c>
    </row>
    <row r="496" spans="1:15" x14ac:dyDescent="0.2">
      <c r="A496">
        <v>1111011039</v>
      </c>
      <c r="B496">
        <v>1</v>
      </c>
      <c r="C496" t="s">
        <v>1122</v>
      </c>
      <c r="D496" t="s">
        <v>1832</v>
      </c>
      <c r="E496" t="s">
        <v>860</v>
      </c>
      <c r="F496" t="s">
        <v>1124</v>
      </c>
      <c r="G496" t="s">
        <v>1101</v>
      </c>
      <c r="H496">
        <v>0</v>
      </c>
      <c r="I496">
        <v>0</v>
      </c>
      <c r="J496">
        <v>98.314606741573002</v>
      </c>
      <c r="K496">
        <v>4</v>
      </c>
      <c r="L496" t="s">
        <v>1511</v>
      </c>
      <c r="M496" s="17">
        <v>13655</v>
      </c>
      <c r="N496">
        <v>178</v>
      </c>
      <c r="O496">
        <v>1.390625</v>
      </c>
    </row>
    <row r="497" spans="1:15" x14ac:dyDescent="0.2">
      <c r="A497">
        <v>1871345731</v>
      </c>
      <c r="B497">
        <v>2</v>
      </c>
      <c r="C497" t="s">
        <v>1097</v>
      </c>
      <c r="D497" t="s">
        <v>1573</v>
      </c>
      <c r="E497" t="s">
        <v>1574</v>
      </c>
      <c r="F497">
        <v>1</v>
      </c>
      <c r="G497" t="s">
        <v>1118</v>
      </c>
      <c r="H497">
        <v>0</v>
      </c>
      <c r="I497">
        <v>0</v>
      </c>
      <c r="J497">
        <v>31.073446327683602</v>
      </c>
      <c r="K497">
        <v>3</v>
      </c>
      <c r="L497" t="s">
        <v>1761</v>
      </c>
      <c r="M497" s="17">
        <v>57640</v>
      </c>
      <c r="N497">
        <v>177</v>
      </c>
      <c r="O497">
        <v>1.3828119999999999</v>
      </c>
    </row>
    <row r="498" spans="1:15" x14ac:dyDescent="0.2">
      <c r="A498">
        <v>1271011609</v>
      </c>
      <c r="B498">
        <v>1</v>
      </c>
      <c r="C498" t="s">
        <v>1122</v>
      </c>
      <c r="D498" t="s">
        <v>1833</v>
      </c>
      <c r="E498" t="s">
        <v>1834</v>
      </c>
      <c r="F498" t="s">
        <v>1124</v>
      </c>
      <c r="G498" t="s">
        <v>1101</v>
      </c>
      <c r="H498">
        <v>0</v>
      </c>
      <c r="I498">
        <v>0</v>
      </c>
      <c r="J498">
        <v>98.285714285714306</v>
      </c>
      <c r="K498">
        <v>4</v>
      </c>
      <c r="L498" t="s">
        <v>1835</v>
      </c>
      <c r="M498" s="17">
        <v>11876</v>
      </c>
      <c r="N498">
        <v>175</v>
      </c>
      <c r="O498">
        <v>1.3671869999999999</v>
      </c>
    </row>
    <row r="499" spans="1:15" x14ac:dyDescent="0.2">
      <c r="A499">
        <v>480720765</v>
      </c>
      <c r="B499">
        <v>6</v>
      </c>
      <c r="C499" t="s">
        <v>1097</v>
      </c>
      <c r="D499" t="s">
        <v>1364</v>
      </c>
      <c r="E499" t="s">
        <v>398</v>
      </c>
      <c r="F499">
        <v>5</v>
      </c>
      <c r="G499" t="s">
        <v>1118</v>
      </c>
      <c r="H499">
        <v>0</v>
      </c>
      <c r="I499">
        <v>0</v>
      </c>
      <c r="J499">
        <v>81.286549707602305</v>
      </c>
      <c r="K499">
        <v>3</v>
      </c>
      <c r="L499" t="s">
        <v>1836</v>
      </c>
      <c r="M499" s="17">
        <v>39990</v>
      </c>
      <c r="N499">
        <v>171</v>
      </c>
      <c r="O499">
        <v>1.3359369999999999</v>
      </c>
    </row>
    <row r="500" spans="1:15" x14ac:dyDescent="0.2">
      <c r="A500">
        <v>1361439924</v>
      </c>
      <c r="B500">
        <v>1</v>
      </c>
      <c r="C500" t="s">
        <v>1122</v>
      </c>
      <c r="D500" t="s">
        <v>1837</v>
      </c>
      <c r="E500" t="s">
        <v>218</v>
      </c>
      <c r="F500" t="s">
        <v>1124</v>
      </c>
      <c r="G500" t="s">
        <v>1101</v>
      </c>
      <c r="H500">
        <v>0</v>
      </c>
      <c r="I500">
        <v>0</v>
      </c>
      <c r="J500">
        <v>56.213017751479299</v>
      </c>
      <c r="K500">
        <v>2</v>
      </c>
      <c r="L500" t="s">
        <v>1838</v>
      </c>
      <c r="M500" s="17">
        <v>8269</v>
      </c>
      <c r="N500">
        <v>169</v>
      </c>
      <c r="O500">
        <v>1.3203119999999999</v>
      </c>
    </row>
    <row r="501" spans="1:15" x14ac:dyDescent="0.2">
      <c r="A501">
        <v>480720765</v>
      </c>
      <c r="B501">
        <v>10</v>
      </c>
      <c r="C501" t="s">
        <v>1097</v>
      </c>
      <c r="D501" t="s">
        <v>1364</v>
      </c>
      <c r="E501" t="s">
        <v>398</v>
      </c>
      <c r="F501">
        <v>9</v>
      </c>
      <c r="G501" t="s">
        <v>1118</v>
      </c>
      <c r="H501">
        <v>0</v>
      </c>
      <c r="I501">
        <v>0</v>
      </c>
      <c r="J501">
        <v>75.739644970414204</v>
      </c>
      <c r="K501">
        <v>3</v>
      </c>
      <c r="L501" t="s">
        <v>1839</v>
      </c>
      <c r="M501" s="17">
        <v>39990</v>
      </c>
      <c r="N501">
        <v>169</v>
      </c>
      <c r="O501">
        <v>1.3203119999999999</v>
      </c>
    </row>
    <row r="502" spans="1:15" x14ac:dyDescent="0.2">
      <c r="A502">
        <v>1925581898</v>
      </c>
      <c r="B502">
        <v>3</v>
      </c>
      <c r="C502" t="s">
        <v>1097</v>
      </c>
      <c r="D502" t="s">
        <v>1235</v>
      </c>
      <c r="E502" t="s">
        <v>137</v>
      </c>
      <c r="F502">
        <v>2</v>
      </c>
      <c r="G502" t="s">
        <v>1118</v>
      </c>
      <c r="H502">
        <v>0</v>
      </c>
      <c r="I502">
        <v>0</v>
      </c>
      <c r="J502">
        <v>83.431952662721898</v>
      </c>
      <c r="K502">
        <v>3</v>
      </c>
      <c r="L502" t="s">
        <v>1840</v>
      </c>
      <c r="M502" s="17">
        <v>45575</v>
      </c>
      <c r="N502">
        <v>169</v>
      </c>
      <c r="O502">
        <v>1.3203119999999999</v>
      </c>
    </row>
    <row r="503" spans="1:15" x14ac:dyDescent="0.2">
      <c r="A503">
        <v>1744725268</v>
      </c>
      <c r="B503">
        <v>2</v>
      </c>
      <c r="C503" t="s">
        <v>1097</v>
      </c>
      <c r="D503" t="s">
        <v>1698</v>
      </c>
      <c r="E503" t="s">
        <v>433</v>
      </c>
      <c r="F503">
        <v>1</v>
      </c>
      <c r="G503" t="s">
        <v>1118</v>
      </c>
      <c r="H503">
        <v>0</v>
      </c>
      <c r="I503">
        <v>0</v>
      </c>
      <c r="J503">
        <v>23.214285714285701</v>
      </c>
      <c r="K503">
        <v>8</v>
      </c>
      <c r="L503" t="s">
        <v>1841</v>
      </c>
      <c r="M503" s="17">
        <v>33528</v>
      </c>
      <c r="N503">
        <v>168</v>
      </c>
      <c r="O503">
        <v>1.3125</v>
      </c>
    </row>
    <row r="504" spans="1:15" x14ac:dyDescent="0.2">
      <c r="A504">
        <v>288720081</v>
      </c>
      <c r="B504">
        <v>5</v>
      </c>
      <c r="C504" t="s">
        <v>1097</v>
      </c>
      <c r="D504" t="s">
        <v>1605</v>
      </c>
      <c r="E504" t="s">
        <v>393</v>
      </c>
      <c r="F504">
        <v>4</v>
      </c>
      <c r="G504" t="s">
        <v>1118</v>
      </c>
      <c r="H504">
        <v>0</v>
      </c>
      <c r="I504">
        <v>0</v>
      </c>
      <c r="J504">
        <v>0</v>
      </c>
      <c r="K504">
        <v>6</v>
      </c>
      <c r="L504" t="s">
        <v>1842</v>
      </c>
      <c r="M504" s="17">
        <v>48624</v>
      </c>
      <c r="N504">
        <v>168</v>
      </c>
      <c r="O504">
        <v>1.3125</v>
      </c>
    </row>
    <row r="505" spans="1:15" x14ac:dyDescent="0.2">
      <c r="A505">
        <v>480720765</v>
      </c>
      <c r="B505">
        <v>8</v>
      </c>
      <c r="C505" t="s">
        <v>1097</v>
      </c>
      <c r="D505" t="s">
        <v>1364</v>
      </c>
      <c r="E505" t="s">
        <v>398</v>
      </c>
      <c r="F505">
        <v>7</v>
      </c>
      <c r="G505" t="s">
        <v>1118</v>
      </c>
      <c r="H505">
        <v>0</v>
      </c>
      <c r="I505">
        <v>0</v>
      </c>
      <c r="J505">
        <v>76.506024096385502</v>
      </c>
      <c r="K505">
        <v>3</v>
      </c>
      <c r="L505" t="s">
        <v>1843</v>
      </c>
      <c r="M505" s="17">
        <v>39990</v>
      </c>
      <c r="N505">
        <v>166</v>
      </c>
      <c r="O505">
        <v>1.296875</v>
      </c>
    </row>
    <row r="506" spans="1:15" x14ac:dyDescent="0.2">
      <c r="A506">
        <v>1191011324</v>
      </c>
      <c r="B506">
        <v>1</v>
      </c>
      <c r="C506" t="s">
        <v>1122</v>
      </c>
      <c r="D506" t="s">
        <v>1844</v>
      </c>
      <c r="E506" t="s">
        <v>860</v>
      </c>
      <c r="F506" t="s">
        <v>1124</v>
      </c>
      <c r="G506" t="s">
        <v>1101</v>
      </c>
      <c r="H506">
        <v>0</v>
      </c>
      <c r="I506">
        <v>0</v>
      </c>
      <c r="J506">
        <v>98.780487804878007</v>
      </c>
      <c r="K506">
        <v>6</v>
      </c>
      <c r="L506" t="s">
        <v>1845</v>
      </c>
      <c r="M506" s="17">
        <v>9443</v>
      </c>
      <c r="N506">
        <v>164</v>
      </c>
      <c r="O506">
        <v>1.28125</v>
      </c>
    </row>
    <row r="507" spans="1:15" x14ac:dyDescent="0.2">
      <c r="A507">
        <v>344388296</v>
      </c>
      <c r="B507">
        <v>4</v>
      </c>
      <c r="C507" t="s">
        <v>1097</v>
      </c>
      <c r="D507" t="s">
        <v>1537</v>
      </c>
      <c r="E507" t="s">
        <v>784</v>
      </c>
      <c r="F507">
        <v>3</v>
      </c>
      <c r="G507" t="s">
        <v>1118</v>
      </c>
      <c r="H507">
        <v>0</v>
      </c>
      <c r="I507">
        <v>0</v>
      </c>
      <c r="J507">
        <v>30.487804878048799</v>
      </c>
      <c r="K507">
        <v>5</v>
      </c>
      <c r="L507" t="s">
        <v>1846</v>
      </c>
      <c r="M507" s="17">
        <v>54627</v>
      </c>
      <c r="N507">
        <v>164</v>
      </c>
      <c r="O507">
        <v>1.28125</v>
      </c>
    </row>
    <row r="508" spans="1:15" x14ac:dyDescent="0.2">
      <c r="A508">
        <v>1889441805</v>
      </c>
      <c r="B508">
        <v>1</v>
      </c>
      <c r="C508" t="s">
        <v>1122</v>
      </c>
      <c r="D508" t="s">
        <v>1847</v>
      </c>
      <c r="E508" t="s">
        <v>437</v>
      </c>
      <c r="F508" t="s">
        <v>1124</v>
      </c>
      <c r="G508" t="s">
        <v>1101</v>
      </c>
      <c r="H508">
        <v>0</v>
      </c>
      <c r="I508">
        <v>0</v>
      </c>
      <c r="J508">
        <v>97.5460122699387</v>
      </c>
      <c r="K508">
        <v>4</v>
      </c>
      <c r="L508" t="s">
        <v>1848</v>
      </c>
      <c r="M508" s="17">
        <v>8257</v>
      </c>
      <c r="N508">
        <v>163</v>
      </c>
      <c r="O508">
        <v>1.2734369999999999</v>
      </c>
    </row>
    <row r="509" spans="1:15" x14ac:dyDescent="0.2">
      <c r="A509">
        <v>288720081</v>
      </c>
      <c r="B509">
        <v>12</v>
      </c>
      <c r="C509" t="s">
        <v>1097</v>
      </c>
      <c r="D509" t="s">
        <v>1605</v>
      </c>
      <c r="E509" t="s">
        <v>393</v>
      </c>
      <c r="F509">
        <v>11</v>
      </c>
      <c r="G509" t="s">
        <v>1118</v>
      </c>
      <c r="H509">
        <v>0</v>
      </c>
      <c r="I509">
        <v>0</v>
      </c>
      <c r="J509">
        <v>0</v>
      </c>
      <c r="K509">
        <v>5</v>
      </c>
      <c r="L509" t="s">
        <v>1849</v>
      </c>
      <c r="M509" s="17">
        <v>48624</v>
      </c>
      <c r="N509">
        <v>163</v>
      </c>
      <c r="O509">
        <v>1.2734369999999999</v>
      </c>
    </row>
    <row r="510" spans="1:15" x14ac:dyDescent="0.2">
      <c r="A510">
        <v>1925581898</v>
      </c>
      <c r="B510">
        <v>6</v>
      </c>
      <c r="C510" t="s">
        <v>1097</v>
      </c>
      <c r="D510" t="s">
        <v>1235</v>
      </c>
      <c r="E510" t="s">
        <v>137</v>
      </c>
      <c r="F510">
        <v>5</v>
      </c>
      <c r="G510" t="s">
        <v>1118</v>
      </c>
      <c r="H510">
        <v>0</v>
      </c>
      <c r="I510">
        <v>0</v>
      </c>
      <c r="J510">
        <v>77.300613496932499</v>
      </c>
      <c r="K510">
        <v>3</v>
      </c>
      <c r="L510" t="s">
        <v>1850</v>
      </c>
      <c r="M510" s="17">
        <v>45575</v>
      </c>
      <c r="N510">
        <v>163</v>
      </c>
      <c r="O510">
        <v>1.2734369999999999</v>
      </c>
    </row>
    <row r="511" spans="1:15" x14ac:dyDescent="0.2">
      <c r="A511">
        <v>1314103722</v>
      </c>
      <c r="B511">
        <v>6</v>
      </c>
      <c r="C511" t="s">
        <v>1097</v>
      </c>
      <c r="D511" t="s">
        <v>1383</v>
      </c>
      <c r="E511" t="s">
        <v>1384</v>
      </c>
      <c r="F511">
        <v>5</v>
      </c>
      <c r="G511" t="s">
        <v>1118</v>
      </c>
      <c r="H511">
        <v>0</v>
      </c>
      <c r="I511">
        <v>0</v>
      </c>
      <c r="J511">
        <v>85.714285714285694</v>
      </c>
      <c r="K511">
        <v>5</v>
      </c>
      <c r="L511" t="s">
        <v>1347</v>
      </c>
      <c r="M511" s="17">
        <v>35327</v>
      </c>
      <c r="N511">
        <v>161</v>
      </c>
      <c r="O511">
        <v>1.2578119999999999</v>
      </c>
    </row>
    <row r="512" spans="1:15" x14ac:dyDescent="0.2">
      <c r="A512">
        <v>1960394053</v>
      </c>
      <c r="B512">
        <v>2</v>
      </c>
      <c r="C512" t="s">
        <v>1097</v>
      </c>
      <c r="D512" t="s">
        <v>1356</v>
      </c>
      <c r="E512" t="s">
        <v>842</v>
      </c>
      <c r="F512">
        <v>1</v>
      </c>
      <c r="G512" t="s">
        <v>1118</v>
      </c>
      <c r="H512">
        <v>0</v>
      </c>
      <c r="I512">
        <v>0</v>
      </c>
      <c r="J512">
        <v>31.25</v>
      </c>
      <c r="K512">
        <v>3</v>
      </c>
      <c r="L512" t="s">
        <v>1851</v>
      </c>
      <c r="M512" s="17">
        <v>90299</v>
      </c>
      <c r="N512">
        <v>160</v>
      </c>
      <c r="O512">
        <v>1.25</v>
      </c>
    </row>
    <row r="513" spans="1:15" x14ac:dyDescent="0.2">
      <c r="A513">
        <v>1403152044</v>
      </c>
      <c r="B513">
        <v>1</v>
      </c>
      <c r="C513" t="s">
        <v>1097</v>
      </c>
      <c r="D513" t="s">
        <v>1748</v>
      </c>
      <c r="E513" t="s">
        <v>269</v>
      </c>
      <c r="F513" t="s">
        <v>1852</v>
      </c>
      <c r="G513" t="s">
        <v>1101</v>
      </c>
      <c r="H513">
        <v>1</v>
      </c>
      <c r="I513">
        <v>0</v>
      </c>
      <c r="J513">
        <v>42.948717948717899</v>
      </c>
      <c r="K513">
        <v>2</v>
      </c>
      <c r="L513" t="s">
        <v>1853</v>
      </c>
      <c r="M513" s="17">
        <v>2685</v>
      </c>
      <c r="N513">
        <v>156</v>
      </c>
      <c r="O513">
        <v>1.21875</v>
      </c>
    </row>
    <row r="514" spans="1:15" x14ac:dyDescent="0.2">
      <c r="A514">
        <v>1925581898</v>
      </c>
      <c r="B514">
        <v>15</v>
      </c>
      <c r="C514" t="s">
        <v>1097</v>
      </c>
      <c r="D514" t="s">
        <v>1235</v>
      </c>
      <c r="E514" t="s">
        <v>137</v>
      </c>
      <c r="F514">
        <v>14</v>
      </c>
      <c r="G514" t="s">
        <v>1118</v>
      </c>
      <c r="H514">
        <v>0</v>
      </c>
      <c r="I514">
        <v>0</v>
      </c>
      <c r="J514">
        <v>87.096774193548399</v>
      </c>
      <c r="K514">
        <v>3</v>
      </c>
      <c r="L514" t="s">
        <v>1854</v>
      </c>
      <c r="M514" s="17">
        <v>45575</v>
      </c>
      <c r="N514">
        <v>155</v>
      </c>
      <c r="O514">
        <v>1.2109369999999999</v>
      </c>
    </row>
    <row r="515" spans="1:15" x14ac:dyDescent="0.2">
      <c r="A515">
        <v>2129442660</v>
      </c>
      <c r="B515">
        <v>1</v>
      </c>
      <c r="C515" t="s">
        <v>1122</v>
      </c>
      <c r="D515" t="s">
        <v>1855</v>
      </c>
      <c r="E515" t="s">
        <v>496</v>
      </c>
      <c r="F515" t="s">
        <v>1124</v>
      </c>
      <c r="G515" t="s">
        <v>1101</v>
      </c>
      <c r="H515">
        <v>0</v>
      </c>
      <c r="I515">
        <v>0</v>
      </c>
      <c r="J515">
        <v>99.342105263157904</v>
      </c>
      <c r="K515">
        <v>7</v>
      </c>
      <c r="L515" t="s">
        <v>1856</v>
      </c>
      <c r="M515" s="17">
        <v>9289</v>
      </c>
      <c r="N515">
        <v>152</v>
      </c>
      <c r="O515">
        <v>1.1875</v>
      </c>
    </row>
    <row r="516" spans="1:15" x14ac:dyDescent="0.2">
      <c r="A516">
        <v>1958298036</v>
      </c>
      <c r="B516">
        <v>1</v>
      </c>
      <c r="C516" t="s">
        <v>1097</v>
      </c>
      <c r="D516" t="s">
        <v>1857</v>
      </c>
      <c r="E516" t="s">
        <v>598</v>
      </c>
      <c r="F516" t="s">
        <v>1858</v>
      </c>
      <c r="G516" t="s">
        <v>1101</v>
      </c>
      <c r="H516">
        <v>1</v>
      </c>
      <c r="I516">
        <v>0</v>
      </c>
      <c r="J516">
        <v>38.410596026490097</v>
      </c>
      <c r="K516">
        <v>1</v>
      </c>
      <c r="L516" t="s">
        <v>1182</v>
      </c>
      <c r="M516" s="17">
        <v>17955</v>
      </c>
      <c r="N516">
        <v>151</v>
      </c>
      <c r="O516">
        <v>1.1796869999999999</v>
      </c>
    </row>
    <row r="517" spans="1:15" x14ac:dyDescent="0.2">
      <c r="A517">
        <v>480720765</v>
      </c>
      <c r="B517">
        <v>11</v>
      </c>
      <c r="C517" t="s">
        <v>1097</v>
      </c>
      <c r="D517" t="s">
        <v>1364</v>
      </c>
      <c r="E517" t="s">
        <v>398</v>
      </c>
      <c r="F517">
        <v>10</v>
      </c>
      <c r="G517" t="s">
        <v>1118</v>
      </c>
      <c r="H517">
        <v>0</v>
      </c>
      <c r="I517">
        <v>0</v>
      </c>
      <c r="J517">
        <v>80.6666666666667</v>
      </c>
      <c r="K517">
        <v>3</v>
      </c>
      <c r="L517" t="s">
        <v>1859</v>
      </c>
      <c r="M517" s="17">
        <v>39990</v>
      </c>
      <c r="N517">
        <v>150</v>
      </c>
      <c r="O517">
        <v>1.171875</v>
      </c>
    </row>
    <row r="518" spans="1:15" x14ac:dyDescent="0.2">
      <c r="A518">
        <v>2056394395</v>
      </c>
      <c r="B518">
        <v>1</v>
      </c>
      <c r="C518" t="s">
        <v>1097</v>
      </c>
      <c r="D518" t="s">
        <v>1860</v>
      </c>
      <c r="E518" t="s">
        <v>844</v>
      </c>
      <c r="F518" t="s">
        <v>1861</v>
      </c>
      <c r="G518" t="s">
        <v>1101</v>
      </c>
      <c r="H518">
        <v>1</v>
      </c>
      <c r="I518">
        <v>0</v>
      </c>
      <c r="J518">
        <v>53.3783783783784</v>
      </c>
      <c r="K518">
        <v>1</v>
      </c>
      <c r="L518" t="s">
        <v>1102</v>
      </c>
      <c r="M518" s="17">
        <v>14956</v>
      </c>
      <c r="N518">
        <v>148</v>
      </c>
      <c r="O518">
        <v>1.15625</v>
      </c>
    </row>
    <row r="519" spans="1:15" x14ac:dyDescent="0.2">
      <c r="A519">
        <v>2054298378</v>
      </c>
      <c r="B519">
        <v>4</v>
      </c>
      <c r="C519" t="s">
        <v>1097</v>
      </c>
      <c r="D519" t="s">
        <v>1517</v>
      </c>
      <c r="E519" t="s">
        <v>601</v>
      </c>
      <c r="F519">
        <v>3</v>
      </c>
      <c r="G519" t="s">
        <v>1118</v>
      </c>
      <c r="H519">
        <v>0</v>
      </c>
      <c r="I519">
        <v>0</v>
      </c>
      <c r="J519">
        <v>98.620689655172399</v>
      </c>
      <c r="K519">
        <v>5</v>
      </c>
      <c r="L519" t="s">
        <v>1862</v>
      </c>
      <c r="M519" s="17">
        <v>16811</v>
      </c>
      <c r="N519">
        <v>145</v>
      </c>
      <c r="O519">
        <v>1.1328119999999999</v>
      </c>
    </row>
    <row r="520" spans="1:15" x14ac:dyDescent="0.2">
      <c r="A520">
        <v>1767013376</v>
      </c>
      <c r="B520">
        <v>3</v>
      </c>
      <c r="C520" t="s">
        <v>1097</v>
      </c>
      <c r="D520" t="s">
        <v>1768</v>
      </c>
      <c r="E520" t="s">
        <v>874</v>
      </c>
      <c r="F520">
        <v>2</v>
      </c>
      <c r="G520" t="s">
        <v>1118</v>
      </c>
      <c r="H520">
        <v>0</v>
      </c>
      <c r="I520">
        <v>0</v>
      </c>
      <c r="J520">
        <v>98.591549295774698</v>
      </c>
      <c r="K520">
        <v>4</v>
      </c>
      <c r="L520" t="s">
        <v>1863</v>
      </c>
      <c r="M520" s="17">
        <v>26025</v>
      </c>
      <c r="N520">
        <v>142</v>
      </c>
      <c r="O520">
        <v>1.109375</v>
      </c>
    </row>
    <row r="521" spans="1:15" x14ac:dyDescent="0.2">
      <c r="A521">
        <v>2085582468</v>
      </c>
      <c r="B521">
        <v>5</v>
      </c>
      <c r="C521" t="s">
        <v>1097</v>
      </c>
      <c r="D521" t="s">
        <v>1334</v>
      </c>
      <c r="E521" t="s">
        <v>107</v>
      </c>
      <c r="F521">
        <v>4</v>
      </c>
      <c r="G521" t="s">
        <v>1118</v>
      </c>
      <c r="H521">
        <v>0</v>
      </c>
      <c r="I521">
        <v>0</v>
      </c>
      <c r="J521">
        <v>97.183098591549296</v>
      </c>
      <c r="K521">
        <v>6</v>
      </c>
      <c r="L521" t="s">
        <v>1864</v>
      </c>
      <c r="M521" s="17">
        <v>20413</v>
      </c>
      <c r="N521">
        <v>142</v>
      </c>
      <c r="O521">
        <v>1.109375</v>
      </c>
    </row>
    <row r="522" spans="1:15" x14ac:dyDescent="0.2">
      <c r="A522">
        <v>1872725724</v>
      </c>
      <c r="B522">
        <v>5</v>
      </c>
      <c r="C522" t="s">
        <v>1097</v>
      </c>
      <c r="D522" t="s">
        <v>1561</v>
      </c>
      <c r="E522" t="s">
        <v>437</v>
      </c>
      <c r="F522">
        <v>4</v>
      </c>
      <c r="G522" t="s">
        <v>1118</v>
      </c>
      <c r="H522">
        <v>0</v>
      </c>
      <c r="I522">
        <v>0</v>
      </c>
      <c r="J522">
        <v>98.591549295774698</v>
      </c>
      <c r="K522">
        <v>6</v>
      </c>
      <c r="L522" t="s">
        <v>1865</v>
      </c>
      <c r="M522" s="17">
        <v>21636</v>
      </c>
      <c r="N522">
        <v>142</v>
      </c>
      <c r="O522">
        <v>1.109375</v>
      </c>
    </row>
    <row r="523" spans="1:15" x14ac:dyDescent="0.2">
      <c r="A523">
        <v>1314103722</v>
      </c>
      <c r="B523">
        <v>3</v>
      </c>
      <c r="C523" t="s">
        <v>1097</v>
      </c>
      <c r="D523" t="s">
        <v>1383</v>
      </c>
      <c r="E523" t="s">
        <v>1384</v>
      </c>
      <c r="F523">
        <v>2</v>
      </c>
      <c r="G523" t="s">
        <v>1118</v>
      </c>
      <c r="H523">
        <v>0</v>
      </c>
      <c r="I523">
        <v>0</v>
      </c>
      <c r="J523">
        <v>75.177304964539005</v>
      </c>
      <c r="K523">
        <v>5</v>
      </c>
      <c r="L523" t="s">
        <v>1329</v>
      </c>
      <c r="M523" s="17">
        <v>35327</v>
      </c>
      <c r="N523">
        <v>141</v>
      </c>
      <c r="O523">
        <v>1.1015619999999999</v>
      </c>
    </row>
    <row r="524" spans="1:15" x14ac:dyDescent="0.2">
      <c r="A524">
        <v>29959183</v>
      </c>
      <c r="B524">
        <v>1</v>
      </c>
      <c r="C524" t="s">
        <v>1122</v>
      </c>
      <c r="D524" t="s">
        <v>1866</v>
      </c>
      <c r="E524" t="s">
        <v>496</v>
      </c>
      <c r="F524" t="s">
        <v>1124</v>
      </c>
      <c r="G524" t="s">
        <v>1101</v>
      </c>
      <c r="H524">
        <v>0</v>
      </c>
      <c r="I524">
        <v>0</v>
      </c>
      <c r="J524">
        <v>98.571428571428598</v>
      </c>
      <c r="K524">
        <v>5</v>
      </c>
      <c r="L524" t="s">
        <v>1867</v>
      </c>
      <c r="M524" s="17">
        <v>9289</v>
      </c>
      <c r="N524">
        <v>140</v>
      </c>
      <c r="O524">
        <v>1.09375</v>
      </c>
    </row>
    <row r="525" spans="1:15" x14ac:dyDescent="0.2">
      <c r="A525">
        <v>1265439582</v>
      </c>
      <c r="B525">
        <v>1</v>
      </c>
      <c r="C525" t="s">
        <v>1122</v>
      </c>
      <c r="D525" t="s">
        <v>1868</v>
      </c>
      <c r="E525" t="s">
        <v>172</v>
      </c>
      <c r="F525" t="s">
        <v>1124</v>
      </c>
      <c r="G525" t="s">
        <v>1101</v>
      </c>
      <c r="H525">
        <v>0</v>
      </c>
      <c r="I525">
        <v>0</v>
      </c>
      <c r="J525">
        <v>61.151079136690598</v>
      </c>
      <c r="K525">
        <v>4</v>
      </c>
      <c r="L525" t="s">
        <v>1869</v>
      </c>
      <c r="M525" s="17">
        <v>10221</v>
      </c>
      <c r="N525">
        <v>139</v>
      </c>
      <c r="O525">
        <v>1.0859369999999999</v>
      </c>
    </row>
    <row r="526" spans="1:15" x14ac:dyDescent="0.2">
      <c r="A526">
        <v>1566628624</v>
      </c>
      <c r="B526">
        <v>4</v>
      </c>
      <c r="C526" t="s">
        <v>1097</v>
      </c>
      <c r="D526" t="s">
        <v>1343</v>
      </c>
      <c r="E526" t="s">
        <v>219</v>
      </c>
      <c r="F526">
        <v>3</v>
      </c>
      <c r="G526" t="s">
        <v>1118</v>
      </c>
      <c r="H526">
        <v>0</v>
      </c>
      <c r="I526">
        <v>0</v>
      </c>
      <c r="J526">
        <v>60.431654676259001</v>
      </c>
      <c r="K526">
        <v>3</v>
      </c>
      <c r="L526" t="s">
        <v>1870</v>
      </c>
      <c r="M526" s="17">
        <v>99394</v>
      </c>
      <c r="N526">
        <v>139</v>
      </c>
      <c r="O526">
        <v>1.0859369999999999</v>
      </c>
    </row>
    <row r="527" spans="1:15" x14ac:dyDescent="0.2">
      <c r="A527">
        <v>639341342</v>
      </c>
      <c r="B527">
        <v>1</v>
      </c>
      <c r="C527" t="s">
        <v>1097</v>
      </c>
      <c r="D527" t="s">
        <v>1871</v>
      </c>
      <c r="E527" t="s">
        <v>674</v>
      </c>
      <c r="F527" t="s">
        <v>1872</v>
      </c>
      <c r="G527" t="s">
        <v>1101</v>
      </c>
      <c r="H527">
        <v>1</v>
      </c>
      <c r="I527">
        <v>0</v>
      </c>
      <c r="J527">
        <v>86.029411764705898</v>
      </c>
      <c r="K527">
        <v>7</v>
      </c>
      <c r="L527" t="s">
        <v>1873</v>
      </c>
      <c r="M527" s="17">
        <v>7125</v>
      </c>
      <c r="N527">
        <v>136</v>
      </c>
      <c r="O527">
        <v>1.0625</v>
      </c>
    </row>
    <row r="528" spans="1:15" x14ac:dyDescent="0.2">
      <c r="A528">
        <v>2085582468</v>
      </c>
      <c r="B528">
        <v>4</v>
      </c>
      <c r="C528" t="s">
        <v>1097</v>
      </c>
      <c r="D528" t="s">
        <v>1334</v>
      </c>
      <c r="E528" t="s">
        <v>107</v>
      </c>
      <c r="F528">
        <v>3</v>
      </c>
      <c r="G528" t="s">
        <v>1118</v>
      </c>
      <c r="H528">
        <v>0</v>
      </c>
      <c r="I528">
        <v>0</v>
      </c>
      <c r="J528">
        <v>96.296296296296305</v>
      </c>
      <c r="K528">
        <v>7</v>
      </c>
      <c r="L528" t="s">
        <v>1874</v>
      </c>
      <c r="M528" s="17">
        <v>20413</v>
      </c>
      <c r="N528">
        <v>135</v>
      </c>
      <c r="O528">
        <v>1.0546869999999999</v>
      </c>
    </row>
    <row r="529" spans="1:15" x14ac:dyDescent="0.2">
      <c r="A529">
        <v>1143011153</v>
      </c>
      <c r="B529">
        <v>1</v>
      </c>
      <c r="C529" t="s">
        <v>1122</v>
      </c>
      <c r="D529" t="s">
        <v>1875</v>
      </c>
      <c r="E529" t="s">
        <v>860</v>
      </c>
      <c r="F529" t="s">
        <v>1124</v>
      </c>
      <c r="G529" t="s">
        <v>1101</v>
      </c>
      <c r="H529">
        <v>0</v>
      </c>
      <c r="I529">
        <v>0</v>
      </c>
      <c r="J529">
        <v>98.507462686567195</v>
      </c>
      <c r="K529">
        <v>2</v>
      </c>
      <c r="L529" t="s">
        <v>1876</v>
      </c>
      <c r="M529" s="17">
        <v>11873</v>
      </c>
      <c r="N529">
        <v>134</v>
      </c>
      <c r="O529">
        <v>1.046875</v>
      </c>
    </row>
    <row r="530" spans="1:15" x14ac:dyDescent="0.2">
      <c r="A530">
        <v>2054298378</v>
      </c>
      <c r="B530">
        <v>3</v>
      </c>
      <c r="C530" t="s">
        <v>1097</v>
      </c>
      <c r="D530" t="s">
        <v>1517</v>
      </c>
      <c r="E530" t="s">
        <v>601</v>
      </c>
      <c r="F530">
        <v>2</v>
      </c>
      <c r="G530" t="s">
        <v>1118</v>
      </c>
      <c r="H530">
        <v>0</v>
      </c>
      <c r="I530">
        <v>0</v>
      </c>
      <c r="J530">
        <v>96.268656716417894</v>
      </c>
      <c r="K530">
        <v>6</v>
      </c>
      <c r="L530" t="s">
        <v>1877</v>
      </c>
      <c r="M530" s="17">
        <v>16811</v>
      </c>
      <c r="N530">
        <v>134</v>
      </c>
      <c r="O530">
        <v>1.046875</v>
      </c>
    </row>
    <row r="531" spans="1:15" x14ac:dyDescent="0.2">
      <c r="A531">
        <v>608721221</v>
      </c>
      <c r="B531">
        <v>1</v>
      </c>
      <c r="C531" t="s">
        <v>1097</v>
      </c>
      <c r="D531" t="s">
        <v>1878</v>
      </c>
      <c r="E531" t="s">
        <v>400</v>
      </c>
      <c r="F531" t="s">
        <v>1879</v>
      </c>
      <c r="G531" t="s">
        <v>1101</v>
      </c>
      <c r="H531">
        <v>1</v>
      </c>
      <c r="I531">
        <v>0</v>
      </c>
      <c r="J531">
        <v>42.857142857142897</v>
      </c>
      <c r="K531">
        <v>2</v>
      </c>
      <c r="L531" t="s">
        <v>1880</v>
      </c>
      <c r="M531" s="17">
        <v>19499</v>
      </c>
      <c r="N531">
        <v>133</v>
      </c>
      <c r="O531">
        <v>1.0390619999999999</v>
      </c>
    </row>
    <row r="532" spans="1:15" x14ac:dyDescent="0.2">
      <c r="A532">
        <v>1403152044</v>
      </c>
      <c r="B532">
        <v>3</v>
      </c>
      <c r="C532" t="s">
        <v>1097</v>
      </c>
      <c r="D532" t="s">
        <v>1748</v>
      </c>
      <c r="E532" t="s">
        <v>269</v>
      </c>
      <c r="F532">
        <v>2</v>
      </c>
      <c r="G532" t="s">
        <v>1118</v>
      </c>
      <c r="H532">
        <v>0</v>
      </c>
      <c r="I532">
        <v>0</v>
      </c>
      <c r="J532">
        <v>93.75</v>
      </c>
      <c r="K532">
        <v>12</v>
      </c>
      <c r="L532" t="s">
        <v>1881</v>
      </c>
      <c r="M532" s="17">
        <v>2685</v>
      </c>
      <c r="N532">
        <v>128</v>
      </c>
      <c r="O532">
        <v>1</v>
      </c>
    </row>
    <row r="533" spans="1:15" x14ac:dyDescent="0.2">
      <c r="A533">
        <v>3531096</v>
      </c>
      <c r="B533">
        <v>1</v>
      </c>
      <c r="C533" t="s">
        <v>1097</v>
      </c>
      <c r="D533" t="s">
        <v>1882</v>
      </c>
      <c r="E533" t="s">
        <v>1883</v>
      </c>
      <c r="F533" t="s">
        <v>1884</v>
      </c>
      <c r="G533" t="s">
        <v>1101</v>
      </c>
      <c r="H533">
        <v>1</v>
      </c>
      <c r="I533">
        <v>0</v>
      </c>
      <c r="J533">
        <v>99.212598425196902</v>
      </c>
      <c r="K533">
        <v>3</v>
      </c>
      <c r="L533" t="s">
        <v>1885</v>
      </c>
      <c r="M533" s="17">
        <v>4059</v>
      </c>
      <c r="N533">
        <v>127</v>
      </c>
      <c r="O533">
        <v>0.99218700000000004</v>
      </c>
    </row>
    <row r="534" spans="1:15" x14ac:dyDescent="0.2">
      <c r="A534">
        <v>1698821114</v>
      </c>
      <c r="B534">
        <v>2</v>
      </c>
      <c r="C534" t="s">
        <v>1097</v>
      </c>
      <c r="D534" t="s">
        <v>1484</v>
      </c>
      <c r="E534" t="s">
        <v>643</v>
      </c>
      <c r="F534">
        <v>1</v>
      </c>
      <c r="G534" t="s">
        <v>1118</v>
      </c>
      <c r="H534">
        <v>0</v>
      </c>
      <c r="I534">
        <v>0</v>
      </c>
      <c r="J534">
        <v>74.193548387096797</v>
      </c>
      <c r="K534">
        <v>6</v>
      </c>
      <c r="L534" t="s">
        <v>1886</v>
      </c>
      <c r="M534" s="17">
        <v>21201</v>
      </c>
      <c r="N534">
        <v>124</v>
      </c>
      <c r="O534">
        <v>0.96875</v>
      </c>
    </row>
    <row r="535" spans="1:15" x14ac:dyDescent="0.2">
      <c r="A535">
        <v>1744725268</v>
      </c>
      <c r="B535">
        <v>3</v>
      </c>
      <c r="C535" t="s">
        <v>1097</v>
      </c>
      <c r="D535" t="s">
        <v>1698</v>
      </c>
      <c r="E535" t="s">
        <v>433</v>
      </c>
      <c r="F535">
        <v>2</v>
      </c>
      <c r="G535" t="s">
        <v>1118</v>
      </c>
      <c r="H535">
        <v>0</v>
      </c>
      <c r="I535">
        <v>0</v>
      </c>
      <c r="J535">
        <v>13.0081300813008</v>
      </c>
      <c r="K535">
        <v>6</v>
      </c>
      <c r="L535" t="s">
        <v>1887</v>
      </c>
      <c r="M535" s="17">
        <v>33528</v>
      </c>
      <c r="N535">
        <v>123</v>
      </c>
      <c r="O535">
        <v>0.96093700000000004</v>
      </c>
    </row>
    <row r="536" spans="1:15" x14ac:dyDescent="0.2">
      <c r="A536">
        <v>288720081</v>
      </c>
      <c r="B536">
        <v>9</v>
      </c>
      <c r="C536" t="s">
        <v>1097</v>
      </c>
      <c r="D536" t="s">
        <v>1605</v>
      </c>
      <c r="E536" t="s">
        <v>393</v>
      </c>
      <c r="F536">
        <v>8</v>
      </c>
      <c r="G536" t="s">
        <v>1118</v>
      </c>
      <c r="H536">
        <v>0</v>
      </c>
      <c r="I536">
        <v>0</v>
      </c>
      <c r="J536">
        <v>0</v>
      </c>
      <c r="K536">
        <v>4</v>
      </c>
      <c r="L536" t="s">
        <v>1888</v>
      </c>
      <c r="M536" s="17">
        <v>48624</v>
      </c>
      <c r="N536">
        <v>121</v>
      </c>
      <c r="O536">
        <v>0.94531200000000004</v>
      </c>
    </row>
    <row r="537" spans="1:15" x14ac:dyDescent="0.2">
      <c r="A537">
        <v>2085582468</v>
      </c>
      <c r="B537">
        <v>3</v>
      </c>
      <c r="C537" t="s">
        <v>1097</v>
      </c>
      <c r="D537" t="s">
        <v>1334</v>
      </c>
      <c r="E537" t="s">
        <v>107</v>
      </c>
      <c r="F537">
        <v>2</v>
      </c>
      <c r="G537" t="s">
        <v>1118</v>
      </c>
      <c r="H537">
        <v>0</v>
      </c>
      <c r="I537">
        <v>0</v>
      </c>
      <c r="J537">
        <v>95.867768595041298</v>
      </c>
      <c r="K537">
        <v>5</v>
      </c>
      <c r="L537" t="s">
        <v>1889</v>
      </c>
      <c r="M537" s="17">
        <v>20413</v>
      </c>
      <c r="N537">
        <v>121</v>
      </c>
      <c r="O537">
        <v>0.94531200000000004</v>
      </c>
    </row>
    <row r="538" spans="1:15" x14ac:dyDescent="0.2">
      <c r="A538">
        <v>1314103722</v>
      </c>
      <c r="B538">
        <v>2</v>
      </c>
      <c r="C538" t="s">
        <v>1097</v>
      </c>
      <c r="D538" t="s">
        <v>1383</v>
      </c>
      <c r="E538" t="s">
        <v>1384</v>
      </c>
      <c r="F538">
        <v>1</v>
      </c>
      <c r="G538" t="s">
        <v>1118</v>
      </c>
      <c r="H538">
        <v>0</v>
      </c>
      <c r="I538">
        <v>0</v>
      </c>
      <c r="J538">
        <v>24.1666666666667</v>
      </c>
      <c r="K538">
        <v>6</v>
      </c>
      <c r="L538" t="s">
        <v>1361</v>
      </c>
      <c r="M538" s="17">
        <v>35327</v>
      </c>
      <c r="N538">
        <v>120</v>
      </c>
      <c r="O538">
        <v>0.9375</v>
      </c>
    </row>
    <row r="539" spans="1:15" x14ac:dyDescent="0.2">
      <c r="A539">
        <v>1314103722</v>
      </c>
      <c r="B539">
        <v>4</v>
      </c>
      <c r="C539" t="s">
        <v>1097</v>
      </c>
      <c r="D539" t="s">
        <v>1383</v>
      </c>
      <c r="E539" t="s">
        <v>1384</v>
      </c>
      <c r="F539">
        <v>3</v>
      </c>
      <c r="G539" t="s">
        <v>1118</v>
      </c>
      <c r="H539">
        <v>0</v>
      </c>
      <c r="I539">
        <v>0</v>
      </c>
      <c r="J539">
        <v>24.1666666666667</v>
      </c>
      <c r="K539">
        <v>6</v>
      </c>
      <c r="L539" t="s">
        <v>1890</v>
      </c>
      <c r="M539" s="17">
        <v>35327</v>
      </c>
      <c r="N539">
        <v>120</v>
      </c>
      <c r="O539">
        <v>0.9375</v>
      </c>
    </row>
    <row r="540" spans="1:15" x14ac:dyDescent="0.2">
      <c r="A540">
        <v>2085582468</v>
      </c>
      <c r="B540">
        <v>6</v>
      </c>
      <c r="C540" t="s">
        <v>1097</v>
      </c>
      <c r="D540" t="s">
        <v>1334</v>
      </c>
      <c r="E540" t="s">
        <v>107</v>
      </c>
      <c r="F540">
        <v>5</v>
      </c>
      <c r="G540" t="s">
        <v>1118</v>
      </c>
      <c r="H540">
        <v>0</v>
      </c>
      <c r="I540">
        <v>0</v>
      </c>
      <c r="J540">
        <v>99.1666666666667</v>
      </c>
      <c r="K540">
        <v>5</v>
      </c>
      <c r="L540" t="s">
        <v>1891</v>
      </c>
      <c r="M540" s="17">
        <v>20413</v>
      </c>
      <c r="N540">
        <v>120</v>
      </c>
      <c r="O540">
        <v>0.9375</v>
      </c>
    </row>
    <row r="541" spans="1:15" x14ac:dyDescent="0.2">
      <c r="A541">
        <v>1377439981</v>
      </c>
      <c r="B541">
        <v>1</v>
      </c>
      <c r="C541" t="s">
        <v>1122</v>
      </c>
      <c r="D541" t="s">
        <v>1892</v>
      </c>
      <c r="E541" t="s">
        <v>218</v>
      </c>
      <c r="F541" t="s">
        <v>1124</v>
      </c>
      <c r="G541" t="s">
        <v>1101</v>
      </c>
      <c r="H541">
        <v>0</v>
      </c>
      <c r="I541">
        <v>0</v>
      </c>
      <c r="J541">
        <v>71.428571428571402</v>
      </c>
      <c r="K541">
        <v>3</v>
      </c>
      <c r="L541" t="s">
        <v>1893</v>
      </c>
      <c r="M541" s="17">
        <v>13174</v>
      </c>
      <c r="N541">
        <v>119</v>
      </c>
      <c r="O541">
        <v>0.92968700000000004</v>
      </c>
    </row>
    <row r="542" spans="1:15" x14ac:dyDescent="0.2">
      <c r="A542">
        <v>2085582468</v>
      </c>
      <c r="B542">
        <v>7</v>
      </c>
      <c r="C542" t="s">
        <v>1097</v>
      </c>
      <c r="D542" t="s">
        <v>1334</v>
      </c>
      <c r="E542" t="s">
        <v>107</v>
      </c>
      <c r="F542">
        <v>6</v>
      </c>
      <c r="G542" t="s">
        <v>1118</v>
      </c>
      <c r="H542">
        <v>0</v>
      </c>
      <c r="I542">
        <v>0</v>
      </c>
      <c r="J542">
        <v>95.762711864406796</v>
      </c>
      <c r="K542">
        <v>5</v>
      </c>
      <c r="L542" t="s">
        <v>1894</v>
      </c>
      <c r="M542" s="17">
        <v>20413</v>
      </c>
      <c r="N542">
        <v>118</v>
      </c>
      <c r="O542">
        <v>0.921875</v>
      </c>
    </row>
    <row r="543" spans="1:15" x14ac:dyDescent="0.2">
      <c r="A543">
        <v>1872725724</v>
      </c>
      <c r="B543">
        <v>7</v>
      </c>
      <c r="C543" t="s">
        <v>1097</v>
      </c>
      <c r="D543" t="s">
        <v>1561</v>
      </c>
      <c r="E543" t="s">
        <v>437</v>
      </c>
      <c r="F543">
        <v>6</v>
      </c>
      <c r="G543" t="s">
        <v>1118</v>
      </c>
      <c r="H543">
        <v>0</v>
      </c>
      <c r="I543">
        <v>0</v>
      </c>
      <c r="J543">
        <v>95.762711864406796</v>
      </c>
      <c r="K543">
        <v>5</v>
      </c>
      <c r="L543" t="s">
        <v>1895</v>
      </c>
      <c r="M543" s="17">
        <v>21636</v>
      </c>
      <c r="N543">
        <v>118</v>
      </c>
      <c r="O543">
        <v>0.921875</v>
      </c>
    </row>
    <row r="544" spans="1:15" x14ac:dyDescent="0.2">
      <c r="A544">
        <v>480720765</v>
      </c>
      <c r="B544">
        <v>5</v>
      </c>
      <c r="C544" t="s">
        <v>1097</v>
      </c>
      <c r="D544" t="s">
        <v>1364</v>
      </c>
      <c r="E544" t="s">
        <v>398</v>
      </c>
      <c r="F544">
        <v>4</v>
      </c>
      <c r="G544" t="s">
        <v>1118</v>
      </c>
      <c r="H544">
        <v>0</v>
      </c>
      <c r="I544">
        <v>0</v>
      </c>
      <c r="J544">
        <v>52.991452991453002</v>
      </c>
      <c r="K544">
        <v>3</v>
      </c>
      <c r="L544" t="s">
        <v>1896</v>
      </c>
      <c r="M544" s="17">
        <v>39990</v>
      </c>
      <c r="N544">
        <v>117</v>
      </c>
      <c r="O544">
        <v>0.91406200000000004</v>
      </c>
    </row>
    <row r="545" spans="1:15" x14ac:dyDescent="0.2">
      <c r="A545">
        <v>1925581898</v>
      </c>
      <c r="B545">
        <v>13</v>
      </c>
      <c r="C545" t="s">
        <v>1097</v>
      </c>
      <c r="D545" t="s">
        <v>1235</v>
      </c>
      <c r="E545" t="s">
        <v>137</v>
      </c>
      <c r="F545">
        <v>12</v>
      </c>
      <c r="G545" t="s">
        <v>1118</v>
      </c>
      <c r="H545">
        <v>0</v>
      </c>
      <c r="I545">
        <v>0</v>
      </c>
      <c r="J545">
        <v>71.794871794871796</v>
      </c>
      <c r="K545">
        <v>4</v>
      </c>
      <c r="L545" t="s">
        <v>1897</v>
      </c>
      <c r="M545" s="17">
        <v>45575</v>
      </c>
      <c r="N545">
        <v>117</v>
      </c>
      <c r="O545">
        <v>0.91406200000000004</v>
      </c>
    </row>
    <row r="546" spans="1:15" x14ac:dyDescent="0.2">
      <c r="A546">
        <v>1872725724</v>
      </c>
      <c r="B546">
        <v>3</v>
      </c>
      <c r="C546" t="s">
        <v>1097</v>
      </c>
      <c r="D546" t="s">
        <v>1561</v>
      </c>
      <c r="E546" t="s">
        <v>437</v>
      </c>
      <c r="F546">
        <v>2</v>
      </c>
      <c r="G546" t="s">
        <v>1118</v>
      </c>
      <c r="H546">
        <v>0</v>
      </c>
      <c r="I546">
        <v>0</v>
      </c>
      <c r="J546">
        <v>95.726495726495699</v>
      </c>
      <c r="K546">
        <v>5</v>
      </c>
      <c r="L546" t="s">
        <v>1898</v>
      </c>
      <c r="M546" s="17">
        <v>21636</v>
      </c>
      <c r="N546">
        <v>117</v>
      </c>
      <c r="O546">
        <v>0.91406200000000004</v>
      </c>
    </row>
    <row r="547" spans="1:15" x14ac:dyDescent="0.2">
      <c r="A547">
        <v>1158295186</v>
      </c>
      <c r="B547">
        <v>1</v>
      </c>
      <c r="C547" t="s">
        <v>1097</v>
      </c>
      <c r="D547" t="s">
        <v>1899</v>
      </c>
      <c r="E547" t="s">
        <v>576</v>
      </c>
      <c r="F547" t="s">
        <v>1900</v>
      </c>
      <c r="G547" t="s">
        <v>1101</v>
      </c>
      <c r="H547">
        <v>1</v>
      </c>
      <c r="I547">
        <v>0</v>
      </c>
      <c r="J547">
        <v>89.565217391304401</v>
      </c>
      <c r="K547">
        <v>3</v>
      </c>
      <c r="L547" t="s">
        <v>1130</v>
      </c>
      <c r="M547" s="17">
        <v>827</v>
      </c>
      <c r="N547">
        <v>115</v>
      </c>
      <c r="O547">
        <v>0.89843700000000004</v>
      </c>
    </row>
    <row r="548" spans="1:15" x14ac:dyDescent="0.2">
      <c r="A548">
        <v>1860201677</v>
      </c>
      <c r="B548">
        <v>10</v>
      </c>
      <c r="C548" t="s">
        <v>1097</v>
      </c>
      <c r="D548" t="s">
        <v>1298</v>
      </c>
      <c r="E548" t="s">
        <v>379</v>
      </c>
      <c r="F548">
        <v>9</v>
      </c>
      <c r="G548" t="s">
        <v>1118</v>
      </c>
      <c r="H548">
        <v>0</v>
      </c>
      <c r="I548">
        <v>0</v>
      </c>
      <c r="J548">
        <v>22.6086956521739</v>
      </c>
      <c r="K548">
        <v>7</v>
      </c>
      <c r="L548" t="s">
        <v>1901</v>
      </c>
      <c r="M548" s="17">
        <v>35716</v>
      </c>
      <c r="N548">
        <v>115</v>
      </c>
      <c r="O548">
        <v>0.89843700000000004</v>
      </c>
    </row>
    <row r="549" spans="1:15" x14ac:dyDescent="0.2">
      <c r="A549">
        <v>674817466</v>
      </c>
      <c r="B549">
        <v>2</v>
      </c>
      <c r="C549" t="s">
        <v>1097</v>
      </c>
      <c r="D549" t="s">
        <v>1412</v>
      </c>
      <c r="E549" t="s">
        <v>623</v>
      </c>
      <c r="F549">
        <v>1</v>
      </c>
      <c r="G549" t="s">
        <v>1118</v>
      </c>
      <c r="H549">
        <v>0</v>
      </c>
      <c r="I549">
        <v>0</v>
      </c>
      <c r="J549">
        <v>96.491228070175396</v>
      </c>
      <c r="K549">
        <v>4</v>
      </c>
      <c r="L549" t="s">
        <v>1902</v>
      </c>
      <c r="M549" s="17">
        <v>17178</v>
      </c>
      <c r="N549">
        <v>114</v>
      </c>
      <c r="O549">
        <v>0.890625</v>
      </c>
    </row>
    <row r="550" spans="1:15" x14ac:dyDescent="0.2">
      <c r="A550">
        <v>674817466</v>
      </c>
      <c r="B550">
        <v>6</v>
      </c>
      <c r="C550" t="s">
        <v>1097</v>
      </c>
      <c r="D550" t="s">
        <v>1412</v>
      </c>
      <c r="E550" t="s">
        <v>623</v>
      </c>
      <c r="F550">
        <v>5</v>
      </c>
      <c r="G550" t="s">
        <v>1118</v>
      </c>
      <c r="H550">
        <v>0</v>
      </c>
      <c r="I550">
        <v>0</v>
      </c>
      <c r="J550">
        <v>92.105263157894697</v>
      </c>
      <c r="K550">
        <v>4</v>
      </c>
      <c r="L550" t="s">
        <v>1903</v>
      </c>
      <c r="M550" s="17">
        <v>17178</v>
      </c>
      <c r="N550">
        <v>114</v>
      </c>
      <c r="O550">
        <v>0.890625</v>
      </c>
    </row>
    <row r="551" spans="1:15" x14ac:dyDescent="0.2">
      <c r="A551">
        <v>674817466</v>
      </c>
      <c r="B551">
        <v>7</v>
      </c>
      <c r="C551" t="s">
        <v>1097</v>
      </c>
      <c r="D551" t="s">
        <v>1412</v>
      </c>
      <c r="E551" t="s">
        <v>623</v>
      </c>
      <c r="F551">
        <v>6</v>
      </c>
      <c r="G551" t="s">
        <v>1118</v>
      </c>
      <c r="H551">
        <v>0</v>
      </c>
      <c r="I551">
        <v>0</v>
      </c>
      <c r="J551">
        <v>92.105263157894697</v>
      </c>
      <c r="K551">
        <v>4</v>
      </c>
      <c r="L551" t="s">
        <v>1904</v>
      </c>
      <c r="M551" s="17">
        <v>17178</v>
      </c>
      <c r="N551">
        <v>114</v>
      </c>
      <c r="O551">
        <v>0.890625</v>
      </c>
    </row>
    <row r="552" spans="1:15" x14ac:dyDescent="0.2">
      <c r="A552">
        <v>1925581898</v>
      </c>
      <c r="B552">
        <v>7</v>
      </c>
      <c r="C552" t="s">
        <v>1097</v>
      </c>
      <c r="D552" t="s">
        <v>1235</v>
      </c>
      <c r="E552" t="s">
        <v>137</v>
      </c>
      <c r="F552">
        <v>6</v>
      </c>
      <c r="G552" t="s">
        <v>1118</v>
      </c>
      <c r="H552">
        <v>0</v>
      </c>
      <c r="I552">
        <v>0</v>
      </c>
      <c r="J552">
        <v>68.141592920354</v>
      </c>
      <c r="K552">
        <v>3</v>
      </c>
      <c r="L552" t="s">
        <v>1905</v>
      </c>
      <c r="M552" s="17">
        <v>45575</v>
      </c>
      <c r="N552">
        <v>113</v>
      </c>
      <c r="O552">
        <v>0.88281200000000004</v>
      </c>
    </row>
    <row r="553" spans="1:15" x14ac:dyDescent="0.2">
      <c r="A553">
        <v>1314103722</v>
      </c>
      <c r="B553">
        <v>5</v>
      </c>
      <c r="C553" t="s">
        <v>1097</v>
      </c>
      <c r="D553" t="s">
        <v>1383</v>
      </c>
      <c r="E553" t="s">
        <v>1384</v>
      </c>
      <c r="F553">
        <v>4</v>
      </c>
      <c r="G553" t="s">
        <v>1118</v>
      </c>
      <c r="H553">
        <v>0</v>
      </c>
      <c r="I553">
        <v>0</v>
      </c>
      <c r="J553">
        <v>26.126126126126099</v>
      </c>
      <c r="K553">
        <v>5</v>
      </c>
      <c r="L553" t="s">
        <v>1410</v>
      </c>
      <c r="M553" s="17">
        <v>35327</v>
      </c>
      <c r="N553">
        <v>111</v>
      </c>
      <c r="O553">
        <v>0.86718700000000004</v>
      </c>
    </row>
    <row r="554" spans="1:15" x14ac:dyDescent="0.2">
      <c r="A554">
        <v>845962090</v>
      </c>
      <c r="B554">
        <v>1</v>
      </c>
      <c r="C554" t="s">
        <v>1122</v>
      </c>
      <c r="D554" t="s">
        <v>1906</v>
      </c>
      <c r="E554" t="s">
        <v>1309</v>
      </c>
      <c r="F554" t="s">
        <v>1124</v>
      </c>
      <c r="G554" t="s">
        <v>1101</v>
      </c>
      <c r="H554">
        <v>0</v>
      </c>
      <c r="I554">
        <v>0</v>
      </c>
      <c r="J554">
        <v>99.090909090909093</v>
      </c>
      <c r="K554">
        <v>6</v>
      </c>
      <c r="L554" t="s">
        <v>1907</v>
      </c>
      <c r="M554" s="17">
        <v>8200</v>
      </c>
      <c r="N554">
        <v>110</v>
      </c>
      <c r="O554">
        <v>0.859375</v>
      </c>
    </row>
    <row r="555" spans="1:15" x14ac:dyDescent="0.2">
      <c r="A555">
        <v>674817466</v>
      </c>
      <c r="B555">
        <v>8</v>
      </c>
      <c r="C555" t="s">
        <v>1097</v>
      </c>
      <c r="D555" t="s">
        <v>1412</v>
      </c>
      <c r="E555" t="s">
        <v>623</v>
      </c>
      <c r="F555">
        <v>7</v>
      </c>
      <c r="G555" t="s">
        <v>1118</v>
      </c>
      <c r="H555">
        <v>0</v>
      </c>
      <c r="I555">
        <v>0</v>
      </c>
      <c r="J555">
        <v>97.272727272727295</v>
      </c>
      <c r="K555">
        <v>3</v>
      </c>
      <c r="L555" t="s">
        <v>1908</v>
      </c>
      <c r="M555" s="17">
        <v>17178</v>
      </c>
      <c r="N555">
        <v>110</v>
      </c>
      <c r="O555">
        <v>0.859375</v>
      </c>
    </row>
    <row r="556" spans="1:15" x14ac:dyDescent="0.2">
      <c r="A556">
        <v>162099618</v>
      </c>
      <c r="B556">
        <v>1</v>
      </c>
      <c r="C556" t="s">
        <v>1097</v>
      </c>
      <c r="D556" t="s">
        <v>1909</v>
      </c>
      <c r="E556" t="s">
        <v>145</v>
      </c>
      <c r="F556" t="s">
        <v>1910</v>
      </c>
      <c r="G556" t="s">
        <v>1101</v>
      </c>
      <c r="H556">
        <v>1</v>
      </c>
      <c r="I556">
        <v>0</v>
      </c>
      <c r="J556">
        <v>39.449541284403701</v>
      </c>
      <c r="K556">
        <v>4</v>
      </c>
      <c r="L556" t="s">
        <v>1396</v>
      </c>
      <c r="M556" s="17">
        <v>7918</v>
      </c>
      <c r="N556">
        <v>109</v>
      </c>
      <c r="O556">
        <v>0.85156200000000004</v>
      </c>
    </row>
    <row r="557" spans="1:15" x14ac:dyDescent="0.2">
      <c r="A557">
        <v>674101442</v>
      </c>
      <c r="B557">
        <v>1</v>
      </c>
      <c r="C557" t="s">
        <v>1097</v>
      </c>
      <c r="D557" t="s">
        <v>1911</v>
      </c>
      <c r="E557" t="s">
        <v>1912</v>
      </c>
      <c r="F557" t="s">
        <v>1913</v>
      </c>
      <c r="G557" t="s">
        <v>1101</v>
      </c>
      <c r="H557">
        <v>1</v>
      </c>
      <c r="I557">
        <v>0</v>
      </c>
      <c r="J557">
        <v>33.0275229357798</v>
      </c>
      <c r="K557">
        <v>1</v>
      </c>
      <c r="L557" t="s">
        <v>1182</v>
      </c>
      <c r="M557" s="17">
        <v>5891</v>
      </c>
      <c r="N557">
        <v>109</v>
      </c>
      <c r="O557">
        <v>0.85156200000000004</v>
      </c>
    </row>
    <row r="558" spans="1:15" x14ac:dyDescent="0.2">
      <c r="A558">
        <v>757577737</v>
      </c>
      <c r="B558">
        <v>1</v>
      </c>
      <c r="C558" t="s">
        <v>1097</v>
      </c>
      <c r="D558" t="s">
        <v>1072</v>
      </c>
      <c r="E558" t="s">
        <v>1072</v>
      </c>
      <c r="F558" t="s">
        <v>1914</v>
      </c>
      <c r="G558" t="s">
        <v>1101</v>
      </c>
      <c r="H558">
        <v>1</v>
      </c>
      <c r="I558">
        <v>0</v>
      </c>
      <c r="J558">
        <v>97.247706422018396</v>
      </c>
      <c r="K558">
        <v>2</v>
      </c>
      <c r="L558" t="s">
        <v>1915</v>
      </c>
      <c r="M558" s="17">
        <v>4799</v>
      </c>
      <c r="N558">
        <v>109</v>
      </c>
      <c r="O558">
        <v>0.85156200000000004</v>
      </c>
    </row>
    <row r="559" spans="1:15" x14ac:dyDescent="0.2">
      <c r="A559">
        <v>1697441121</v>
      </c>
      <c r="B559">
        <v>1</v>
      </c>
      <c r="C559" t="s">
        <v>1122</v>
      </c>
      <c r="D559" t="s">
        <v>1916</v>
      </c>
      <c r="E559" t="s">
        <v>379</v>
      </c>
      <c r="F559" t="s">
        <v>1124</v>
      </c>
      <c r="G559" t="s">
        <v>1101</v>
      </c>
      <c r="H559">
        <v>0</v>
      </c>
      <c r="I559">
        <v>0</v>
      </c>
      <c r="J559">
        <v>83.486238532110093</v>
      </c>
      <c r="K559">
        <v>5</v>
      </c>
      <c r="L559" t="s">
        <v>1917</v>
      </c>
      <c r="M559" s="17">
        <v>9161</v>
      </c>
      <c r="N559">
        <v>109</v>
      </c>
      <c r="O559">
        <v>0.85156200000000004</v>
      </c>
    </row>
    <row r="560" spans="1:15" x14ac:dyDescent="0.2">
      <c r="A560">
        <v>13959126</v>
      </c>
      <c r="B560">
        <v>1</v>
      </c>
      <c r="C560" t="s">
        <v>1122</v>
      </c>
      <c r="D560" t="s">
        <v>1918</v>
      </c>
      <c r="E560" t="s">
        <v>496</v>
      </c>
      <c r="F560" t="s">
        <v>1124</v>
      </c>
      <c r="G560" t="s">
        <v>1101</v>
      </c>
      <c r="H560">
        <v>0</v>
      </c>
      <c r="I560">
        <v>0</v>
      </c>
      <c r="J560">
        <v>98.165137614678898</v>
      </c>
      <c r="K560">
        <v>4</v>
      </c>
      <c r="L560" t="s">
        <v>1919</v>
      </c>
      <c r="M560" s="17">
        <v>9289</v>
      </c>
      <c r="N560">
        <v>109</v>
      </c>
      <c r="O560">
        <v>0.85156200000000004</v>
      </c>
    </row>
    <row r="561" spans="1:15" x14ac:dyDescent="0.2">
      <c r="A561">
        <v>1850489671</v>
      </c>
      <c r="B561">
        <v>1</v>
      </c>
      <c r="C561" t="s">
        <v>1097</v>
      </c>
      <c r="D561" t="s">
        <v>1920</v>
      </c>
      <c r="E561" t="s">
        <v>800</v>
      </c>
      <c r="F561" t="s">
        <v>1921</v>
      </c>
      <c r="G561" t="s">
        <v>1101</v>
      </c>
      <c r="H561">
        <v>1</v>
      </c>
      <c r="I561">
        <v>0</v>
      </c>
      <c r="J561">
        <v>96.296296296296305</v>
      </c>
      <c r="K561">
        <v>3</v>
      </c>
      <c r="L561" t="s">
        <v>1922</v>
      </c>
      <c r="M561" s="17">
        <v>2799</v>
      </c>
      <c r="N561">
        <v>108</v>
      </c>
      <c r="O561">
        <v>0.84375</v>
      </c>
    </row>
    <row r="562" spans="1:15" x14ac:dyDescent="0.2">
      <c r="A562">
        <v>2145442717</v>
      </c>
      <c r="B562">
        <v>1</v>
      </c>
      <c r="C562" t="s">
        <v>1122</v>
      </c>
      <c r="D562" t="s">
        <v>1923</v>
      </c>
      <c r="E562" t="s">
        <v>496</v>
      </c>
      <c r="F562" t="s">
        <v>1124</v>
      </c>
      <c r="G562" t="s">
        <v>1101</v>
      </c>
      <c r="H562">
        <v>0</v>
      </c>
      <c r="I562">
        <v>0</v>
      </c>
      <c r="J562">
        <v>99.065420560747697</v>
      </c>
      <c r="K562">
        <v>4</v>
      </c>
      <c r="L562" t="s">
        <v>1924</v>
      </c>
      <c r="M562" s="17">
        <v>9288</v>
      </c>
      <c r="N562">
        <v>107</v>
      </c>
      <c r="O562">
        <v>0.83593700000000004</v>
      </c>
    </row>
    <row r="563" spans="1:15" x14ac:dyDescent="0.2">
      <c r="A563">
        <v>2113442603</v>
      </c>
      <c r="B563">
        <v>1</v>
      </c>
      <c r="C563" t="s">
        <v>1122</v>
      </c>
      <c r="D563" t="s">
        <v>1925</v>
      </c>
      <c r="E563" t="s">
        <v>496</v>
      </c>
      <c r="F563" t="s">
        <v>1124</v>
      </c>
      <c r="G563" t="s">
        <v>1101</v>
      </c>
      <c r="H563">
        <v>0</v>
      </c>
      <c r="I563">
        <v>0</v>
      </c>
      <c r="J563">
        <v>97.142857142857096</v>
      </c>
      <c r="K563">
        <v>3</v>
      </c>
      <c r="L563" t="s">
        <v>1926</v>
      </c>
      <c r="M563" s="17">
        <v>9288</v>
      </c>
      <c r="N563">
        <v>105</v>
      </c>
      <c r="O563">
        <v>0.82031200000000004</v>
      </c>
    </row>
    <row r="564" spans="1:15" x14ac:dyDescent="0.2">
      <c r="A564">
        <v>674817466</v>
      </c>
      <c r="B564">
        <v>3</v>
      </c>
      <c r="C564" t="s">
        <v>1097</v>
      </c>
      <c r="D564" t="s">
        <v>1412</v>
      </c>
      <c r="E564" t="s">
        <v>623</v>
      </c>
      <c r="F564">
        <v>2</v>
      </c>
      <c r="G564" t="s">
        <v>1118</v>
      </c>
      <c r="H564">
        <v>0</v>
      </c>
      <c r="I564">
        <v>0</v>
      </c>
      <c r="J564">
        <v>64.761904761904802</v>
      </c>
      <c r="K564">
        <v>3</v>
      </c>
      <c r="L564" t="s">
        <v>1571</v>
      </c>
      <c r="M564" s="17">
        <v>17178</v>
      </c>
      <c r="N564">
        <v>105</v>
      </c>
      <c r="O564">
        <v>0.82031200000000004</v>
      </c>
    </row>
    <row r="565" spans="1:15" x14ac:dyDescent="0.2">
      <c r="A565">
        <v>480720765</v>
      </c>
      <c r="B565">
        <v>7</v>
      </c>
      <c r="C565" t="s">
        <v>1097</v>
      </c>
      <c r="D565" t="s">
        <v>1364</v>
      </c>
      <c r="E565" t="s">
        <v>398</v>
      </c>
      <c r="F565">
        <v>6</v>
      </c>
      <c r="G565" t="s">
        <v>1118</v>
      </c>
      <c r="H565">
        <v>0</v>
      </c>
      <c r="I565">
        <v>0</v>
      </c>
      <c r="J565">
        <v>42.857142857142897</v>
      </c>
      <c r="K565">
        <v>3</v>
      </c>
      <c r="L565" t="s">
        <v>1927</v>
      </c>
      <c r="M565" s="17">
        <v>39990</v>
      </c>
      <c r="N565">
        <v>105</v>
      </c>
      <c r="O565">
        <v>0.82031200000000004</v>
      </c>
    </row>
    <row r="566" spans="1:15" x14ac:dyDescent="0.2">
      <c r="A566">
        <v>1578488702</v>
      </c>
      <c r="B566">
        <v>1</v>
      </c>
      <c r="C566" t="s">
        <v>1122</v>
      </c>
      <c r="D566" t="s">
        <v>1928</v>
      </c>
      <c r="E566" t="s">
        <v>1309</v>
      </c>
      <c r="F566" t="s">
        <v>1124</v>
      </c>
      <c r="G566" t="s">
        <v>1101</v>
      </c>
      <c r="H566">
        <v>0</v>
      </c>
      <c r="I566">
        <v>0</v>
      </c>
      <c r="J566">
        <v>98.076923076923094</v>
      </c>
      <c r="K566">
        <v>6</v>
      </c>
      <c r="L566" t="s">
        <v>1929</v>
      </c>
      <c r="M566" s="17">
        <v>6787</v>
      </c>
      <c r="N566">
        <v>104</v>
      </c>
      <c r="O566">
        <v>0.8125</v>
      </c>
    </row>
    <row r="567" spans="1:15" x14ac:dyDescent="0.2">
      <c r="A567">
        <v>1857441691</v>
      </c>
      <c r="B567">
        <v>1</v>
      </c>
      <c r="C567" t="s">
        <v>1122</v>
      </c>
      <c r="D567" t="s">
        <v>1930</v>
      </c>
      <c r="E567" t="s">
        <v>437</v>
      </c>
      <c r="F567" t="s">
        <v>1124</v>
      </c>
      <c r="G567" t="s">
        <v>1101</v>
      </c>
      <c r="H567">
        <v>0</v>
      </c>
      <c r="I567">
        <v>0</v>
      </c>
      <c r="J567">
        <v>94.174757281553397</v>
      </c>
      <c r="K567">
        <v>3</v>
      </c>
      <c r="L567" t="s">
        <v>1931</v>
      </c>
      <c r="M567" s="17">
        <v>7576</v>
      </c>
      <c r="N567">
        <v>103</v>
      </c>
      <c r="O567">
        <v>0.80468700000000004</v>
      </c>
    </row>
    <row r="568" spans="1:15" x14ac:dyDescent="0.2">
      <c r="A568">
        <v>1698105090</v>
      </c>
      <c r="B568">
        <v>5</v>
      </c>
      <c r="C568" t="s">
        <v>1097</v>
      </c>
      <c r="D568" t="s">
        <v>1473</v>
      </c>
      <c r="E568" t="s">
        <v>172</v>
      </c>
      <c r="F568">
        <v>4</v>
      </c>
      <c r="G568" t="s">
        <v>1118</v>
      </c>
      <c r="H568">
        <v>0</v>
      </c>
      <c r="I568">
        <v>0</v>
      </c>
      <c r="J568">
        <v>93.203883495145604</v>
      </c>
      <c r="K568">
        <v>6</v>
      </c>
      <c r="L568" t="s">
        <v>1932</v>
      </c>
      <c r="M568" s="17">
        <v>14868</v>
      </c>
      <c r="N568">
        <v>103</v>
      </c>
      <c r="O568">
        <v>0.80468700000000004</v>
      </c>
    </row>
    <row r="569" spans="1:15" x14ac:dyDescent="0.2">
      <c r="A569">
        <v>1126295072</v>
      </c>
      <c r="B569">
        <v>1</v>
      </c>
      <c r="C569" t="s">
        <v>1097</v>
      </c>
      <c r="D569" t="s">
        <v>1933</v>
      </c>
      <c r="E569" t="s">
        <v>575</v>
      </c>
      <c r="F569" t="s">
        <v>1934</v>
      </c>
      <c r="G569" t="s">
        <v>1101</v>
      </c>
      <c r="H569">
        <v>1</v>
      </c>
      <c r="I569">
        <v>0</v>
      </c>
      <c r="J569">
        <v>67.647058823529406</v>
      </c>
      <c r="K569">
        <v>2</v>
      </c>
      <c r="L569" t="s">
        <v>1336</v>
      </c>
      <c r="M569" s="17">
        <v>287</v>
      </c>
      <c r="N569">
        <v>102</v>
      </c>
      <c r="O569">
        <v>0.796875</v>
      </c>
    </row>
    <row r="570" spans="1:15" x14ac:dyDescent="0.2">
      <c r="A570">
        <v>1222295414</v>
      </c>
      <c r="B570">
        <v>1</v>
      </c>
      <c r="C570" t="s">
        <v>1122</v>
      </c>
      <c r="D570" t="s">
        <v>1935</v>
      </c>
      <c r="E570" t="s">
        <v>577</v>
      </c>
      <c r="F570" t="s">
        <v>1124</v>
      </c>
      <c r="G570" t="s">
        <v>1101</v>
      </c>
      <c r="H570">
        <v>0</v>
      </c>
      <c r="I570">
        <v>0</v>
      </c>
      <c r="J570">
        <v>93.069306930693102</v>
      </c>
      <c r="K570">
        <v>3</v>
      </c>
      <c r="L570" t="s">
        <v>1130</v>
      </c>
      <c r="M570" s="17">
        <v>1796</v>
      </c>
      <c r="N570">
        <v>101</v>
      </c>
      <c r="O570">
        <v>0.78906200000000004</v>
      </c>
    </row>
    <row r="571" spans="1:15" x14ac:dyDescent="0.2">
      <c r="A571">
        <v>1921441919</v>
      </c>
      <c r="B571">
        <v>1</v>
      </c>
      <c r="C571" t="s">
        <v>1122</v>
      </c>
      <c r="D571" t="s">
        <v>1936</v>
      </c>
      <c r="E571" t="s">
        <v>437</v>
      </c>
      <c r="F571" t="s">
        <v>1124</v>
      </c>
      <c r="G571" t="s">
        <v>1101</v>
      </c>
      <c r="H571">
        <v>0</v>
      </c>
      <c r="I571">
        <v>0</v>
      </c>
      <c r="J571">
        <v>99.009900990098998</v>
      </c>
      <c r="K571">
        <v>3</v>
      </c>
      <c r="L571" t="s">
        <v>1937</v>
      </c>
      <c r="M571" s="17">
        <v>6634</v>
      </c>
      <c r="N571">
        <v>101</v>
      </c>
      <c r="O571">
        <v>0.78906200000000004</v>
      </c>
    </row>
    <row r="572" spans="1:15" x14ac:dyDescent="0.2">
      <c r="A572">
        <v>288720081</v>
      </c>
      <c r="B572">
        <v>10</v>
      </c>
      <c r="C572" t="s">
        <v>1097</v>
      </c>
      <c r="D572" t="s">
        <v>1605</v>
      </c>
      <c r="E572" t="s">
        <v>393</v>
      </c>
      <c r="F572">
        <v>9</v>
      </c>
      <c r="G572" t="s">
        <v>1118</v>
      </c>
      <c r="H572">
        <v>0</v>
      </c>
      <c r="I572">
        <v>0</v>
      </c>
      <c r="J572">
        <v>0</v>
      </c>
      <c r="K572">
        <v>4</v>
      </c>
      <c r="L572" t="s">
        <v>1938</v>
      </c>
      <c r="M572" s="17">
        <v>48624</v>
      </c>
      <c r="N572">
        <v>101</v>
      </c>
      <c r="O572">
        <v>0.78906200000000004</v>
      </c>
    </row>
    <row r="573" spans="1:15" x14ac:dyDescent="0.2">
      <c r="A573">
        <v>1925581898</v>
      </c>
      <c r="B573">
        <v>4</v>
      </c>
      <c r="C573" t="s">
        <v>1097</v>
      </c>
      <c r="D573" t="s">
        <v>1235</v>
      </c>
      <c r="E573" t="s">
        <v>137</v>
      </c>
      <c r="F573">
        <v>3</v>
      </c>
      <c r="G573" t="s">
        <v>1118</v>
      </c>
      <c r="H573">
        <v>0</v>
      </c>
      <c r="I573">
        <v>0</v>
      </c>
      <c r="J573">
        <v>70.297029702970306</v>
      </c>
      <c r="K573">
        <v>3</v>
      </c>
      <c r="L573" t="s">
        <v>1939</v>
      </c>
      <c r="M573" s="17">
        <v>45575</v>
      </c>
      <c r="N573">
        <v>101</v>
      </c>
      <c r="O573">
        <v>0.78906200000000004</v>
      </c>
    </row>
    <row r="574" spans="1:15" x14ac:dyDescent="0.2">
      <c r="A574">
        <v>1925581898</v>
      </c>
      <c r="B574">
        <v>11</v>
      </c>
      <c r="C574" t="s">
        <v>1097</v>
      </c>
      <c r="D574" t="s">
        <v>1235</v>
      </c>
      <c r="E574" t="s">
        <v>137</v>
      </c>
      <c r="F574">
        <v>10</v>
      </c>
      <c r="G574" t="s">
        <v>1118</v>
      </c>
      <c r="H574">
        <v>0</v>
      </c>
      <c r="I574">
        <v>0</v>
      </c>
      <c r="J574">
        <v>70.297029702970306</v>
      </c>
      <c r="K574">
        <v>3</v>
      </c>
      <c r="L574" t="s">
        <v>1940</v>
      </c>
      <c r="M574" s="17">
        <v>45575</v>
      </c>
      <c r="N574">
        <v>101</v>
      </c>
      <c r="O574">
        <v>0.78906200000000004</v>
      </c>
    </row>
    <row r="575" spans="1:15" x14ac:dyDescent="0.2">
      <c r="A575">
        <v>1828201563</v>
      </c>
      <c r="B575">
        <v>1</v>
      </c>
      <c r="C575" t="s">
        <v>1097</v>
      </c>
      <c r="D575" t="s">
        <v>1941</v>
      </c>
      <c r="E575" t="s">
        <v>378</v>
      </c>
      <c r="F575" t="s">
        <v>1942</v>
      </c>
      <c r="G575" t="s">
        <v>1101</v>
      </c>
      <c r="H575">
        <v>1</v>
      </c>
      <c r="I575">
        <v>0</v>
      </c>
      <c r="J575">
        <v>94</v>
      </c>
      <c r="K575">
        <v>3</v>
      </c>
      <c r="L575" t="s">
        <v>1943</v>
      </c>
      <c r="M575" s="17">
        <v>8999</v>
      </c>
      <c r="N575">
        <v>100</v>
      </c>
      <c r="O575">
        <v>0.78125</v>
      </c>
    </row>
    <row r="576" spans="1:15" x14ac:dyDescent="0.2">
      <c r="A576">
        <v>813961976</v>
      </c>
      <c r="B576">
        <v>1</v>
      </c>
      <c r="C576" t="s">
        <v>1122</v>
      </c>
      <c r="D576" t="s">
        <v>1944</v>
      </c>
      <c r="E576" t="s">
        <v>1309</v>
      </c>
      <c r="F576" t="s">
        <v>1124</v>
      </c>
      <c r="G576" t="s">
        <v>1101</v>
      </c>
      <c r="H576">
        <v>0</v>
      </c>
      <c r="I576">
        <v>0</v>
      </c>
      <c r="J576">
        <v>98</v>
      </c>
      <c r="K576">
        <v>4</v>
      </c>
      <c r="L576" t="s">
        <v>1945</v>
      </c>
      <c r="M576" s="17">
        <v>6583</v>
      </c>
      <c r="N576">
        <v>100</v>
      </c>
      <c r="O576">
        <v>0.78125</v>
      </c>
    </row>
    <row r="577" spans="1:15" x14ac:dyDescent="0.2">
      <c r="A577">
        <v>1925581898</v>
      </c>
      <c r="B577">
        <v>8</v>
      </c>
      <c r="C577" t="s">
        <v>1097</v>
      </c>
      <c r="D577" t="s">
        <v>1235</v>
      </c>
      <c r="E577" t="s">
        <v>137</v>
      </c>
      <c r="F577">
        <v>7</v>
      </c>
      <c r="G577" t="s">
        <v>1118</v>
      </c>
      <c r="H577">
        <v>0</v>
      </c>
      <c r="I577">
        <v>0</v>
      </c>
      <c r="J577">
        <v>70</v>
      </c>
      <c r="K577">
        <v>3</v>
      </c>
      <c r="L577" t="s">
        <v>1946</v>
      </c>
      <c r="M577" s="17">
        <v>45575</v>
      </c>
      <c r="N577">
        <v>100</v>
      </c>
      <c r="O577">
        <v>0.78125</v>
      </c>
    </row>
    <row r="578" spans="1:15" x14ac:dyDescent="0.2">
      <c r="A578">
        <v>1925581898</v>
      </c>
      <c r="B578">
        <v>9</v>
      </c>
      <c r="C578" t="s">
        <v>1097</v>
      </c>
      <c r="D578" t="s">
        <v>1235</v>
      </c>
      <c r="E578" t="s">
        <v>137</v>
      </c>
      <c r="F578">
        <v>8</v>
      </c>
      <c r="G578" t="s">
        <v>1118</v>
      </c>
      <c r="H578">
        <v>0</v>
      </c>
      <c r="I578">
        <v>0</v>
      </c>
      <c r="J578">
        <v>69</v>
      </c>
      <c r="K578">
        <v>3</v>
      </c>
      <c r="L578" t="s">
        <v>1947</v>
      </c>
      <c r="M578" s="17">
        <v>45575</v>
      </c>
      <c r="N578">
        <v>100</v>
      </c>
      <c r="O578">
        <v>0.78125</v>
      </c>
    </row>
    <row r="579" spans="1:15" x14ac:dyDescent="0.2">
      <c r="A579">
        <v>313768175</v>
      </c>
      <c r="B579">
        <v>20</v>
      </c>
      <c r="C579" t="s">
        <v>1097</v>
      </c>
      <c r="D579" t="s">
        <v>1622</v>
      </c>
      <c r="E579" t="s">
        <v>496</v>
      </c>
      <c r="F579">
        <v>11</v>
      </c>
      <c r="G579" t="s">
        <v>1118</v>
      </c>
      <c r="H579">
        <v>0</v>
      </c>
      <c r="I579">
        <v>0</v>
      </c>
      <c r="J579">
        <v>98.989898989899004</v>
      </c>
      <c r="K579">
        <v>7</v>
      </c>
      <c r="L579" t="s">
        <v>1948</v>
      </c>
      <c r="M579" s="17">
        <v>9310</v>
      </c>
      <c r="N579">
        <v>99</v>
      </c>
      <c r="O579">
        <v>0.77343700000000004</v>
      </c>
    </row>
    <row r="580" spans="1:15" x14ac:dyDescent="0.2">
      <c r="A580">
        <v>1925581898</v>
      </c>
      <c r="B580">
        <v>12</v>
      </c>
      <c r="C580" t="s">
        <v>1097</v>
      </c>
      <c r="D580" t="s">
        <v>1235</v>
      </c>
      <c r="E580" t="s">
        <v>137</v>
      </c>
      <c r="F580">
        <v>11</v>
      </c>
      <c r="G580" t="s">
        <v>1118</v>
      </c>
      <c r="H580">
        <v>0</v>
      </c>
      <c r="I580">
        <v>0</v>
      </c>
      <c r="J580">
        <v>69.696969696969703</v>
      </c>
      <c r="K580">
        <v>3</v>
      </c>
      <c r="L580" t="s">
        <v>1949</v>
      </c>
      <c r="M580" s="17">
        <v>45575</v>
      </c>
      <c r="N580">
        <v>99</v>
      </c>
      <c r="O580">
        <v>0.77343700000000004</v>
      </c>
    </row>
    <row r="581" spans="1:15" x14ac:dyDescent="0.2">
      <c r="A581">
        <v>1389964028</v>
      </c>
      <c r="B581">
        <v>1</v>
      </c>
      <c r="C581" t="s">
        <v>1122</v>
      </c>
      <c r="D581" t="s">
        <v>1950</v>
      </c>
      <c r="E581" t="s">
        <v>141</v>
      </c>
      <c r="F581" t="s">
        <v>1124</v>
      </c>
      <c r="G581" t="s">
        <v>1101</v>
      </c>
      <c r="H581">
        <v>0</v>
      </c>
      <c r="I581">
        <v>0</v>
      </c>
      <c r="J581">
        <v>91.836734693877602</v>
      </c>
      <c r="K581">
        <v>3</v>
      </c>
      <c r="L581" t="s">
        <v>1951</v>
      </c>
      <c r="M581" s="17">
        <v>3988</v>
      </c>
      <c r="N581">
        <v>98</v>
      </c>
      <c r="O581">
        <v>0.765625</v>
      </c>
    </row>
    <row r="582" spans="1:15" x14ac:dyDescent="0.2">
      <c r="A582">
        <v>288720081</v>
      </c>
      <c r="B582">
        <v>7</v>
      </c>
      <c r="C582" t="s">
        <v>1097</v>
      </c>
      <c r="D582" t="s">
        <v>1605</v>
      </c>
      <c r="E582" t="s">
        <v>393</v>
      </c>
      <c r="F582">
        <v>6</v>
      </c>
      <c r="G582" t="s">
        <v>1118</v>
      </c>
      <c r="H582">
        <v>0</v>
      </c>
      <c r="I582">
        <v>0</v>
      </c>
      <c r="J582">
        <v>0</v>
      </c>
      <c r="K582">
        <v>4</v>
      </c>
      <c r="L582" t="s">
        <v>1952</v>
      </c>
      <c r="M582" s="17">
        <v>48624</v>
      </c>
      <c r="N582">
        <v>98</v>
      </c>
      <c r="O582">
        <v>0.765625</v>
      </c>
    </row>
    <row r="583" spans="1:15" x14ac:dyDescent="0.2">
      <c r="A583">
        <v>1796201449</v>
      </c>
      <c r="B583">
        <v>2</v>
      </c>
      <c r="C583" t="s">
        <v>1097</v>
      </c>
      <c r="D583" t="s">
        <v>1432</v>
      </c>
      <c r="E583" t="s">
        <v>377</v>
      </c>
      <c r="F583">
        <v>1</v>
      </c>
      <c r="G583" t="s">
        <v>1118</v>
      </c>
      <c r="H583">
        <v>0</v>
      </c>
      <c r="I583">
        <v>0</v>
      </c>
      <c r="J583">
        <v>81.443298969072202</v>
      </c>
      <c r="K583">
        <v>4</v>
      </c>
      <c r="L583" t="s">
        <v>1953</v>
      </c>
      <c r="M583" s="17">
        <v>29754</v>
      </c>
      <c r="N583">
        <v>97</v>
      </c>
      <c r="O583">
        <v>0.75781200000000004</v>
      </c>
    </row>
    <row r="584" spans="1:15" x14ac:dyDescent="0.2">
      <c r="A584">
        <v>288720081</v>
      </c>
      <c r="B584">
        <v>6</v>
      </c>
      <c r="C584" t="s">
        <v>1097</v>
      </c>
      <c r="D584" t="s">
        <v>1605</v>
      </c>
      <c r="E584" t="s">
        <v>393</v>
      </c>
      <c r="F584">
        <v>5</v>
      </c>
      <c r="G584" t="s">
        <v>1118</v>
      </c>
      <c r="H584">
        <v>0</v>
      </c>
      <c r="I584">
        <v>0</v>
      </c>
      <c r="J584">
        <v>0</v>
      </c>
      <c r="K584">
        <v>4</v>
      </c>
      <c r="L584" t="s">
        <v>1954</v>
      </c>
      <c r="M584" s="17">
        <v>48624</v>
      </c>
      <c r="N584">
        <v>97</v>
      </c>
      <c r="O584">
        <v>0.75781200000000004</v>
      </c>
    </row>
    <row r="585" spans="1:15" x14ac:dyDescent="0.2">
      <c r="A585">
        <v>738817694</v>
      </c>
      <c r="B585">
        <v>5</v>
      </c>
      <c r="C585" t="s">
        <v>1097</v>
      </c>
      <c r="D585" t="s">
        <v>1453</v>
      </c>
      <c r="E585" t="s">
        <v>625</v>
      </c>
      <c r="F585">
        <v>4</v>
      </c>
      <c r="G585" t="s">
        <v>1118</v>
      </c>
      <c r="H585">
        <v>0</v>
      </c>
      <c r="I585">
        <v>0</v>
      </c>
      <c r="J585">
        <v>86.315789473684205</v>
      </c>
      <c r="K585">
        <v>5</v>
      </c>
      <c r="L585" t="s">
        <v>1955</v>
      </c>
      <c r="M585" s="17">
        <v>13089</v>
      </c>
      <c r="N585">
        <v>95</v>
      </c>
      <c r="O585">
        <v>0.74218700000000004</v>
      </c>
    </row>
    <row r="586" spans="1:15" x14ac:dyDescent="0.2">
      <c r="A586">
        <v>738817694</v>
      </c>
      <c r="B586">
        <v>6</v>
      </c>
      <c r="C586" t="s">
        <v>1097</v>
      </c>
      <c r="D586" t="s">
        <v>1453</v>
      </c>
      <c r="E586" t="s">
        <v>625</v>
      </c>
      <c r="F586">
        <v>5</v>
      </c>
      <c r="G586" t="s">
        <v>1118</v>
      </c>
      <c r="H586">
        <v>0</v>
      </c>
      <c r="I586">
        <v>0</v>
      </c>
      <c r="J586">
        <v>86.315789473684205</v>
      </c>
      <c r="K586">
        <v>5</v>
      </c>
      <c r="L586" t="s">
        <v>1956</v>
      </c>
      <c r="M586" s="17">
        <v>13089</v>
      </c>
      <c r="N586">
        <v>95</v>
      </c>
      <c r="O586">
        <v>0.74218700000000004</v>
      </c>
    </row>
    <row r="587" spans="1:15" x14ac:dyDescent="0.2">
      <c r="A587">
        <v>608721221</v>
      </c>
      <c r="B587">
        <v>2</v>
      </c>
      <c r="C587" t="s">
        <v>1097</v>
      </c>
      <c r="D587" t="s">
        <v>1878</v>
      </c>
      <c r="E587" t="s">
        <v>400</v>
      </c>
      <c r="F587">
        <v>1</v>
      </c>
      <c r="G587" t="s">
        <v>1118</v>
      </c>
      <c r="H587">
        <v>0</v>
      </c>
      <c r="I587">
        <v>0</v>
      </c>
      <c r="J587">
        <v>47.368421052631597</v>
      </c>
      <c r="K587">
        <v>6</v>
      </c>
      <c r="L587" t="s">
        <v>1957</v>
      </c>
      <c r="M587" s="17">
        <v>19499</v>
      </c>
      <c r="N587">
        <v>95</v>
      </c>
      <c r="O587">
        <v>0.74218700000000004</v>
      </c>
    </row>
    <row r="588" spans="1:15" x14ac:dyDescent="0.2">
      <c r="A588">
        <v>968390519</v>
      </c>
      <c r="B588">
        <v>1</v>
      </c>
      <c r="C588" t="s">
        <v>1097</v>
      </c>
      <c r="D588" t="s">
        <v>1958</v>
      </c>
      <c r="E588" t="s">
        <v>811</v>
      </c>
      <c r="F588" t="s">
        <v>1959</v>
      </c>
      <c r="G588" t="s">
        <v>1101</v>
      </c>
      <c r="H588">
        <v>1</v>
      </c>
      <c r="I588">
        <v>0</v>
      </c>
      <c r="J588">
        <v>2.12765957446809</v>
      </c>
      <c r="K588">
        <v>4</v>
      </c>
      <c r="L588" t="s">
        <v>1960</v>
      </c>
      <c r="M588" s="17">
        <v>2963</v>
      </c>
      <c r="N588">
        <v>94</v>
      </c>
      <c r="O588">
        <v>0.734375</v>
      </c>
    </row>
    <row r="589" spans="1:15" x14ac:dyDescent="0.2">
      <c r="A589">
        <v>1872725724</v>
      </c>
      <c r="B589">
        <v>6</v>
      </c>
      <c r="C589" t="s">
        <v>1097</v>
      </c>
      <c r="D589" t="s">
        <v>1561</v>
      </c>
      <c r="E589" t="s">
        <v>437</v>
      </c>
      <c r="F589">
        <v>5</v>
      </c>
      <c r="G589" t="s">
        <v>1118</v>
      </c>
      <c r="H589">
        <v>0</v>
      </c>
      <c r="I589">
        <v>0</v>
      </c>
      <c r="J589">
        <v>89.361702127659598</v>
      </c>
      <c r="K589">
        <v>4</v>
      </c>
      <c r="L589" t="s">
        <v>1961</v>
      </c>
      <c r="M589" s="17">
        <v>21636</v>
      </c>
      <c r="N589">
        <v>94</v>
      </c>
      <c r="O589">
        <v>0.734375</v>
      </c>
    </row>
    <row r="590" spans="1:15" x14ac:dyDescent="0.2">
      <c r="A590">
        <v>674817466</v>
      </c>
      <c r="B590">
        <v>5</v>
      </c>
      <c r="C590" t="s">
        <v>1097</v>
      </c>
      <c r="D590" t="s">
        <v>1412</v>
      </c>
      <c r="E590" t="s">
        <v>623</v>
      </c>
      <c r="F590">
        <v>4</v>
      </c>
      <c r="G590" t="s">
        <v>1118</v>
      </c>
      <c r="H590">
        <v>0</v>
      </c>
      <c r="I590">
        <v>0</v>
      </c>
      <c r="J590">
        <v>97.826086956521706</v>
      </c>
      <c r="K590">
        <v>3</v>
      </c>
      <c r="L590" t="s">
        <v>1683</v>
      </c>
      <c r="M590" s="17">
        <v>17178</v>
      </c>
      <c r="N590">
        <v>92</v>
      </c>
      <c r="O590">
        <v>0.71875</v>
      </c>
    </row>
    <row r="591" spans="1:15" x14ac:dyDescent="0.2">
      <c r="A591">
        <v>1698105090</v>
      </c>
      <c r="B591">
        <v>7</v>
      </c>
      <c r="C591" t="s">
        <v>1097</v>
      </c>
      <c r="D591" t="s">
        <v>1473</v>
      </c>
      <c r="E591" t="s">
        <v>172</v>
      </c>
      <c r="F591">
        <v>6</v>
      </c>
      <c r="G591" t="s">
        <v>1118</v>
      </c>
      <c r="H591">
        <v>0</v>
      </c>
      <c r="I591">
        <v>0</v>
      </c>
      <c r="J591">
        <v>80.219780219780205</v>
      </c>
      <c r="K591">
        <v>6</v>
      </c>
      <c r="L591" t="s">
        <v>1962</v>
      </c>
      <c r="M591" s="17">
        <v>14868</v>
      </c>
      <c r="N591">
        <v>91</v>
      </c>
      <c r="O591">
        <v>0.71093700000000004</v>
      </c>
    </row>
    <row r="592" spans="1:15" x14ac:dyDescent="0.2">
      <c r="A592">
        <v>105103465</v>
      </c>
      <c r="B592">
        <v>1</v>
      </c>
      <c r="C592" t="s">
        <v>1097</v>
      </c>
      <c r="D592" t="s">
        <v>1963</v>
      </c>
      <c r="E592" t="s">
        <v>806</v>
      </c>
      <c r="F592" t="s">
        <v>1964</v>
      </c>
      <c r="G592" t="s">
        <v>1101</v>
      </c>
      <c r="H592">
        <v>1</v>
      </c>
      <c r="I592">
        <v>0</v>
      </c>
      <c r="J592">
        <v>17.7777777777778</v>
      </c>
      <c r="K592">
        <v>1</v>
      </c>
      <c r="L592" t="s">
        <v>1102</v>
      </c>
      <c r="M592" s="17">
        <v>13397</v>
      </c>
      <c r="N592">
        <v>90</v>
      </c>
      <c r="O592">
        <v>0.703125</v>
      </c>
    </row>
    <row r="593" spans="1:15" x14ac:dyDescent="0.2">
      <c r="A593">
        <v>36911203</v>
      </c>
      <c r="B593">
        <v>2</v>
      </c>
      <c r="C593" t="s">
        <v>1097</v>
      </c>
      <c r="D593" t="s">
        <v>1651</v>
      </c>
      <c r="E593" t="s">
        <v>847</v>
      </c>
      <c r="F593">
        <v>1</v>
      </c>
      <c r="G593" t="s">
        <v>1118</v>
      </c>
      <c r="H593">
        <v>0</v>
      </c>
      <c r="I593">
        <v>0</v>
      </c>
      <c r="J593">
        <v>13.483146067415699</v>
      </c>
      <c r="K593">
        <v>4</v>
      </c>
      <c r="L593" t="s">
        <v>1965</v>
      </c>
      <c r="M593" s="17">
        <v>33180</v>
      </c>
      <c r="N593">
        <v>89</v>
      </c>
      <c r="O593">
        <v>0.69531200000000004</v>
      </c>
    </row>
    <row r="594" spans="1:15" x14ac:dyDescent="0.2">
      <c r="A594">
        <v>1883153754</v>
      </c>
      <c r="B594">
        <v>1</v>
      </c>
      <c r="C594" t="s">
        <v>1097</v>
      </c>
      <c r="D594" t="s">
        <v>1966</v>
      </c>
      <c r="E594" t="s">
        <v>283</v>
      </c>
      <c r="F594" t="s">
        <v>1967</v>
      </c>
      <c r="G594" t="s">
        <v>1101</v>
      </c>
      <c r="H594">
        <v>1</v>
      </c>
      <c r="I594">
        <v>0</v>
      </c>
      <c r="J594">
        <v>28.409090909090899</v>
      </c>
      <c r="K594">
        <v>3</v>
      </c>
      <c r="L594" t="s">
        <v>1968</v>
      </c>
      <c r="M594" s="17">
        <v>11465</v>
      </c>
      <c r="N594">
        <v>88</v>
      </c>
      <c r="O594">
        <v>0.6875</v>
      </c>
    </row>
    <row r="595" spans="1:15" x14ac:dyDescent="0.2">
      <c r="A595">
        <v>1698821114</v>
      </c>
      <c r="B595">
        <v>5</v>
      </c>
      <c r="C595" t="s">
        <v>1097</v>
      </c>
      <c r="D595" t="s">
        <v>1484</v>
      </c>
      <c r="E595" t="s">
        <v>643</v>
      </c>
      <c r="F595">
        <v>4</v>
      </c>
      <c r="G595" t="s">
        <v>1118</v>
      </c>
      <c r="H595">
        <v>0</v>
      </c>
      <c r="I595">
        <v>0</v>
      </c>
      <c r="J595">
        <v>86.363636363636402</v>
      </c>
      <c r="K595">
        <v>5</v>
      </c>
      <c r="L595" t="s">
        <v>1347</v>
      </c>
      <c r="M595" s="17">
        <v>21201</v>
      </c>
      <c r="N595">
        <v>88</v>
      </c>
      <c r="O595">
        <v>0.6875</v>
      </c>
    </row>
    <row r="596" spans="1:15" x14ac:dyDescent="0.2">
      <c r="A596">
        <v>1698105090</v>
      </c>
      <c r="B596">
        <v>2</v>
      </c>
      <c r="C596" t="s">
        <v>1097</v>
      </c>
      <c r="D596" t="s">
        <v>1473</v>
      </c>
      <c r="E596" t="s">
        <v>172</v>
      </c>
      <c r="F596">
        <v>1</v>
      </c>
      <c r="G596" t="s">
        <v>1118</v>
      </c>
      <c r="H596">
        <v>0</v>
      </c>
      <c r="I596">
        <v>0</v>
      </c>
      <c r="J596">
        <v>59.090909090909101</v>
      </c>
      <c r="K596">
        <v>6</v>
      </c>
      <c r="L596" t="s">
        <v>1969</v>
      </c>
      <c r="M596" s="17">
        <v>14868</v>
      </c>
      <c r="N596">
        <v>88</v>
      </c>
      <c r="O596">
        <v>0.6875</v>
      </c>
    </row>
    <row r="597" spans="1:15" x14ac:dyDescent="0.2">
      <c r="A597">
        <v>674817466</v>
      </c>
      <c r="B597">
        <v>4</v>
      </c>
      <c r="C597" t="s">
        <v>1097</v>
      </c>
      <c r="D597" t="s">
        <v>1412</v>
      </c>
      <c r="E597" t="s">
        <v>623</v>
      </c>
      <c r="F597">
        <v>3</v>
      </c>
      <c r="G597" t="s">
        <v>1118</v>
      </c>
      <c r="H597">
        <v>0</v>
      </c>
      <c r="I597">
        <v>0</v>
      </c>
      <c r="J597">
        <v>97.647058823529406</v>
      </c>
      <c r="K597">
        <v>3</v>
      </c>
      <c r="L597" t="s">
        <v>1569</v>
      </c>
      <c r="M597" s="17">
        <v>17178</v>
      </c>
      <c r="N597">
        <v>85</v>
      </c>
      <c r="O597">
        <v>0.66406200000000004</v>
      </c>
    </row>
    <row r="598" spans="1:15" x14ac:dyDescent="0.2">
      <c r="A598">
        <v>1698821114</v>
      </c>
      <c r="B598">
        <v>6</v>
      </c>
      <c r="C598" t="s">
        <v>1097</v>
      </c>
      <c r="D598" t="s">
        <v>1484</v>
      </c>
      <c r="E598" t="s">
        <v>643</v>
      </c>
      <c r="F598">
        <v>5</v>
      </c>
      <c r="G598" t="s">
        <v>1118</v>
      </c>
      <c r="H598">
        <v>0</v>
      </c>
      <c r="I598">
        <v>0</v>
      </c>
      <c r="J598">
        <v>86.904761904761898</v>
      </c>
      <c r="K598">
        <v>5</v>
      </c>
      <c r="L598" t="s">
        <v>1329</v>
      </c>
      <c r="M598" s="17">
        <v>21201</v>
      </c>
      <c r="N598">
        <v>84</v>
      </c>
      <c r="O598">
        <v>0.65625</v>
      </c>
    </row>
    <row r="599" spans="1:15" x14ac:dyDescent="0.2">
      <c r="A599">
        <v>1698105090</v>
      </c>
      <c r="B599">
        <v>8</v>
      </c>
      <c r="C599" t="s">
        <v>1097</v>
      </c>
      <c r="D599" t="s">
        <v>1473</v>
      </c>
      <c r="E599" t="s">
        <v>172</v>
      </c>
      <c r="F599">
        <v>7</v>
      </c>
      <c r="G599" t="s">
        <v>1118</v>
      </c>
      <c r="H599">
        <v>0</v>
      </c>
      <c r="I599">
        <v>0</v>
      </c>
      <c r="J599">
        <v>59.523809523809497</v>
      </c>
      <c r="K599">
        <v>7</v>
      </c>
      <c r="L599" t="s">
        <v>1970</v>
      </c>
      <c r="M599" s="17">
        <v>14868</v>
      </c>
      <c r="N599">
        <v>84</v>
      </c>
      <c r="O599">
        <v>0.65625</v>
      </c>
    </row>
    <row r="600" spans="1:15" x14ac:dyDescent="0.2">
      <c r="A600">
        <v>738817694</v>
      </c>
      <c r="B600">
        <v>2</v>
      </c>
      <c r="C600" t="s">
        <v>1097</v>
      </c>
      <c r="D600" t="s">
        <v>1453</v>
      </c>
      <c r="E600" t="s">
        <v>625</v>
      </c>
      <c r="F600">
        <v>1</v>
      </c>
      <c r="G600" t="s">
        <v>1118</v>
      </c>
      <c r="H600">
        <v>0</v>
      </c>
      <c r="I600">
        <v>0</v>
      </c>
      <c r="J600">
        <v>56.097560975609802</v>
      </c>
      <c r="K600">
        <v>3</v>
      </c>
      <c r="L600" t="s">
        <v>1571</v>
      </c>
      <c r="M600" s="17">
        <v>13089</v>
      </c>
      <c r="N600">
        <v>82</v>
      </c>
      <c r="O600">
        <v>0.640625</v>
      </c>
    </row>
    <row r="601" spans="1:15" x14ac:dyDescent="0.2">
      <c r="A601">
        <v>738817694</v>
      </c>
      <c r="B601">
        <v>3</v>
      </c>
      <c r="C601" t="s">
        <v>1097</v>
      </c>
      <c r="D601" t="s">
        <v>1453</v>
      </c>
      <c r="E601" t="s">
        <v>625</v>
      </c>
      <c r="F601">
        <v>2</v>
      </c>
      <c r="G601" t="s">
        <v>1118</v>
      </c>
      <c r="H601">
        <v>0</v>
      </c>
      <c r="I601">
        <v>0</v>
      </c>
      <c r="J601">
        <v>97.530864197530903</v>
      </c>
      <c r="K601">
        <v>4</v>
      </c>
      <c r="L601" t="s">
        <v>1971</v>
      </c>
      <c r="M601" s="17">
        <v>13089</v>
      </c>
      <c r="N601">
        <v>81</v>
      </c>
      <c r="O601">
        <v>0.63281200000000004</v>
      </c>
    </row>
    <row r="602" spans="1:15" x14ac:dyDescent="0.2">
      <c r="A602">
        <v>521104947</v>
      </c>
      <c r="B602">
        <v>1</v>
      </c>
      <c r="C602" t="s">
        <v>1097</v>
      </c>
      <c r="D602" t="s">
        <v>1972</v>
      </c>
      <c r="E602" t="s">
        <v>857</v>
      </c>
      <c r="F602" t="s">
        <v>1973</v>
      </c>
      <c r="G602" t="s">
        <v>1101</v>
      </c>
      <c r="H602">
        <v>1</v>
      </c>
      <c r="I602">
        <v>0</v>
      </c>
      <c r="J602">
        <v>84.8101265822785</v>
      </c>
      <c r="K602">
        <v>3</v>
      </c>
      <c r="L602" t="s">
        <v>1974</v>
      </c>
      <c r="M602" s="17">
        <v>5871</v>
      </c>
      <c r="N602">
        <v>79</v>
      </c>
      <c r="O602">
        <v>0.61718700000000004</v>
      </c>
    </row>
    <row r="603" spans="1:15" x14ac:dyDescent="0.2">
      <c r="A603">
        <v>1965250056</v>
      </c>
      <c r="B603">
        <v>1</v>
      </c>
      <c r="C603" t="s">
        <v>1097</v>
      </c>
      <c r="D603" t="s">
        <v>1975</v>
      </c>
      <c r="E603" t="s">
        <v>1976</v>
      </c>
      <c r="F603" t="s">
        <v>1977</v>
      </c>
      <c r="G603" t="s">
        <v>1101</v>
      </c>
      <c r="H603">
        <v>1</v>
      </c>
      <c r="I603">
        <v>0</v>
      </c>
      <c r="J603">
        <v>39.240506329113899</v>
      </c>
      <c r="K603">
        <v>3</v>
      </c>
      <c r="L603" t="s">
        <v>1978</v>
      </c>
      <c r="M603" s="17">
        <v>1065</v>
      </c>
      <c r="N603">
        <v>79</v>
      </c>
      <c r="O603">
        <v>0.61718700000000004</v>
      </c>
    </row>
    <row r="604" spans="1:15" x14ac:dyDescent="0.2">
      <c r="A604">
        <v>608721221</v>
      </c>
      <c r="B604">
        <v>3</v>
      </c>
      <c r="C604" t="s">
        <v>1097</v>
      </c>
      <c r="D604" t="s">
        <v>1878</v>
      </c>
      <c r="E604" t="s">
        <v>400</v>
      </c>
      <c r="F604">
        <v>2</v>
      </c>
      <c r="G604" t="s">
        <v>1118</v>
      </c>
      <c r="H604">
        <v>0</v>
      </c>
      <c r="I604">
        <v>0</v>
      </c>
      <c r="J604">
        <v>43.037974683544299</v>
      </c>
      <c r="K604">
        <v>5</v>
      </c>
      <c r="L604" t="s">
        <v>1979</v>
      </c>
      <c r="M604" s="17">
        <v>19499</v>
      </c>
      <c r="N604">
        <v>79</v>
      </c>
      <c r="O604">
        <v>0.61718700000000004</v>
      </c>
    </row>
    <row r="605" spans="1:15" x14ac:dyDescent="0.2">
      <c r="A605">
        <v>313768175</v>
      </c>
      <c r="B605">
        <v>3</v>
      </c>
      <c r="C605" t="s">
        <v>1097</v>
      </c>
      <c r="D605" t="s">
        <v>1622</v>
      </c>
      <c r="E605" t="s">
        <v>496</v>
      </c>
      <c r="F605">
        <v>2</v>
      </c>
      <c r="G605" t="s">
        <v>1118</v>
      </c>
      <c r="H605">
        <v>0</v>
      </c>
      <c r="I605">
        <v>0</v>
      </c>
      <c r="J605">
        <v>97.468354430379705</v>
      </c>
      <c r="K605">
        <v>9</v>
      </c>
      <c r="L605" t="s">
        <v>1980</v>
      </c>
      <c r="M605" s="17">
        <v>9310</v>
      </c>
      <c r="N605">
        <v>79</v>
      </c>
      <c r="O605">
        <v>0.61718700000000004</v>
      </c>
    </row>
    <row r="606" spans="1:15" x14ac:dyDescent="0.2">
      <c r="A606">
        <v>829962033</v>
      </c>
      <c r="B606">
        <v>1</v>
      </c>
      <c r="C606" t="s">
        <v>1122</v>
      </c>
      <c r="D606" t="s">
        <v>1981</v>
      </c>
      <c r="E606" t="s">
        <v>1309</v>
      </c>
      <c r="F606" t="s">
        <v>1124</v>
      </c>
      <c r="G606" t="s">
        <v>1101</v>
      </c>
      <c r="H606">
        <v>0</v>
      </c>
      <c r="I606">
        <v>0</v>
      </c>
      <c r="J606">
        <v>94.871794871794904</v>
      </c>
      <c r="K606">
        <v>4</v>
      </c>
      <c r="L606" t="s">
        <v>1982</v>
      </c>
      <c r="M606" s="17">
        <v>5959</v>
      </c>
      <c r="N606">
        <v>78</v>
      </c>
      <c r="O606">
        <v>0.609375</v>
      </c>
    </row>
    <row r="607" spans="1:15" x14ac:dyDescent="0.2">
      <c r="A607">
        <v>34099162</v>
      </c>
      <c r="B607">
        <v>6</v>
      </c>
      <c r="C607" t="s">
        <v>1097</v>
      </c>
      <c r="D607" t="s">
        <v>1559</v>
      </c>
      <c r="E607" t="s">
        <v>119</v>
      </c>
      <c r="F607">
        <v>5</v>
      </c>
      <c r="G607" t="s">
        <v>1118</v>
      </c>
      <c r="H607">
        <v>0</v>
      </c>
      <c r="I607">
        <v>0</v>
      </c>
      <c r="J607">
        <v>88.461538461538495</v>
      </c>
      <c r="K607">
        <v>11</v>
      </c>
      <c r="L607" t="s">
        <v>1983</v>
      </c>
      <c r="M607" s="17">
        <v>2267</v>
      </c>
      <c r="N607">
        <v>78</v>
      </c>
      <c r="O607">
        <v>0.609375</v>
      </c>
    </row>
    <row r="608" spans="1:15" x14ac:dyDescent="0.2">
      <c r="A608">
        <v>1872725724</v>
      </c>
      <c r="B608">
        <v>2</v>
      </c>
      <c r="C608" t="s">
        <v>1097</v>
      </c>
      <c r="D608" t="s">
        <v>1561</v>
      </c>
      <c r="E608" t="s">
        <v>437</v>
      </c>
      <c r="F608">
        <v>1</v>
      </c>
      <c r="G608" t="s">
        <v>1118</v>
      </c>
      <c r="H608">
        <v>0</v>
      </c>
      <c r="I608">
        <v>0</v>
      </c>
      <c r="J608">
        <v>79.220779220779207</v>
      </c>
      <c r="K608">
        <v>3</v>
      </c>
      <c r="L608" t="s">
        <v>1984</v>
      </c>
      <c r="M608" s="17">
        <v>21636</v>
      </c>
      <c r="N608">
        <v>77</v>
      </c>
      <c r="O608">
        <v>0.60156200000000004</v>
      </c>
    </row>
    <row r="609" spans="1:15" x14ac:dyDescent="0.2">
      <c r="A609">
        <v>1701581100</v>
      </c>
      <c r="B609">
        <v>7</v>
      </c>
      <c r="C609" t="s">
        <v>1097</v>
      </c>
      <c r="D609" t="s">
        <v>1563</v>
      </c>
      <c r="E609" t="s">
        <v>134</v>
      </c>
      <c r="F609">
        <v>6</v>
      </c>
      <c r="G609" t="s">
        <v>1118</v>
      </c>
      <c r="H609">
        <v>0</v>
      </c>
      <c r="I609">
        <v>0</v>
      </c>
      <c r="J609">
        <v>98.684210526315795</v>
      </c>
      <c r="K609">
        <v>5</v>
      </c>
      <c r="L609" t="s">
        <v>1985</v>
      </c>
      <c r="M609" s="17">
        <v>7574</v>
      </c>
      <c r="N609">
        <v>76</v>
      </c>
      <c r="O609">
        <v>0.59375</v>
      </c>
    </row>
    <row r="610" spans="1:15" x14ac:dyDescent="0.2">
      <c r="A610">
        <v>313768175</v>
      </c>
      <c r="B610">
        <v>6</v>
      </c>
      <c r="C610" t="s">
        <v>1097</v>
      </c>
      <c r="D610" t="s">
        <v>1622</v>
      </c>
      <c r="E610" t="s">
        <v>496</v>
      </c>
      <c r="F610">
        <v>5</v>
      </c>
      <c r="G610" t="s">
        <v>1118</v>
      </c>
      <c r="H610">
        <v>0</v>
      </c>
      <c r="I610">
        <v>0</v>
      </c>
      <c r="J610">
        <v>98.684210526315795</v>
      </c>
      <c r="K610">
        <v>7</v>
      </c>
      <c r="L610" t="s">
        <v>1986</v>
      </c>
      <c r="M610" s="17">
        <v>9310</v>
      </c>
      <c r="N610">
        <v>76</v>
      </c>
      <c r="O610">
        <v>0.59375</v>
      </c>
    </row>
    <row r="611" spans="1:15" x14ac:dyDescent="0.2">
      <c r="A611">
        <v>313768175</v>
      </c>
      <c r="B611">
        <v>8</v>
      </c>
      <c r="C611" t="s">
        <v>1097</v>
      </c>
      <c r="D611" t="s">
        <v>1622</v>
      </c>
      <c r="E611" t="s">
        <v>496</v>
      </c>
      <c r="F611">
        <v>7</v>
      </c>
      <c r="G611" t="s">
        <v>1118</v>
      </c>
      <c r="H611">
        <v>0</v>
      </c>
      <c r="I611">
        <v>0</v>
      </c>
      <c r="J611">
        <v>98.684210526315795</v>
      </c>
      <c r="K611">
        <v>4</v>
      </c>
      <c r="L611" t="s">
        <v>1153</v>
      </c>
      <c r="M611" s="17">
        <v>9310</v>
      </c>
      <c r="N611">
        <v>76</v>
      </c>
      <c r="O611">
        <v>0.59375</v>
      </c>
    </row>
    <row r="612" spans="1:15" x14ac:dyDescent="0.2">
      <c r="A612">
        <v>1698821114</v>
      </c>
      <c r="B612">
        <v>3</v>
      </c>
      <c r="C612" t="s">
        <v>1097</v>
      </c>
      <c r="D612" t="s">
        <v>1484</v>
      </c>
      <c r="E612" t="s">
        <v>643</v>
      </c>
      <c r="F612">
        <v>2</v>
      </c>
      <c r="G612" t="s">
        <v>1118</v>
      </c>
      <c r="H612">
        <v>0</v>
      </c>
      <c r="I612">
        <v>0</v>
      </c>
      <c r="J612">
        <v>45.3333333333333</v>
      </c>
      <c r="K612">
        <v>6</v>
      </c>
      <c r="L612" t="s">
        <v>1361</v>
      </c>
      <c r="M612" s="17">
        <v>21201</v>
      </c>
      <c r="N612">
        <v>75</v>
      </c>
      <c r="O612">
        <v>0.58593700000000004</v>
      </c>
    </row>
    <row r="613" spans="1:15" x14ac:dyDescent="0.2">
      <c r="A613">
        <v>738817694</v>
      </c>
      <c r="B613">
        <v>4</v>
      </c>
      <c r="C613" t="s">
        <v>1097</v>
      </c>
      <c r="D613" t="s">
        <v>1453</v>
      </c>
      <c r="E613" t="s">
        <v>625</v>
      </c>
      <c r="F613">
        <v>3</v>
      </c>
      <c r="G613" t="s">
        <v>1118</v>
      </c>
      <c r="H613">
        <v>0</v>
      </c>
      <c r="I613">
        <v>0</v>
      </c>
      <c r="J613">
        <v>94.6666666666667</v>
      </c>
      <c r="K613">
        <v>4</v>
      </c>
      <c r="L613" t="s">
        <v>1903</v>
      </c>
      <c r="M613" s="17">
        <v>13089</v>
      </c>
      <c r="N613">
        <v>75</v>
      </c>
      <c r="O613">
        <v>0.58593700000000004</v>
      </c>
    </row>
    <row r="614" spans="1:15" x14ac:dyDescent="0.2">
      <c r="A614">
        <v>638625318</v>
      </c>
      <c r="B614">
        <v>1</v>
      </c>
      <c r="C614" t="s">
        <v>1097</v>
      </c>
      <c r="D614" t="s">
        <v>1987</v>
      </c>
      <c r="E614" t="s">
        <v>198</v>
      </c>
      <c r="F614" t="s">
        <v>1988</v>
      </c>
      <c r="G614" t="s">
        <v>1101</v>
      </c>
      <c r="H614">
        <v>1</v>
      </c>
      <c r="I614">
        <v>0</v>
      </c>
      <c r="J614">
        <v>39.1891891891892</v>
      </c>
      <c r="K614">
        <v>1</v>
      </c>
      <c r="L614" t="s">
        <v>1102</v>
      </c>
      <c r="M614" s="17">
        <v>10172</v>
      </c>
      <c r="N614">
        <v>74</v>
      </c>
      <c r="O614">
        <v>0.578125</v>
      </c>
    </row>
    <row r="615" spans="1:15" x14ac:dyDescent="0.2">
      <c r="A615">
        <v>639341342</v>
      </c>
      <c r="B615">
        <v>2</v>
      </c>
      <c r="C615" t="s">
        <v>1097</v>
      </c>
      <c r="D615" t="s">
        <v>1871</v>
      </c>
      <c r="E615" t="s">
        <v>674</v>
      </c>
      <c r="F615">
        <v>1</v>
      </c>
      <c r="G615" t="s">
        <v>1118</v>
      </c>
      <c r="H615">
        <v>0</v>
      </c>
      <c r="I615">
        <v>0</v>
      </c>
      <c r="J615">
        <v>86.486486486486498</v>
      </c>
      <c r="K615">
        <v>14</v>
      </c>
      <c r="L615" t="s">
        <v>1989</v>
      </c>
      <c r="M615" s="17">
        <v>7125</v>
      </c>
      <c r="N615">
        <v>74</v>
      </c>
      <c r="O615">
        <v>0.578125</v>
      </c>
    </row>
    <row r="616" spans="1:15" x14ac:dyDescent="0.2">
      <c r="A616">
        <v>313768175</v>
      </c>
      <c r="B616">
        <v>10</v>
      </c>
      <c r="C616" t="s">
        <v>1097</v>
      </c>
      <c r="D616" t="s">
        <v>1622</v>
      </c>
      <c r="E616" t="s">
        <v>496</v>
      </c>
      <c r="F616">
        <v>9</v>
      </c>
      <c r="G616" t="s">
        <v>1118</v>
      </c>
      <c r="H616">
        <v>0</v>
      </c>
      <c r="I616">
        <v>0</v>
      </c>
      <c r="J616">
        <v>95.945945945945894</v>
      </c>
      <c r="K616">
        <v>4</v>
      </c>
      <c r="L616" t="s">
        <v>1350</v>
      </c>
      <c r="M616" s="17">
        <v>9310</v>
      </c>
      <c r="N616">
        <v>74</v>
      </c>
      <c r="O616">
        <v>0.578125</v>
      </c>
    </row>
    <row r="617" spans="1:15" x14ac:dyDescent="0.2">
      <c r="A617">
        <v>1161107227</v>
      </c>
      <c r="B617">
        <v>1</v>
      </c>
      <c r="C617" t="s">
        <v>1097</v>
      </c>
      <c r="D617" t="s">
        <v>1990</v>
      </c>
      <c r="E617" t="s">
        <v>1991</v>
      </c>
      <c r="F617" t="s">
        <v>1992</v>
      </c>
      <c r="G617" t="s">
        <v>1101</v>
      </c>
      <c r="H617">
        <v>1</v>
      </c>
      <c r="I617">
        <v>0</v>
      </c>
      <c r="J617">
        <v>93.150684931506802</v>
      </c>
      <c r="K617">
        <v>3</v>
      </c>
      <c r="L617" t="s">
        <v>1993</v>
      </c>
      <c r="M617" s="17">
        <v>4709</v>
      </c>
      <c r="N617">
        <v>73</v>
      </c>
      <c r="O617">
        <v>0.57031200000000004</v>
      </c>
    </row>
    <row r="618" spans="1:15" x14ac:dyDescent="0.2">
      <c r="A618">
        <v>288720081</v>
      </c>
      <c r="B618">
        <v>8</v>
      </c>
      <c r="C618" t="s">
        <v>1097</v>
      </c>
      <c r="D618" t="s">
        <v>1605</v>
      </c>
      <c r="E618" t="s">
        <v>393</v>
      </c>
      <c r="F618">
        <v>7</v>
      </c>
      <c r="G618" t="s">
        <v>1118</v>
      </c>
      <c r="H618">
        <v>0</v>
      </c>
      <c r="I618">
        <v>0</v>
      </c>
      <c r="J618">
        <v>0</v>
      </c>
      <c r="K618">
        <v>4</v>
      </c>
      <c r="L618" t="s">
        <v>1994</v>
      </c>
      <c r="M618" s="17">
        <v>48624</v>
      </c>
      <c r="N618">
        <v>73</v>
      </c>
      <c r="O618">
        <v>0.57031200000000004</v>
      </c>
    </row>
    <row r="619" spans="1:15" x14ac:dyDescent="0.2">
      <c r="A619">
        <v>1698821114</v>
      </c>
      <c r="B619">
        <v>4</v>
      </c>
      <c r="C619" t="s">
        <v>1097</v>
      </c>
      <c r="D619" t="s">
        <v>1484</v>
      </c>
      <c r="E619" t="s">
        <v>643</v>
      </c>
      <c r="F619">
        <v>3</v>
      </c>
      <c r="G619" t="s">
        <v>1118</v>
      </c>
      <c r="H619">
        <v>0</v>
      </c>
      <c r="I619">
        <v>0</v>
      </c>
      <c r="J619">
        <v>70.8333333333333</v>
      </c>
      <c r="K619">
        <v>5</v>
      </c>
      <c r="L619" t="s">
        <v>1403</v>
      </c>
      <c r="M619" s="17">
        <v>21201</v>
      </c>
      <c r="N619">
        <v>72</v>
      </c>
      <c r="O619">
        <v>0.5625</v>
      </c>
    </row>
    <row r="620" spans="1:15" x14ac:dyDescent="0.2">
      <c r="A620">
        <v>1872725724</v>
      </c>
      <c r="B620">
        <v>4</v>
      </c>
      <c r="C620" t="s">
        <v>1097</v>
      </c>
      <c r="D620" t="s">
        <v>1561</v>
      </c>
      <c r="E620" t="s">
        <v>437</v>
      </c>
      <c r="F620">
        <v>3</v>
      </c>
      <c r="G620" t="s">
        <v>1118</v>
      </c>
      <c r="H620">
        <v>0</v>
      </c>
      <c r="I620">
        <v>0</v>
      </c>
      <c r="J620">
        <v>94.4444444444444</v>
      </c>
      <c r="K620">
        <v>4</v>
      </c>
      <c r="L620" t="s">
        <v>1995</v>
      </c>
      <c r="M620" s="17">
        <v>21636</v>
      </c>
      <c r="N620">
        <v>72</v>
      </c>
      <c r="O620">
        <v>0.5625</v>
      </c>
    </row>
    <row r="621" spans="1:15" x14ac:dyDescent="0.2">
      <c r="A621">
        <v>313768175</v>
      </c>
      <c r="B621">
        <v>4</v>
      </c>
      <c r="C621" t="s">
        <v>1097</v>
      </c>
      <c r="D621" t="s">
        <v>1622</v>
      </c>
      <c r="E621" t="s">
        <v>496</v>
      </c>
      <c r="F621">
        <v>3</v>
      </c>
      <c r="G621" t="s">
        <v>1118</v>
      </c>
      <c r="H621">
        <v>0</v>
      </c>
      <c r="I621">
        <v>0</v>
      </c>
      <c r="J621">
        <v>98.550724637681199</v>
      </c>
      <c r="K621">
        <v>6</v>
      </c>
      <c r="L621" t="s">
        <v>1996</v>
      </c>
      <c r="M621" s="17">
        <v>9310</v>
      </c>
      <c r="N621">
        <v>69</v>
      </c>
      <c r="O621">
        <v>0.53906200000000004</v>
      </c>
    </row>
    <row r="622" spans="1:15" x14ac:dyDescent="0.2">
      <c r="A622">
        <v>224719853</v>
      </c>
      <c r="B622">
        <v>2</v>
      </c>
      <c r="C622" t="s">
        <v>1097</v>
      </c>
      <c r="D622" t="s">
        <v>1713</v>
      </c>
      <c r="E622" t="s">
        <v>1714</v>
      </c>
      <c r="F622">
        <v>1</v>
      </c>
      <c r="G622" t="s">
        <v>1118</v>
      </c>
      <c r="H622">
        <v>0</v>
      </c>
      <c r="I622">
        <v>0</v>
      </c>
      <c r="J622">
        <v>0</v>
      </c>
      <c r="K622">
        <v>10</v>
      </c>
      <c r="L622" t="s">
        <v>1997</v>
      </c>
      <c r="M622" s="17">
        <v>24145</v>
      </c>
      <c r="N622">
        <v>69</v>
      </c>
      <c r="O622">
        <v>0.53906200000000004</v>
      </c>
    </row>
    <row r="623" spans="1:15" x14ac:dyDescent="0.2">
      <c r="A623">
        <v>224719853</v>
      </c>
      <c r="B623">
        <v>3</v>
      </c>
      <c r="C623" t="s">
        <v>1097</v>
      </c>
      <c r="D623" t="s">
        <v>1713</v>
      </c>
      <c r="E623" t="s">
        <v>1714</v>
      </c>
      <c r="F623">
        <v>2</v>
      </c>
      <c r="G623" t="s">
        <v>1118</v>
      </c>
      <c r="H623">
        <v>0</v>
      </c>
      <c r="I623">
        <v>0</v>
      </c>
      <c r="J623">
        <v>0</v>
      </c>
      <c r="K623">
        <v>10</v>
      </c>
      <c r="L623" t="s">
        <v>1998</v>
      </c>
      <c r="M623" s="17">
        <v>24145</v>
      </c>
      <c r="N623">
        <v>69</v>
      </c>
      <c r="O623">
        <v>0.53906200000000004</v>
      </c>
    </row>
    <row r="624" spans="1:15" x14ac:dyDescent="0.2">
      <c r="A624">
        <v>1666104976</v>
      </c>
      <c r="B624">
        <v>4</v>
      </c>
      <c r="C624" t="s">
        <v>1097</v>
      </c>
      <c r="D624" t="s">
        <v>1659</v>
      </c>
      <c r="E624" t="s">
        <v>171</v>
      </c>
      <c r="F624">
        <v>3</v>
      </c>
      <c r="G624" t="s">
        <v>1118</v>
      </c>
      <c r="H624">
        <v>0</v>
      </c>
      <c r="I624">
        <v>0</v>
      </c>
      <c r="J624">
        <v>91.176470588235304</v>
      </c>
      <c r="K624">
        <v>3</v>
      </c>
      <c r="L624" t="s">
        <v>1695</v>
      </c>
      <c r="M624" s="17">
        <v>8707</v>
      </c>
      <c r="N624">
        <v>68</v>
      </c>
      <c r="O624">
        <v>0.53125</v>
      </c>
    </row>
    <row r="625" spans="1:15" x14ac:dyDescent="0.2">
      <c r="A625">
        <v>313768175</v>
      </c>
      <c r="B625">
        <v>5</v>
      </c>
      <c r="C625" t="s">
        <v>1097</v>
      </c>
      <c r="D625" t="s">
        <v>1622</v>
      </c>
      <c r="E625" t="s">
        <v>496</v>
      </c>
      <c r="F625">
        <v>4</v>
      </c>
      <c r="G625" t="s">
        <v>1118</v>
      </c>
      <c r="H625">
        <v>0</v>
      </c>
      <c r="I625">
        <v>0</v>
      </c>
      <c r="J625">
        <v>98.529411764705898</v>
      </c>
      <c r="K625">
        <v>6</v>
      </c>
      <c r="L625" t="s">
        <v>1999</v>
      </c>
      <c r="M625" s="17">
        <v>9310</v>
      </c>
      <c r="N625">
        <v>68</v>
      </c>
      <c r="O625">
        <v>0.53125</v>
      </c>
    </row>
    <row r="626" spans="1:15" x14ac:dyDescent="0.2">
      <c r="A626">
        <v>34099162</v>
      </c>
      <c r="B626">
        <v>3</v>
      </c>
      <c r="C626" t="s">
        <v>1097</v>
      </c>
      <c r="D626" t="s">
        <v>1559</v>
      </c>
      <c r="E626" t="s">
        <v>119</v>
      </c>
      <c r="F626">
        <v>2</v>
      </c>
      <c r="G626" t="s">
        <v>1118</v>
      </c>
      <c r="H626">
        <v>0</v>
      </c>
      <c r="I626">
        <v>0</v>
      </c>
      <c r="J626">
        <v>97.058823529411796</v>
      </c>
      <c r="K626">
        <v>12</v>
      </c>
      <c r="L626" t="s">
        <v>2000</v>
      </c>
      <c r="M626" s="17">
        <v>2267</v>
      </c>
      <c r="N626">
        <v>68</v>
      </c>
      <c r="O626">
        <v>0.53125</v>
      </c>
    </row>
    <row r="627" spans="1:15" x14ac:dyDescent="0.2">
      <c r="A627">
        <v>1666104976</v>
      </c>
      <c r="B627">
        <v>2</v>
      </c>
      <c r="C627" t="s">
        <v>1097</v>
      </c>
      <c r="D627" t="s">
        <v>1659</v>
      </c>
      <c r="E627" t="s">
        <v>171</v>
      </c>
      <c r="F627">
        <v>1</v>
      </c>
      <c r="G627" t="s">
        <v>1118</v>
      </c>
      <c r="H627">
        <v>0</v>
      </c>
      <c r="I627">
        <v>0</v>
      </c>
      <c r="J627">
        <v>92.537313432835802</v>
      </c>
      <c r="K627">
        <v>3</v>
      </c>
      <c r="L627" t="s">
        <v>1697</v>
      </c>
      <c r="M627" s="17">
        <v>8707</v>
      </c>
      <c r="N627">
        <v>67</v>
      </c>
      <c r="O627">
        <v>0.52343700000000004</v>
      </c>
    </row>
    <row r="628" spans="1:15" x14ac:dyDescent="0.2">
      <c r="A628">
        <v>608721221</v>
      </c>
      <c r="B628">
        <v>4</v>
      </c>
      <c r="C628" t="s">
        <v>1097</v>
      </c>
      <c r="D628" t="s">
        <v>1878</v>
      </c>
      <c r="E628" t="s">
        <v>400</v>
      </c>
      <c r="F628">
        <v>3</v>
      </c>
      <c r="G628" t="s">
        <v>1118</v>
      </c>
      <c r="H628">
        <v>0</v>
      </c>
      <c r="I628">
        <v>0</v>
      </c>
      <c r="J628">
        <v>46.268656716417901</v>
      </c>
      <c r="K628">
        <v>4</v>
      </c>
      <c r="L628" t="s">
        <v>2001</v>
      </c>
      <c r="M628" s="17">
        <v>19499</v>
      </c>
      <c r="N628">
        <v>67</v>
      </c>
      <c r="O628">
        <v>0.52343700000000004</v>
      </c>
    </row>
    <row r="629" spans="1:15" x14ac:dyDescent="0.2">
      <c r="A629">
        <v>1506104406</v>
      </c>
      <c r="B629">
        <v>3</v>
      </c>
      <c r="C629" t="s">
        <v>1097</v>
      </c>
      <c r="D629" t="s">
        <v>1462</v>
      </c>
      <c r="E629" t="s">
        <v>1463</v>
      </c>
      <c r="F629">
        <v>2</v>
      </c>
      <c r="G629" t="s">
        <v>1118</v>
      </c>
      <c r="H629">
        <v>0</v>
      </c>
      <c r="I629">
        <v>0</v>
      </c>
      <c r="J629">
        <v>75.384615384615401</v>
      </c>
      <c r="K629">
        <v>5</v>
      </c>
      <c r="L629" t="s">
        <v>1378</v>
      </c>
      <c r="M629" s="17">
        <v>15546</v>
      </c>
      <c r="N629">
        <v>65</v>
      </c>
      <c r="O629">
        <v>0.50781200000000004</v>
      </c>
    </row>
    <row r="630" spans="1:15" x14ac:dyDescent="0.2">
      <c r="A630">
        <v>1506104406</v>
      </c>
      <c r="B630">
        <v>2</v>
      </c>
      <c r="C630" t="s">
        <v>1097</v>
      </c>
      <c r="D630" t="s">
        <v>1462</v>
      </c>
      <c r="E630" t="s">
        <v>1463</v>
      </c>
      <c r="F630">
        <v>1</v>
      </c>
      <c r="G630" t="s">
        <v>1118</v>
      </c>
      <c r="H630">
        <v>0</v>
      </c>
      <c r="I630">
        <v>0</v>
      </c>
      <c r="J630">
        <v>53.125</v>
      </c>
      <c r="K630">
        <v>6</v>
      </c>
      <c r="L630" t="s">
        <v>1361</v>
      </c>
      <c r="M630" s="17">
        <v>15546</v>
      </c>
      <c r="N630">
        <v>64</v>
      </c>
      <c r="O630">
        <v>0.5</v>
      </c>
    </row>
    <row r="631" spans="1:15" x14ac:dyDescent="0.2">
      <c r="A631">
        <v>1190295300</v>
      </c>
      <c r="B631">
        <v>8</v>
      </c>
      <c r="C631" t="s">
        <v>1097</v>
      </c>
      <c r="D631" t="s">
        <v>1673</v>
      </c>
      <c r="E631" t="s">
        <v>577</v>
      </c>
      <c r="F631">
        <v>7</v>
      </c>
      <c r="G631" t="s">
        <v>1118</v>
      </c>
      <c r="H631">
        <v>0</v>
      </c>
      <c r="I631">
        <v>0</v>
      </c>
      <c r="J631">
        <v>92.1875</v>
      </c>
      <c r="K631">
        <v>13</v>
      </c>
      <c r="L631" t="s">
        <v>2002</v>
      </c>
      <c r="M631" s="17">
        <v>1796</v>
      </c>
      <c r="N631">
        <v>64</v>
      </c>
      <c r="O631">
        <v>0.5</v>
      </c>
    </row>
    <row r="632" spans="1:15" x14ac:dyDescent="0.2">
      <c r="A632">
        <v>405576483</v>
      </c>
      <c r="B632">
        <v>2</v>
      </c>
      <c r="C632" t="s">
        <v>1097</v>
      </c>
      <c r="D632" t="s">
        <v>1797</v>
      </c>
      <c r="E632" t="s">
        <v>1797</v>
      </c>
      <c r="F632">
        <v>1</v>
      </c>
      <c r="G632" t="s">
        <v>1118</v>
      </c>
      <c r="H632">
        <v>0</v>
      </c>
      <c r="I632">
        <v>0</v>
      </c>
      <c r="J632">
        <v>96.875</v>
      </c>
      <c r="K632">
        <v>7</v>
      </c>
      <c r="L632" t="s">
        <v>2003</v>
      </c>
      <c r="M632" s="17">
        <v>8128</v>
      </c>
      <c r="N632">
        <v>64</v>
      </c>
      <c r="O632">
        <v>0.5</v>
      </c>
    </row>
    <row r="633" spans="1:15" x14ac:dyDescent="0.2">
      <c r="A633">
        <v>313768175</v>
      </c>
      <c r="B633">
        <v>2</v>
      </c>
      <c r="C633" t="s">
        <v>1097</v>
      </c>
      <c r="D633" t="s">
        <v>1622</v>
      </c>
      <c r="E633" t="s">
        <v>496</v>
      </c>
      <c r="F633">
        <v>1</v>
      </c>
      <c r="G633" t="s">
        <v>1118</v>
      </c>
      <c r="H633">
        <v>0</v>
      </c>
      <c r="I633">
        <v>0</v>
      </c>
      <c r="J633">
        <v>98.4375</v>
      </c>
      <c r="K633">
        <v>5</v>
      </c>
      <c r="L633" t="s">
        <v>2004</v>
      </c>
      <c r="M633" s="17">
        <v>9310</v>
      </c>
      <c r="N633">
        <v>64</v>
      </c>
      <c r="O633">
        <v>0.5</v>
      </c>
    </row>
    <row r="634" spans="1:15" x14ac:dyDescent="0.2">
      <c r="A634">
        <v>34099162</v>
      </c>
      <c r="B634">
        <v>8</v>
      </c>
      <c r="C634" t="s">
        <v>1097</v>
      </c>
      <c r="D634" t="s">
        <v>1559</v>
      </c>
      <c r="E634" t="s">
        <v>119</v>
      </c>
      <c r="F634">
        <v>7</v>
      </c>
      <c r="G634" t="s">
        <v>1118</v>
      </c>
      <c r="H634">
        <v>0</v>
      </c>
      <c r="I634">
        <v>0</v>
      </c>
      <c r="J634">
        <v>90.625</v>
      </c>
      <c r="K634">
        <v>8</v>
      </c>
      <c r="L634" t="s">
        <v>2005</v>
      </c>
      <c r="M634" s="17">
        <v>2267</v>
      </c>
      <c r="N634">
        <v>64</v>
      </c>
      <c r="O634">
        <v>0.5</v>
      </c>
    </row>
    <row r="635" spans="1:15" x14ac:dyDescent="0.2">
      <c r="A635">
        <v>917578307</v>
      </c>
      <c r="B635">
        <v>2</v>
      </c>
      <c r="C635" t="s">
        <v>1097</v>
      </c>
      <c r="D635" t="s">
        <v>1070</v>
      </c>
      <c r="E635" t="s">
        <v>1070</v>
      </c>
      <c r="F635">
        <v>1</v>
      </c>
      <c r="G635" t="s">
        <v>1118</v>
      </c>
      <c r="H635">
        <v>0</v>
      </c>
      <c r="I635">
        <v>0</v>
      </c>
      <c r="J635">
        <v>93.650793650793602</v>
      </c>
      <c r="K635">
        <v>3</v>
      </c>
      <c r="L635" t="s">
        <v>2006</v>
      </c>
      <c r="M635" s="17">
        <v>10038</v>
      </c>
      <c r="N635">
        <v>63</v>
      </c>
      <c r="O635">
        <v>0.49218699999999999</v>
      </c>
    </row>
    <row r="636" spans="1:15" x14ac:dyDescent="0.2">
      <c r="A636">
        <v>34099162</v>
      </c>
      <c r="B636">
        <v>5</v>
      </c>
      <c r="C636" t="s">
        <v>1097</v>
      </c>
      <c r="D636" t="s">
        <v>1559</v>
      </c>
      <c r="E636" t="s">
        <v>119</v>
      </c>
      <c r="F636">
        <v>4</v>
      </c>
      <c r="G636" t="s">
        <v>1118</v>
      </c>
      <c r="H636">
        <v>0</v>
      </c>
      <c r="I636">
        <v>0</v>
      </c>
      <c r="J636">
        <v>81.6666666666667</v>
      </c>
      <c r="K636">
        <v>8</v>
      </c>
      <c r="L636" t="s">
        <v>1491</v>
      </c>
      <c r="M636" s="17">
        <v>2267</v>
      </c>
      <c r="N636">
        <v>60</v>
      </c>
      <c r="O636">
        <v>0.46875</v>
      </c>
    </row>
    <row r="637" spans="1:15" x14ac:dyDescent="0.2">
      <c r="A637">
        <v>1698105090</v>
      </c>
      <c r="B637">
        <v>4</v>
      </c>
      <c r="C637" t="s">
        <v>1097</v>
      </c>
      <c r="D637" t="s">
        <v>1473</v>
      </c>
      <c r="E637" t="s">
        <v>172</v>
      </c>
      <c r="F637">
        <v>3</v>
      </c>
      <c r="G637" t="s">
        <v>1118</v>
      </c>
      <c r="H637">
        <v>0</v>
      </c>
      <c r="I637">
        <v>0</v>
      </c>
      <c r="J637">
        <v>57.627118644067799</v>
      </c>
      <c r="K637">
        <v>4</v>
      </c>
      <c r="L637" t="s">
        <v>2007</v>
      </c>
      <c r="M637" s="17">
        <v>14868</v>
      </c>
      <c r="N637">
        <v>59</v>
      </c>
      <c r="O637">
        <v>0.46093699999999999</v>
      </c>
    </row>
    <row r="638" spans="1:15" x14ac:dyDescent="0.2">
      <c r="A638">
        <v>34099162</v>
      </c>
      <c r="B638">
        <v>7</v>
      </c>
      <c r="C638" t="s">
        <v>1097</v>
      </c>
      <c r="D638" t="s">
        <v>1559</v>
      </c>
      <c r="E638" t="s">
        <v>119</v>
      </c>
      <c r="F638">
        <v>6</v>
      </c>
      <c r="G638" t="s">
        <v>1118</v>
      </c>
      <c r="H638">
        <v>0</v>
      </c>
      <c r="I638">
        <v>0</v>
      </c>
      <c r="J638">
        <v>84.745762711864401</v>
      </c>
      <c r="K638">
        <v>7</v>
      </c>
      <c r="L638" t="s">
        <v>1490</v>
      </c>
      <c r="M638" s="17">
        <v>2267</v>
      </c>
      <c r="N638">
        <v>59</v>
      </c>
      <c r="O638">
        <v>0.46093699999999999</v>
      </c>
    </row>
    <row r="639" spans="1:15" x14ac:dyDescent="0.2">
      <c r="A639">
        <v>491864819</v>
      </c>
      <c r="B639">
        <v>1</v>
      </c>
      <c r="C639" t="s">
        <v>1097</v>
      </c>
      <c r="D639" t="s">
        <v>2008</v>
      </c>
      <c r="E639" t="s">
        <v>714</v>
      </c>
      <c r="F639" t="s">
        <v>2009</v>
      </c>
      <c r="G639" t="s">
        <v>1101</v>
      </c>
      <c r="H639">
        <v>1</v>
      </c>
      <c r="I639">
        <v>0</v>
      </c>
      <c r="J639">
        <v>65.517241379310306</v>
      </c>
      <c r="K639">
        <v>2</v>
      </c>
      <c r="L639" t="s">
        <v>2010</v>
      </c>
      <c r="M639" s="17">
        <v>2655</v>
      </c>
      <c r="N639">
        <v>58</v>
      </c>
      <c r="O639">
        <v>0.453125</v>
      </c>
    </row>
    <row r="640" spans="1:15" x14ac:dyDescent="0.2">
      <c r="A640">
        <v>734625660</v>
      </c>
      <c r="B640">
        <v>1</v>
      </c>
      <c r="C640" t="s">
        <v>1097</v>
      </c>
      <c r="D640" t="s">
        <v>2011</v>
      </c>
      <c r="E640" t="s">
        <v>201</v>
      </c>
      <c r="F640" t="s">
        <v>2012</v>
      </c>
      <c r="G640" t="s">
        <v>1101</v>
      </c>
      <c r="H640">
        <v>1</v>
      </c>
      <c r="I640">
        <v>0</v>
      </c>
      <c r="J640">
        <v>17.241379310344801</v>
      </c>
      <c r="K640">
        <v>1</v>
      </c>
      <c r="L640" t="s">
        <v>1182</v>
      </c>
      <c r="M640" s="17">
        <v>8423</v>
      </c>
      <c r="N640">
        <v>58</v>
      </c>
      <c r="O640">
        <v>0.453125</v>
      </c>
    </row>
    <row r="641" spans="1:15" x14ac:dyDescent="0.2">
      <c r="A641">
        <v>34099162</v>
      </c>
      <c r="B641">
        <v>10</v>
      </c>
      <c r="C641" t="s">
        <v>1097</v>
      </c>
      <c r="D641" t="s">
        <v>1559</v>
      </c>
      <c r="E641" t="s">
        <v>119</v>
      </c>
      <c r="F641">
        <v>10</v>
      </c>
      <c r="G641" t="s">
        <v>1118</v>
      </c>
      <c r="H641">
        <v>0</v>
      </c>
      <c r="I641">
        <v>0</v>
      </c>
      <c r="J641">
        <v>84.482758620689694</v>
      </c>
      <c r="K641">
        <v>8</v>
      </c>
      <c r="L641" t="s">
        <v>2013</v>
      </c>
      <c r="M641" s="17">
        <v>2267</v>
      </c>
      <c r="N641">
        <v>58</v>
      </c>
      <c r="O641">
        <v>0.453125</v>
      </c>
    </row>
    <row r="642" spans="1:15" x14ac:dyDescent="0.2">
      <c r="A642">
        <v>2054298378</v>
      </c>
      <c r="B642">
        <v>2</v>
      </c>
      <c r="C642" t="s">
        <v>1097</v>
      </c>
      <c r="D642" t="s">
        <v>1517</v>
      </c>
      <c r="E642" t="s">
        <v>601</v>
      </c>
      <c r="F642">
        <v>1</v>
      </c>
      <c r="G642" t="s">
        <v>1118</v>
      </c>
      <c r="H642">
        <v>0</v>
      </c>
      <c r="I642">
        <v>0</v>
      </c>
      <c r="J642">
        <v>70.175438596491205</v>
      </c>
      <c r="K642">
        <v>4</v>
      </c>
      <c r="L642" t="s">
        <v>2014</v>
      </c>
      <c r="M642" s="17">
        <v>16811</v>
      </c>
      <c r="N642">
        <v>57</v>
      </c>
      <c r="O642">
        <v>0.44531199999999999</v>
      </c>
    </row>
    <row r="643" spans="1:15" x14ac:dyDescent="0.2">
      <c r="A643">
        <v>1790629422</v>
      </c>
      <c r="B643">
        <v>1</v>
      </c>
      <c r="C643" t="s">
        <v>1097</v>
      </c>
      <c r="D643" t="s">
        <v>2015</v>
      </c>
      <c r="E643" t="s">
        <v>224</v>
      </c>
      <c r="F643" t="s">
        <v>2016</v>
      </c>
      <c r="G643" t="s">
        <v>1101</v>
      </c>
      <c r="H643">
        <v>1</v>
      </c>
      <c r="I643">
        <v>0</v>
      </c>
      <c r="J643">
        <v>96.428571428571402</v>
      </c>
      <c r="K643">
        <v>4</v>
      </c>
      <c r="L643" t="s">
        <v>2017</v>
      </c>
      <c r="M643" s="17">
        <v>3376</v>
      </c>
      <c r="N643">
        <v>56</v>
      </c>
      <c r="O643">
        <v>0.4375</v>
      </c>
    </row>
    <row r="644" spans="1:15" x14ac:dyDescent="0.2">
      <c r="A644">
        <v>312388182</v>
      </c>
      <c r="B644">
        <v>2</v>
      </c>
      <c r="C644" t="s">
        <v>1097</v>
      </c>
      <c r="D644" t="s">
        <v>1734</v>
      </c>
      <c r="E644" t="s">
        <v>783</v>
      </c>
      <c r="F644">
        <v>1</v>
      </c>
      <c r="G644" t="s">
        <v>1118</v>
      </c>
      <c r="H644">
        <v>0</v>
      </c>
      <c r="I644">
        <v>0</v>
      </c>
      <c r="J644">
        <v>41.071428571428598</v>
      </c>
      <c r="K644">
        <v>3</v>
      </c>
      <c r="L644" t="s">
        <v>2018</v>
      </c>
      <c r="M644" s="17">
        <v>18674</v>
      </c>
      <c r="N644">
        <v>56</v>
      </c>
      <c r="O644">
        <v>0.4375</v>
      </c>
    </row>
    <row r="645" spans="1:15" x14ac:dyDescent="0.2">
      <c r="A645">
        <v>1581248688</v>
      </c>
      <c r="B645">
        <v>1</v>
      </c>
      <c r="C645" t="s">
        <v>1097</v>
      </c>
      <c r="D645" t="s">
        <v>2019</v>
      </c>
      <c r="E645" t="s">
        <v>2020</v>
      </c>
      <c r="F645" t="s">
        <v>2021</v>
      </c>
      <c r="G645" t="s">
        <v>1101</v>
      </c>
      <c r="H645">
        <v>1</v>
      </c>
      <c r="I645">
        <v>0</v>
      </c>
      <c r="J645">
        <v>9.0909090909090899</v>
      </c>
      <c r="K645">
        <v>2</v>
      </c>
      <c r="L645" t="s">
        <v>2022</v>
      </c>
      <c r="M645" s="17">
        <v>3993</v>
      </c>
      <c r="N645">
        <v>55</v>
      </c>
      <c r="O645">
        <v>0.42968699999999999</v>
      </c>
    </row>
    <row r="646" spans="1:15" x14ac:dyDescent="0.2">
      <c r="A646">
        <v>349960323</v>
      </c>
      <c r="B646">
        <v>1</v>
      </c>
      <c r="C646" t="s">
        <v>1122</v>
      </c>
      <c r="D646" t="s">
        <v>2023</v>
      </c>
      <c r="E646" t="s">
        <v>577</v>
      </c>
      <c r="F646" t="s">
        <v>1124</v>
      </c>
      <c r="G646" t="s">
        <v>1101</v>
      </c>
      <c r="H646">
        <v>0</v>
      </c>
      <c r="I646">
        <v>0</v>
      </c>
      <c r="J646">
        <v>96.363636363636402</v>
      </c>
      <c r="K646">
        <v>8</v>
      </c>
      <c r="L646" t="s">
        <v>2024</v>
      </c>
      <c r="M646" s="17">
        <v>1284</v>
      </c>
      <c r="N646">
        <v>55</v>
      </c>
      <c r="O646">
        <v>0.42968699999999999</v>
      </c>
    </row>
    <row r="647" spans="1:15" x14ac:dyDescent="0.2">
      <c r="A647">
        <v>152387612</v>
      </c>
      <c r="B647">
        <v>1</v>
      </c>
      <c r="C647" t="s">
        <v>1097</v>
      </c>
      <c r="D647" t="s">
        <v>2025</v>
      </c>
      <c r="E647" t="s">
        <v>2026</v>
      </c>
      <c r="F647" t="s">
        <v>2027</v>
      </c>
      <c r="G647" t="s">
        <v>1101</v>
      </c>
      <c r="H647">
        <v>1</v>
      </c>
      <c r="I647">
        <v>0</v>
      </c>
      <c r="J647">
        <v>96.296296296296305</v>
      </c>
      <c r="K647">
        <v>2</v>
      </c>
      <c r="L647" t="s">
        <v>2028</v>
      </c>
      <c r="M647" s="17">
        <v>1528</v>
      </c>
      <c r="N647">
        <v>54</v>
      </c>
      <c r="O647">
        <v>0.421875</v>
      </c>
    </row>
    <row r="648" spans="1:15" x14ac:dyDescent="0.2">
      <c r="A648">
        <v>941246408</v>
      </c>
      <c r="B648">
        <v>1</v>
      </c>
      <c r="C648" t="s">
        <v>1097</v>
      </c>
      <c r="D648" t="s">
        <v>2029</v>
      </c>
      <c r="E648" t="s">
        <v>471</v>
      </c>
      <c r="F648" t="s">
        <v>2030</v>
      </c>
      <c r="G648" t="s">
        <v>1101</v>
      </c>
      <c r="H648">
        <v>1</v>
      </c>
      <c r="I648">
        <v>0</v>
      </c>
      <c r="J648">
        <v>92.592592592592595</v>
      </c>
      <c r="K648">
        <v>2</v>
      </c>
      <c r="L648" t="s">
        <v>2031</v>
      </c>
      <c r="M648" s="17">
        <v>1878</v>
      </c>
      <c r="N648">
        <v>54</v>
      </c>
      <c r="O648">
        <v>0.421875</v>
      </c>
    </row>
    <row r="649" spans="1:15" x14ac:dyDescent="0.2">
      <c r="A649">
        <v>34099162</v>
      </c>
      <c r="B649">
        <v>2</v>
      </c>
      <c r="C649" t="s">
        <v>1097</v>
      </c>
      <c r="D649" t="s">
        <v>1559</v>
      </c>
      <c r="E649" t="s">
        <v>119</v>
      </c>
      <c r="F649">
        <v>1</v>
      </c>
      <c r="G649" t="s">
        <v>1118</v>
      </c>
      <c r="H649">
        <v>0</v>
      </c>
      <c r="I649">
        <v>0</v>
      </c>
      <c r="J649">
        <v>85.185185185185205</v>
      </c>
      <c r="K649">
        <v>6</v>
      </c>
      <c r="L649" t="s">
        <v>1524</v>
      </c>
      <c r="M649" s="17">
        <v>2267</v>
      </c>
      <c r="N649">
        <v>54</v>
      </c>
      <c r="O649">
        <v>0.421875</v>
      </c>
    </row>
    <row r="650" spans="1:15" x14ac:dyDescent="0.2">
      <c r="A650">
        <v>1698105090</v>
      </c>
      <c r="B650">
        <v>3</v>
      </c>
      <c r="C650" t="s">
        <v>1097</v>
      </c>
      <c r="D650" t="s">
        <v>1473</v>
      </c>
      <c r="E650" t="s">
        <v>172</v>
      </c>
      <c r="F650">
        <v>2</v>
      </c>
      <c r="G650" t="s">
        <v>1118</v>
      </c>
      <c r="H650">
        <v>0</v>
      </c>
      <c r="I650">
        <v>0</v>
      </c>
      <c r="J650">
        <v>33.962264150943398</v>
      </c>
      <c r="K650">
        <v>4</v>
      </c>
      <c r="L650" t="s">
        <v>1153</v>
      </c>
      <c r="M650" s="17">
        <v>14868</v>
      </c>
      <c r="N650">
        <v>53</v>
      </c>
      <c r="O650">
        <v>0.41406199999999999</v>
      </c>
    </row>
    <row r="651" spans="1:15" x14ac:dyDescent="0.2">
      <c r="A651">
        <v>2085582468</v>
      </c>
      <c r="B651">
        <v>2</v>
      </c>
      <c r="C651" t="s">
        <v>1097</v>
      </c>
      <c r="D651" t="s">
        <v>1334</v>
      </c>
      <c r="E651" t="s">
        <v>107</v>
      </c>
      <c r="F651">
        <v>1</v>
      </c>
      <c r="G651" t="s">
        <v>1118</v>
      </c>
      <c r="H651">
        <v>0</v>
      </c>
      <c r="I651">
        <v>0</v>
      </c>
      <c r="J651">
        <v>45.283018867924497</v>
      </c>
      <c r="K651">
        <v>4</v>
      </c>
      <c r="L651" t="s">
        <v>2032</v>
      </c>
      <c r="M651" s="17">
        <v>20413</v>
      </c>
      <c r="N651">
        <v>53</v>
      </c>
      <c r="O651">
        <v>0.41406199999999999</v>
      </c>
    </row>
    <row r="652" spans="1:15" x14ac:dyDescent="0.2">
      <c r="A652">
        <v>1801773476</v>
      </c>
      <c r="B652">
        <v>2</v>
      </c>
      <c r="C652" t="s">
        <v>1097</v>
      </c>
      <c r="D652" t="s">
        <v>1739</v>
      </c>
      <c r="E652" t="s">
        <v>537</v>
      </c>
      <c r="F652">
        <v>1</v>
      </c>
      <c r="G652" t="s">
        <v>1118</v>
      </c>
      <c r="H652">
        <v>0</v>
      </c>
      <c r="I652">
        <v>0</v>
      </c>
      <c r="J652">
        <v>13.461538461538501</v>
      </c>
      <c r="K652">
        <v>4</v>
      </c>
      <c r="L652" t="s">
        <v>2033</v>
      </c>
      <c r="M652" s="17">
        <v>12527</v>
      </c>
      <c r="N652">
        <v>52</v>
      </c>
      <c r="O652">
        <v>0.40625</v>
      </c>
    </row>
    <row r="653" spans="1:15" x14ac:dyDescent="0.2">
      <c r="A653">
        <v>1190295300</v>
      </c>
      <c r="B653">
        <v>3</v>
      </c>
      <c r="C653" t="s">
        <v>1097</v>
      </c>
      <c r="D653" t="s">
        <v>1673</v>
      </c>
      <c r="E653" t="s">
        <v>577</v>
      </c>
      <c r="F653">
        <v>2</v>
      </c>
      <c r="G653" t="s">
        <v>1118</v>
      </c>
      <c r="H653">
        <v>0</v>
      </c>
      <c r="I653">
        <v>0</v>
      </c>
      <c r="J653">
        <v>98.076923076923094</v>
      </c>
      <c r="K653">
        <v>9</v>
      </c>
      <c r="L653" t="s">
        <v>2034</v>
      </c>
      <c r="M653" s="17">
        <v>1796</v>
      </c>
      <c r="N653">
        <v>52</v>
      </c>
      <c r="O653">
        <v>0.40625</v>
      </c>
    </row>
    <row r="654" spans="1:15" x14ac:dyDescent="0.2">
      <c r="A654">
        <v>917578307</v>
      </c>
      <c r="B654">
        <v>3</v>
      </c>
      <c r="C654" t="s">
        <v>1097</v>
      </c>
      <c r="D654" t="s">
        <v>1070</v>
      </c>
      <c r="E654" t="s">
        <v>1070</v>
      </c>
      <c r="F654">
        <v>2</v>
      </c>
      <c r="G654" t="s">
        <v>1118</v>
      </c>
      <c r="H654">
        <v>0</v>
      </c>
      <c r="I654">
        <v>0</v>
      </c>
      <c r="J654">
        <v>44.230769230769198</v>
      </c>
      <c r="K654">
        <v>3</v>
      </c>
      <c r="L654" t="s">
        <v>2035</v>
      </c>
      <c r="M654" s="17">
        <v>10038</v>
      </c>
      <c r="N654">
        <v>52</v>
      </c>
      <c r="O654">
        <v>0.40625</v>
      </c>
    </row>
    <row r="655" spans="1:15" x14ac:dyDescent="0.2">
      <c r="A655">
        <v>1069246864</v>
      </c>
      <c r="B655">
        <v>1</v>
      </c>
      <c r="C655" t="s">
        <v>1097</v>
      </c>
      <c r="D655" t="s">
        <v>2036</v>
      </c>
      <c r="E655" t="s">
        <v>475</v>
      </c>
      <c r="F655" t="s">
        <v>2037</v>
      </c>
      <c r="G655" t="s">
        <v>1101</v>
      </c>
      <c r="H655">
        <v>1</v>
      </c>
      <c r="I655">
        <v>0</v>
      </c>
      <c r="J655">
        <v>52.941176470588204</v>
      </c>
      <c r="K655">
        <v>1</v>
      </c>
      <c r="L655" t="s">
        <v>1102</v>
      </c>
      <c r="M655" s="17">
        <v>2506</v>
      </c>
      <c r="N655">
        <v>51</v>
      </c>
      <c r="O655">
        <v>0.39843699999999999</v>
      </c>
    </row>
    <row r="656" spans="1:15" x14ac:dyDescent="0.2">
      <c r="A656">
        <v>1586820715</v>
      </c>
      <c r="B656">
        <v>2</v>
      </c>
      <c r="C656" t="s">
        <v>1097</v>
      </c>
      <c r="D656" t="s">
        <v>1595</v>
      </c>
      <c r="E656" t="s">
        <v>640</v>
      </c>
      <c r="F656">
        <v>1</v>
      </c>
      <c r="G656" t="s">
        <v>1118</v>
      </c>
      <c r="H656">
        <v>0</v>
      </c>
      <c r="I656">
        <v>0</v>
      </c>
      <c r="J656">
        <v>78.431372549019599</v>
      </c>
      <c r="K656">
        <v>6</v>
      </c>
      <c r="L656" t="s">
        <v>1886</v>
      </c>
      <c r="M656" s="17">
        <v>9499</v>
      </c>
      <c r="N656">
        <v>51</v>
      </c>
      <c r="O656">
        <v>0.39843699999999999</v>
      </c>
    </row>
    <row r="657" spans="1:15" x14ac:dyDescent="0.2">
      <c r="A657">
        <v>313768175</v>
      </c>
      <c r="B657">
        <v>7</v>
      </c>
      <c r="C657" t="s">
        <v>1097</v>
      </c>
      <c r="D657" t="s">
        <v>1622</v>
      </c>
      <c r="E657" t="s">
        <v>496</v>
      </c>
      <c r="F657">
        <v>6</v>
      </c>
      <c r="G657" t="s">
        <v>1118</v>
      </c>
      <c r="H657">
        <v>0</v>
      </c>
      <c r="I657">
        <v>0</v>
      </c>
      <c r="J657">
        <v>82.352941176470594</v>
      </c>
      <c r="K657">
        <v>5</v>
      </c>
      <c r="L657" t="s">
        <v>2038</v>
      </c>
      <c r="M657" s="17">
        <v>9310</v>
      </c>
      <c r="N657">
        <v>51</v>
      </c>
      <c r="O657">
        <v>0.39843699999999999</v>
      </c>
    </row>
    <row r="658" spans="1:15" x14ac:dyDescent="0.2">
      <c r="A658">
        <v>1801773476</v>
      </c>
      <c r="B658">
        <v>3</v>
      </c>
      <c r="C658" t="s">
        <v>1097</v>
      </c>
      <c r="D658" t="s">
        <v>1739</v>
      </c>
      <c r="E658" t="s">
        <v>537</v>
      </c>
      <c r="F658">
        <v>2</v>
      </c>
      <c r="G658" t="s">
        <v>1118</v>
      </c>
      <c r="H658">
        <v>0</v>
      </c>
      <c r="I658">
        <v>0</v>
      </c>
      <c r="J658">
        <v>76</v>
      </c>
      <c r="K658">
        <v>3</v>
      </c>
      <c r="L658" t="s">
        <v>1431</v>
      </c>
      <c r="M658" s="17">
        <v>12527</v>
      </c>
      <c r="N658">
        <v>50</v>
      </c>
      <c r="O658">
        <v>0.390625</v>
      </c>
    </row>
    <row r="659" spans="1:15" x14ac:dyDescent="0.2">
      <c r="A659">
        <v>1801773476</v>
      </c>
      <c r="B659">
        <v>4</v>
      </c>
      <c r="C659" t="s">
        <v>1097</v>
      </c>
      <c r="D659" t="s">
        <v>1739</v>
      </c>
      <c r="E659" t="s">
        <v>537</v>
      </c>
      <c r="F659">
        <v>3</v>
      </c>
      <c r="G659" t="s">
        <v>1118</v>
      </c>
      <c r="H659">
        <v>0</v>
      </c>
      <c r="I659">
        <v>0</v>
      </c>
      <c r="J659">
        <v>8</v>
      </c>
      <c r="K659">
        <v>4</v>
      </c>
      <c r="L659" t="s">
        <v>2039</v>
      </c>
      <c r="M659" s="17">
        <v>12527</v>
      </c>
      <c r="N659">
        <v>50</v>
      </c>
      <c r="O659">
        <v>0.390625</v>
      </c>
    </row>
    <row r="660" spans="1:15" x14ac:dyDescent="0.2">
      <c r="A660">
        <v>32719169</v>
      </c>
      <c r="B660">
        <v>2</v>
      </c>
      <c r="C660" t="s">
        <v>1097</v>
      </c>
      <c r="D660" t="s">
        <v>1701</v>
      </c>
      <c r="E660" t="s">
        <v>386</v>
      </c>
      <c r="F660">
        <v>1</v>
      </c>
      <c r="G660" t="s">
        <v>1118</v>
      </c>
      <c r="H660">
        <v>0</v>
      </c>
      <c r="I660">
        <v>0</v>
      </c>
      <c r="J660">
        <v>0</v>
      </c>
      <c r="K660">
        <v>3</v>
      </c>
      <c r="L660" t="s">
        <v>1787</v>
      </c>
      <c r="M660" s="17">
        <v>11721</v>
      </c>
      <c r="N660">
        <v>50</v>
      </c>
      <c r="O660">
        <v>0.390625</v>
      </c>
    </row>
    <row r="661" spans="1:15" x14ac:dyDescent="0.2">
      <c r="A661">
        <v>2054298378</v>
      </c>
      <c r="B661">
        <v>5</v>
      </c>
      <c r="C661" t="s">
        <v>1097</v>
      </c>
      <c r="D661" t="s">
        <v>1517</v>
      </c>
      <c r="E661" t="s">
        <v>601</v>
      </c>
      <c r="F661">
        <v>4</v>
      </c>
      <c r="G661" t="s">
        <v>1118</v>
      </c>
      <c r="H661">
        <v>0</v>
      </c>
      <c r="I661">
        <v>0</v>
      </c>
      <c r="J661">
        <v>46</v>
      </c>
      <c r="K661">
        <v>4</v>
      </c>
      <c r="L661" t="s">
        <v>2040</v>
      </c>
      <c r="M661" s="17">
        <v>16811</v>
      </c>
      <c r="N661">
        <v>50</v>
      </c>
      <c r="O661">
        <v>0.390625</v>
      </c>
    </row>
    <row r="662" spans="1:15" x14ac:dyDescent="0.2">
      <c r="A662">
        <v>2054298378</v>
      </c>
      <c r="B662">
        <v>6</v>
      </c>
      <c r="C662" t="s">
        <v>1097</v>
      </c>
      <c r="D662" t="s">
        <v>1517</v>
      </c>
      <c r="E662" t="s">
        <v>601</v>
      </c>
      <c r="F662">
        <v>5</v>
      </c>
      <c r="G662" t="s">
        <v>1118</v>
      </c>
      <c r="H662">
        <v>0</v>
      </c>
      <c r="I662">
        <v>0</v>
      </c>
      <c r="J662">
        <v>64</v>
      </c>
      <c r="K662">
        <v>3</v>
      </c>
      <c r="L662" t="s">
        <v>2041</v>
      </c>
      <c r="M662" s="17">
        <v>16811</v>
      </c>
      <c r="N662">
        <v>50</v>
      </c>
      <c r="O662">
        <v>0.390625</v>
      </c>
    </row>
    <row r="663" spans="1:15" x14ac:dyDescent="0.2">
      <c r="A663">
        <v>1175011267</v>
      </c>
      <c r="B663">
        <v>1</v>
      </c>
      <c r="C663" t="s">
        <v>1122</v>
      </c>
      <c r="D663" t="s">
        <v>2042</v>
      </c>
      <c r="E663" t="s">
        <v>860</v>
      </c>
      <c r="F663" t="s">
        <v>1124</v>
      </c>
      <c r="G663" t="s">
        <v>1101</v>
      </c>
      <c r="H663">
        <v>0</v>
      </c>
      <c r="I663">
        <v>0</v>
      </c>
      <c r="J663">
        <v>97.959183673469397</v>
      </c>
      <c r="K663">
        <v>4</v>
      </c>
      <c r="L663" t="s">
        <v>2043</v>
      </c>
      <c r="M663" s="17">
        <v>3723</v>
      </c>
      <c r="N663">
        <v>49</v>
      </c>
      <c r="O663">
        <v>0.38281199999999999</v>
      </c>
    </row>
    <row r="664" spans="1:15" x14ac:dyDescent="0.2">
      <c r="A664">
        <v>1282103608</v>
      </c>
      <c r="B664">
        <v>4</v>
      </c>
      <c r="C664" t="s">
        <v>1097</v>
      </c>
      <c r="D664" t="s">
        <v>1566</v>
      </c>
      <c r="E664" t="s">
        <v>1567</v>
      </c>
      <c r="F664">
        <v>2</v>
      </c>
      <c r="G664" t="s">
        <v>1118</v>
      </c>
      <c r="H664">
        <v>0</v>
      </c>
      <c r="I664">
        <v>0</v>
      </c>
      <c r="J664">
        <v>95.918367346938794</v>
      </c>
      <c r="K664">
        <v>4</v>
      </c>
      <c r="L664" t="s">
        <v>1514</v>
      </c>
      <c r="M664" s="17">
        <v>9513</v>
      </c>
      <c r="N664">
        <v>49</v>
      </c>
      <c r="O664">
        <v>0.38281199999999999</v>
      </c>
    </row>
    <row r="665" spans="1:15" x14ac:dyDescent="0.2">
      <c r="A665">
        <v>1291867669</v>
      </c>
      <c r="B665">
        <v>1</v>
      </c>
      <c r="C665" t="s">
        <v>1097</v>
      </c>
      <c r="D665" t="s">
        <v>2044</v>
      </c>
      <c r="E665" t="s">
        <v>737</v>
      </c>
      <c r="F665" t="s">
        <v>2045</v>
      </c>
      <c r="G665" t="s">
        <v>1101</v>
      </c>
      <c r="H665">
        <v>1</v>
      </c>
      <c r="I665">
        <v>0</v>
      </c>
      <c r="J665">
        <v>10.4166666666667</v>
      </c>
      <c r="K665">
        <v>3</v>
      </c>
      <c r="L665" t="s">
        <v>2046</v>
      </c>
      <c r="M665" s="17">
        <v>9941</v>
      </c>
      <c r="N665">
        <v>48</v>
      </c>
      <c r="O665">
        <v>0.375</v>
      </c>
    </row>
    <row r="666" spans="1:15" x14ac:dyDescent="0.2">
      <c r="A666">
        <v>1409440095</v>
      </c>
      <c r="B666">
        <v>1</v>
      </c>
      <c r="C666" t="s">
        <v>1122</v>
      </c>
      <c r="D666" t="s">
        <v>2047</v>
      </c>
      <c r="E666" t="s">
        <v>1828</v>
      </c>
      <c r="F666" t="s">
        <v>1124</v>
      </c>
      <c r="G666" t="s">
        <v>1101</v>
      </c>
      <c r="H666">
        <v>0</v>
      </c>
      <c r="I666">
        <v>0</v>
      </c>
      <c r="J666">
        <v>8.3333333333333304</v>
      </c>
      <c r="K666">
        <v>6</v>
      </c>
      <c r="L666" t="s">
        <v>2048</v>
      </c>
      <c r="M666" s="17">
        <v>5584</v>
      </c>
      <c r="N666">
        <v>48</v>
      </c>
      <c r="O666">
        <v>0.375</v>
      </c>
    </row>
    <row r="667" spans="1:15" x14ac:dyDescent="0.2">
      <c r="A667">
        <v>1840725610</v>
      </c>
      <c r="B667">
        <v>2</v>
      </c>
      <c r="C667" t="s">
        <v>1097</v>
      </c>
      <c r="D667" t="s">
        <v>1736</v>
      </c>
      <c r="E667" t="s">
        <v>436</v>
      </c>
      <c r="F667">
        <v>1</v>
      </c>
      <c r="G667" t="s">
        <v>1118</v>
      </c>
      <c r="H667">
        <v>0</v>
      </c>
      <c r="I667">
        <v>0</v>
      </c>
      <c r="J667">
        <v>95.744680851063805</v>
      </c>
      <c r="K667">
        <v>5</v>
      </c>
      <c r="L667" t="s">
        <v>2049</v>
      </c>
      <c r="M667" s="17">
        <v>7114</v>
      </c>
      <c r="N667">
        <v>47</v>
      </c>
      <c r="O667">
        <v>0.36718699999999999</v>
      </c>
    </row>
    <row r="668" spans="1:15" x14ac:dyDescent="0.2">
      <c r="A668">
        <v>469576711</v>
      </c>
      <c r="B668">
        <v>1</v>
      </c>
      <c r="C668" t="s">
        <v>1097</v>
      </c>
      <c r="D668" t="s">
        <v>1079</v>
      </c>
      <c r="E668" t="s">
        <v>1079</v>
      </c>
      <c r="F668" t="s">
        <v>2050</v>
      </c>
      <c r="G668" t="s">
        <v>1101</v>
      </c>
      <c r="H668">
        <v>1</v>
      </c>
      <c r="I668">
        <v>0</v>
      </c>
      <c r="J668">
        <v>73.913043478260903</v>
      </c>
      <c r="K668">
        <v>2</v>
      </c>
      <c r="L668" t="s">
        <v>1915</v>
      </c>
      <c r="M668" s="17">
        <v>4812</v>
      </c>
      <c r="N668">
        <v>46</v>
      </c>
      <c r="O668">
        <v>0.359375</v>
      </c>
    </row>
    <row r="669" spans="1:15" x14ac:dyDescent="0.2">
      <c r="A669">
        <v>1158295186</v>
      </c>
      <c r="B669">
        <v>5</v>
      </c>
      <c r="C669" t="s">
        <v>1097</v>
      </c>
      <c r="D669" t="s">
        <v>1899</v>
      </c>
      <c r="E669" t="s">
        <v>576</v>
      </c>
      <c r="F669">
        <v>5</v>
      </c>
      <c r="G669" t="s">
        <v>1118</v>
      </c>
      <c r="H669">
        <v>0</v>
      </c>
      <c r="I669">
        <v>0</v>
      </c>
      <c r="J669">
        <v>97.826086956521706</v>
      </c>
      <c r="K669">
        <v>9</v>
      </c>
      <c r="L669" t="s">
        <v>2051</v>
      </c>
      <c r="M669" s="17">
        <v>827</v>
      </c>
      <c r="N669">
        <v>46</v>
      </c>
      <c r="O669">
        <v>0.359375</v>
      </c>
    </row>
    <row r="670" spans="1:15" x14ac:dyDescent="0.2">
      <c r="A670">
        <v>36911203</v>
      </c>
      <c r="B670">
        <v>4</v>
      </c>
      <c r="C670" t="s">
        <v>1097</v>
      </c>
      <c r="D670" t="s">
        <v>1651</v>
      </c>
      <c r="E670" t="s">
        <v>847</v>
      </c>
      <c r="F670">
        <v>3</v>
      </c>
      <c r="G670" t="s">
        <v>1118</v>
      </c>
      <c r="H670">
        <v>0</v>
      </c>
      <c r="I670">
        <v>0</v>
      </c>
      <c r="J670">
        <v>0</v>
      </c>
      <c r="K670">
        <v>3</v>
      </c>
      <c r="L670" t="s">
        <v>2052</v>
      </c>
      <c r="M670" s="17">
        <v>33180</v>
      </c>
      <c r="N670">
        <v>46</v>
      </c>
      <c r="O670">
        <v>0.359375</v>
      </c>
    </row>
    <row r="671" spans="1:15" x14ac:dyDescent="0.2">
      <c r="A671">
        <v>1393440038</v>
      </c>
      <c r="B671">
        <v>1</v>
      </c>
      <c r="C671" t="s">
        <v>1122</v>
      </c>
      <c r="D671" t="s">
        <v>2053</v>
      </c>
      <c r="E671" t="s">
        <v>1828</v>
      </c>
      <c r="F671" t="s">
        <v>1124</v>
      </c>
      <c r="G671" t="s">
        <v>1101</v>
      </c>
      <c r="H671">
        <v>0</v>
      </c>
      <c r="I671">
        <v>0</v>
      </c>
      <c r="J671">
        <v>8.8888888888888893</v>
      </c>
      <c r="K671">
        <v>4</v>
      </c>
      <c r="L671" t="s">
        <v>2054</v>
      </c>
      <c r="M671" s="17">
        <v>5584</v>
      </c>
      <c r="N671">
        <v>45</v>
      </c>
      <c r="O671">
        <v>0.35156199999999999</v>
      </c>
    </row>
    <row r="672" spans="1:15" x14ac:dyDescent="0.2">
      <c r="A672">
        <v>1190295300</v>
      </c>
      <c r="B672">
        <v>2</v>
      </c>
      <c r="C672" t="s">
        <v>1097</v>
      </c>
      <c r="D672" t="s">
        <v>1673</v>
      </c>
      <c r="E672" t="s">
        <v>577</v>
      </c>
      <c r="F672">
        <v>1</v>
      </c>
      <c r="G672" t="s">
        <v>1118</v>
      </c>
      <c r="H672">
        <v>0</v>
      </c>
      <c r="I672">
        <v>0</v>
      </c>
      <c r="J672">
        <v>95.5555555555556</v>
      </c>
      <c r="K672">
        <v>9</v>
      </c>
      <c r="L672" t="s">
        <v>2055</v>
      </c>
      <c r="M672" s="17">
        <v>1796</v>
      </c>
      <c r="N672">
        <v>45</v>
      </c>
      <c r="O672">
        <v>0.35156199999999999</v>
      </c>
    </row>
    <row r="673" spans="1:15" x14ac:dyDescent="0.2">
      <c r="A673">
        <v>1883153754</v>
      </c>
      <c r="B673">
        <v>2</v>
      </c>
      <c r="C673" t="s">
        <v>1097</v>
      </c>
      <c r="D673" t="s">
        <v>1966</v>
      </c>
      <c r="E673" t="s">
        <v>283</v>
      </c>
      <c r="F673">
        <v>1</v>
      </c>
      <c r="G673" t="s">
        <v>1118</v>
      </c>
      <c r="H673">
        <v>0</v>
      </c>
      <c r="I673">
        <v>0</v>
      </c>
      <c r="J673">
        <v>33.3333333333333</v>
      </c>
      <c r="K673">
        <v>6</v>
      </c>
      <c r="L673" t="s">
        <v>2056</v>
      </c>
      <c r="M673" s="17">
        <v>11465</v>
      </c>
      <c r="N673">
        <v>45</v>
      </c>
      <c r="O673">
        <v>0.35156199999999999</v>
      </c>
    </row>
    <row r="674" spans="1:15" x14ac:dyDescent="0.2">
      <c r="A674">
        <v>102291424</v>
      </c>
      <c r="B674">
        <v>1</v>
      </c>
      <c r="C674" t="s">
        <v>1097</v>
      </c>
      <c r="D674" t="s">
        <v>2057</v>
      </c>
      <c r="E674" t="s">
        <v>551</v>
      </c>
      <c r="F674" t="s">
        <v>2058</v>
      </c>
      <c r="G674" t="s">
        <v>1101</v>
      </c>
      <c r="H674">
        <v>1</v>
      </c>
      <c r="I674">
        <v>0</v>
      </c>
      <c r="J674">
        <v>84.090909090909093</v>
      </c>
      <c r="K674">
        <v>5</v>
      </c>
      <c r="L674" t="s">
        <v>2059</v>
      </c>
      <c r="M674" s="17">
        <v>344</v>
      </c>
      <c r="N674">
        <v>44</v>
      </c>
      <c r="O674">
        <v>0.34375</v>
      </c>
    </row>
    <row r="675" spans="1:15" x14ac:dyDescent="0.2">
      <c r="A675">
        <v>845246066</v>
      </c>
      <c r="B675">
        <v>1</v>
      </c>
      <c r="C675" t="s">
        <v>1097</v>
      </c>
      <c r="D675" t="s">
        <v>2060</v>
      </c>
      <c r="E675" t="s">
        <v>468</v>
      </c>
      <c r="F675" t="s">
        <v>2061</v>
      </c>
      <c r="G675" t="s">
        <v>1101</v>
      </c>
      <c r="H675">
        <v>1</v>
      </c>
      <c r="I675">
        <v>0</v>
      </c>
      <c r="J675">
        <v>56.818181818181799</v>
      </c>
      <c r="K675">
        <v>1</v>
      </c>
      <c r="L675" t="s">
        <v>1182</v>
      </c>
      <c r="M675" s="17">
        <v>506</v>
      </c>
      <c r="N675">
        <v>44</v>
      </c>
      <c r="O675">
        <v>0.34375</v>
      </c>
    </row>
    <row r="676" spans="1:15" x14ac:dyDescent="0.2">
      <c r="A676">
        <v>839010070</v>
      </c>
      <c r="B676">
        <v>1</v>
      </c>
      <c r="C676" t="s">
        <v>1122</v>
      </c>
      <c r="D676" t="s">
        <v>2062</v>
      </c>
      <c r="E676" t="s">
        <v>475</v>
      </c>
      <c r="F676" t="s">
        <v>1124</v>
      </c>
      <c r="G676" t="s">
        <v>1101</v>
      </c>
      <c r="H676">
        <v>0</v>
      </c>
      <c r="I676">
        <v>0</v>
      </c>
      <c r="J676">
        <v>97.674418604651194</v>
      </c>
      <c r="K676">
        <v>4</v>
      </c>
      <c r="L676" t="s">
        <v>2063</v>
      </c>
      <c r="M676" s="17">
        <v>2487</v>
      </c>
      <c r="N676">
        <v>43</v>
      </c>
      <c r="O676">
        <v>0.33593699999999999</v>
      </c>
    </row>
    <row r="677" spans="1:15" x14ac:dyDescent="0.2">
      <c r="A677">
        <v>1090102924</v>
      </c>
      <c r="B677">
        <v>1</v>
      </c>
      <c r="C677" t="s">
        <v>1097</v>
      </c>
      <c r="D677" t="s">
        <v>2064</v>
      </c>
      <c r="E677" t="s">
        <v>120</v>
      </c>
      <c r="F677" t="s">
        <v>2065</v>
      </c>
      <c r="G677" t="s">
        <v>1101</v>
      </c>
      <c r="H677">
        <v>1</v>
      </c>
      <c r="I677">
        <v>0</v>
      </c>
      <c r="J677">
        <v>80.952380952380906</v>
      </c>
      <c r="K677">
        <v>3</v>
      </c>
      <c r="L677" t="s">
        <v>2066</v>
      </c>
      <c r="M677" s="17">
        <v>4900</v>
      </c>
      <c r="N677">
        <v>42</v>
      </c>
      <c r="O677">
        <v>0.328125</v>
      </c>
    </row>
    <row r="678" spans="1:15" x14ac:dyDescent="0.2">
      <c r="A678">
        <v>788913882</v>
      </c>
      <c r="B678">
        <v>1</v>
      </c>
      <c r="C678" t="s">
        <v>1097</v>
      </c>
      <c r="D678" t="s">
        <v>2067</v>
      </c>
      <c r="E678" t="s">
        <v>1000</v>
      </c>
      <c r="F678" t="s">
        <v>2068</v>
      </c>
      <c r="G678" t="s">
        <v>1101</v>
      </c>
      <c r="H678">
        <v>1</v>
      </c>
      <c r="I678">
        <v>0</v>
      </c>
      <c r="J678">
        <v>80.487804878048806</v>
      </c>
      <c r="K678">
        <v>3</v>
      </c>
      <c r="L678" t="s">
        <v>2069</v>
      </c>
      <c r="M678" s="17">
        <v>910</v>
      </c>
      <c r="N678">
        <v>41</v>
      </c>
      <c r="O678">
        <v>0.32031199999999999</v>
      </c>
    </row>
    <row r="679" spans="1:15" x14ac:dyDescent="0.2">
      <c r="A679">
        <v>1701581100</v>
      </c>
      <c r="B679">
        <v>13</v>
      </c>
      <c r="C679" t="s">
        <v>1097</v>
      </c>
      <c r="D679" t="s">
        <v>1563</v>
      </c>
      <c r="E679" t="s">
        <v>134</v>
      </c>
      <c r="F679">
        <v>11</v>
      </c>
      <c r="G679" t="s">
        <v>1118</v>
      </c>
      <c r="H679">
        <v>0</v>
      </c>
      <c r="I679">
        <v>0</v>
      </c>
      <c r="J679">
        <v>92.682926829268297</v>
      </c>
      <c r="K679">
        <v>3</v>
      </c>
      <c r="L679" t="s">
        <v>1806</v>
      </c>
      <c r="M679" s="17">
        <v>7574</v>
      </c>
      <c r="N679">
        <v>41</v>
      </c>
      <c r="O679">
        <v>0.32031199999999999</v>
      </c>
    </row>
    <row r="680" spans="1:15" x14ac:dyDescent="0.2">
      <c r="A680">
        <v>1282103608</v>
      </c>
      <c r="B680">
        <v>6</v>
      </c>
      <c r="C680" t="s">
        <v>1097</v>
      </c>
      <c r="D680" t="s">
        <v>1566</v>
      </c>
      <c r="E680" t="s">
        <v>1567</v>
      </c>
      <c r="F680">
        <v>4</v>
      </c>
      <c r="G680" t="s">
        <v>1118</v>
      </c>
      <c r="H680">
        <v>0</v>
      </c>
      <c r="I680">
        <v>0</v>
      </c>
      <c r="J680">
        <v>97.560975609756099</v>
      </c>
      <c r="K680">
        <v>3</v>
      </c>
      <c r="L680" t="s">
        <v>1558</v>
      </c>
      <c r="M680" s="17">
        <v>9513</v>
      </c>
      <c r="N680">
        <v>41</v>
      </c>
      <c r="O680">
        <v>0.32031199999999999</v>
      </c>
    </row>
    <row r="681" spans="1:15" x14ac:dyDescent="0.2">
      <c r="A681">
        <v>704057594</v>
      </c>
      <c r="B681">
        <v>2</v>
      </c>
      <c r="C681" t="s">
        <v>1097</v>
      </c>
      <c r="D681" t="s">
        <v>1817</v>
      </c>
      <c r="E681" t="s">
        <v>962</v>
      </c>
      <c r="F681">
        <v>1</v>
      </c>
      <c r="G681" t="s">
        <v>1118</v>
      </c>
      <c r="H681">
        <v>0</v>
      </c>
      <c r="I681">
        <v>0</v>
      </c>
      <c r="J681">
        <v>92.682926829268297</v>
      </c>
      <c r="K681">
        <v>3</v>
      </c>
      <c r="L681" t="s">
        <v>2070</v>
      </c>
      <c r="M681" s="17">
        <v>13600</v>
      </c>
      <c r="N681">
        <v>41</v>
      </c>
      <c r="O681">
        <v>0.32031199999999999</v>
      </c>
    </row>
    <row r="682" spans="1:15" x14ac:dyDescent="0.2">
      <c r="A682">
        <v>34099162</v>
      </c>
      <c r="B682">
        <v>4</v>
      </c>
      <c r="C682" t="s">
        <v>1097</v>
      </c>
      <c r="D682" t="s">
        <v>1559</v>
      </c>
      <c r="E682" t="s">
        <v>119</v>
      </c>
      <c r="F682">
        <v>3</v>
      </c>
      <c r="G682" t="s">
        <v>1118</v>
      </c>
      <c r="H682">
        <v>0</v>
      </c>
      <c r="I682">
        <v>0</v>
      </c>
      <c r="J682">
        <v>97.560975609756099</v>
      </c>
      <c r="K682">
        <v>8</v>
      </c>
      <c r="L682" t="s">
        <v>2071</v>
      </c>
      <c r="M682" s="17">
        <v>2267</v>
      </c>
      <c r="N682">
        <v>41</v>
      </c>
      <c r="O682">
        <v>0.32031199999999999</v>
      </c>
    </row>
    <row r="683" spans="1:15" x14ac:dyDescent="0.2">
      <c r="A683">
        <v>1701581100</v>
      </c>
      <c r="B683">
        <v>2</v>
      </c>
      <c r="C683" t="s">
        <v>1097</v>
      </c>
      <c r="D683" t="s">
        <v>1563</v>
      </c>
      <c r="E683" t="s">
        <v>134</v>
      </c>
      <c r="F683">
        <v>1</v>
      </c>
      <c r="G683" t="s">
        <v>1118</v>
      </c>
      <c r="H683">
        <v>0</v>
      </c>
      <c r="I683">
        <v>0</v>
      </c>
      <c r="J683">
        <v>97.5</v>
      </c>
      <c r="K683">
        <v>3</v>
      </c>
      <c r="L683" t="s">
        <v>1787</v>
      </c>
      <c r="M683" s="17">
        <v>7574</v>
      </c>
      <c r="N683">
        <v>40</v>
      </c>
      <c r="O683">
        <v>0.3125</v>
      </c>
    </row>
    <row r="684" spans="1:15" x14ac:dyDescent="0.2">
      <c r="A684">
        <v>1701581100</v>
      </c>
      <c r="B684">
        <v>10</v>
      </c>
      <c r="C684" t="s">
        <v>1097</v>
      </c>
      <c r="D684" t="s">
        <v>1563</v>
      </c>
      <c r="E684" t="s">
        <v>134</v>
      </c>
      <c r="F684">
        <v>8</v>
      </c>
      <c r="G684" t="s">
        <v>1118</v>
      </c>
      <c r="H684">
        <v>0</v>
      </c>
      <c r="I684">
        <v>0</v>
      </c>
      <c r="J684">
        <v>92.5</v>
      </c>
      <c r="K684">
        <v>3</v>
      </c>
      <c r="L684" t="s">
        <v>1790</v>
      </c>
      <c r="M684" s="17">
        <v>7574</v>
      </c>
      <c r="N684">
        <v>40</v>
      </c>
      <c r="O684">
        <v>0.3125</v>
      </c>
    </row>
    <row r="685" spans="1:15" x14ac:dyDescent="0.2">
      <c r="A685">
        <v>1586820715</v>
      </c>
      <c r="B685">
        <v>4</v>
      </c>
      <c r="C685" t="s">
        <v>1097</v>
      </c>
      <c r="D685" t="s">
        <v>1595</v>
      </c>
      <c r="E685" t="s">
        <v>640</v>
      </c>
      <c r="F685">
        <v>3</v>
      </c>
      <c r="G685" t="s">
        <v>1118</v>
      </c>
      <c r="H685">
        <v>0</v>
      </c>
      <c r="I685">
        <v>0</v>
      </c>
      <c r="J685">
        <v>95</v>
      </c>
      <c r="K685">
        <v>5</v>
      </c>
      <c r="L685" t="s">
        <v>1389</v>
      </c>
      <c r="M685" s="17">
        <v>9499</v>
      </c>
      <c r="N685">
        <v>40</v>
      </c>
      <c r="O685">
        <v>0.3125</v>
      </c>
    </row>
    <row r="686" spans="1:15" x14ac:dyDescent="0.2">
      <c r="A686">
        <v>34099162</v>
      </c>
      <c r="B686">
        <v>9</v>
      </c>
      <c r="C686" t="s">
        <v>1097</v>
      </c>
      <c r="D686" t="s">
        <v>1559</v>
      </c>
      <c r="E686" t="s">
        <v>119</v>
      </c>
      <c r="F686">
        <v>9</v>
      </c>
      <c r="G686" t="s">
        <v>1118</v>
      </c>
      <c r="H686">
        <v>0</v>
      </c>
      <c r="I686">
        <v>0</v>
      </c>
      <c r="J686">
        <v>95</v>
      </c>
      <c r="K686">
        <v>7</v>
      </c>
      <c r="L686" t="s">
        <v>2072</v>
      </c>
      <c r="M686" s="17">
        <v>2267</v>
      </c>
      <c r="N686">
        <v>40</v>
      </c>
      <c r="O686">
        <v>0.3125</v>
      </c>
    </row>
    <row r="687" spans="1:15" x14ac:dyDescent="0.2">
      <c r="A687">
        <v>1953442033</v>
      </c>
      <c r="B687">
        <v>1</v>
      </c>
      <c r="C687" t="s">
        <v>1122</v>
      </c>
      <c r="D687" t="s">
        <v>2073</v>
      </c>
      <c r="E687" t="s">
        <v>475</v>
      </c>
      <c r="F687" t="s">
        <v>1124</v>
      </c>
      <c r="G687" t="s">
        <v>1101</v>
      </c>
      <c r="H687">
        <v>0</v>
      </c>
      <c r="I687">
        <v>0</v>
      </c>
      <c r="J687">
        <v>94.871794871794904</v>
      </c>
      <c r="K687">
        <v>3</v>
      </c>
      <c r="L687" t="s">
        <v>2074</v>
      </c>
      <c r="M687" s="17">
        <v>2487</v>
      </c>
      <c r="N687">
        <v>39</v>
      </c>
      <c r="O687">
        <v>0.30468699999999999</v>
      </c>
    </row>
    <row r="688" spans="1:15" x14ac:dyDescent="0.2">
      <c r="A688">
        <v>1586820715</v>
      </c>
      <c r="B688">
        <v>5</v>
      </c>
      <c r="C688" t="s">
        <v>1097</v>
      </c>
      <c r="D688" t="s">
        <v>1595</v>
      </c>
      <c r="E688" t="s">
        <v>640</v>
      </c>
      <c r="F688">
        <v>4</v>
      </c>
      <c r="G688" t="s">
        <v>1118</v>
      </c>
      <c r="H688">
        <v>0</v>
      </c>
      <c r="I688">
        <v>0</v>
      </c>
      <c r="J688">
        <v>87.179487179487197</v>
      </c>
      <c r="K688">
        <v>5</v>
      </c>
      <c r="L688" t="s">
        <v>1378</v>
      </c>
      <c r="M688" s="17">
        <v>9499</v>
      </c>
      <c r="N688">
        <v>39</v>
      </c>
      <c r="O688">
        <v>0.30468699999999999</v>
      </c>
    </row>
    <row r="689" spans="1:15" x14ac:dyDescent="0.2">
      <c r="A689">
        <v>514100872</v>
      </c>
      <c r="B689">
        <v>1</v>
      </c>
      <c r="C689" t="s">
        <v>1097</v>
      </c>
      <c r="D689" t="s">
        <v>2075</v>
      </c>
      <c r="E689" t="s">
        <v>2076</v>
      </c>
      <c r="F689" t="s">
        <v>2077</v>
      </c>
      <c r="G689" t="s">
        <v>1101</v>
      </c>
      <c r="H689">
        <v>1</v>
      </c>
      <c r="I689">
        <v>0</v>
      </c>
      <c r="J689">
        <v>94.736842105263193</v>
      </c>
      <c r="K689">
        <v>3</v>
      </c>
      <c r="L689" t="s">
        <v>2078</v>
      </c>
      <c r="M689" s="17">
        <v>124</v>
      </c>
      <c r="N689">
        <v>38</v>
      </c>
      <c r="O689">
        <v>0.296875</v>
      </c>
    </row>
    <row r="690" spans="1:15" x14ac:dyDescent="0.2">
      <c r="A690">
        <v>1712725154</v>
      </c>
      <c r="B690">
        <v>1</v>
      </c>
      <c r="C690" t="s">
        <v>1097</v>
      </c>
      <c r="D690" t="s">
        <v>2079</v>
      </c>
      <c r="E690" t="s">
        <v>432</v>
      </c>
      <c r="F690" t="s">
        <v>2080</v>
      </c>
      <c r="G690" t="s">
        <v>1101</v>
      </c>
      <c r="H690">
        <v>1</v>
      </c>
      <c r="I690">
        <v>0</v>
      </c>
      <c r="J690">
        <v>10.526315789473699</v>
      </c>
      <c r="K690">
        <v>2</v>
      </c>
      <c r="L690" t="s">
        <v>2081</v>
      </c>
      <c r="M690" s="17">
        <v>1658</v>
      </c>
      <c r="N690">
        <v>38</v>
      </c>
      <c r="O690">
        <v>0.296875</v>
      </c>
    </row>
    <row r="691" spans="1:15" x14ac:dyDescent="0.2">
      <c r="A691">
        <v>1840725610</v>
      </c>
      <c r="B691">
        <v>3</v>
      </c>
      <c r="C691" t="s">
        <v>1097</v>
      </c>
      <c r="D691" t="s">
        <v>1736</v>
      </c>
      <c r="E691" t="s">
        <v>436</v>
      </c>
      <c r="F691">
        <v>2</v>
      </c>
      <c r="G691" t="s">
        <v>1118</v>
      </c>
      <c r="H691">
        <v>0</v>
      </c>
      <c r="I691">
        <v>0</v>
      </c>
      <c r="J691">
        <v>91.891891891891902</v>
      </c>
      <c r="K691">
        <v>4</v>
      </c>
      <c r="L691" t="s">
        <v>2082</v>
      </c>
      <c r="M691" s="17">
        <v>7114</v>
      </c>
      <c r="N691">
        <v>37</v>
      </c>
      <c r="O691">
        <v>0.28906199999999999</v>
      </c>
    </row>
    <row r="692" spans="1:15" x14ac:dyDescent="0.2">
      <c r="A692">
        <v>1698105090</v>
      </c>
      <c r="B692">
        <v>6</v>
      </c>
      <c r="C692" t="s">
        <v>1097</v>
      </c>
      <c r="D692" t="s">
        <v>1473</v>
      </c>
      <c r="E692" t="s">
        <v>172</v>
      </c>
      <c r="F692">
        <v>5</v>
      </c>
      <c r="G692" t="s">
        <v>1118</v>
      </c>
      <c r="H692">
        <v>0</v>
      </c>
      <c r="I692">
        <v>0</v>
      </c>
      <c r="J692">
        <v>54.054054054054099</v>
      </c>
      <c r="K692">
        <v>4</v>
      </c>
      <c r="L692" t="s">
        <v>2083</v>
      </c>
      <c r="M692" s="17">
        <v>14868</v>
      </c>
      <c r="N692">
        <v>37</v>
      </c>
      <c r="O692">
        <v>0.28906199999999999</v>
      </c>
    </row>
    <row r="693" spans="1:15" x14ac:dyDescent="0.2">
      <c r="A693">
        <v>809105973</v>
      </c>
      <c r="B693">
        <v>3</v>
      </c>
      <c r="C693" t="s">
        <v>1097</v>
      </c>
      <c r="D693" t="s">
        <v>1824</v>
      </c>
      <c r="E693" t="s">
        <v>969</v>
      </c>
      <c r="F693">
        <v>2</v>
      </c>
      <c r="G693" t="s">
        <v>1118</v>
      </c>
      <c r="H693">
        <v>0</v>
      </c>
      <c r="I693">
        <v>0</v>
      </c>
      <c r="J693">
        <v>72.972972972972997</v>
      </c>
      <c r="K693">
        <v>11</v>
      </c>
      <c r="L693" t="s">
        <v>2084</v>
      </c>
      <c r="M693" s="17">
        <v>3182</v>
      </c>
      <c r="N693">
        <v>37</v>
      </c>
      <c r="O693">
        <v>0.28906199999999999</v>
      </c>
    </row>
    <row r="694" spans="1:15" x14ac:dyDescent="0.2">
      <c r="A694">
        <v>1158295186</v>
      </c>
      <c r="B694">
        <v>3</v>
      </c>
      <c r="C694" t="s">
        <v>1097</v>
      </c>
      <c r="D694" t="s">
        <v>1899</v>
      </c>
      <c r="E694" t="s">
        <v>576</v>
      </c>
      <c r="F694">
        <v>3</v>
      </c>
      <c r="G694" t="s">
        <v>1118</v>
      </c>
      <c r="H694">
        <v>0</v>
      </c>
      <c r="I694">
        <v>0</v>
      </c>
      <c r="J694">
        <v>86.1111111111111</v>
      </c>
      <c r="K694">
        <v>7</v>
      </c>
      <c r="L694" t="s">
        <v>2085</v>
      </c>
      <c r="M694" s="17">
        <v>827</v>
      </c>
      <c r="N694">
        <v>36</v>
      </c>
      <c r="O694">
        <v>0.28125</v>
      </c>
    </row>
    <row r="695" spans="1:15" x14ac:dyDescent="0.2">
      <c r="A695">
        <v>38291196</v>
      </c>
      <c r="B695">
        <v>1</v>
      </c>
      <c r="C695" t="s">
        <v>1097</v>
      </c>
      <c r="D695" t="s">
        <v>2086</v>
      </c>
      <c r="E695" t="s">
        <v>549</v>
      </c>
      <c r="F695" t="s">
        <v>2087</v>
      </c>
      <c r="G695" t="s">
        <v>1101</v>
      </c>
      <c r="H695">
        <v>1</v>
      </c>
      <c r="I695">
        <v>0</v>
      </c>
      <c r="J695">
        <v>22.8571428571429</v>
      </c>
      <c r="K695">
        <v>2</v>
      </c>
      <c r="L695" t="s">
        <v>1114</v>
      </c>
      <c r="M695" s="17">
        <v>868</v>
      </c>
      <c r="N695">
        <v>35</v>
      </c>
      <c r="O695">
        <v>0.27343699999999999</v>
      </c>
    </row>
    <row r="696" spans="1:15" x14ac:dyDescent="0.2">
      <c r="A696">
        <v>2121774616</v>
      </c>
      <c r="B696">
        <v>1</v>
      </c>
      <c r="C696" t="s">
        <v>1097</v>
      </c>
      <c r="D696" t="s">
        <v>2088</v>
      </c>
      <c r="E696" t="s">
        <v>547</v>
      </c>
      <c r="F696" t="s">
        <v>2089</v>
      </c>
      <c r="G696" t="s">
        <v>1101</v>
      </c>
      <c r="H696">
        <v>1</v>
      </c>
      <c r="I696">
        <v>0</v>
      </c>
      <c r="J696">
        <v>22.8571428571429</v>
      </c>
      <c r="K696">
        <v>2</v>
      </c>
      <c r="L696" t="s">
        <v>1114</v>
      </c>
      <c r="M696" s="17">
        <v>868</v>
      </c>
      <c r="N696">
        <v>35</v>
      </c>
      <c r="O696">
        <v>0.27343699999999999</v>
      </c>
    </row>
    <row r="697" spans="1:15" x14ac:dyDescent="0.2">
      <c r="A697">
        <v>1701581100</v>
      </c>
      <c r="B697">
        <v>9</v>
      </c>
      <c r="C697" t="s">
        <v>1097</v>
      </c>
      <c r="D697" t="s">
        <v>1563</v>
      </c>
      <c r="E697" t="s">
        <v>134</v>
      </c>
      <c r="F697">
        <v>13</v>
      </c>
      <c r="G697" t="s">
        <v>1118</v>
      </c>
      <c r="H697">
        <v>0</v>
      </c>
      <c r="I697">
        <v>0</v>
      </c>
      <c r="J697">
        <v>91.428571428571402</v>
      </c>
      <c r="K697">
        <v>3</v>
      </c>
      <c r="L697" t="s">
        <v>1836</v>
      </c>
      <c r="M697" s="17">
        <v>7574</v>
      </c>
      <c r="N697">
        <v>35</v>
      </c>
      <c r="O697">
        <v>0.27343699999999999</v>
      </c>
    </row>
    <row r="698" spans="1:15" x14ac:dyDescent="0.2">
      <c r="A698">
        <v>1586820715</v>
      </c>
      <c r="B698">
        <v>3</v>
      </c>
      <c r="C698" t="s">
        <v>1097</v>
      </c>
      <c r="D698" t="s">
        <v>1595</v>
      </c>
      <c r="E698" t="s">
        <v>640</v>
      </c>
      <c r="F698">
        <v>2</v>
      </c>
      <c r="G698" t="s">
        <v>1118</v>
      </c>
      <c r="H698">
        <v>0</v>
      </c>
      <c r="I698">
        <v>0</v>
      </c>
      <c r="J698">
        <v>57.142857142857103</v>
      </c>
      <c r="K698">
        <v>6</v>
      </c>
      <c r="L698" t="s">
        <v>1361</v>
      </c>
      <c r="M698" s="17">
        <v>9499</v>
      </c>
      <c r="N698">
        <v>35</v>
      </c>
      <c r="O698">
        <v>0.27343699999999999</v>
      </c>
    </row>
    <row r="699" spans="1:15" x14ac:dyDescent="0.2">
      <c r="A699">
        <v>1282103608</v>
      </c>
      <c r="B699">
        <v>5</v>
      </c>
      <c r="C699" t="s">
        <v>1097</v>
      </c>
      <c r="D699" t="s">
        <v>1566</v>
      </c>
      <c r="E699" t="s">
        <v>1567</v>
      </c>
      <c r="F699">
        <v>3</v>
      </c>
      <c r="G699" t="s">
        <v>1118</v>
      </c>
      <c r="H699">
        <v>0</v>
      </c>
      <c r="I699">
        <v>0</v>
      </c>
      <c r="J699">
        <v>68.571428571428598</v>
      </c>
      <c r="K699">
        <v>3</v>
      </c>
      <c r="L699" t="s">
        <v>2090</v>
      </c>
      <c r="M699" s="17">
        <v>9513</v>
      </c>
      <c r="N699">
        <v>35</v>
      </c>
      <c r="O699">
        <v>0.27343699999999999</v>
      </c>
    </row>
    <row r="700" spans="1:15" x14ac:dyDescent="0.2">
      <c r="A700">
        <v>1101246978</v>
      </c>
      <c r="B700">
        <v>1</v>
      </c>
      <c r="C700" t="s">
        <v>1097</v>
      </c>
      <c r="D700" t="s">
        <v>2091</v>
      </c>
      <c r="E700" t="s">
        <v>476</v>
      </c>
      <c r="F700" t="s">
        <v>2092</v>
      </c>
      <c r="G700" t="s">
        <v>1101</v>
      </c>
      <c r="H700">
        <v>1</v>
      </c>
      <c r="I700">
        <v>0</v>
      </c>
      <c r="J700">
        <v>91.176470588235304</v>
      </c>
      <c r="K700">
        <v>5</v>
      </c>
      <c r="L700" t="s">
        <v>2093</v>
      </c>
      <c r="M700" s="17">
        <v>2207</v>
      </c>
      <c r="N700">
        <v>34</v>
      </c>
      <c r="O700">
        <v>0.265625</v>
      </c>
    </row>
    <row r="701" spans="1:15" x14ac:dyDescent="0.2">
      <c r="A701">
        <v>1937441976</v>
      </c>
      <c r="B701">
        <v>1</v>
      </c>
      <c r="C701" t="s">
        <v>1122</v>
      </c>
      <c r="D701" t="s">
        <v>2094</v>
      </c>
      <c r="E701" t="s">
        <v>475</v>
      </c>
      <c r="F701" t="s">
        <v>1124</v>
      </c>
      <c r="G701" t="s">
        <v>1101</v>
      </c>
      <c r="H701">
        <v>0</v>
      </c>
      <c r="I701">
        <v>0</v>
      </c>
      <c r="J701">
        <v>91.176470588235304</v>
      </c>
      <c r="K701">
        <v>2</v>
      </c>
      <c r="L701" t="s">
        <v>2095</v>
      </c>
      <c r="M701" s="17">
        <v>2461</v>
      </c>
      <c r="N701">
        <v>34</v>
      </c>
      <c r="O701">
        <v>0.265625</v>
      </c>
    </row>
    <row r="702" spans="1:15" x14ac:dyDescent="0.2">
      <c r="A702">
        <v>1701581100</v>
      </c>
      <c r="B702">
        <v>11</v>
      </c>
      <c r="C702" t="s">
        <v>1097</v>
      </c>
      <c r="D702" t="s">
        <v>1563</v>
      </c>
      <c r="E702" t="s">
        <v>134</v>
      </c>
      <c r="F702">
        <v>9</v>
      </c>
      <c r="G702" t="s">
        <v>1118</v>
      </c>
      <c r="H702">
        <v>0</v>
      </c>
      <c r="I702">
        <v>0</v>
      </c>
      <c r="J702">
        <v>91.176470588235304</v>
      </c>
      <c r="K702">
        <v>3</v>
      </c>
      <c r="L702" t="s">
        <v>1839</v>
      </c>
      <c r="M702" s="17">
        <v>7574</v>
      </c>
      <c r="N702">
        <v>34</v>
      </c>
      <c r="O702">
        <v>0.265625</v>
      </c>
    </row>
    <row r="703" spans="1:15" x14ac:dyDescent="0.2">
      <c r="A703">
        <v>1282103608</v>
      </c>
      <c r="B703">
        <v>2</v>
      </c>
      <c r="C703" t="s">
        <v>1097</v>
      </c>
      <c r="D703" t="s">
        <v>1566</v>
      </c>
      <c r="E703" t="s">
        <v>1567</v>
      </c>
      <c r="F703">
        <v>1</v>
      </c>
      <c r="G703" t="s">
        <v>1118</v>
      </c>
      <c r="H703">
        <v>0</v>
      </c>
      <c r="I703">
        <v>0</v>
      </c>
      <c r="J703">
        <v>47.058823529411796</v>
      </c>
      <c r="K703">
        <v>3</v>
      </c>
      <c r="L703" t="s">
        <v>1688</v>
      </c>
      <c r="M703" s="17">
        <v>9513</v>
      </c>
      <c r="N703">
        <v>34</v>
      </c>
      <c r="O703">
        <v>0.265625</v>
      </c>
    </row>
    <row r="704" spans="1:15" x14ac:dyDescent="0.2">
      <c r="A704">
        <v>809105973</v>
      </c>
      <c r="B704">
        <v>2</v>
      </c>
      <c r="C704" t="s">
        <v>1097</v>
      </c>
      <c r="D704" t="s">
        <v>1824</v>
      </c>
      <c r="E704" t="s">
        <v>969</v>
      </c>
      <c r="F704">
        <v>1</v>
      </c>
      <c r="G704" t="s">
        <v>1118</v>
      </c>
      <c r="H704">
        <v>0</v>
      </c>
      <c r="I704">
        <v>0</v>
      </c>
      <c r="J704">
        <v>91.176470588235304</v>
      </c>
      <c r="K704">
        <v>10</v>
      </c>
      <c r="L704" t="s">
        <v>2096</v>
      </c>
      <c r="M704" s="17">
        <v>3182</v>
      </c>
      <c r="N704">
        <v>34</v>
      </c>
      <c r="O704">
        <v>0.265625</v>
      </c>
    </row>
    <row r="705" spans="1:15" x14ac:dyDescent="0.2">
      <c r="A705">
        <v>469576711</v>
      </c>
      <c r="B705">
        <v>2</v>
      </c>
      <c r="C705" t="s">
        <v>1097</v>
      </c>
      <c r="D705" t="s">
        <v>1079</v>
      </c>
      <c r="E705" t="s">
        <v>1079</v>
      </c>
      <c r="F705">
        <v>1</v>
      </c>
      <c r="G705" t="s">
        <v>1118</v>
      </c>
      <c r="H705">
        <v>0</v>
      </c>
      <c r="I705">
        <v>0</v>
      </c>
      <c r="J705">
        <v>64.705882352941202</v>
      </c>
      <c r="K705">
        <v>5</v>
      </c>
      <c r="L705" t="s">
        <v>2097</v>
      </c>
      <c r="M705" s="17">
        <v>4812</v>
      </c>
      <c r="N705">
        <v>34</v>
      </c>
      <c r="O705">
        <v>0.265625</v>
      </c>
    </row>
    <row r="706" spans="1:15" x14ac:dyDescent="0.2">
      <c r="A706">
        <v>2011154210</v>
      </c>
      <c r="B706">
        <v>2</v>
      </c>
      <c r="C706" t="s">
        <v>1097</v>
      </c>
      <c r="D706" t="s">
        <v>2098</v>
      </c>
      <c r="E706" t="s">
        <v>287</v>
      </c>
      <c r="F706">
        <v>1</v>
      </c>
      <c r="G706" t="s">
        <v>1118</v>
      </c>
      <c r="H706">
        <v>0</v>
      </c>
      <c r="I706">
        <v>0</v>
      </c>
      <c r="J706">
        <v>96.969696969696997</v>
      </c>
      <c r="K706">
        <v>13</v>
      </c>
      <c r="L706" t="s">
        <v>2099</v>
      </c>
      <c r="M706" s="17">
        <v>176</v>
      </c>
      <c r="N706">
        <v>33</v>
      </c>
      <c r="O706">
        <v>0.25781199999999999</v>
      </c>
    </row>
    <row r="707" spans="1:15" x14ac:dyDescent="0.2">
      <c r="A707">
        <v>1840725610</v>
      </c>
      <c r="B707">
        <v>4</v>
      </c>
      <c r="C707" t="s">
        <v>1097</v>
      </c>
      <c r="D707" t="s">
        <v>1736</v>
      </c>
      <c r="E707" t="s">
        <v>436</v>
      </c>
      <c r="F707">
        <v>3</v>
      </c>
      <c r="G707" t="s">
        <v>1118</v>
      </c>
      <c r="H707">
        <v>0</v>
      </c>
      <c r="I707">
        <v>0</v>
      </c>
      <c r="J707">
        <v>93.75</v>
      </c>
      <c r="K707">
        <v>4</v>
      </c>
      <c r="L707" t="s">
        <v>2100</v>
      </c>
      <c r="M707" s="17">
        <v>7114</v>
      </c>
      <c r="N707">
        <v>32</v>
      </c>
      <c r="O707">
        <v>0.25</v>
      </c>
    </row>
    <row r="708" spans="1:15" x14ac:dyDescent="0.2">
      <c r="A708">
        <v>1474104292</v>
      </c>
      <c r="B708">
        <v>3</v>
      </c>
      <c r="C708" t="s">
        <v>1097</v>
      </c>
      <c r="D708" t="s">
        <v>1685</v>
      </c>
      <c r="E708" t="s">
        <v>1686</v>
      </c>
      <c r="F708">
        <v>2</v>
      </c>
      <c r="G708" t="s">
        <v>1118</v>
      </c>
      <c r="H708">
        <v>0</v>
      </c>
      <c r="I708">
        <v>0</v>
      </c>
      <c r="J708">
        <v>96.875</v>
      </c>
      <c r="K708">
        <v>4</v>
      </c>
      <c r="L708" t="s">
        <v>2101</v>
      </c>
      <c r="M708" s="17">
        <v>4618</v>
      </c>
      <c r="N708">
        <v>32</v>
      </c>
      <c r="O708">
        <v>0.25</v>
      </c>
    </row>
    <row r="709" spans="1:15" x14ac:dyDescent="0.2">
      <c r="A709">
        <v>1190295300</v>
      </c>
      <c r="B709">
        <v>5</v>
      </c>
      <c r="C709" t="s">
        <v>1097</v>
      </c>
      <c r="D709" t="s">
        <v>1673</v>
      </c>
      <c r="E709" t="s">
        <v>577</v>
      </c>
      <c r="F709">
        <v>4</v>
      </c>
      <c r="G709" t="s">
        <v>1118</v>
      </c>
      <c r="H709">
        <v>0</v>
      </c>
      <c r="I709">
        <v>0</v>
      </c>
      <c r="J709">
        <v>90.625</v>
      </c>
      <c r="K709">
        <v>7</v>
      </c>
      <c r="L709" t="s">
        <v>2102</v>
      </c>
      <c r="M709" s="17">
        <v>1796</v>
      </c>
      <c r="N709">
        <v>32</v>
      </c>
      <c r="O709">
        <v>0.25</v>
      </c>
    </row>
    <row r="710" spans="1:15" x14ac:dyDescent="0.2">
      <c r="A710">
        <v>1190295300</v>
      </c>
      <c r="B710">
        <v>7</v>
      </c>
      <c r="C710" t="s">
        <v>1097</v>
      </c>
      <c r="D710" t="s">
        <v>1673</v>
      </c>
      <c r="E710" t="s">
        <v>577</v>
      </c>
      <c r="F710">
        <v>6</v>
      </c>
      <c r="G710" t="s">
        <v>1118</v>
      </c>
      <c r="H710">
        <v>0</v>
      </c>
      <c r="I710">
        <v>0</v>
      </c>
      <c r="J710">
        <v>78.125</v>
      </c>
      <c r="K710">
        <v>9</v>
      </c>
      <c r="L710" t="s">
        <v>2103</v>
      </c>
      <c r="M710" s="17">
        <v>1796</v>
      </c>
      <c r="N710">
        <v>32</v>
      </c>
      <c r="O710">
        <v>0.25</v>
      </c>
    </row>
    <row r="711" spans="1:15" x14ac:dyDescent="0.2">
      <c r="A711">
        <v>1854629650</v>
      </c>
      <c r="B711">
        <v>3</v>
      </c>
      <c r="C711" t="s">
        <v>1097</v>
      </c>
      <c r="D711" t="s">
        <v>1827</v>
      </c>
      <c r="E711" t="s">
        <v>1828</v>
      </c>
      <c r="F711">
        <v>2</v>
      </c>
      <c r="G711" t="s">
        <v>1118</v>
      </c>
      <c r="H711">
        <v>0</v>
      </c>
      <c r="I711">
        <v>0</v>
      </c>
      <c r="J711">
        <v>12.5</v>
      </c>
      <c r="K711">
        <v>8</v>
      </c>
      <c r="L711" t="s">
        <v>2104</v>
      </c>
      <c r="M711" s="17">
        <v>6305</v>
      </c>
      <c r="N711">
        <v>32</v>
      </c>
      <c r="O711">
        <v>0.25</v>
      </c>
    </row>
    <row r="712" spans="1:15" x14ac:dyDescent="0.2">
      <c r="A712">
        <v>611533262</v>
      </c>
      <c r="B712">
        <v>1</v>
      </c>
      <c r="C712" t="s">
        <v>1097</v>
      </c>
      <c r="D712" t="s">
        <v>2105</v>
      </c>
      <c r="E712" t="s">
        <v>902</v>
      </c>
      <c r="F712" t="s">
        <v>2106</v>
      </c>
      <c r="G712" t="s">
        <v>1101</v>
      </c>
      <c r="H712">
        <v>1</v>
      </c>
      <c r="I712">
        <v>0</v>
      </c>
      <c r="J712">
        <v>90.322580645161295</v>
      </c>
      <c r="K712">
        <v>4</v>
      </c>
      <c r="L712" t="s">
        <v>2107</v>
      </c>
      <c r="M712" s="17">
        <v>2532</v>
      </c>
      <c r="N712">
        <v>31</v>
      </c>
      <c r="O712">
        <v>0.24218700000000001</v>
      </c>
    </row>
    <row r="713" spans="1:15" x14ac:dyDescent="0.2">
      <c r="A713">
        <v>1840725610</v>
      </c>
      <c r="B713">
        <v>5</v>
      </c>
      <c r="C713" t="s">
        <v>1097</v>
      </c>
      <c r="D713" t="s">
        <v>1736</v>
      </c>
      <c r="E713" t="s">
        <v>436</v>
      </c>
      <c r="F713">
        <v>4</v>
      </c>
      <c r="G713" t="s">
        <v>1118</v>
      </c>
      <c r="H713">
        <v>0</v>
      </c>
      <c r="I713">
        <v>0</v>
      </c>
      <c r="J713">
        <v>90</v>
      </c>
      <c r="K713">
        <v>4</v>
      </c>
      <c r="L713" t="s">
        <v>2108</v>
      </c>
      <c r="M713" s="17">
        <v>7114</v>
      </c>
      <c r="N713">
        <v>30</v>
      </c>
      <c r="O713">
        <v>0.234375</v>
      </c>
    </row>
    <row r="714" spans="1:15" x14ac:dyDescent="0.2">
      <c r="A714">
        <v>1701581100</v>
      </c>
      <c r="B714">
        <v>14</v>
      </c>
      <c r="C714" t="s">
        <v>1097</v>
      </c>
      <c r="D714" t="s">
        <v>1563</v>
      </c>
      <c r="E714" t="s">
        <v>134</v>
      </c>
      <c r="F714">
        <v>12</v>
      </c>
      <c r="G714" t="s">
        <v>1118</v>
      </c>
      <c r="H714">
        <v>0</v>
      </c>
      <c r="I714">
        <v>0</v>
      </c>
      <c r="J714">
        <v>90</v>
      </c>
      <c r="K714">
        <v>3</v>
      </c>
      <c r="L714" t="s">
        <v>2109</v>
      </c>
      <c r="M714" s="17">
        <v>7574</v>
      </c>
      <c r="N714">
        <v>30</v>
      </c>
      <c r="O714">
        <v>0.234375</v>
      </c>
    </row>
    <row r="715" spans="1:15" x14ac:dyDescent="0.2">
      <c r="A715">
        <v>734625660</v>
      </c>
      <c r="B715">
        <v>3</v>
      </c>
      <c r="C715" t="s">
        <v>1097</v>
      </c>
      <c r="D715" t="s">
        <v>2011</v>
      </c>
      <c r="E715" t="s">
        <v>201</v>
      </c>
      <c r="F715">
        <v>2</v>
      </c>
      <c r="G715" t="s">
        <v>1118</v>
      </c>
      <c r="H715">
        <v>0</v>
      </c>
      <c r="I715">
        <v>0</v>
      </c>
      <c r="J715">
        <v>44.827586206896598</v>
      </c>
      <c r="K715">
        <v>5</v>
      </c>
      <c r="L715" t="s">
        <v>1321</v>
      </c>
      <c r="M715" s="17">
        <v>8423</v>
      </c>
      <c r="N715">
        <v>29</v>
      </c>
      <c r="O715">
        <v>0.22656200000000001</v>
      </c>
    </row>
    <row r="716" spans="1:15" x14ac:dyDescent="0.2">
      <c r="A716">
        <v>1854629650</v>
      </c>
      <c r="B716">
        <v>2</v>
      </c>
      <c r="C716" t="s">
        <v>1097</v>
      </c>
      <c r="D716" t="s">
        <v>1827</v>
      </c>
      <c r="E716" t="s">
        <v>1828</v>
      </c>
      <c r="F716">
        <v>1</v>
      </c>
      <c r="G716" t="s">
        <v>1118</v>
      </c>
      <c r="H716">
        <v>0</v>
      </c>
      <c r="I716">
        <v>0</v>
      </c>
      <c r="J716">
        <v>13.7931034482759</v>
      </c>
      <c r="K716">
        <v>6</v>
      </c>
      <c r="L716" t="s">
        <v>1312</v>
      </c>
      <c r="M716" s="17">
        <v>6305</v>
      </c>
      <c r="N716">
        <v>29</v>
      </c>
      <c r="O716">
        <v>0.22656200000000001</v>
      </c>
    </row>
    <row r="717" spans="1:15" x14ac:dyDescent="0.2">
      <c r="A717">
        <v>2027870291</v>
      </c>
      <c r="B717">
        <v>1</v>
      </c>
      <c r="C717" t="s">
        <v>1097</v>
      </c>
      <c r="D717" t="s">
        <v>2110</v>
      </c>
      <c r="E717" t="s">
        <v>775</v>
      </c>
      <c r="F717" t="s">
        <v>2111</v>
      </c>
      <c r="G717" t="s">
        <v>1101</v>
      </c>
      <c r="H717">
        <v>1</v>
      </c>
      <c r="I717">
        <v>0</v>
      </c>
      <c r="J717">
        <v>60.714285714285701</v>
      </c>
      <c r="K717">
        <v>10</v>
      </c>
      <c r="L717" t="s">
        <v>2112</v>
      </c>
      <c r="M717" s="17">
        <v>2065</v>
      </c>
      <c r="N717">
        <v>28</v>
      </c>
      <c r="O717">
        <v>0.21875</v>
      </c>
    </row>
    <row r="718" spans="1:15" x14ac:dyDescent="0.2">
      <c r="A718">
        <v>1969442090</v>
      </c>
      <c r="B718">
        <v>1</v>
      </c>
      <c r="C718" t="s">
        <v>1122</v>
      </c>
      <c r="D718" t="s">
        <v>2113</v>
      </c>
      <c r="E718" t="s">
        <v>475</v>
      </c>
      <c r="F718" t="s">
        <v>1124</v>
      </c>
      <c r="G718" t="s">
        <v>1101</v>
      </c>
      <c r="H718">
        <v>0</v>
      </c>
      <c r="I718">
        <v>0</v>
      </c>
      <c r="J718">
        <v>92.857142857142904</v>
      </c>
      <c r="K718">
        <v>2</v>
      </c>
      <c r="L718" t="s">
        <v>2114</v>
      </c>
      <c r="M718" s="17">
        <v>1793</v>
      </c>
      <c r="N718">
        <v>28</v>
      </c>
      <c r="O718">
        <v>0.21875</v>
      </c>
    </row>
    <row r="719" spans="1:15" x14ac:dyDescent="0.2">
      <c r="A719">
        <v>1701581100</v>
      </c>
      <c r="B719">
        <v>12</v>
      </c>
      <c r="C719" t="s">
        <v>1097</v>
      </c>
      <c r="D719" t="s">
        <v>1563</v>
      </c>
      <c r="E719" t="s">
        <v>134</v>
      </c>
      <c r="F719">
        <v>10</v>
      </c>
      <c r="G719" t="s">
        <v>1118</v>
      </c>
      <c r="H719">
        <v>0</v>
      </c>
      <c r="I719">
        <v>0</v>
      </c>
      <c r="J719">
        <v>96.428571428571402</v>
      </c>
      <c r="K719">
        <v>3</v>
      </c>
      <c r="L719" t="s">
        <v>1859</v>
      </c>
      <c r="M719" s="17">
        <v>7574</v>
      </c>
      <c r="N719">
        <v>28</v>
      </c>
      <c r="O719">
        <v>0.21875</v>
      </c>
    </row>
    <row r="720" spans="1:15" x14ac:dyDescent="0.2">
      <c r="A720">
        <v>1190295300</v>
      </c>
      <c r="B720">
        <v>4</v>
      </c>
      <c r="C720" t="s">
        <v>1097</v>
      </c>
      <c r="D720" t="s">
        <v>1673</v>
      </c>
      <c r="E720" t="s">
        <v>577</v>
      </c>
      <c r="F720">
        <v>3</v>
      </c>
      <c r="G720" t="s">
        <v>1118</v>
      </c>
      <c r="H720">
        <v>0</v>
      </c>
      <c r="I720">
        <v>0</v>
      </c>
      <c r="J720">
        <v>96.428571428571402</v>
      </c>
      <c r="K720">
        <v>8</v>
      </c>
      <c r="L720" t="s">
        <v>1479</v>
      </c>
      <c r="M720" s="17">
        <v>1796</v>
      </c>
      <c r="N720">
        <v>28</v>
      </c>
      <c r="O720">
        <v>0.21875</v>
      </c>
    </row>
    <row r="721" spans="1:15" x14ac:dyDescent="0.2">
      <c r="A721">
        <v>1190295300</v>
      </c>
      <c r="B721">
        <v>10</v>
      </c>
      <c r="C721" t="s">
        <v>1097</v>
      </c>
      <c r="D721" t="s">
        <v>1673</v>
      </c>
      <c r="E721" t="s">
        <v>577</v>
      </c>
      <c r="F721">
        <v>9</v>
      </c>
      <c r="G721" t="s">
        <v>1118</v>
      </c>
      <c r="H721">
        <v>0</v>
      </c>
      <c r="I721">
        <v>0</v>
      </c>
      <c r="J721">
        <v>82.142857142857096</v>
      </c>
      <c r="K721">
        <v>8</v>
      </c>
      <c r="L721" t="s">
        <v>2115</v>
      </c>
      <c r="M721" s="17">
        <v>1796</v>
      </c>
      <c r="N721">
        <v>28</v>
      </c>
      <c r="O721">
        <v>0.21875</v>
      </c>
    </row>
    <row r="722" spans="1:15" x14ac:dyDescent="0.2">
      <c r="A722">
        <v>809105973</v>
      </c>
      <c r="B722">
        <v>26</v>
      </c>
      <c r="C722" t="s">
        <v>1097</v>
      </c>
      <c r="D722" t="s">
        <v>1824</v>
      </c>
      <c r="E722" t="s">
        <v>969</v>
      </c>
      <c r="F722">
        <v>3</v>
      </c>
      <c r="G722" t="s">
        <v>1118</v>
      </c>
      <c r="H722">
        <v>0</v>
      </c>
      <c r="I722">
        <v>0</v>
      </c>
      <c r="J722">
        <v>64.285714285714306</v>
      </c>
      <c r="K722">
        <v>11</v>
      </c>
      <c r="L722" t="s">
        <v>2116</v>
      </c>
      <c r="M722" s="17">
        <v>3182</v>
      </c>
      <c r="N722">
        <v>28</v>
      </c>
      <c r="O722">
        <v>0.21875</v>
      </c>
    </row>
    <row r="723" spans="1:15" x14ac:dyDescent="0.2">
      <c r="A723">
        <v>1872725724</v>
      </c>
      <c r="B723">
        <v>9</v>
      </c>
      <c r="C723" t="s">
        <v>1097</v>
      </c>
      <c r="D723" t="s">
        <v>1561</v>
      </c>
      <c r="E723" t="s">
        <v>437</v>
      </c>
      <c r="F723">
        <v>8</v>
      </c>
      <c r="G723" t="s">
        <v>1118</v>
      </c>
      <c r="H723">
        <v>0</v>
      </c>
      <c r="I723">
        <v>0</v>
      </c>
      <c r="J723">
        <v>92.857142857142904</v>
      </c>
      <c r="K723">
        <v>3</v>
      </c>
      <c r="L723" t="s">
        <v>2117</v>
      </c>
      <c r="M723" s="17">
        <v>21636</v>
      </c>
      <c r="N723">
        <v>28</v>
      </c>
      <c r="O723">
        <v>0.21875</v>
      </c>
    </row>
    <row r="724" spans="1:15" x14ac:dyDescent="0.2">
      <c r="A724">
        <v>1666104976</v>
      </c>
      <c r="B724">
        <v>3</v>
      </c>
      <c r="C724" t="s">
        <v>1097</v>
      </c>
      <c r="D724" t="s">
        <v>1659</v>
      </c>
      <c r="E724" t="s">
        <v>171</v>
      </c>
      <c r="F724">
        <v>2</v>
      </c>
      <c r="G724" t="s">
        <v>1118</v>
      </c>
      <c r="H724">
        <v>0</v>
      </c>
      <c r="I724">
        <v>0</v>
      </c>
      <c r="J724">
        <v>96.296296296296305</v>
      </c>
      <c r="K724">
        <v>3</v>
      </c>
      <c r="L724" t="s">
        <v>1569</v>
      </c>
      <c r="M724" s="17">
        <v>8707</v>
      </c>
      <c r="N724">
        <v>27</v>
      </c>
      <c r="O724">
        <v>0.21093700000000001</v>
      </c>
    </row>
    <row r="725" spans="1:15" x14ac:dyDescent="0.2">
      <c r="A725">
        <v>1190295300</v>
      </c>
      <c r="B725">
        <v>6</v>
      </c>
      <c r="C725" t="s">
        <v>1097</v>
      </c>
      <c r="D725" t="s">
        <v>1673</v>
      </c>
      <c r="E725" t="s">
        <v>577</v>
      </c>
      <c r="F725">
        <v>5</v>
      </c>
      <c r="G725" t="s">
        <v>1118</v>
      </c>
      <c r="H725">
        <v>0</v>
      </c>
      <c r="I725">
        <v>0</v>
      </c>
      <c r="J725">
        <v>92.592592592592595</v>
      </c>
      <c r="K725">
        <v>8</v>
      </c>
      <c r="L725" t="s">
        <v>2118</v>
      </c>
      <c r="M725" s="17">
        <v>1796</v>
      </c>
      <c r="N725">
        <v>27</v>
      </c>
      <c r="O725">
        <v>0.21093700000000001</v>
      </c>
    </row>
    <row r="726" spans="1:15" x14ac:dyDescent="0.2">
      <c r="A726">
        <v>1158295186</v>
      </c>
      <c r="B726">
        <v>4</v>
      </c>
      <c r="C726" t="s">
        <v>1097</v>
      </c>
      <c r="D726" t="s">
        <v>1899</v>
      </c>
      <c r="E726" t="s">
        <v>576</v>
      </c>
      <c r="F726">
        <v>4</v>
      </c>
      <c r="G726" t="s">
        <v>1118</v>
      </c>
      <c r="H726">
        <v>0</v>
      </c>
      <c r="I726">
        <v>0</v>
      </c>
      <c r="J726">
        <v>92.592592592592595</v>
      </c>
      <c r="K726">
        <v>8</v>
      </c>
      <c r="L726" t="s">
        <v>2119</v>
      </c>
      <c r="M726" s="17">
        <v>827</v>
      </c>
      <c r="N726">
        <v>27</v>
      </c>
      <c r="O726">
        <v>0.21093700000000001</v>
      </c>
    </row>
    <row r="727" spans="1:15" x14ac:dyDescent="0.2">
      <c r="A727">
        <v>1090102924</v>
      </c>
      <c r="B727">
        <v>3</v>
      </c>
      <c r="C727" t="s">
        <v>1097</v>
      </c>
      <c r="D727" t="s">
        <v>2064</v>
      </c>
      <c r="E727" t="s">
        <v>120</v>
      </c>
      <c r="F727">
        <v>2</v>
      </c>
      <c r="G727" t="s">
        <v>1118</v>
      </c>
      <c r="H727">
        <v>0</v>
      </c>
      <c r="I727">
        <v>0</v>
      </c>
      <c r="J727">
        <v>88.8888888888889</v>
      </c>
      <c r="K727">
        <v>7</v>
      </c>
      <c r="L727" t="s">
        <v>2120</v>
      </c>
      <c r="M727" s="17">
        <v>4900</v>
      </c>
      <c r="N727">
        <v>27</v>
      </c>
      <c r="O727">
        <v>0.21093700000000001</v>
      </c>
    </row>
    <row r="728" spans="1:15" x14ac:dyDescent="0.2">
      <c r="A728">
        <v>1790629422</v>
      </c>
      <c r="B728">
        <v>2</v>
      </c>
      <c r="C728" t="s">
        <v>1097</v>
      </c>
      <c r="D728" t="s">
        <v>2015</v>
      </c>
      <c r="E728" t="s">
        <v>224</v>
      </c>
      <c r="F728">
        <v>1</v>
      </c>
      <c r="G728" t="s">
        <v>1118</v>
      </c>
      <c r="H728">
        <v>0</v>
      </c>
      <c r="I728">
        <v>0</v>
      </c>
      <c r="J728">
        <v>96.296296296296305</v>
      </c>
      <c r="K728">
        <v>11</v>
      </c>
      <c r="L728" t="s">
        <v>2121</v>
      </c>
      <c r="M728" s="17">
        <v>3376</v>
      </c>
      <c r="N728">
        <v>27</v>
      </c>
      <c r="O728">
        <v>0.21093700000000001</v>
      </c>
    </row>
    <row r="729" spans="1:15" x14ac:dyDescent="0.2">
      <c r="A729">
        <v>457104719</v>
      </c>
      <c r="B729">
        <v>1</v>
      </c>
      <c r="C729" t="s">
        <v>1097</v>
      </c>
      <c r="D729" t="s">
        <v>2122</v>
      </c>
      <c r="E729" t="s">
        <v>855</v>
      </c>
      <c r="F729" t="s">
        <v>2123</v>
      </c>
      <c r="G729" t="s">
        <v>1101</v>
      </c>
      <c r="H729">
        <v>1</v>
      </c>
      <c r="I729">
        <v>0</v>
      </c>
      <c r="J729">
        <v>96</v>
      </c>
      <c r="K729">
        <v>6</v>
      </c>
      <c r="L729" t="s">
        <v>2124</v>
      </c>
      <c r="M729" s="17">
        <v>946</v>
      </c>
      <c r="N729">
        <v>25</v>
      </c>
      <c r="O729">
        <v>0.19531200000000001</v>
      </c>
    </row>
    <row r="730" spans="1:15" x14ac:dyDescent="0.2">
      <c r="A730">
        <v>804197915</v>
      </c>
      <c r="B730">
        <v>1</v>
      </c>
      <c r="C730" t="s">
        <v>1097</v>
      </c>
      <c r="D730" t="s">
        <v>2125</v>
      </c>
      <c r="E730" t="s">
        <v>362</v>
      </c>
      <c r="F730" t="s">
        <v>2126</v>
      </c>
      <c r="G730" t="s">
        <v>1101</v>
      </c>
      <c r="H730">
        <v>1</v>
      </c>
      <c r="I730">
        <v>0</v>
      </c>
      <c r="J730">
        <v>8</v>
      </c>
      <c r="K730">
        <v>1</v>
      </c>
      <c r="L730" t="s">
        <v>1102</v>
      </c>
      <c r="M730" s="17">
        <v>2219</v>
      </c>
      <c r="N730">
        <v>25</v>
      </c>
      <c r="O730">
        <v>0.19531200000000001</v>
      </c>
    </row>
    <row r="731" spans="1:15" x14ac:dyDescent="0.2">
      <c r="A731">
        <v>1701581100</v>
      </c>
      <c r="B731">
        <v>5</v>
      </c>
      <c r="C731" t="s">
        <v>1097</v>
      </c>
      <c r="D731" t="s">
        <v>1563</v>
      </c>
      <c r="E731" t="s">
        <v>134</v>
      </c>
      <c r="F731">
        <v>4</v>
      </c>
      <c r="G731" t="s">
        <v>1118</v>
      </c>
      <c r="H731">
        <v>0</v>
      </c>
      <c r="I731">
        <v>0</v>
      </c>
      <c r="J731">
        <v>52</v>
      </c>
      <c r="K731">
        <v>3</v>
      </c>
      <c r="L731" t="s">
        <v>2127</v>
      </c>
      <c r="M731" s="17">
        <v>7574</v>
      </c>
      <c r="N731">
        <v>25</v>
      </c>
      <c r="O731">
        <v>0.19531200000000001</v>
      </c>
    </row>
    <row r="732" spans="1:15" x14ac:dyDescent="0.2">
      <c r="A732">
        <v>1282103608</v>
      </c>
      <c r="B732">
        <v>7</v>
      </c>
      <c r="C732" t="s">
        <v>1097</v>
      </c>
      <c r="D732" t="s">
        <v>1566</v>
      </c>
      <c r="E732" t="s">
        <v>1567</v>
      </c>
      <c r="F732">
        <v>5</v>
      </c>
      <c r="G732" t="s">
        <v>1118</v>
      </c>
      <c r="H732">
        <v>0</v>
      </c>
      <c r="I732">
        <v>0</v>
      </c>
      <c r="J732">
        <v>52</v>
      </c>
      <c r="K732">
        <v>3</v>
      </c>
      <c r="L732" t="s">
        <v>2128</v>
      </c>
      <c r="M732" s="17">
        <v>9513</v>
      </c>
      <c r="N732">
        <v>25</v>
      </c>
      <c r="O732">
        <v>0.19531200000000001</v>
      </c>
    </row>
    <row r="733" spans="1:15" x14ac:dyDescent="0.2">
      <c r="A733">
        <v>1190295300</v>
      </c>
      <c r="B733">
        <v>9</v>
      </c>
      <c r="C733" t="s">
        <v>1097</v>
      </c>
      <c r="D733" t="s">
        <v>1673</v>
      </c>
      <c r="E733" t="s">
        <v>577</v>
      </c>
      <c r="F733">
        <v>8</v>
      </c>
      <c r="G733" t="s">
        <v>1118</v>
      </c>
      <c r="H733">
        <v>0</v>
      </c>
      <c r="I733">
        <v>0</v>
      </c>
      <c r="J733">
        <v>84</v>
      </c>
      <c r="K733">
        <v>7</v>
      </c>
      <c r="L733" t="s">
        <v>2129</v>
      </c>
      <c r="M733" s="17">
        <v>1796</v>
      </c>
      <c r="N733">
        <v>25</v>
      </c>
      <c r="O733">
        <v>0.19531200000000001</v>
      </c>
    </row>
    <row r="734" spans="1:15" x14ac:dyDescent="0.2">
      <c r="A734">
        <v>32719169</v>
      </c>
      <c r="B734">
        <v>7</v>
      </c>
      <c r="C734" t="s">
        <v>1097</v>
      </c>
      <c r="D734" t="s">
        <v>1701</v>
      </c>
      <c r="E734" t="s">
        <v>386</v>
      </c>
      <c r="F734">
        <v>6</v>
      </c>
      <c r="G734" t="s">
        <v>1118</v>
      </c>
      <c r="H734">
        <v>0</v>
      </c>
      <c r="I734">
        <v>0</v>
      </c>
      <c r="J734">
        <v>40</v>
      </c>
      <c r="K734">
        <v>3</v>
      </c>
      <c r="L734" t="s">
        <v>1836</v>
      </c>
      <c r="M734" s="17">
        <v>11721</v>
      </c>
      <c r="N734">
        <v>25</v>
      </c>
      <c r="O734">
        <v>0.19531200000000001</v>
      </c>
    </row>
    <row r="735" spans="1:15" x14ac:dyDescent="0.2">
      <c r="A735">
        <v>1701581100</v>
      </c>
      <c r="B735">
        <v>3</v>
      </c>
      <c r="C735" t="s">
        <v>1097</v>
      </c>
      <c r="D735" t="s">
        <v>1563</v>
      </c>
      <c r="E735" t="s">
        <v>134</v>
      </c>
      <c r="F735">
        <v>2</v>
      </c>
      <c r="G735" t="s">
        <v>1118</v>
      </c>
      <c r="H735">
        <v>0</v>
      </c>
      <c r="I735">
        <v>0</v>
      </c>
      <c r="J735">
        <v>70.8333333333333</v>
      </c>
      <c r="K735">
        <v>3</v>
      </c>
      <c r="L735" t="s">
        <v>2130</v>
      </c>
      <c r="M735" s="17">
        <v>7574</v>
      </c>
      <c r="N735">
        <v>24</v>
      </c>
      <c r="O735">
        <v>0.1875</v>
      </c>
    </row>
    <row r="736" spans="1:15" x14ac:dyDescent="0.2">
      <c r="A736">
        <v>1190295300</v>
      </c>
      <c r="B736">
        <v>11</v>
      </c>
      <c r="C736" t="s">
        <v>1097</v>
      </c>
      <c r="D736" t="s">
        <v>1673</v>
      </c>
      <c r="E736" t="s">
        <v>577</v>
      </c>
      <c r="F736">
        <v>10</v>
      </c>
      <c r="G736" t="s">
        <v>1118</v>
      </c>
      <c r="H736">
        <v>0</v>
      </c>
      <c r="I736">
        <v>0</v>
      </c>
      <c r="J736">
        <v>79.1666666666667</v>
      </c>
      <c r="K736">
        <v>7</v>
      </c>
      <c r="L736" t="s">
        <v>2131</v>
      </c>
      <c r="M736" s="17">
        <v>1796</v>
      </c>
      <c r="N736">
        <v>24</v>
      </c>
      <c r="O736">
        <v>0.1875</v>
      </c>
    </row>
    <row r="737" spans="1:15" x14ac:dyDescent="0.2">
      <c r="A737">
        <v>1840725610</v>
      </c>
      <c r="B737">
        <v>6</v>
      </c>
      <c r="C737" t="s">
        <v>1097</v>
      </c>
      <c r="D737" t="s">
        <v>1736</v>
      </c>
      <c r="E737" t="s">
        <v>436</v>
      </c>
      <c r="F737">
        <v>5</v>
      </c>
      <c r="G737" t="s">
        <v>1118</v>
      </c>
      <c r="H737">
        <v>0</v>
      </c>
      <c r="I737">
        <v>0</v>
      </c>
      <c r="J737">
        <v>65.2173913043478</v>
      </c>
      <c r="K737">
        <v>4</v>
      </c>
      <c r="L737" t="s">
        <v>2132</v>
      </c>
      <c r="M737" s="17">
        <v>7114</v>
      </c>
      <c r="N737">
        <v>23</v>
      </c>
      <c r="O737">
        <v>0.17968700000000001</v>
      </c>
    </row>
    <row r="738" spans="1:15" x14ac:dyDescent="0.2">
      <c r="A738">
        <v>3531096</v>
      </c>
      <c r="B738">
        <v>2</v>
      </c>
      <c r="C738" t="s">
        <v>1097</v>
      </c>
      <c r="D738" t="s">
        <v>1882</v>
      </c>
      <c r="E738" t="s">
        <v>1883</v>
      </c>
      <c r="F738">
        <v>1</v>
      </c>
      <c r="G738" t="s">
        <v>1118</v>
      </c>
      <c r="H738">
        <v>0</v>
      </c>
      <c r="I738">
        <v>0</v>
      </c>
      <c r="J738">
        <v>95.652173913043498</v>
      </c>
      <c r="K738">
        <v>6</v>
      </c>
      <c r="L738" t="s">
        <v>2133</v>
      </c>
      <c r="M738" s="17">
        <v>4059</v>
      </c>
      <c r="N738">
        <v>23</v>
      </c>
      <c r="O738">
        <v>0.17968700000000001</v>
      </c>
    </row>
    <row r="739" spans="1:15" x14ac:dyDescent="0.2">
      <c r="A739">
        <v>32719169</v>
      </c>
      <c r="B739">
        <v>5</v>
      </c>
      <c r="C739" t="s">
        <v>1097</v>
      </c>
      <c r="D739" t="s">
        <v>1701</v>
      </c>
      <c r="E739" t="s">
        <v>386</v>
      </c>
      <c r="F739">
        <v>4</v>
      </c>
      <c r="G739" t="s">
        <v>1118</v>
      </c>
      <c r="H739">
        <v>0</v>
      </c>
      <c r="I739">
        <v>0</v>
      </c>
      <c r="J739">
        <v>8.6956521739130395</v>
      </c>
      <c r="K739">
        <v>3</v>
      </c>
      <c r="L739" t="s">
        <v>1683</v>
      </c>
      <c r="M739" s="17">
        <v>11721</v>
      </c>
      <c r="N739">
        <v>23</v>
      </c>
      <c r="O739">
        <v>0.17968700000000001</v>
      </c>
    </row>
    <row r="740" spans="1:15" x14ac:dyDescent="0.2">
      <c r="A740">
        <v>32719169</v>
      </c>
      <c r="B740">
        <v>8</v>
      </c>
      <c r="C740" t="s">
        <v>1097</v>
      </c>
      <c r="D740" t="s">
        <v>1701</v>
      </c>
      <c r="E740" t="s">
        <v>386</v>
      </c>
      <c r="F740">
        <v>7</v>
      </c>
      <c r="G740" t="s">
        <v>1118</v>
      </c>
      <c r="H740">
        <v>0</v>
      </c>
      <c r="I740">
        <v>0</v>
      </c>
      <c r="J740">
        <v>17.3913043478261</v>
      </c>
      <c r="K740">
        <v>3</v>
      </c>
      <c r="L740" t="s">
        <v>2134</v>
      </c>
      <c r="M740" s="17">
        <v>11721</v>
      </c>
      <c r="N740">
        <v>23</v>
      </c>
      <c r="O740">
        <v>0.17968700000000001</v>
      </c>
    </row>
    <row r="741" spans="1:15" x14ac:dyDescent="0.2">
      <c r="A741">
        <v>547533034</v>
      </c>
      <c r="B741">
        <v>1</v>
      </c>
      <c r="C741" t="s">
        <v>1097</v>
      </c>
      <c r="D741" t="s">
        <v>2135</v>
      </c>
      <c r="E741" t="s">
        <v>900</v>
      </c>
      <c r="F741" t="s">
        <v>2136</v>
      </c>
      <c r="G741" t="s">
        <v>1101</v>
      </c>
      <c r="H741">
        <v>1</v>
      </c>
      <c r="I741">
        <v>0</v>
      </c>
      <c r="J741">
        <v>86.363636363636402</v>
      </c>
      <c r="K741">
        <v>5</v>
      </c>
      <c r="L741" t="s">
        <v>2137</v>
      </c>
      <c r="M741" s="17">
        <v>358</v>
      </c>
      <c r="N741">
        <v>22</v>
      </c>
      <c r="O741">
        <v>0.171875</v>
      </c>
    </row>
    <row r="742" spans="1:15" x14ac:dyDescent="0.2">
      <c r="A742">
        <v>717245610</v>
      </c>
      <c r="B742">
        <v>1</v>
      </c>
      <c r="C742" t="s">
        <v>1097</v>
      </c>
      <c r="D742" t="s">
        <v>2138</v>
      </c>
      <c r="E742" t="s">
        <v>464</v>
      </c>
      <c r="F742" t="s">
        <v>2139</v>
      </c>
      <c r="G742" t="s">
        <v>1101</v>
      </c>
      <c r="H742">
        <v>1</v>
      </c>
      <c r="I742">
        <v>0</v>
      </c>
      <c r="J742">
        <v>81.818181818181799</v>
      </c>
      <c r="K742">
        <v>6</v>
      </c>
      <c r="L742" t="s">
        <v>1666</v>
      </c>
      <c r="M742" s="17">
        <v>1059</v>
      </c>
      <c r="N742">
        <v>22</v>
      </c>
      <c r="O742">
        <v>0.171875</v>
      </c>
    </row>
    <row r="743" spans="1:15" x14ac:dyDescent="0.2">
      <c r="A743">
        <v>771533832</v>
      </c>
      <c r="B743">
        <v>1</v>
      </c>
      <c r="C743" t="s">
        <v>1097</v>
      </c>
      <c r="D743" t="s">
        <v>2140</v>
      </c>
      <c r="E743" t="s">
        <v>907</v>
      </c>
      <c r="F743" t="s">
        <v>2141</v>
      </c>
      <c r="G743" t="s">
        <v>1101</v>
      </c>
      <c r="H743">
        <v>1</v>
      </c>
      <c r="I743">
        <v>0</v>
      </c>
      <c r="J743">
        <v>95.454545454545496</v>
      </c>
      <c r="K743">
        <v>3</v>
      </c>
      <c r="L743" t="s">
        <v>2142</v>
      </c>
      <c r="M743" s="17">
        <v>1114</v>
      </c>
      <c r="N743">
        <v>22</v>
      </c>
      <c r="O743">
        <v>0.171875</v>
      </c>
    </row>
    <row r="744" spans="1:15" x14ac:dyDescent="0.2">
      <c r="A744">
        <v>1666821000</v>
      </c>
      <c r="B744">
        <v>2</v>
      </c>
      <c r="C744" t="s">
        <v>1097</v>
      </c>
      <c r="D744" t="s">
        <v>1693</v>
      </c>
      <c r="E744" t="s">
        <v>642</v>
      </c>
      <c r="F744">
        <v>1</v>
      </c>
      <c r="G744" t="s">
        <v>1118</v>
      </c>
      <c r="H744">
        <v>0</v>
      </c>
      <c r="I744">
        <v>0</v>
      </c>
      <c r="J744">
        <v>86.363636363636402</v>
      </c>
      <c r="K744">
        <v>3</v>
      </c>
      <c r="L744" t="s">
        <v>2090</v>
      </c>
      <c r="M744" s="17">
        <v>4798</v>
      </c>
      <c r="N744">
        <v>22</v>
      </c>
      <c r="O744">
        <v>0.171875</v>
      </c>
    </row>
    <row r="745" spans="1:15" x14ac:dyDescent="0.2">
      <c r="A745">
        <v>1666821000</v>
      </c>
      <c r="B745">
        <v>3</v>
      </c>
      <c r="C745" t="s">
        <v>1097</v>
      </c>
      <c r="D745" t="s">
        <v>1693</v>
      </c>
      <c r="E745" t="s">
        <v>642</v>
      </c>
      <c r="F745">
        <v>2</v>
      </c>
      <c r="G745" t="s">
        <v>1118</v>
      </c>
      <c r="H745">
        <v>0</v>
      </c>
      <c r="I745">
        <v>0</v>
      </c>
      <c r="J745">
        <v>95.454545454545496</v>
      </c>
      <c r="K745">
        <v>4</v>
      </c>
      <c r="L745" t="s">
        <v>1514</v>
      </c>
      <c r="M745" s="17">
        <v>4798</v>
      </c>
      <c r="N745">
        <v>22</v>
      </c>
      <c r="O745">
        <v>0.171875</v>
      </c>
    </row>
    <row r="746" spans="1:15" x14ac:dyDescent="0.2">
      <c r="A746">
        <v>1190295300</v>
      </c>
      <c r="B746">
        <v>12</v>
      </c>
      <c r="C746" t="s">
        <v>1097</v>
      </c>
      <c r="D746" t="s">
        <v>1673</v>
      </c>
      <c r="E746" t="s">
        <v>577</v>
      </c>
      <c r="F746">
        <v>11</v>
      </c>
      <c r="G746" t="s">
        <v>1118</v>
      </c>
      <c r="H746">
        <v>0</v>
      </c>
      <c r="I746">
        <v>0</v>
      </c>
      <c r="J746">
        <v>95.454545454545496</v>
      </c>
      <c r="K746">
        <v>7</v>
      </c>
      <c r="L746" t="s">
        <v>2143</v>
      </c>
      <c r="M746" s="17">
        <v>1796</v>
      </c>
      <c r="N746">
        <v>22</v>
      </c>
      <c r="O746">
        <v>0.171875</v>
      </c>
    </row>
    <row r="747" spans="1:15" x14ac:dyDescent="0.2">
      <c r="A747">
        <v>1069246864</v>
      </c>
      <c r="B747">
        <v>6</v>
      </c>
      <c r="C747" t="s">
        <v>1097</v>
      </c>
      <c r="D747" t="s">
        <v>2036</v>
      </c>
      <c r="E747" t="s">
        <v>475</v>
      </c>
      <c r="F747">
        <v>5</v>
      </c>
      <c r="G747" t="s">
        <v>1118</v>
      </c>
      <c r="H747">
        <v>0</v>
      </c>
      <c r="I747">
        <v>0</v>
      </c>
      <c r="J747">
        <v>95.454545454545496</v>
      </c>
      <c r="K747">
        <v>6</v>
      </c>
      <c r="L747" t="s">
        <v>2144</v>
      </c>
      <c r="M747" s="17">
        <v>2506</v>
      </c>
      <c r="N747">
        <v>22</v>
      </c>
      <c r="O747">
        <v>0.171875</v>
      </c>
    </row>
    <row r="748" spans="1:15" x14ac:dyDescent="0.2">
      <c r="A748">
        <v>6291082</v>
      </c>
      <c r="B748">
        <v>1</v>
      </c>
      <c r="C748" t="s">
        <v>1097</v>
      </c>
      <c r="D748" t="s">
        <v>2145</v>
      </c>
      <c r="E748" t="s">
        <v>548</v>
      </c>
      <c r="F748" t="s">
        <v>2146</v>
      </c>
      <c r="G748" t="s">
        <v>1101</v>
      </c>
      <c r="H748">
        <v>1</v>
      </c>
      <c r="I748">
        <v>0</v>
      </c>
      <c r="J748">
        <v>28.571428571428601</v>
      </c>
      <c r="K748">
        <v>1</v>
      </c>
      <c r="L748" t="s">
        <v>1182</v>
      </c>
      <c r="M748" s="17">
        <v>549</v>
      </c>
      <c r="N748">
        <v>21</v>
      </c>
      <c r="O748">
        <v>0.16406200000000001</v>
      </c>
    </row>
    <row r="749" spans="1:15" x14ac:dyDescent="0.2">
      <c r="A749">
        <v>1179151246</v>
      </c>
      <c r="B749">
        <v>1</v>
      </c>
      <c r="C749" t="s">
        <v>1097</v>
      </c>
      <c r="D749" t="s">
        <v>2147</v>
      </c>
      <c r="E749" t="s">
        <v>262</v>
      </c>
      <c r="F749" t="s">
        <v>2148</v>
      </c>
      <c r="G749" t="s">
        <v>1101</v>
      </c>
      <c r="H749">
        <v>1</v>
      </c>
      <c r="I749">
        <v>0</v>
      </c>
      <c r="J749">
        <v>57.142857142857103</v>
      </c>
      <c r="K749">
        <v>2</v>
      </c>
      <c r="L749" t="s">
        <v>2149</v>
      </c>
      <c r="M749" s="17">
        <v>1361</v>
      </c>
      <c r="N749">
        <v>21</v>
      </c>
      <c r="O749">
        <v>0.16406200000000001</v>
      </c>
    </row>
    <row r="750" spans="1:15" x14ac:dyDescent="0.2">
      <c r="A750">
        <v>2089774502</v>
      </c>
      <c r="B750">
        <v>1</v>
      </c>
      <c r="C750" t="s">
        <v>1097</v>
      </c>
      <c r="D750" t="s">
        <v>2150</v>
      </c>
      <c r="E750" t="s">
        <v>546</v>
      </c>
      <c r="F750" t="s">
        <v>2151</v>
      </c>
      <c r="G750" t="s">
        <v>1101</v>
      </c>
      <c r="H750">
        <v>1</v>
      </c>
      <c r="I750">
        <v>0</v>
      </c>
      <c r="J750">
        <v>23.8095238095238</v>
      </c>
      <c r="K750">
        <v>1</v>
      </c>
      <c r="L750" t="s">
        <v>1182</v>
      </c>
      <c r="M750" s="17">
        <v>549</v>
      </c>
      <c r="N750">
        <v>21</v>
      </c>
      <c r="O750">
        <v>0.16406200000000001</v>
      </c>
    </row>
    <row r="751" spans="1:15" x14ac:dyDescent="0.2">
      <c r="A751">
        <v>1701581100</v>
      </c>
      <c r="B751">
        <v>8</v>
      </c>
      <c r="C751" t="s">
        <v>1097</v>
      </c>
      <c r="D751" t="s">
        <v>1563</v>
      </c>
      <c r="E751" t="s">
        <v>134</v>
      </c>
      <c r="F751">
        <v>7</v>
      </c>
      <c r="G751" t="s">
        <v>1118</v>
      </c>
      <c r="H751">
        <v>0</v>
      </c>
      <c r="I751">
        <v>0</v>
      </c>
      <c r="J751">
        <v>76.190476190476204</v>
      </c>
      <c r="K751">
        <v>3</v>
      </c>
      <c r="L751" t="s">
        <v>1927</v>
      </c>
      <c r="M751" s="17">
        <v>7574</v>
      </c>
      <c r="N751">
        <v>21</v>
      </c>
      <c r="O751">
        <v>0.16406200000000001</v>
      </c>
    </row>
    <row r="752" spans="1:15" x14ac:dyDescent="0.2">
      <c r="A752">
        <v>1474104292</v>
      </c>
      <c r="B752">
        <v>5</v>
      </c>
      <c r="C752" t="s">
        <v>1097</v>
      </c>
      <c r="D752" t="s">
        <v>1685</v>
      </c>
      <c r="E752" t="s">
        <v>1686</v>
      </c>
      <c r="F752">
        <v>4</v>
      </c>
      <c r="G752" t="s">
        <v>1118</v>
      </c>
      <c r="H752">
        <v>0</v>
      </c>
      <c r="I752">
        <v>0</v>
      </c>
      <c r="J752">
        <v>85.714285714285694</v>
      </c>
      <c r="K752">
        <v>3</v>
      </c>
      <c r="L752" t="s">
        <v>1626</v>
      </c>
      <c r="M752" s="17">
        <v>4618</v>
      </c>
      <c r="N752">
        <v>21</v>
      </c>
      <c r="O752">
        <v>0.16406200000000001</v>
      </c>
    </row>
    <row r="753" spans="1:15" x14ac:dyDescent="0.2">
      <c r="A753">
        <v>1291867669</v>
      </c>
      <c r="B753">
        <v>2</v>
      </c>
      <c r="C753" t="s">
        <v>1097</v>
      </c>
      <c r="D753" t="s">
        <v>2044</v>
      </c>
      <c r="E753" t="s">
        <v>737</v>
      </c>
      <c r="F753">
        <v>1</v>
      </c>
      <c r="G753" t="s">
        <v>1118</v>
      </c>
      <c r="H753">
        <v>0</v>
      </c>
      <c r="I753">
        <v>0</v>
      </c>
      <c r="J753">
        <v>23.8095238095238</v>
      </c>
      <c r="K753">
        <v>6</v>
      </c>
      <c r="L753" t="s">
        <v>2152</v>
      </c>
      <c r="M753" s="17">
        <v>9941</v>
      </c>
      <c r="N753">
        <v>21</v>
      </c>
      <c r="O753">
        <v>0.16406200000000001</v>
      </c>
    </row>
    <row r="754" spans="1:15" x14ac:dyDescent="0.2">
      <c r="A754">
        <v>32719169</v>
      </c>
      <c r="B754">
        <v>6</v>
      </c>
      <c r="C754" t="s">
        <v>1097</v>
      </c>
      <c r="D754" t="s">
        <v>1701</v>
      </c>
      <c r="E754" t="s">
        <v>386</v>
      </c>
      <c r="F754">
        <v>5</v>
      </c>
      <c r="G754" t="s">
        <v>1118</v>
      </c>
      <c r="H754">
        <v>0</v>
      </c>
      <c r="I754">
        <v>0</v>
      </c>
      <c r="J754">
        <v>0</v>
      </c>
      <c r="K754">
        <v>3</v>
      </c>
      <c r="L754" t="s">
        <v>1762</v>
      </c>
      <c r="M754" s="17">
        <v>11721</v>
      </c>
      <c r="N754">
        <v>21</v>
      </c>
      <c r="O754">
        <v>0.16406200000000001</v>
      </c>
    </row>
    <row r="755" spans="1:15" x14ac:dyDescent="0.2">
      <c r="A755">
        <v>1854629650</v>
      </c>
      <c r="B755">
        <v>4</v>
      </c>
      <c r="C755" t="s">
        <v>1097</v>
      </c>
      <c r="D755" t="s">
        <v>1827</v>
      </c>
      <c r="E755" t="s">
        <v>1828</v>
      </c>
      <c r="F755">
        <v>3</v>
      </c>
      <c r="G755" t="s">
        <v>1118</v>
      </c>
      <c r="H755">
        <v>0</v>
      </c>
      <c r="I755">
        <v>0</v>
      </c>
      <c r="J755">
        <v>9.5238095238095202</v>
      </c>
      <c r="K755">
        <v>4</v>
      </c>
      <c r="L755" t="s">
        <v>1153</v>
      </c>
      <c r="M755" s="17">
        <v>6305</v>
      </c>
      <c r="N755">
        <v>21</v>
      </c>
      <c r="O755">
        <v>0.16406200000000001</v>
      </c>
    </row>
    <row r="756" spans="1:15" x14ac:dyDescent="0.2">
      <c r="A756">
        <v>642101328</v>
      </c>
      <c r="B756">
        <v>1</v>
      </c>
      <c r="C756" t="s">
        <v>1097</v>
      </c>
      <c r="D756" t="s">
        <v>2153</v>
      </c>
      <c r="E756" t="s">
        <v>2154</v>
      </c>
      <c r="F756" t="s">
        <v>2155</v>
      </c>
      <c r="G756" t="s">
        <v>1101</v>
      </c>
      <c r="H756">
        <v>1</v>
      </c>
      <c r="I756">
        <v>0</v>
      </c>
      <c r="J756">
        <v>55</v>
      </c>
      <c r="K756">
        <v>2</v>
      </c>
      <c r="L756" t="s">
        <v>2156</v>
      </c>
      <c r="M756" s="17">
        <v>990</v>
      </c>
      <c r="N756">
        <v>20</v>
      </c>
      <c r="O756">
        <v>0.15625</v>
      </c>
    </row>
    <row r="757" spans="1:15" x14ac:dyDescent="0.2">
      <c r="A757">
        <v>1829581556</v>
      </c>
      <c r="B757">
        <v>2</v>
      </c>
      <c r="C757" t="s">
        <v>1097</v>
      </c>
      <c r="D757" t="s">
        <v>1766</v>
      </c>
      <c r="E757" t="s">
        <v>135</v>
      </c>
      <c r="F757">
        <v>1</v>
      </c>
      <c r="G757" t="s">
        <v>1118</v>
      </c>
      <c r="H757">
        <v>0</v>
      </c>
      <c r="I757">
        <v>0</v>
      </c>
      <c r="J757">
        <v>95</v>
      </c>
      <c r="K757">
        <v>3</v>
      </c>
      <c r="L757" t="s">
        <v>1787</v>
      </c>
      <c r="M757" s="17">
        <v>3728</v>
      </c>
      <c r="N757">
        <v>20</v>
      </c>
      <c r="O757">
        <v>0.15625</v>
      </c>
    </row>
    <row r="758" spans="1:15" x14ac:dyDescent="0.2">
      <c r="A758">
        <v>1829581556</v>
      </c>
      <c r="B758">
        <v>10</v>
      </c>
      <c r="C758" t="s">
        <v>1097</v>
      </c>
      <c r="D758" t="s">
        <v>1766</v>
      </c>
      <c r="E758" t="s">
        <v>135</v>
      </c>
      <c r="F758">
        <v>8</v>
      </c>
      <c r="G758" t="s">
        <v>1118</v>
      </c>
      <c r="H758">
        <v>0</v>
      </c>
      <c r="I758">
        <v>0</v>
      </c>
      <c r="J758">
        <v>90</v>
      </c>
      <c r="K758">
        <v>3</v>
      </c>
      <c r="L758" t="s">
        <v>1790</v>
      </c>
      <c r="M758" s="17">
        <v>3728</v>
      </c>
      <c r="N758">
        <v>20</v>
      </c>
      <c r="O758">
        <v>0.15625</v>
      </c>
    </row>
    <row r="759" spans="1:15" x14ac:dyDescent="0.2">
      <c r="A759">
        <v>638625318</v>
      </c>
      <c r="B759">
        <v>2</v>
      </c>
      <c r="C759" t="s">
        <v>1097</v>
      </c>
      <c r="D759" t="s">
        <v>1987</v>
      </c>
      <c r="E759" t="s">
        <v>198</v>
      </c>
      <c r="F759">
        <v>1</v>
      </c>
      <c r="G759" t="s">
        <v>1118</v>
      </c>
      <c r="H759">
        <v>0</v>
      </c>
      <c r="I759">
        <v>0</v>
      </c>
      <c r="J759">
        <v>70</v>
      </c>
      <c r="K759">
        <v>3</v>
      </c>
      <c r="L759" t="s">
        <v>2157</v>
      </c>
      <c r="M759" s="17">
        <v>10172</v>
      </c>
      <c r="N759">
        <v>20</v>
      </c>
      <c r="O759">
        <v>0.15625</v>
      </c>
    </row>
    <row r="760" spans="1:15" x14ac:dyDescent="0.2">
      <c r="A760">
        <v>3531096</v>
      </c>
      <c r="B760">
        <v>3</v>
      </c>
      <c r="C760" t="s">
        <v>1097</v>
      </c>
      <c r="D760" t="s">
        <v>1882</v>
      </c>
      <c r="E760" t="s">
        <v>1883</v>
      </c>
      <c r="F760">
        <v>2</v>
      </c>
      <c r="G760" t="s">
        <v>1118</v>
      </c>
      <c r="H760">
        <v>0</v>
      </c>
      <c r="I760">
        <v>0</v>
      </c>
      <c r="J760">
        <v>95</v>
      </c>
      <c r="K760">
        <v>6</v>
      </c>
      <c r="L760" t="s">
        <v>2158</v>
      </c>
      <c r="M760" s="17">
        <v>4059</v>
      </c>
      <c r="N760">
        <v>20</v>
      </c>
      <c r="O760">
        <v>0.15625</v>
      </c>
    </row>
    <row r="761" spans="1:15" x14ac:dyDescent="0.2">
      <c r="A761">
        <v>32719169</v>
      </c>
      <c r="B761">
        <v>3</v>
      </c>
      <c r="C761" t="s">
        <v>1097</v>
      </c>
      <c r="D761" t="s">
        <v>1701</v>
      </c>
      <c r="E761" t="s">
        <v>386</v>
      </c>
      <c r="F761">
        <v>2</v>
      </c>
      <c r="G761" t="s">
        <v>1118</v>
      </c>
      <c r="H761">
        <v>0</v>
      </c>
      <c r="I761">
        <v>0</v>
      </c>
      <c r="J761">
        <v>0</v>
      </c>
      <c r="K761">
        <v>3</v>
      </c>
      <c r="L761" t="s">
        <v>2159</v>
      </c>
      <c r="M761" s="17">
        <v>11721</v>
      </c>
      <c r="N761">
        <v>20</v>
      </c>
      <c r="O761">
        <v>0.15625</v>
      </c>
    </row>
    <row r="762" spans="1:15" x14ac:dyDescent="0.2">
      <c r="A762">
        <v>32719169</v>
      </c>
      <c r="B762">
        <v>4</v>
      </c>
      <c r="C762" t="s">
        <v>1097</v>
      </c>
      <c r="D762" t="s">
        <v>1701</v>
      </c>
      <c r="E762" t="s">
        <v>386</v>
      </c>
      <c r="F762">
        <v>3</v>
      </c>
      <c r="G762" t="s">
        <v>1118</v>
      </c>
      <c r="H762">
        <v>0</v>
      </c>
      <c r="I762">
        <v>0</v>
      </c>
      <c r="J762">
        <v>0</v>
      </c>
      <c r="K762">
        <v>3</v>
      </c>
      <c r="L762" t="s">
        <v>2160</v>
      </c>
      <c r="M762" s="17">
        <v>11721</v>
      </c>
      <c r="N762">
        <v>20</v>
      </c>
      <c r="O762">
        <v>0.15625</v>
      </c>
    </row>
    <row r="763" spans="1:15" x14ac:dyDescent="0.2">
      <c r="A763">
        <v>1829581556</v>
      </c>
      <c r="B763">
        <v>13</v>
      </c>
      <c r="C763" t="s">
        <v>1097</v>
      </c>
      <c r="D763" t="s">
        <v>1766</v>
      </c>
      <c r="E763" t="s">
        <v>135</v>
      </c>
      <c r="F763">
        <v>11</v>
      </c>
      <c r="G763" t="s">
        <v>1118</v>
      </c>
      <c r="H763">
        <v>0</v>
      </c>
      <c r="I763">
        <v>0</v>
      </c>
      <c r="J763">
        <v>89.473684210526301</v>
      </c>
      <c r="K763">
        <v>3</v>
      </c>
      <c r="L763" t="s">
        <v>1806</v>
      </c>
      <c r="M763" s="17">
        <v>3728</v>
      </c>
      <c r="N763">
        <v>19</v>
      </c>
      <c r="O763">
        <v>0.14843700000000001</v>
      </c>
    </row>
    <row r="764" spans="1:15" x14ac:dyDescent="0.2">
      <c r="A764">
        <v>1701581100</v>
      </c>
      <c r="B764">
        <v>6</v>
      </c>
      <c r="C764" t="s">
        <v>1097</v>
      </c>
      <c r="D764" t="s">
        <v>1563</v>
      </c>
      <c r="E764" t="s">
        <v>134</v>
      </c>
      <c r="F764">
        <v>5</v>
      </c>
      <c r="G764" t="s">
        <v>1118</v>
      </c>
      <c r="H764">
        <v>0</v>
      </c>
      <c r="I764">
        <v>0</v>
      </c>
      <c r="J764">
        <v>52.631578947368403</v>
      </c>
      <c r="K764">
        <v>3</v>
      </c>
      <c r="L764" t="s">
        <v>2161</v>
      </c>
      <c r="M764" s="17">
        <v>7574</v>
      </c>
      <c r="N764">
        <v>19</v>
      </c>
      <c r="O764">
        <v>0.14843700000000001</v>
      </c>
    </row>
    <row r="765" spans="1:15" x14ac:dyDescent="0.2">
      <c r="A765">
        <v>1474104292</v>
      </c>
      <c r="B765">
        <v>4</v>
      </c>
      <c r="C765" t="s">
        <v>1097</v>
      </c>
      <c r="D765" t="s">
        <v>1685</v>
      </c>
      <c r="E765" t="s">
        <v>1686</v>
      </c>
      <c r="F765">
        <v>3</v>
      </c>
      <c r="G765" t="s">
        <v>1118</v>
      </c>
      <c r="H765">
        <v>0</v>
      </c>
      <c r="I765">
        <v>0</v>
      </c>
      <c r="J765">
        <v>78.947368421052602</v>
      </c>
      <c r="K765">
        <v>3</v>
      </c>
      <c r="L765" t="s">
        <v>2090</v>
      </c>
      <c r="M765" s="17">
        <v>4618</v>
      </c>
      <c r="N765">
        <v>19</v>
      </c>
      <c r="O765">
        <v>0.14843700000000001</v>
      </c>
    </row>
    <row r="766" spans="1:15" x14ac:dyDescent="0.2">
      <c r="A766">
        <v>704057594</v>
      </c>
      <c r="B766">
        <v>3</v>
      </c>
      <c r="C766" t="s">
        <v>1097</v>
      </c>
      <c r="D766" t="s">
        <v>1817</v>
      </c>
      <c r="E766" t="s">
        <v>962</v>
      </c>
      <c r="F766">
        <v>2</v>
      </c>
      <c r="G766" t="s">
        <v>1118</v>
      </c>
      <c r="H766">
        <v>0</v>
      </c>
      <c r="I766">
        <v>0</v>
      </c>
      <c r="J766">
        <v>63.157894736842103</v>
      </c>
      <c r="K766">
        <v>3</v>
      </c>
      <c r="L766" t="s">
        <v>2162</v>
      </c>
      <c r="M766" s="17">
        <v>13600</v>
      </c>
      <c r="N766">
        <v>19</v>
      </c>
      <c r="O766">
        <v>0.14843700000000001</v>
      </c>
    </row>
    <row r="767" spans="1:15" x14ac:dyDescent="0.2">
      <c r="A767">
        <v>1807345503</v>
      </c>
      <c r="B767">
        <v>1</v>
      </c>
      <c r="C767" t="s">
        <v>1097</v>
      </c>
      <c r="D767" t="s">
        <v>2163</v>
      </c>
      <c r="E767" t="s">
        <v>707</v>
      </c>
      <c r="F767" t="s">
        <v>2164</v>
      </c>
      <c r="G767" t="s">
        <v>1101</v>
      </c>
      <c r="H767">
        <v>1</v>
      </c>
      <c r="I767">
        <v>0</v>
      </c>
      <c r="J767">
        <v>61.1111111111111</v>
      </c>
      <c r="K767">
        <v>1</v>
      </c>
      <c r="L767" t="s">
        <v>1182</v>
      </c>
      <c r="M767" s="17">
        <v>312</v>
      </c>
      <c r="N767">
        <v>18</v>
      </c>
      <c r="O767">
        <v>0.140625</v>
      </c>
    </row>
    <row r="768" spans="1:15" x14ac:dyDescent="0.2">
      <c r="A768">
        <v>1701581100</v>
      </c>
      <c r="B768">
        <v>4</v>
      </c>
      <c r="C768" t="s">
        <v>1097</v>
      </c>
      <c r="D768" t="s">
        <v>1563</v>
      </c>
      <c r="E768" t="s">
        <v>134</v>
      </c>
      <c r="F768">
        <v>3</v>
      </c>
      <c r="G768" t="s">
        <v>1118</v>
      </c>
      <c r="H768">
        <v>0</v>
      </c>
      <c r="I768">
        <v>0</v>
      </c>
      <c r="J768">
        <v>61.1111111111111</v>
      </c>
      <c r="K768">
        <v>3</v>
      </c>
      <c r="L768" t="s">
        <v>2159</v>
      </c>
      <c r="M768" s="17">
        <v>7574</v>
      </c>
      <c r="N768">
        <v>18</v>
      </c>
      <c r="O768">
        <v>0.140625</v>
      </c>
    </row>
    <row r="769" spans="1:15" x14ac:dyDescent="0.2">
      <c r="A769">
        <v>1474104292</v>
      </c>
      <c r="B769">
        <v>2</v>
      </c>
      <c r="C769" t="s">
        <v>1097</v>
      </c>
      <c r="D769" t="s">
        <v>1685</v>
      </c>
      <c r="E769" t="s">
        <v>1686</v>
      </c>
      <c r="F769">
        <v>1</v>
      </c>
      <c r="G769" t="s">
        <v>1118</v>
      </c>
      <c r="H769">
        <v>0</v>
      </c>
      <c r="I769">
        <v>0</v>
      </c>
      <c r="J769">
        <v>83.3333333333333</v>
      </c>
      <c r="K769">
        <v>3</v>
      </c>
      <c r="L769" t="s">
        <v>1688</v>
      </c>
      <c r="M769" s="17">
        <v>4618</v>
      </c>
      <c r="N769">
        <v>18</v>
      </c>
      <c r="O769">
        <v>0.140625</v>
      </c>
    </row>
    <row r="770" spans="1:15" x14ac:dyDescent="0.2">
      <c r="A770">
        <v>1158295186</v>
      </c>
      <c r="B770">
        <v>2</v>
      </c>
      <c r="C770" t="s">
        <v>1097</v>
      </c>
      <c r="D770" t="s">
        <v>1899</v>
      </c>
      <c r="E770" t="s">
        <v>576</v>
      </c>
      <c r="F770">
        <v>1</v>
      </c>
      <c r="G770" t="s">
        <v>1118</v>
      </c>
      <c r="H770">
        <v>0</v>
      </c>
      <c r="I770">
        <v>0</v>
      </c>
      <c r="J770">
        <v>94.4444444444444</v>
      </c>
      <c r="K770">
        <v>6</v>
      </c>
      <c r="L770" t="s">
        <v>1524</v>
      </c>
      <c r="M770" s="17">
        <v>827</v>
      </c>
      <c r="N770">
        <v>18</v>
      </c>
      <c r="O770">
        <v>0.140625</v>
      </c>
    </row>
    <row r="771" spans="1:15" x14ac:dyDescent="0.2">
      <c r="A771">
        <v>1158295186</v>
      </c>
      <c r="B771">
        <v>6</v>
      </c>
      <c r="C771" t="s">
        <v>1097</v>
      </c>
      <c r="D771" t="s">
        <v>1899</v>
      </c>
      <c r="E771" t="s">
        <v>576</v>
      </c>
      <c r="F771">
        <v>6</v>
      </c>
      <c r="G771" t="s">
        <v>1118</v>
      </c>
      <c r="H771">
        <v>0</v>
      </c>
      <c r="I771">
        <v>0</v>
      </c>
      <c r="J771">
        <v>83.3333333333333</v>
      </c>
      <c r="K771">
        <v>7</v>
      </c>
      <c r="L771" t="s">
        <v>2165</v>
      </c>
      <c r="M771" s="17">
        <v>827</v>
      </c>
      <c r="N771">
        <v>18</v>
      </c>
      <c r="O771">
        <v>0.140625</v>
      </c>
    </row>
    <row r="772" spans="1:15" x14ac:dyDescent="0.2">
      <c r="A772">
        <v>1158295186</v>
      </c>
      <c r="B772">
        <v>7</v>
      </c>
      <c r="C772" t="s">
        <v>1097</v>
      </c>
      <c r="D772" t="s">
        <v>1899</v>
      </c>
      <c r="E772" t="s">
        <v>576</v>
      </c>
      <c r="F772">
        <v>9</v>
      </c>
      <c r="G772" t="s">
        <v>1118</v>
      </c>
      <c r="H772">
        <v>0</v>
      </c>
      <c r="I772">
        <v>0</v>
      </c>
      <c r="J772">
        <v>83.3333333333333</v>
      </c>
      <c r="K772">
        <v>7</v>
      </c>
      <c r="L772" t="s">
        <v>2131</v>
      </c>
      <c r="M772" s="17">
        <v>827</v>
      </c>
      <c r="N772">
        <v>18</v>
      </c>
      <c r="O772">
        <v>0.140625</v>
      </c>
    </row>
    <row r="773" spans="1:15" x14ac:dyDescent="0.2">
      <c r="A773">
        <v>1090102924</v>
      </c>
      <c r="B773">
        <v>2</v>
      </c>
      <c r="C773" t="s">
        <v>1097</v>
      </c>
      <c r="D773" t="s">
        <v>2064</v>
      </c>
      <c r="E773" t="s">
        <v>120</v>
      </c>
      <c r="F773">
        <v>1</v>
      </c>
      <c r="G773" t="s">
        <v>1118</v>
      </c>
      <c r="H773">
        <v>0</v>
      </c>
      <c r="I773">
        <v>0</v>
      </c>
      <c r="J773">
        <v>77.7777777777778</v>
      </c>
      <c r="K773">
        <v>6</v>
      </c>
      <c r="L773" t="s">
        <v>2166</v>
      </c>
      <c r="M773" s="17">
        <v>4900</v>
      </c>
      <c r="N773">
        <v>18</v>
      </c>
      <c r="O773">
        <v>0.140625</v>
      </c>
    </row>
    <row r="774" spans="1:15" x14ac:dyDescent="0.2">
      <c r="A774">
        <v>611533262</v>
      </c>
      <c r="B774">
        <v>2</v>
      </c>
      <c r="C774" t="s">
        <v>1097</v>
      </c>
      <c r="D774" t="s">
        <v>2105</v>
      </c>
      <c r="E774" t="s">
        <v>902</v>
      </c>
      <c r="F774">
        <v>1</v>
      </c>
      <c r="G774" t="s">
        <v>1118</v>
      </c>
      <c r="H774">
        <v>0</v>
      </c>
      <c r="I774">
        <v>0</v>
      </c>
      <c r="J774">
        <v>94.117647058823493</v>
      </c>
      <c r="K774">
        <v>8</v>
      </c>
      <c r="L774" t="s">
        <v>2167</v>
      </c>
      <c r="M774" s="17">
        <v>2532</v>
      </c>
      <c r="N774">
        <v>17</v>
      </c>
      <c r="O774">
        <v>0.13281200000000001</v>
      </c>
    </row>
    <row r="775" spans="1:15" x14ac:dyDescent="0.2">
      <c r="A775">
        <v>1829581556</v>
      </c>
      <c r="B775">
        <v>11</v>
      </c>
      <c r="C775" t="s">
        <v>1097</v>
      </c>
      <c r="D775" t="s">
        <v>1766</v>
      </c>
      <c r="E775" t="s">
        <v>135</v>
      </c>
      <c r="F775">
        <v>9</v>
      </c>
      <c r="G775" t="s">
        <v>1118</v>
      </c>
      <c r="H775">
        <v>0</v>
      </c>
      <c r="I775">
        <v>0</v>
      </c>
      <c r="J775">
        <v>93.75</v>
      </c>
      <c r="K775">
        <v>3</v>
      </c>
      <c r="L775" t="s">
        <v>1839</v>
      </c>
      <c r="M775" s="17">
        <v>3728</v>
      </c>
      <c r="N775">
        <v>16</v>
      </c>
      <c r="O775">
        <v>0.125</v>
      </c>
    </row>
    <row r="776" spans="1:15" x14ac:dyDescent="0.2">
      <c r="A776">
        <v>1474104292</v>
      </c>
      <c r="B776">
        <v>6</v>
      </c>
      <c r="C776" t="s">
        <v>1097</v>
      </c>
      <c r="D776" t="s">
        <v>1685</v>
      </c>
      <c r="E776" t="s">
        <v>1686</v>
      </c>
      <c r="F776">
        <v>5</v>
      </c>
      <c r="G776" t="s">
        <v>1118</v>
      </c>
      <c r="H776">
        <v>0</v>
      </c>
      <c r="I776">
        <v>0</v>
      </c>
      <c r="J776">
        <v>75</v>
      </c>
      <c r="K776">
        <v>3</v>
      </c>
      <c r="L776" t="s">
        <v>2128</v>
      </c>
      <c r="M776" s="17">
        <v>4618</v>
      </c>
      <c r="N776">
        <v>16</v>
      </c>
      <c r="O776">
        <v>0.125</v>
      </c>
    </row>
    <row r="777" spans="1:15" x14ac:dyDescent="0.2">
      <c r="A777">
        <v>1069246864</v>
      </c>
      <c r="B777">
        <v>3</v>
      </c>
      <c r="C777" t="s">
        <v>1097</v>
      </c>
      <c r="D777" t="s">
        <v>2036</v>
      </c>
      <c r="E777" t="s">
        <v>475</v>
      </c>
      <c r="F777">
        <v>2</v>
      </c>
      <c r="G777" t="s">
        <v>1118</v>
      </c>
      <c r="H777">
        <v>0</v>
      </c>
      <c r="I777">
        <v>0</v>
      </c>
      <c r="J777">
        <v>81.25</v>
      </c>
      <c r="K777">
        <v>5</v>
      </c>
      <c r="L777" t="s">
        <v>2168</v>
      </c>
      <c r="M777" s="17">
        <v>2506</v>
      </c>
      <c r="N777">
        <v>16</v>
      </c>
      <c r="O777">
        <v>0.125</v>
      </c>
    </row>
    <row r="778" spans="1:15" x14ac:dyDescent="0.2">
      <c r="A778">
        <v>734625660</v>
      </c>
      <c r="B778">
        <v>2</v>
      </c>
      <c r="C778" t="s">
        <v>1097</v>
      </c>
      <c r="D778" t="s">
        <v>2011</v>
      </c>
      <c r="E778" t="s">
        <v>201</v>
      </c>
      <c r="F778">
        <v>1</v>
      </c>
      <c r="G778" t="s">
        <v>1118</v>
      </c>
      <c r="H778">
        <v>0</v>
      </c>
      <c r="I778">
        <v>0</v>
      </c>
      <c r="J778">
        <v>43.75</v>
      </c>
      <c r="K778">
        <v>3</v>
      </c>
      <c r="L778" t="s">
        <v>1424</v>
      </c>
      <c r="M778" s="17">
        <v>8423</v>
      </c>
      <c r="N778">
        <v>16</v>
      </c>
      <c r="O778">
        <v>0.125</v>
      </c>
    </row>
    <row r="779" spans="1:15" x14ac:dyDescent="0.2">
      <c r="A779">
        <v>611533262</v>
      </c>
      <c r="B779">
        <v>3</v>
      </c>
      <c r="C779" t="s">
        <v>1097</v>
      </c>
      <c r="D779" t="s">
        <v>2105</v>
      </c>
      <c r="E779" t="s">
        <v>902</v>
      </c>
      <c r="F779">
        <v>2</v>
      </c>
      <c r="G779" t="s">
        <v>1118</v>
      </c>
      <c r="H779">
        <v>0</v>
      </c>
      <c r="I779">
        <v>0</v>
      </c>
      <c r="J779">
        <v>81.25</v>
      </c>
      <c r="K779">
        <v>8</v>
      </c>
      <c r="L779" t="s">
        <v>2169</v>
      </c>
      <c r="M779" s="17">
        <v>2532</v>
      </c>
      <c r="N779">
        <v>16</v>
      </c>
      <c r="O779">
        <v>0.125</v>
      </c>
    </row>
    <row r="780" spans="1:15" x14ac:dyDescent="0.2">
      <c r="A780">
        <v>491864819</v>
      </c>
      <c r="B780">
        <v>2</v>
      </c>
      <c r="C780" t="s">
        <v>1097</v>
      </c>
      <c r="D780" t="s">
        <v>2008</v>
      </c>
      <c r="E780" t="s">
        <v>714</v>
      </c>
      <c r="F780">
        <v>1</v>
      </c>
      <c r="G780" t="s">
        <v>1118</v>
      </c>
      <c r="H780">
        <v>0</v>
      </c>
      <c r="I780">
        <v>0</v>
      </c>
      <c r="J780">
        <v>81.25</v>
      </c>
      <c r="K780">
        <v>5</v>
      </c>
      <c r="L780" t="s">
        <v>2170</v>
      </c>
      <c r="M780" s="17">
        <v>2655</v>
      </c>
      <c r="N780">
        <v>16</v>
      </c>
      <c r="O780">
        <v>0.125</v>
      </c>
    </row>
    <row r="781" spans="1:15" x14ac:dyDescent="0.2">
      <c r="A781">
        <v>163531666</v>
      </c>
      <c r="B781">
        <v>1</v>
      </c>
      <c r="C781" t="s">
        <v>1097</v>
      </c>
      <c r="D781" t="s">
        <v>2171</v>
      </c>
      <c r="E781" t="s">
        <v>888</v>
      </c>
      <c r="F781" t="s">
        <v>2172</v>
      </c>
      <c r="G781" t="s">
        <v>1101</v>
      </c>
      <c r="H781">
        <v>1</v>
      </c>
      <c r="I781">
        <v>0</v>
      </c>
      <c r="J781">
        <v>80</v>
      </c>
      <c r="K781">
        <v>3</v>
      </c>
      <c r="L781" t="s">
        <v>2173</v>
      </c>
      <c r="M781" s="17">
        <v>371</v>
      </c>
      <c r="N781">
        <v>15</v>
      </c>
      <c r="O781">
        <v>0.117187</v>
      </c>
    </row>
    <row r="782" spans="1:15" x14ac:dyDescent="0.2">
      <c r="A782">
        <v>550293020</v>
      </c>
      <c r="B782">
        <v>1</v>
      </c>
      <c r="C782" t="s">
        <v>1097</v>
      </c>
      <c r="D782" t="s">
        <v>2174</v>
      </c>
      <c r="E782" t="s">
        <v>561</v>
      </c>
      <c r="F782" t="s">
        <v>2175</v>
      </c>
      <c r="G782" t="s">
        <v>1101</v>
      </c>
      <c r="H782">
        <v>1</v>
      </c>
      <c r="I782">
        <v>0</v>
      </c>
      <c r="J782">
        <v>93.3333333333333</v>
      </c>
      <c r="K782">
        <v>4</v>
      </c>
      <c r="L782" t="s">
        <v>1552</v>
      </c>
      <c r="M782" s="17">
        <v>172</v>
      </c>
      <c r="N782">
        <v>15</v>
      </c>
      <c r="O782">
        <v>0.117187</v>
      </c>
    </row>
    <row r="783" spans="1:15" x14ac:dyDescent="0.2">
      <c r="A783">
        <v>1158295186</v>
      </c>
      <c r="B783">
        <v>8</v>
      </c>
      <c r="C783" t="s">
        <v>1097</v>
      </c>
      <c r="D783" t="s">
        <v>1899</v>
      </c>
      <c r="E783" t="s">
        <v>576</v>
      </c>
      <c r="F783">
        <v>10</v>
      </c>
      <c r="G783" t="s">
        <v>1118</v>
      </c>
      <c r="H783">
        <v>0</v>
      </c>
      <c r="I783">
        <v>0</v>
      </c>
      <c r="J783">
        <v>93.3333333333333</v>
      </c>
      <c r="K783">
        <v>7</v>
      </c>
      <c r="L783" t="s">
        <v>2176</v>
      </c>
      <c r="M783" s="17">
        <v>827</v>
      </c>
      <c r="N783">
        <v>15</v>
      </c>
      <c r="O783">
        <v>0.117187</v>
      </c>
    </row>
    <row r="784" spans="1:15" x14ac:dyDescent="0.2">
      <c r="A784">
        <v>1069246864</v>
      </c>
      <c r="B784">
        <v>2</v>
      </c>
      <c r="C784" t="s">
        <v>1097</v>
      </c>
      <c r="D784" t="s">
        <v>2036</v>
      </c>
      <c r="E784" t="s">
        <v>475</v>
      </c>
      <c r="F784">
        <v>1</v>
      </c>
      <c r="G784" t="s">
        <v>1118</v>
      </c>
      <c r="H784">
        <v>0</v>
      </c>
      <c r="I784">
        <v>0</v>
      </c>
      <c r="J784">
        <v>73.3333333333333</v>
      </c>
      <c r="K784">
        <v>4</v>
      </c>
      <c r="L784" t="s">
        <v>2177</v>
      </c>
      <c r="M784" s="17">
        <v>2506</v>
      </c>
      <c r="N784">
        <v>15</v>
      </c>
      <c r="O784">
        <v>0.117187</v>
      </c>
    </row>
    <row r="785" spans="1:15" x14ac:dyDescent="0.2">
      <c r="A785">
        <v>611533262</v>
      </c>
      <c r="B785">
        <v>4</v>
      </c>
      <c r="C785" t="s">
        <v>1097</v>
      </c>
      <c r="D785" t="s">
        <v>2105</v>
      </c>
      <c r="E785" t="s">
        <v>902</v>
      </c>
      <c r="F785">
        <v>3</v>
      </c>
      <c r="G785" t="s">
        <v>1118</v>
      </c>
      <c r="H785">
        <v>0</v>
      </c>
      <c r="I785">
        <v>0</v>
      </c>
      <c r="J785">
        <v>86.6666666666667</v>
      </c>
      <c r="K785">
        <v>8</v>
      </c>
      <c r="L785" t="s">
        <v>2178</v>
      </c>
      <c r="M785" s="17">
        <v>2532</v>
      </c>
      <c r="N785">
        <v>15</v>
      </c>
      <c r="O785">
        <v>0.117187</v>
      </c>
    </row>
    <row r="786" spans="1:15" x14ac:dyDescent="0.2">
      <c r="A786">
        <v>514100872</v>
      </c>
      <c r="B786">
        <v>2</v>
      </c>
      <c r="C786" t="s">
        <v>1097</v>
      </c>
      <c r="D786" t="s">
        <v>2075</v>
      </c>
      <c r="E786" t="s">
        <v>2076</v>
      </c>
      <c r="F786">
        <v>2</v>
      </c>
      <c r="G786" t="s">
        <v>1118</v>
      </c>
      <c r="H786">
        <v>0</v>
      </c>
      <c r="I786">
        <v>0</v>
      </c>
      <c r="J786">
        <v>86.6666666666667</v>
      </c>
      <c r="K786">
        <v>10</v>
      </c>
      <c r="L786" t="s">
        <v>2179</v>
      </c>
      <c r="M786" s="17">
        <v>124</v>
      </c>
      <c r="N786">
        <v>15</v>
      </c>
      <c r="O786">
        <v>0.117187</v>
      </c>
    </row>
    <row r="787" spans="1:15" x14ac:dyDescent="0.2">
      <c r="A787">
        <v>333960266</v>
      </c>
      <c r="B787">
        <v>1</v>
      </c>
      <c r="C787" t="s">
        <v>1122</v>
      </c>
      <c r="D787" t="s">
        <v>2180</v>
      </c>
      <c r="E787" t="s">
        <v>577</v>
      </c>
      <c r="F787" t="s">
        <v>1124</v>
      </c>
      <c r="G787" t="s">
        <v>1101</v>
      </c>
      <c r="H787">
        <v>0</v>
      </c>
      <c r="I787">
        <v>0</v>
      </c>
      <c r="J787">
        <v>85.714285714285694</v>
      </c>
      <c r="K787">
        <v>4</v>
      </c>
      <c r="L787" t="s">
        <v>2181</v>
      </c>
      <c r="M787" s="17">
        <v>360</v>
      </c>
      <c r="N787">
        <v>14</v>
      </c>
      <c r="O787">
        <v>0.109375</v>
      </c>
    </row>
    <row r="788" spans="1:15" x14ac:dyDescent="0.2">
      <c r="A788">
        <v>1829581556</v>
      </c>
      <c r="B788">
        <v>3</v>
      </c>
      <c r="C788" t="s">
        <v>1097</v>
      </c>
      <c r="D788" t="s">
        <v>1766</v>
      </c>
      <c r="E788" t="s">
        <v>135</v>
      </c>
      <c r="F788">
        <v>2</v>
      </c>
      <c r="G788" t="s">
        <v>1118</v>
      </c>
      <c r="H788">
        <v>0</v>
      </c>
      <c r="I788">
        <v>0</v>
      </c>
      <c r="J788">
        <v>92.857142857142904</v>
      </c>
      <c r="K788">
        <v>3</v>
      </c>
      <c r="L788" t="s">
        <v>2182</v>
      </c>
      <c r="M788" s="17">
        <v>3728</v>
      </c>
      <c r="N788">
        <v>14</v>
      </c>
      <c r="O788">
        <v>0.109375</v>
      </c>
    </row>
    <row r="789" spans="1:15" x14ac:dyDescent="0.2">
      <c r="A789">
        <v>1829581556</v>
      </c>
      <c r="B789">
        <v>4</v>
      </c>
      <c r="C789" t="s">
        <v>1097</v>
      </c>
      <c r="D789" t="s">
        <v>1766</v>
      </c>
      <c r="E789" t="s">
        <v>135</v>
      </c>
      <c r="F789">
        <v>3</v>
      </c>
      <c r="G789" t="s">
        <v>1118</v>
      </c>
      <c r="H789">
        <v>0</v>
      </c>
      <c r="I789">
        <v>0</v>
      </c>
      <c r="J789">
        <v>85.714285714285694</v>
      </c>
      <c r="K789">
        <v>3</v>
      </c>
      <c r="L789" t="s">
        <v>2159</v>
      </c>
      <c r="M789" s="17">
        <v>3728</v>
      </c>
      <c r="N789">
        <v>14</v>
      </c>
      <c r="O789">
        <v>0.109375</v>
      </c>
    </row>
    <row r="790" spans="1:15" x14ac:dyDescent="0.2">
      <c r="A790">
        <v>1554820601</v>
      </c>
      <c r="B790">
        <v>2</v>
      </c>
      <c r="C790" t="s">
        <v>1097</v>
      </c>
      <c r="D790" t="s">
        <v>1780</v>
      </c>
      <c r="E790" t="s">
        <v>639</v>
      </c>
      <c r="F790">
        <v>1</v>
      </c>
      <c r="G790" t="s">
        <v>1118</v>
      </c>
      <c r="H790">
        <v>0</v>
      </c>
      <c r="I790">
        <v>0</v>
      </c>
      <c r="J790">
        <v>92.857142857142904</v>
      </c>
      <c r="K790">
        <v>3</v>
      </c>
      <c r="L790" t="s">
        <v>2090</v>
      </c>
      <c r="M790" s="17">
        <v>3130</v>
      </c>
      <c r="N790">
        <v>14</v>
      </c>
      <c r="O790">
        <v>0.109375</v>
      </c>
    </row>
    <row r="791" spans="1:15" x14ac:dyDescent="0.2">
      <c r="A791">
        <v>1554820601</v>
      </c>
      <c r="B791">
        <v>3</v>
      </c>
      <c r="C791" t="s">
        <v>1097</v>
      </c>
      <c r="D791" t="s">
        <v>1780</v>
      </c>
      <c r="E791" t="s">
        <v>639</v>
      </c>
      <c r="F791">
        <v>2</v>
      </c>
      <c r="G791" t="s">
        <v>1118</v>
      </c>
      <c r="H791">
        <v>0</v>
      </c>
      <c r="I791">
        <v>0</v>
      </c>
      <c r="J791">
        <v>85.714285714285694</v>
      </c>
      <c r="K791">
        <v>3</v>
      </c>
      <c r="L791" t="s">
        <v>1626</v>
      </c>
      <c r="M791" s="17">
        <v>3130</v>
      </c>
      <c r="N791">
        <v>14</v>
      </c>
      <c r="O791">
        <v>0.109375</v>
      </c>
    </row>
    <row r="792" spans="1:15" x14ac:dyDescent="0.2">
      <c r="A792">
        <v>491864819</v>
      </c>
      <c r="B792">
        <v>3</v>
      </c>
      <c r="C792" t="s">
        <v>1097</v>
      </c>
      <c r="D792" t="s">
        <v>2008</v>
      </c>
      <c r="E792" t="s">
        <v>714</v>
      </c>
      <c r="F792">
        <v>2</v>
      </c>
      <c r="G792" t="s">
        <v>1118</v>
      </c>
      <c r="H792">
        <v>0</v>
      </c>
      <c r="I792">
        <v>0</v>
      </c>
      <c r="J792">
        <v>92.857142857142904</v>
      </c>
      <c r="K792">
        <v>6</v>
      </c>
      <c r="L792" t="s">
        <v>2183</v>
      </c>
      <c r="M792" s="17">
        <v>2655</v>
      </c>
      <c r="N792">
        <v>14</v>
      </c>
      <c r="O792">
        <v>0.109375</v>
      </c>
    </row>
    <row r="793" spans="1:15" x14ac:dyDescent="0.2">
      <c r="A793">
        <v>491864819</v>
      </c>
      <c r="B793">
        <v>4</v>
      </c>
      <c r="C793" t="s">
        <v>1097</v>
      </c>
      <c r="D793" t="s">
        <v>2008</v>
      </c>
      <c r="E793" t="s">
        <v>714</v>
      </c>
      <c r="F793">
        <v>3</v>
      </c>
      <c r="G793" t="s">
        <v>1118</v>
      </c>
      <c r="H793">
        <v>0</v>
      </c>
      <c r="I793">
        <v>0</v>
      </c>
      <c r="J793">
        <v>71.428571428571402</v>
      </c>
      <c r="K793">
        <v>5</v>
      </c>
      <c r="L793" t="s">
        <v>2184</v>
      </c>
      <c r="M793" s="17">
        <v>2655</v>
      </c>
      <c r="N793">
        <v>14</v>
      </c>
      <c r="O793">
        <v>0.109375</v>
      </c>
    </row>
    <row r="794" spans="1:15" x14ac:dyDescent="0.2">
      <c r="A794">
        <v>937106429</v>
      </c>
      <c r="B794">
        <v>1</v>
      </c>
      <c r="C794" t="s">
        <v>1097</v>
      </c>
      <c r="D794" t="s">
        <v>2185</v>
      </c>
      <c r="E794" t="s">
        <v>973</v>
      </c>
      <c r="F794" t="s">
        <v>2186</v>
      </c>
      <c r="G794" t="s">
        <v>1101</v>
      </c>
      <c r="H794">
        <v>1</v>
      </c>
      <c r="I794">
        <v>0</v>
      </c>
      <c r="J794">
        <v>92.307692307692307</v>
      </c>
      <c r="K794">
        <v>4</v>
      </c>
      <c r="L794" t="s">
        <v>2187</v>
      </c>
      <c r="M794" s="17">
        <v>895</v>
      </c>
      <c r="N794">
        <v>13</v>
      </c>
      <c r="O794">
        <v>0.101562</v>
      </c>
    </row>
    <row r="795" spans="1:15" x14ac:dyDescent="0.2">
      <c r="A795">
        <v>1839345617</v>
      </c>
      <c r="B795">
        <v>1</v>
      </c>
      <c r="C795" t="s">
        <v>1097</v>
      </c>
      <c r="D795" t="s">
        <v>2188</v>
      </c>
      <c r="E795" t="s">
        <v>708</v>
      </c>
      <c r="F795" t="s">
        <v>2189</v>
      </c>
      <c r="G795" t="s">
        <v>1101</v>
      </c>
      <c r="H795">
        <v>1</v>
      </c>
      <c r="I795">
        <v>0</v>
      </c>
      <c r="J795">
        <v>84.615384615384599</v>
      </c>
      <c r="K795">
        <v>2</v>
      </c>
      <c r="L795" t="s">
        <v>1247</v>
      </c>
      <c r="M795" s="17">
        <v>69</v>
      </c>
      <c r="N795">
        <v>13</v>
      </c>
      <c r="O795">
        <v>0.101562</v>
      </c>
    </row>
    <row r="796" spans="1:15" x14ac:dyDescent="0.2">
      <c r="A796">
        <v>1217439411</v>
      </c>
      <c r="B796">
        <v>1</v>
      </c>
      <c r="C796" t="s">
        <v>1122</v>
      </c>
      <c r="D796" t="s">
        <v>2190</v>
      </c>
      <c r="E796" t="s">
        <v>2191</v>
      </c>
      <c r="F796" t="s">
        <v>1124</v>
      </c>
      <c r="G796" t="s">
        <v>1101</v>
      </c>
      <c r="H796">
        <v>0</v>
      </c>
      <c r="I796">
        <v>0</v>
      </c>
      <c r="J796">
        <v>92.307692307692307</v>
      </c>
      <c r="K796">
        <v>10</v>
      </c>
      <c r="L796" t="s">
        <v>2192</v>
      </c>
      <c r="M796" s="17">
        <v>831</v>
      </c>
      <c r="N796">
        <v>13</v>
      </c>
      <c r="O796">
        <v>0.101562</v>
      </c>
    </row>
    <row r="797" spans="1:15" x14ac:dyDescent="0.2">
      <c r="A797">
        <v>1829581556</v>
      </c>
      <c r="B797">
        <v>12</v>
      </c>
      <c r="C797" t="s">
        <v>1097</v>
      </c>
      <c r="D797" t="s">
        <v>1766</v>
      </c>
      <c r="E797" t="s">
        <v>135</v>
      </c>
      <c r="F797">
        <v>10</v>
      </c>
      <c r="G797" t="s">
        <v>1118</v>
      </c>
      <c r="H797">
        <v>0</v>
      </c>
      <c r="I797">
        <v>0</v>
      </c>
      <c r="J797">
        <v>92.307692307692307</v>
      </c>
      <c r="K797">
        <v>3</v>
      </c>
      <c r="L797" t="s">
        <v>1859</v>
      </c>
      <c r="M797" s="17">
        <v>3728</v>
      </c>
      <c r="N797">
        <v>13</v>
      </c>
      <c r="O797">
        <v>0.101562</v>
      </c>
    </row>
    <row r="798" spans="1:15" x14ac:dyDescent="0.2">
      <c r="A798">
        <v>1829581556</v>
      </c>
      <c r="B798">
        <v>14</v>
      </c>
      <c r="C798" t="s">
        <v>1097</v>
      </c>
      <c r="D798" t="s">
        <v>1766</v>
      </c>
      <c r="E798" t="s">
        <v>135</v>
      </c>
      <c r="F798">
        <v>12</v>
      </c>
      <c r="G798" t="s">
        <v>1118</v>
      </c>
      <c r="H798">
        <v>0</v>
      </c>
      <c r="I798">
        <v>0</v>
      </c>
      <c r="J798">
        <v>92.307692307692307</v>
      </c>
      <c r="K798">
        <v>3</v>
      </c>
      <c r="L798" t="s">
        <v>2109</v>
      </c>
      <c r="M798" s="17">
        <v>3728</v>
      </c>
      <c r="N798">
        <v>13</v>
      </c>
      <c r="O798">
        <v>0.101562</v>
      </c>
    </row>
    <row r="799" spans="1:15" x14ac:dyDescent="0.2">
      <c r="A799">
        <v>1069246864</v>
      </c>
      <c r="B799">
        <v>4</v>
      </c>
      <c r="C799" t="s">
        <v>1097</v>
      </c>
      <c r="D799" t="s">
        <v>2036</v>
      </c>
      <c r="E799" t="s">
        <v>475</v>
      </c>
      <c r="F799">
        <v>3</v>
      </c>
      <c r="G799" t="s">
        <v>1118</v>
      </c>
      <c r="H799">
        <v>0</v>
      </c>
      <c r="I799">
        <v>0</v>
      </c>
      <c r="J799">
        <v>92.307692307692307</v>
      </c>
      <c r="K799">
        <v>4</v>
      </c>
      <c r="L799" t="s">
        <v>2193</v>
      </c>
      <c r="M799" s="17">
        <v>2506</v>
      </c>
      <c r="N799">
        <v>13</v>
      </c>
      <c r="O799">
        <v>0.101562</v>
      </c>
    </row>
    <row r="800" spans="1:15" x14ac:dyDescent="0.2">
      <c r="A800">
        <v>313768175</v>
      </c>
      <c r="B800">
        <v>9</v>
      </c>
      <c r="C800" t="s">
        <v>1097</v>
      </c>
      <c r="D800" t="s">
        <v>1622</v>
      </c>
      <c r="E800" t="s">
        <v>496</v>
      </c>
      <c r="F800">
        <v>8</v>
      </c>
      <c r="G800" t="s">
        <v>1118</v>
      </c>
      <c r="H800">
        <v>0</v>
      </c>
      <c r="I800">
        <v>0</v>
      </c>
      <c r="J800">
        <v>69.230769230769198</v>
      </c>
      <c r="K800">
        <v>3</v>
      </c>
      <c r="L800" t="s">
        <v>2194</v>
      </c>
      <c r="M800" s="17">
        <v>9310</v>
      </c>
      <c r="N800">
        <v>13</v>
      </c>
      <c r="O800">
        <v>0.101562</v>
      </c>
    </row>
    <row r="801" spans="1:15" x14ac:dyDescent="0.2">
      <c r="A801">
        <v>313768175</v>
      </c>
      <c r="B801">
        <v>11</v>
      </c>
      <c r="C801" t="s">
        <v>1097</v>
      </c>
      <c r="D801" t="s">
        <v>1622</v>
      </c>
      <c r="E801" t="s">
        <v>496</v>
      </c>
      <c r="F801">
        <v>10</v>
      </c>
      <c r="G801" t="s">
        <v>1118</v>
      </c>
      <c r="H801">
        <v>0</v>
      </c>
      <c r="I801">
        <v>0</v>
      </c>
      <c r="J801">
        <v>69.230769230769198</v>
      </c>
      <c r="K801">
        <v>3</v>
      </c>
      <c r="L801" t="s">
        <v>1230</v>
      </c>
      <c r="M801" s="17">
        <v>9310</v>
      </c>
      <c r="N801">
        <v>13</v>
      </c>
      <c r="O801">
        <v>0.101562</v>
      </c>
    </row>
    <row r="802" spans="1:15" x14ac:dyDescent="0.2">
      <c r="A802">
        <v>1069246864</v>
      </c>
      <c r="B802">
        <v>5</v>
      </c>
      <c r="C802" t="s">
        <v>1097</v>
      </c>
      <c r="D802" t="s">
        <v>2036</v>
      </c>
      <c r="E802" t="s">
        <v>475</v>
      </c>
      <c r="F802">
        <v>4</v>
      </c>
      <c r="G802" t="s">
        <v>1118</v>
      </c>
      <c r="H802">
        <v>0</v>
      </c>
      <c r="I802">
        <v>0</v>
      </c>
      <c r="J802">
        <v>83.3333333333333</v>
      </c>
      <c r="K802">
        <v>4</v>
      </c>
      <c r="L802" t="s">
        <v>2195</v>
      </c>
      <c r="M802" s="17">
        <v>2506</v>
      </c>
      <c r="N802">
        <v>12</v>
      </c>
      <c r="O802">
        <v>9.375E-2</v>
      </c>
    </row>
    <row r="803" spans="1:15" x14ac:dyDescent="0.2">
      <c r="A803">
        <v>288056112</v>
      </c>
      <c r="B803">
        <v>1</v>
      </c>
      <c r="C803" t="s">
        <v>1097</v>
      </c>
      <c r="D803" t="s">
        <v>2196</v>
      </c>
      <c r="E803" t="s">
        <v>951</v>
      </c>
      <c r="F803" t="s">
        <v>2197</v>
      </c>
      <c r="G803" t="s">
        <v>1101</v>
      </c>
      <c r="H803">
        <v>1</v>
      </c>
      <c r="I803">
        <v>0</v>
      </c>
      <c r="J803">
        <v>72.727272727272705</v>
      </c>
      <c r="K803">
        <v>2</v>
      </c>
      <c r="L803" t="s">
        <v>2031</v>
      </c>
      <c r="M803" s="17">
        <v>494</v>
      </c>
      <c r="N803">
        <v>11</v>
      </c>
      <c r="O803">
        <v>8.5936999999999999E-2</v>
      </c>
    </row>
    <row r="804" spans="1:15" x14ac:dyDescent="0.2">
      <c r="A804">
        <v>601769201</v>
      </c>
      <c r="B804">
        <v>1</v>
      </c>
      <c r="C804" t="s">
        <v>1097</v>
      </c>
      <c r="D804" t="s">
        <v>2198</v>
      </c>
      <c r="E804" t="s">
        <v>505</v>
      </c>
      <c r="F804" t="s">
        <v>2199</v>
      </c>
      <c r="G804" t="s">
        <v>1101</v>
      </c>
      <c r="H804">
        <v>1</v>
      </c>
      <c r="I804">
        <v>0</v>
      </c>
      <c r="J804">
        <v>72.727272727272705</v>
      </c>
      <c r="K804">
        <v>2</v>
      </c>
      <c r="L804" t="s">
        <v>2200</v>
      </c>
      <c r="M804" s="17">
        <v>155</v>
      </c>
      <c r="N804">
        <v>11</v>
      </c>
      <c r="O804">
        <v>8.5936999999999999E-2</v>
      </c>
    </row>
    <row r="805" spans="1:15" x14ac:dyDescent="0.2">
      <c r="A805">
        <v>1602104748</v>
      </c>
      <c r="B805">
        <v>1</v>
      </c>
      <c r="C805" t="s">
        <v>1097</v>
      </c>
      <c r="D805" t="s">
        <v>2201</v>
      </c>
      <c r="E805" t="s">
        <v>170</v>
      </c>
      <c r="F805" t="s">
        <v>2202</v>
      </c>
      <c r="G805" t="s">
        <v>1101</v>
      </c>
      <c r="H805">
        <v>1</v>
      </c>
      <c r="I805">
        <v>0</v>
      </c>
      <c r="J805">
        <v>81.818181818181799</v>
      </c>
      <c r="K805">
        <v>1</v>
      </c>
      <c r="L805" t="s">
        <v>1182</v>
      </c>
      <c r="M805" s="17">
        <v>169</v>
      </c>
      <c r="N805">
        <v>11</v>
      </c>
      <c r="O805">
        <v>8.5936999999999999E-2</v>
      </c>
    </row>
    <row r="806" spans="1:15" x14ac:dyDescent="0.2">
      <c r="A806">
        <v>1201439354</v>
      </c>
      <c r="B806">
        <v>1</v>
      </c>
      <c r="C806" t="s">
        <v>1122</v>
      </c>
      <c r="D806" t="s">
        <v>2203</v>
      </c>
      <c r="E806" t="s">
        <v>2191</v>
      </c>
      <c r="F806" t="s">
        <v>1124</v>
      </c>
      <c r="G806" t="s">
        <v>1101</v>
      </c>
      <c r="H806">
        <v>0</v>
      </c>
      <c r="I806">
        <v>0</v>
      </c>
      <c r="J806">
        <v>81.818181818181799</v>
      </c>
      <c r="K806">
        <v>3</v>
      </c>
      <c r="L806" t="s">
        <v>2204</v>
      </c>
      <c r="M806" s="17">
        <v>812</v>
      </c>
      <c r="N806">
        <v>11</v>
      </c>
      <c r="O806">
        <v>8.5936999999999999E-2</v>
      </c>
    </row>
    <row r="807" spans="1:15" x14ac:dyDescent="0.2">
      <c r="A807">
        <v>1829581556</v>
      </c>
      <c r="B807">
        <v>5</v>
      </c>
      <c r="C807" t="s">
        <v>1097</v>
      </c>
      <c r="D807" t="s">
        <v>1766</v>
      </c>
      <c r="E807" t="s">
        <v>135</v>
      </c>
      <c r="F807">
        <v>4</v>
      </c>
      <c r="G807" t="s">
        <v>1118</v>
      </c>
      <c r="H807">
        <v>0</v>
      </c>
      <c r="I807">
        <v>0</v>
      </c>
      <c r="J807">
        <v>81.818181818181799</v>
      </c>
      <c r="K807">
        <v>3</v>
      </c>
      <c r="L807" t="s">
        <v>2205</v>
      </c>
      <c r="M807" s="17">
        <v>3728</v>
      </c>
      <c r="N807">
        <v>11</v>
      </c>
      <c r="O807">
        <v>8.5936999999999999E-2</v>
      </c>
    </row>
    <row r="808" spans="1:15" x14ac:dyDescent="0.2">
      <c r="A808">
        <v>1829581556</v>
      </c>
      <c r="B808">
        <v>6</v>
      </c>
      <c r="C808" t="s">
        <v>1097</v>
      </c>
      <c r="D808" t="s">
        <v>1766</v>
      </c>
      <c r="E808" t="s">
        <v>135</v>
      </c>
      <c r="F808">
        <v>5</v>
      </c>
      <c r="G808" t="s">
        <v>1118</v>
      </c>
      <c r="H808">
        <v>0</v>
      </c>
      <c r="I808">
        <v>0</v>
      </c>
      <c r="J808">
        <v>90.909090909090907</v>
      </c>
      <c r="K808">
        <v>3</v>
      </c>
      <c r="L808" t="s">
        <v>2127</v>
      </c>
      <c r="M808" s="17">
        <v>3728</v>
      </c>
      <c r="N808">
        <v>11</v>
      </c>
      <c r="O808">
        <v>8.5936999999999999E-2</v>
      </c>
    </row>
    <row r="809" spans="1:15" x14ac:dyDescent="0.2">
      <c r="A809">
        <v>1829581556</v>
      </c>
      <c r="B809">
        <v>9</v>
      </c>
      <c r="C809" t="s">
        <v>1097</v>
      </c>
      <c r="D809" t="s">
        <v>1766</v>
      </c>
      <c r="E809" t="s">
        <v>135</v>
      </c>
      <c r="F809">
        <v>13</v>
      </c>
      <c r="G809" t="s">
        <v>1118</v>
      </c>
      <c r="H809">
        <v>0</v>
      </c>
      <c r="I809">
        <v>0</v>
      </c>
      <c r="J809">
        <v>81.818181818181799</v>
      </c>
      <c r="K809">
        <v>3</v>
      </c>
      <c r="L809" t="s">
        <v>2206</v>
      </c>
      <c r="M809" s="17">
        <v>3728</v>
      </c>
      <c r="N809">
        <v>11</v>
      </c>
      <c r="O809">
        <v>8.5936999999999999E-2</v>
      </c>
    </row>
    <row r="810" spans="1:15" x14ac:dyDescent="0.2">
      <c r="A810">
        <v>960722475</v>
      </c>
      <c r="B810">
        <v>1</v>
      </c>
      <c r="C810" t="s">
        <v>1097</v>
      </c>
      <c r="D810" t="s">
        <v>2207</v>
      </c>
      <c r="E810" t="s">
        <v>410</v>
      </c>
      <c r="F810" t="s">
        <v>2208</v>
      </c>
      <c r="G810" t="s">
        <v>1101</v>
      </c>
      <c r="H810">
        <v>1</v>
      </c>
      <c r="I810">
        <v>0</v>
      </c>
      <c r="J810">
        <v>70</v>
      </c>
      <c r="K810">
        <v>1</v>
      </c>
      <c r="L810" t="s">
        <v>1102</v>
      </c>
      <c r="M810" s="17">
        <v>389</v>
      </c>
      <c r="N810">
        <v>10</v>
      </c>
      <c r="O810">
        <v>7.8125E-2</v>
      </c>
    </row>
    <row r="811" spans="1:15" x14ac:dyDescent="0.2">
      <c r="A811">
        <v>994102582</v>
      </c>
      <c r="B811">
        <v>1</v>
      </c>
      <c r="C811" t="s">
        <v>1097</v>
      </c>
      <c r="D811" t="s">
        <v>2209</v>
      </c>
      <c r="E811" t="s">
        <v>2191</v>
      </c>
      <c r="F811" t="s">
        <v>2210</v>
      </c>
      <c r="G811" t="s">
        <v>1101</v>
      </c>
      <c r="H811">
        <v>1</v>
      </c>
      <c r="I811">
        <v>0</v>
      </c>
      <c r="J811">
        <v>20</v>
      </c>
      <c r="K811">
        <v>1</v>
      </c>
      <c r="L811" t="s">
        <v>1102</v>
      </c>
      <c r="M811" s="17">
        <v>862</v>
      </c>
      <c r="N811">
        <v>10</v>
      </c>
      <c r="O811">
        <v>7.8125E-2</v>
      </c>
    </row>
    <row r="812" spans="1:15" x14ac:dyDescent="0.2">
      <c r="A812">
        <v>2011154210</v>
      </c>
      <c r="B812">
        <v>1</v>
      </c>
      <c r="C812" t="s">
        <v>1097</v>
      </c>
      <c r="D812" t="s">
        <v>2098</v>
      </c>
      <c r="E812" t="s">
        <v>287</v>
      </c>
      <c r="F812" t="s">
        <v>2211</v>
      </c>
      <c r="G812" t="s">
        <v>1101</v>
      </c>
      <c r="H812">
        <v>1</v>
      </c>
      <c r="I812">
        <v>0</v>
      </c>
      <c r="J812">
        <v>90</v>
      </c>
      <c r="K812">
        <v>6</v>
      </c>
      <c r="L812" t="s">
        <v>2212</v>
      </c>
      <c r="M812" s="17">
        <v>176</v>
      </c>
      <c r="N812">
        <v>10</v>
      </c>
      <c r="O812">
        <v>7.8125E-2</v>
      </c>
    </row>
    <row r="813" spans="1:15" x14ac:dyDescent="0.2">
      <c r="A813">
        <v>491864819</v>
      </c>
      <c r="B813">
        <v>5</v>
      </c>
      <c r="C813" t="s">
        <v>1097</v>
      </c>
      <c r="D813" t="s">
        <v>2008</v>
      </c>
      <c r="E813" t="s">
        <v>714</v>
      </c>
      <c r="F813">
        <v>4</v>
      </c>
      <c r="G813" t="s">
        <v>1118</v>
      </c>
      <c r="H813">
        <v>0</v>
      </c>
      <c r="I813">
        <v>0</v>
      </c>
      <c r="J813">
        <v>80</v>
      </c>
      <c r="K813">
        <v>4</v>
      </c>
      <c r="L813" t="s">
        <v>2213</v>
      </c>
      <c r="M813" s="17">
        <v>2655</v>
      </c>
      <c r="N813">
        <v>10</v>
      </c>
      <c r="O813">
        <v>7.8125E-2</v>
      </c>
    </row>
    <row r="814" spans="1:15" x14ac:dyDescent="0.2">
      <c r="A814">
        <v>1637580872</v>
      </c>
      <c r="B814">
        <v>1</v>
      </c>
      <c r="C814" t="s">
        <v>1097</v>
      </c>
      <c r="D814" t="s">
        <v>2214</v>
      </c>
      <c r="E814" t="s">
        <v>2215</v>
      </c>
      <c r="F814" t="s">
        <v>2216</v>
      </c>
      <c r="G814" t="s">
        <v>1101</v>
      </c>
      <c r="H814">
        <v>1</v>
      </c>
      <c r="I814">
        <v>0</v>
      </c>
      <c r="J814">
        <v>88.8888888888889</v>
      </c>
      <c r="K814">
        <v>1</v>
      </c>
      <c r="L814" t="s">
        <v>1182</v>
      </c>
      <c r="M814" s="17">
        <v>321</v>
      </c>
      <c r="N814">
        <v>9</v>
      </c>
      <c r="O814">
        <v>7.0311999999999999E-2</v>
      </c>
    </row>
    <row r="815" spans="1:15" x14ac:dyDescent="0.2">
      <c r="A815">
        <v>1829581556</v>
      </c>
      <c r="B815">
        <v>8</v>
      </c>
      <c r="C815" t="s">
        <v>1097</v>
      </c>
      <c r="D815" t="s">
        <v>1766</v>
      </c>
      <c r="E815" t="s">
        <v>135</v>
      </c>
      <c r="F815">
        <v>7</v>
      </c>
      <c r="G815" t="s">
        <v>1118</v>
      </c>
      <c r="H815">
        <v>0</v>
      </c>
      <c r="I815">
        <v>0</v>
      </c>
      <c r="J815">
        <v>88.8888888888889</v>
      </c>
      <c r="K815">
        <v>3</v>
      </c>
      <c r="L815" t="s">
        <v>1927</v>
      </c>
      <c r="M815" s="17">
        <v>3728</v>
      </c>
      <c r="N815">
        <v>9</v>
      </c>
      <c r="O815">
        <v>7.0311999999999999E-2</v>
      </c>
    </row>
    <row r="816" spans="1:15" x14ac:dyDescent="0.2">
      <c r="A816">
        <v>994102582</v>
      </c>
      <c r="B816">
        <v>3</v>
      </c>
      <c r="C816" t="s">
        <v>1097</v>
      </c>
      <c r="D816" t="s">
        <v>2209</v>
      </c>
      <c r="E816" t="s">
        <v>2191</v>
      </c>
      <c r="F816">
        <v>2</v>
      </c>
      <c r="G816" t="s">
        <v>1118</v>
      </c>
      <c r="H816">
        <v>0</v>
      </c>
      <c r="I816">
        <v>0</v>
      </c>
      <c r="J816">
        <v>88.8888888888889</v>
      </c>
      <c r="K816">
        <v>12</v>
      </c>
      <c r="L816" t="s">
        <v>2217</v>
      </c>
      <c r="M816" s="17">
        <v>862</v>
      </c>
      <c r="N816">
        <v>9</v>
      </c>
      <c r="O816">
        <v>7.0311999999999999E-2</v>
      </c>
    </row>
    <row r="817" spans="1:15" x14ac:dyDescent="0.2">
      <c r="A817">
        <v>771533832</v>
      </c>
      <c r="B817">
        <v>4</v>
      </c>
      <c r="C817" t="s">
        <v>1097</v>
      </c>
      <c r="D817" t="s">
        <v>2140</v>
      </c>
      <c r="E817" t="s">
        <v>907</v>
      </c>
      <c r="F817">
        <v>3</v>
      </c>
      <c r="G817" t="s">
        <v>1118</v>
      </c>
      <c r="H817">
        <v>0</v>
      </c>
      <c r="I817">
        <v>0</v>
      </c>
      <c r="J817">
        <v>88.8888888888889</v>
      </c>
      <c r="K817">
        <v>7</v>
      </c>
      <c r="L817" t="s">
        <v>2218</v>
      </c>
      <c r="M817" s="17">
        <v>1114</v>
      </c>
      <c r="N817">
        <v>9</v>
      </c>
      <c r="O817">
        <v>7.0311999999999999E-2</v>
      </c>
    </row>
    <row r="818" spans="1:15" x14ac:dyDescent="0.2">
      <c r="A818">
        <v>102291424</v>
      </c>
      <c r="B818">
        <v>2</v>
      </c>
      <c r="C818" t="s">
        <v>1097</v>
      </c>
      <c r="D818" t="s">
        <v>2057</v>
      </c>
      <c r="E818" t="s">
        <v>551</v>
      </c>
      <c r="F818">
        <v>4</v>
      </c>
      <c r="G818" t="s">
        <v>1118</v>
      </c>
      <c r="H818">
        <v>0</v>
      </c>
      <c r="I818">
        <v>0</v>
      </c>
      <c r="J818">
        <v>88.8888888888889</v>
      </c>
      <c r="K818">
        <v>15</v>
      </c>
      <c r="L818" t="s">
        <v>2219</v>
      </c>
      <c r="M818" s="17">
        <v>344</v>
      </c>
      <c r="N818">
        <v>9</v>
      </c>
      <c r="O818">
        <v>7.0311999999999999E-2</v>
      </c>
    </row>
    <row r="819" spans="1:15" x14ac:dyDescent="0.2">
      <c r="A819">
        <v>1965250056</v>
      </c>
      <c r="B819">
        <v>3</v>
      </c>
      <c r="C819" t="s">
        <v>1097</v>
      </c>
      <c r="D819" t="s">
        <v>1975</v>
      </c>
      <c r="E819" t="s">
        <v>1976</v>
      </c>
      <c r="F819">
        <v>2</v>
      </c>
      <c r="G819" t="s">
        <v>1118</v>
      </c>
      <c r="H819">
        <v>0</v>
      </c>
      <c r="I819">
        <v>0</v>
      </c>
      <c r="J819">
        <v>88.8888888888889</v>
      </c>
      <c r="K819">
        <v>10</v>
      </c>
      <c r="L819" t="s">
        <v>2220</v>
      </c>
      <c r="M819" s="17">
        <v>1065</v>
      </c>
      <c r="N819">
        <v>9</v>
      </c>
      <c r="O819">
        <v>7.0311999999999999E-2</v>
      </c>
    </row>
    <row r="820" spans="1:15" x14ac:dyDescent="0.2">
      <c r="A820">
        <v>1965250056</v>
      </c>
      <c r="B820">
        <v>4</v>
      </c>
      <c r="C820" t="s">
        <v>1097</v>
      </c>
      <c r="D820" t="s">
        <v>1975</v>
      </c>
      <c r="E820" t="s">
        <v>1976</v>
      </c>
      <c r="F820">
        <v>3</v>
      </c>
      <c r="G820" t="s">
        <v>1118</v>
      </c>
      <c r="H820">
        <v>0</v>
      </c>
      <c r="I820">
        <v>0</v>
      </c>
      <c r="J820">
        <v>88.8888888888889</v>
      </c>
      <c r="K820">
        <v>10</v>
      </c>
      <c r="L820" t="s">
        <v>2221</v>
      </c>
      <c r="M820" s="17">
        <v>1065</v>
      </c>
      <c r="N820">
        <v>9</v>
      </c>
      <c r="O820">
        <v>7.0311999999999999E-2</v>
      </c>
    </row>
    <row r="821" spans="1:15" x14ac:dyDescent="0.2">
      <c r="A821">
        <v>1965250056</v>
      </c>
      <c r="B821">
        <v>5</v>
      </c>
      <c r="C821" t="s">
        <v>1097</v>
      </c>
      <c r="D821" t="s">
        <v>1975</v>
      </c>
      <c r="E821" t="s">
        <v>1976</v>
      </c>
      <c r="F821">
        <v>4</v>
      </c>
      <c r="G821" t="s">
        <v>1118</v>
      </c>
      <c r="H821">
        <v>0</v>
      </c>
      <c r="I821">
        <v>0</v>
      </c>
      <c r="J821">
        <v>88.8888888888889</v>
      </c>
      <c r="K821">
        <v>10</v>
      </c>
      <c r="L821" t="s">
        <v>2222</v>
      </c>
      <c r="M821" s="17">
        <v>1065</v>
      </c>
      <c r="N821">
        <v>9</v>
      </c>
      <c r="O821">
        <v>7.0311999999999999E-2</v>
      </c>
    </row>
    <row r="822" spans="1:15" x14ac:dyDescent="0.2">
      <c r="A822">
        <v>23671132</v>
      </c>
      <c r="B822">
        <v>1</v>
      </c>
      <c r="C822" t="s">
        <v>1097</v>
      </c>
      <c r="D822" t="s">
        <v>2223</v>
      </c>
      <c r="E822" t="s">
        <v>2224</v>
      </c>
      <c r="F822" t="s">
        <v>2225</v>
      </c>
      <c r="G822" t="s">
        <v>1101</v>
      </c>
      <c r="H822">
        <v>1</v>
      </c>
      <c r="I822">
        <v>0</v>
      </c>
      <c r="J822">
        <v>25</v>
      </c>
      <c r="K822">
        <v>2</v>
      </c>
      <c r="L822" t="s">
        <v>2226</v>
      </c>
      <c r="M822" s="17">
        <v>1706</v>
      </c>
      <c r="N822">
        <v>8</v>
      </c>
      <c r="O822">
        <v>6.25E-2</v>
      </c>
    </row>
    <row r="823" spans="1:15" x14ac:dyDescent="0.2">
      <c r="A823">
        <v>167671645</v>
      </c>
      <c r="B823">
        <v>1</v>
      </c>
      <c r="C823" t="s">
        <v>1097</v>
      </c>
      <c r="D823" t="s">
        <v>2227</v>
      </c>
      <c r="E823" t="s">
        <v>295</v>
      </c>
      <c r="F823" t="s">
        <v>2228</v>
      </c>
      <c r="G823" t="s">
        <v>1101</v>
      </c>
      <c r="H823">
        <v>1</v>
      </c>
      <c r="I823">
        <v>0</v>
      </c>
      <c r="J823">
        <v>87.5</v>
      </c>
      <c r="K823">
        <v>10</v>
      </c>
      <c r="L823" t="s">
        <v>2229</v>
      </c>
      <c r="M823" s="17">
        <v>792</v>
      </c>
      <c r="N823">
        <v>8</v>
      </c>
      <c r="O823">
        <v>6.25E-2</v>
      </c>
    </row>
    <row r="824" spans="1:15" x14ac:dyDescent="0.2">
      <c r="A824">
        <v>670625432</v>
      </c>
      <c r="B824">
        <v>1</v>
      </c>
      <c r="C824" t="s">
        <v>1097</v>
      </c>
      <c r="D824" t="s">
        <v>2230</v>
      </c>
      <c r="E824" t="s">
        <v>199</v>
      </c>
      <c r="F824" t="s">
        <v>2231</v>
      </c>
      <c r="G824" t="s">
        <v>1101</v>
      </c>
      <c r="H824">
        <v>1</v>
      </c>
      <c r="I824">
        <v>0</v>
      </c>
      <c r="J824">
        <v>87.5</v>
      </c>
      <c r="K824">
        <v>1</v>
      </c>
      <c r="L824" t="s">
        <v>1182</v>
      </c>
      <c r="M824" s="17">
        <v>1066</v>
      </c>
      <c r="N824">
        <v>8</v>
      </c>
      <c r="O824">
        <v>6.25E-2</v>
      </c>
    </row>
    <row r="825" spans="1:15" x14ac:dyDescent="0.2">
      <c r="A825">
        <v>808389949</v>
      </c>
      <c r="B825">
        <v>1</v>
      </c>
      <c r="C825" t="s">
        <v>1097</v>
      </c>
      <c r="D825" t="s">
        <v>2232</v>
      </c>
      <c r="E825" t="s">
        <v>816</v>
      </c>
      <c r="F825" t="s">
        <v>2233</v>
      </c>
      <c r="G825" t="s">
        <v>1101</v>
      </c>
      <c r="H825">
        <v>1</v>
      </c>
      <c r="I825">
        <v>0</v>
      </c>
      <c r="J825">
        <v>12.5</v>
      </c>
      <c r="K825">
        <v>1</v>
      </c>
      <c r="L825" t="s">
        <v>2234</v>
      </c>
      <c r="M825" s="17">
        <v>941</v>
      </c>
      <c r="N825">
        <v>8</v>
      </c>
      <c r="O825">
        <v>6.25E-2</v>
      </c>
    </row>
    <row r="826" spans="1:15" x14ac:dyDescent="0.2">
      <c r="A826">
        <v>1259867555</v>
      </c>
      <c r="B826">
        <v>1</v>
      </c>
      <c r="C826" t="s">
        <v>1097</v>
      </c>
      <c r="D826" t="s">
        <v>2235</v>
      </c>
      <c r="E826" t="s">
        <v>736</v>
      </c>
      <c r="F826" t="s">
        <v>2236</v>
      </c>
      <c r="G826" t="s">
        <v>1101</v>
      </c>
      <c r="H826">
        <v>1</v>
      </c>
      <c r="I826">
        <v>0</v>
      </c>
      <c r="J826">
        <v>37.5</v>
      </c>
      <c r="K826">
        <v>2</v>
      </c>
      <c r="L826" t="s">
        <v>2237</v>
      </c>
      <c r="M826" s="17">
        <v>1718</v>
      </c>
      <c r="N826">
        <v>8</v>
      </c>
      <c r="O826">
        <v>6.25E-2</v>
      </c>
    </row>
    <row r="827" spans="1:15" x14ac:dyDescent="0.2">
      <c r="A827">
        <v>1355867897</v>
      </c>
      <c r="B827">
        <v>1</v>
      </c>
      <c r="C827" t="s">
        <v>1097</v>
      </c>
      <c r="D827" t="s">
        <v>2238</v>
      </c>
      <c r="E827" t="s">
        <v>739</v>
      </c>
      <c r="F827" t="s">
        <v>2239</v>
      </c>
      <c r="G827" t="s">
        <v>1101</v>
      </c>
      <c r="H827">
        <v>1</v>
      </c>
      <c r="I827">
        <v>0</v>
      </c>
      <c r="J827">
        <v>25</v>
      </c>
      <c r="K827">
        <v>3</v>
      </c>
      <c r="L827" t="s">
        <v>2240</v>
      </c>
      <c r="M827" s="17">
        <v>404</v>
      </c>
      <c r="N827">
        <v>8</v>
      </c>
      <c r="O827">
        <v>6.25E-2</v>
      </c>
    </row>
    <row r="828" spans="1:15" x14ac:dyDescent="0.2">
      <c r="A828">
        <v>199671759</v>
      </c>
      <c r="B828">
        <v>1</v>
      </c>
      <c r="C828" t="s">
        <v>1122</v>
      </c>
      <c r="D828" t="s">
        <v>2241</v>
      </c>
      <c r="E828" t="s">
        <v>295</v>
      </c>
      <c r="F828" t="s">
        <v>1124</v>
      </c>
      <c r="G828" t="s">
        <v>1101</v>
      </c>
      <c r="H828">
        <v>0</v>
      </c>
      <c r="I828">
        <v>0</v>
      </c>
      <c r="J828">
        <v>75</v>
      </c>
      <c r="K828">
        <v>10</v>
      </c>
      <c r="L828" t="s">
        <v>2229</v>
      </c>
      <c r="M828" s="17">
        <v>792</v>
      </c>
      <c r="N828">
        <v>8</v>
      </c>
      <c r="O828">
        <v>6.25E-2</v>
      </c>
    </row>
    <row r="829" spans="1:15" x14ac:dyDescent="0.2">
      <c r="A829">
        <v>1829581556</v>
      </c>
      <c r="B829">
        <v>7</v>
      </c>
      <c r="C829" t="s">
        <v>1097</v>
      </c>
      <c r="D829" t="s">
        <v>1766</v>
      </c>
      <c r="E829" t="s">
        <v>135</v>
      </c>
      <c r="F829">
        <v>6</v>
      </c>
      <c r="G829" t="s">
        <v>1118</v>
      </c>
      <c r="H829">
        <v>0</v>
      </c>
      <c r="I829">
        <v>0</v>
      </c>
      <c r="J829">
        <v>87.5</v>
      </c>
      <c r="K829">
        <v>3</v>
      </c>
      <c r="L829" t="s">
        <v>2161</v>
      </c>
      <c r="M829" s="17">
        <v>3728</v>
      </c>
      <c r="N829">
        <v>8</v>
      </c>
      <c r="O829">
        <v>6.25E-2</v>
      </c>
    </row>
    <row r="830" spans="1:15" x14ac:dyDescent="0.2">
      <c r="A830">
        <v>941246408</v>
      </c>
      <c r="B830">
        <v>2</v>
      </c>
      <c r="C830" t="s">
        <v>1097</v>
      </c>
      <c r="D830" t="s">
        <v>2029</v>
      </c>
      <c r="E830" t="s">
        <v>471</v>
      </c>
      <c r="F830">
        <v>1</v>
      </c>
      <c r="G830" t="s">
        <v>1118</v>
      </c>
      <c r="H830">
        <v>0</v>
      </c>
      <c r="I830">
        <v>0</v>
      </c>
      <c r="J830">
        <v>87.5</v>
      </c>
      <c r="K830">
        <v>5</v>
      </c>
      <c r="L830" t="s">
        <v>2242</v>
      </c>
      <c r="M830" s="17">
        <v>1878</v>
      </c>
      <c r="N830">
        <v>8</v>
      </c>
      <c r="O830">
        <v>6.25E-2</v>
      </c>
    </row>
    <row r="831" spans="1:15" x14ac:dyDescent="0.2">
      <c r="A831">
        <v>771533832</v>
      </c>
      <c r="B831">
        <v>3</v>
      </c>
      <c r="C831" t="s">
        <v>1097</v>
      </c>
      <c r="D831" t="s">
        <v>2140</v>
      </c>
      <c r="E831" t="s">
        <v>907</v>
      </c>
      <c r="F831">
        <v>2</v>
      </c>
      <c r="G831" t="s">
        <v>1118</v>
      </c>
      <c r="H831">
        <v>0</v>
      </c>
      <c r="I831">
        <v>0</v>
      </c>
      <c r="J831">
        <v>87.5</v>
      </c>
      <c r="K831">
        <v>7</v>
      </c>
      <c r="L831" t="s">
        <v>2243</v>
      </c>
      <c r="M831" s="17">
        <v>1114</v>
      </c>
      <c r="N831">
        <v>8</v>
      </c>
      <c r="O831">
        <v>6.25E-2</v>
      </c>
    </row>
    <row r="832" spans="1:15" x14ac:dyDescent="0.2">
      <c r="A832">
        <v>38291196</v>
      </c>
      <c r="B832">
        <v>2</v>
      </c>
      <c r="C832" t="s">
        <v>1097</v>
      </c>
      <c r="D832" t="s">
        <v>2086</v>
      </c>
      <c r="E832" t="s">
        <v>549</v>
      </c>
      <c r="F832">
        <v>1</v>
      </c>
      <c r="G832" t="s">
        <v>1118</v>
      </c>
      <c r="H832">
        <v>0</v>
      </c>
      <c r="I832">
        <v>0</v>
      </c>
      <c r="J832">
        <v>87.5</v>
      </c>
      <c r="K832">
        <v>7</v>
      </c>
      <c r="L832" t="s">
        <v>2244</v>
      </c>
      <c r="M832" s="17">
        <v>868</v>
      </c>
      <c r="N832">
        <v>8</v>
      </c>
      <c r="O832">
        <v>6.25E-2</v>
      </c>
    </row>
    <row r="833" spans="1:15" x14ac:dyDescent="0.2">
      <c r="A833">
        <v>1965250056</v>
      </c>
      <c r="B833">
        <v>9</v>
      </c>
      <c r="C833" t="s">
        <v>1097</v>
      </c>
      <c r="D833" t="s">
        <v>1975</v>
      </c>
      <c r="E833" t="s">
        <v>1976</v>
      </c>
      <c r="F833">
        <v>8</v>
      </c>
      <c r="G833" t="s">
        <v>1118</v>
      </c>
      <c r="H833">
        <v>0</v>
      </c>
      <c r="I833">
        <v>0</v>
      </c>
      <c r="J833">
        <v>87.5</v>
      </c>
      <c r="K833">
        <v>10</v>
      </c>
      <c r="L833" t="s">
        <v>2245</v>
      </c>
      <c r="M833" s="17">
        <v>1065</v>
      </c>
      <c r="N833">
        <v>8</v>
      </c>
      <c r="O833">
        <v>6.25E-2</v>
      </c>
    </row>
    <row r="834" spans="1:15" x14ac:dyDescent="0.2">
      <c r="A834">
        <v>1965250056</v>
      </c>
      <c r="B834">
        <v>10</v>
      </c>
      <c r="C834" t="s">
        <v>1097</v>
      </c>
      <c r="D834" t="s">
        <v>1975</v>
      </c>
      <c r="E834" t="s">
        <v>1976</v>
      </c>
      <c r="F834">
        <v>9</v>
      </c>
      <c r="G834" t="s">
        <v>1118</v>
      </c>
      <c r="H834">
        <v>0</v>
      </c>
      <c r="I834">
        <v>0</v>
      </c>
      <c r="J834">
        <v>87.5</v>
      </c>
      <c r="K834">
        <v>10</v>
      </c>
      <c r="L834" t="s">
        <v>2246</v>
      </c>
      <c r="M834" s="17">
        <v>1065</v>
      </c>
      <c r="N834">
        <v>8</v>
      </c>
      <c r="O834">
        <v>6.25E-2</v>
      </c>
    </row>
    <row r="835" spans="1:15" x14ac:dyDescent="0.2">
      <c r="A835">
        <v>281768061</v>
      </c>
      <c r="B835">
        <v>1</v>
      </c>
      <c r="C835" t="s">
        <v>1097</v>
      </c>
      <c r="D835" t="s">
        <v>2247</v>
      </c>
      <c r="E835" t="s">
        <v>495</v>
      </c>
      <c r="F835" t="s">
        <v>2248</v>
      </c>
      <c r="G835" t="s">
        <v>1101</v>
      </c>
      <c r="H835">
        <v>1</v>
      </c>
      <c r="I835">
        <v>0</v>
      </c>
      <c r="J835">
        <v>85.714285714285694</v>
      </c>
      <c r="K835">
        <v>1</v>
      </c>
      <c r="L835" t="s">
        <v>1182</v>
      </c>
      <c r="M835" s="17">
        <v>155</v>
      </c>
      <c r="N835">
        <v>7</v>
      </c>
      <c r="O835">
        <v>5.4686999999999999E-2</v>
      </c>
    </row>
    <row r="836" spans="1:15" x14ac:dyDescent="0.2">
      <c r="A836">
        <v>198291766</v>
      </c>
      <c r="B836">
        <v>1</v>
      </c>
      <c r="C836" t="s">
        <v>1097</v>
      </c>
      <c r="D836" t="s">
        <v>2249</v>
      </c>
      <c r="E836" t="s">
        <v>2250</v>
      </c>
      <c r="F836" t="s">
        <v>2251</v>
      </c>
      <c r="G836" t="s">
        <v>1101</v>
      </c>
      <c r="H836">
        <v>1</v>
      </c>
      <c r="I836">
        <v>0</v>
      </c>
      <c r="J836">
        <v>85.714285714285694</v>
      </c>
      <c r="K836">
        <v>4</v>
      </c>
      <c r="L836" t="s">
        <v>2252</v>
      </c>
      <c r="M836" s="17">
        <v>35</v>
      </c>
      <c r="N836">
        <v>7</v>
      </c>
      <c r="O836">
        <v>5.4686999999999999E-2</v>
      </c>
    </row>
    <row r="837" spans="1:15" x14ac:dyDescent="0.2">
      <c r="A837">
        <v>578101100</v>
      </c>
      <c r="B837">
        <v>1</v>
      </c>
      <c r="C837" t="s">
        <v>1097</v>
      </c>
      <c r="D837" t="s">
        <v>2253</v>
      </c>
      <c r="E837" t="s">
        <v>154</v>
      </c>
      <c r="F837" t="s">
        <v>2254</v>
      </c>
      <c r="G837" t="s">
        <v>1101</v>
      </c>
      <c r="H837">
        <v>1</v>
      </c>
      <c r="I837">
        <v>0</v>
      </c>
      <c r="J837">
        <v>71.428571428571402</v>
      </c>
      <c r="K837">
        <v>3</v>
      </c>
      <c r="L837" t="s">
        <v>2078</v>
      </c>
      <c r="M837" s="17">
        <v>20</v>
      </c>
      <c r="N837">
        <v>7</v>
      </c>
      <c r="O837">
        <v>5.4686999999999999E-2</v>
      </c>
    </row>
    <row r="838" spans="1:15" x14ac:dyDescent="0.2">
      <c r="A838">
        <v>850818093</v>
      </c>
      <c r="B838">
        <v>1</v>
      </c>
      <c r="C838" t="s">
        <v>1097</v>
      </c>
      <c r="D838" t="s">
        <v>2255</v>
      </c>
      <c r="E838" t="s">
        <v>2256</v>
      </c>
      <c r="F838" t="s">
        <v>2257</v>
      </c>
      <c r="G838" t="s">
        <v>1101</v>
      </c>
      <c r="H838">
        <v>1</v>
      </c>
      <c r="I838">
        <v>0</v>
      </c>
      <c r="J838">
        <v>85.714285714285694</v>
      </c>
      <c r="K838">
        <v>2</v>
      </c>
      <c r="L838" t="s">
        <v>1114</v>
      </c>
      <c r="M838" s="17">
        <v>95</v>
      </c>
      <c r="N838">
        <v>7</v>
      </c>
      <c r="O838">
        <v>5.4686999999999999E-2</v>
      </c>
    </row>
    <row r="839" spans="1:15" x14ac:dyDescent="0.2">
      <c r="A839">
        <v>994102582</v>
      </c>
      <c r="B839">
        <v>2</v>
      </c>
      <c r="C839" t="s">
        <v>1097</v>
      </c>
      <c r="D839" t="s">
        <v>2209</v>
      </c>
      <c r="E839" t="s">
        <v>2191</v>
      </c>
      <c r="F839">
        <v>1</v>
      </c>
      <c r="G839" t="s">
        <v>1118</v>
      </c>
      <c r="H839">
        <v>0</v>
      </c>
      <c r="I839">
        <v>0</v>
      </c>
      <c r="J839">
        <v>85.714285714285694</v>
      </c>
      <c r="K839">
        <v>5</v>
      </c>
      <c r="L839" t="s">
        <v>2258</v>
      </c>
      <c r="M839" s="17">
        <v>862</v>
      </c>
      <c r="N839">
        <v>7</v>
      </c>
      <c r="O839">
        <v>5.4686999999999999E-2</v>
      </c>
    </row>
    <row r="840" spans="1:15" x14ac:dyDescent="0.2">
      <c r="A840">
        <v>994102582</v>
      </c>
      <c r="B840">
        <v>4</v>
      </c>
      <c r="C840" t="s">
        <v>1097</v>
      </c>
      <c r="D840" t="s">
        <v>2209</v>
      </c>
      <c r="E840" t="s">
        <v>2191</v>
      </c>
      <c r="F840">
        <v>3</v>
      </c>
      <c r="G840" t="s">
        <v>1118</v>
      </c>
      <c r="H840">
        <v>0</v>
      </c>
      <c r="I840">
        <v>0</v>
      </c>
      <c r="J840">
        <v>85.714285714285694</v>
      </c>
      <c r="K840">
        <v>6</v>
      </c>
      <c r="L840" t="s">
        <v>2259</v>
      </c>
      <c r="M840" s="17">
        <v>862</v>
      </c>
      <c r="N840">
        <v>7</v>
      </c>
      <c r="O840">
        <v>5.4686999999999999E-2</v>
      </c>
    </row>
    <row r="841" spans="1:15" x14ac:dyDescent="0.2">
      <c r="A841">
        <v>994102582</v>
      </c>
      <c r="B841">
        <v>5</v>
      </c>
      <c r="C841" t="s">
        <v>1097</v>
      </c>
      <c r="D841" t="s">
        <v>2209</v>
      </c>
      <c r="E841" t="s">
        <v>2191</v>
      </c>
      <c r="F841">
        <v>4</v>
      </c>
      <c r="G841" t="s">
        <v>1118</v>
      </c>
      <c r="H841">
        <v>0</v>
      </c>
      <c r="I841">
        <v>0</v>
      </c>
      <c r="J841">
        <v>85.714285714285694</v>
      </c>
      <c r="K841">
        <v>7</v>
      </c>
      <c r="L841" t="s">
        <v>2260</v>
      </c>
      <c r="M841" s="17">
        <v>862</v>
      </c>
      <c r="N841">
        <v>7</v>
      </c>
      <c r="O841">
        <v>5.4686999999999999E-2</v>
      </c>
    </row>
    <row r="842" spans="1:15" x14ac:dyDescent="0.2">
      <c r="A842">
        <v>771533832</v>
      </c>
      <c r="B842">
        <v>5</v>
      </c>
      <c r="C842" t="s">
        <v>1097</v>
      </c>
      <c r="D842" t="s">
        <v>2140</v>
      </c>
      <c r="E842" t="s">
        <v>907</v>
      </c>
      <c r="F842">
        <v>4</v>
      </c>
      <c r="G842" t="s">
        <v>1118</v>
      </c>
      <c r="H842">
        <v>0</v>
      </c>
      <c r="I842">
        <v>0</v>
      </c>
      <c r="J842">
        <v>71.428571428571402</v>
      </c>
      <c r="K842">
        <v>7</v>
      </c>
      <c r="L842" t="s">
        <v>2261</v>
      </c>
      <c r="M842" s="17">
        <v>1114</v>
      </c>
      <c r="N842">
        <v>7</v>
      </c>
      <c r="O842">
        <v>5.4686999999999999E-2</v>
      </c>
    </row>
    <row r="843" spans="1:15" x14ac:dyDescent="0.2">
      <c r="A843">
        <v>771533832</v>
      </c>
      <c r="B843">
        <v>6</v>
      </c>
      <c r="C843" t="s">
        <v>1097</v>
      </c>
      <c r="D843" t="s">
        <v>2140</v>
      </c>
      <c r="E843" t="s">
        <v>907</v>
      </c>
      <c r="F843">
        <v>5</v>
      </c>
      <c r="G843" t="s">
        <v>1118</v>
      </c>
      <c r="H843">
        <v>0</v>
      </c>
      <c r="I843">
        <v>0</v>
      </c>
      <c r="J843">
        <v>85.714285714285694</v>
      </c>
      <c r="K843">
        <v>7</v>
      </c>
      <c r="L843" t="s">
        <v>2262</v>
      </c>
      <c r="M843" s="17">
        <v>1114</v>
      </c>
      <c r="N843">
        <v>7</v>
      </c>
      <c r="O843">
        <v>5.4686999999999999E-2</v>
      </c>
    </row>
    <row r="844" spans="1:15" x14ac:dyDescent="0.2">
      <c r="A844">
        <v>23671132</v>
      </c>
      <c r="B844">
        <v>2</v>
      </c>
      <c r="C844" t="s">
        <v>1097</v>
      </c>
      <c r="D844" t="s">
        <v>2223</v>
      </c>
      <c r="E844" t="s">
        <v>2224</v>
      </c>
      <c r="F844">
        <v>1</v>
      </c>
      <c r="G844" t="s">
        <v>1118</v>
      </c>
      <c r="H844">
        <v>0</v>
      </c>
      <c r="I844">
        <v>0</v>
      </c>
      <c r="J844">
        <v>71.428571428571402</v>
      </c>
      <c r="K844">
        <v>5</v>
      </c>
      <c r="L844" t="s">
        <v>2263</v>
      </c>
      <c r="M844" s="17">
        <v>1706</v>
      </c>
      <c r="N844">
        <v>7</v>
      </c>
      <c r="O844">
        <v>5.4686999999999999E-2</v>
      </c>
    </row>
    <row r="845" spans="1:15" x14ac:dyDescent="0.2">
      <c r="A845">
        <v>2121774616</v>
      </c>
      <c r="B845">
        <v>2</v>
      </c>
      <c r="C845" t="s">
        <v>1097</v>
      </c>
      <c r="D845" t="s">
        <v>2088</v>
      </c>
      <c r="E845" t="s">
        <v>547</v>
      </c>
      <c r="F845">
        <v>1</v>
      </c>
      <c r="G845" t="s">
        <v>1118</v>
      </c>
      <c r="H845">
        <v>0</v>
      </c>
      <c r="I845">
        <v>0</v>
      </c>
      <c r="J845">
        <v>85.714285714285694</v>
      </c>
      <c r="K845">
        <v>7</v>
      </c>
      <c r="L845" t="s">
        <v>2264</v>
      </c>
      <c r="M845" s="17">
        <v>868</v>
      </c>
      <c r="N845">
        <v>7</v>
      </c>
      <c r="O845">
        <v>5.4686999999999999E-2</v>
      </c>
    </row>
    <row r="846" spans="1:15" x14ac:dyDescent="0.2">
      <c r="A846">
        <v>148911602</v>
      </c>
      <c r="B846">
        <v>1</v>
      </c>
      <c r="C846" t="s">
        <v>1097</v>
      </c>
      <c r="D846" t="s">
        <v>2265</v>
      </c>
      <c r="E846" t="s">
        <v>850</v>
      </c>
      <c r="F846" t="s">
        <v>2266</v>
      </c>
      <c r="G846" t="s">
        <v>1101</v>
      </c>
      <c r="H846">
        <v>1</v>
      </c>
      <c r="I846">
        <v>0</v>
      </c>
      <c r="J846">
        <v>33.3333333333333</v>
      </c>
      <c r="K846">
        <v>4</v>
      </c>
      <c r="L846" t="s">
        <v>1552</v>
      </c>
      <c r="M846" s="17">
        <v>372</v>
      </c>
      <c r="N846">
        <v>6</v>
      </c>
      <c r="O846">
        <v>4.6875E-2</v>
      </c>
    </row>
    <row r="847" spans="1:15" x14ac:dyDescent="0.2">
      <c r="A847">
        <v>515532920</v>
      </c>
      <c r="B847">
        <v>1</v>
      </c>
      <c r="C847" t="s">
        <v>1097</v>
      </c>
      <c r="D847" t="s">
        <v>2267</v>
      </c>
      <c r="E847" t="s">
        <v>899</v>
      </c>
      <c r="F847" t="s">
        <v>2268</v>
      </c>
      <c r="G847" t="s">
        <v>1101</v>
      </c>
      <c r="H847">
        <v>1</v>
      </c>
      <c r="I847">
        <v>0</v>
      </c>
      <c r="J847">
        <v>83.3333333333333</v>
      </c>
      <c r="K847">
        <v>3</v>
      </c>
      <c r="L847" t="s">
        <v>2269</v>
      </c>
      <c r="M847" s="17">
        <v>235</v>
      </c>
      <c r="N847">
        <v>6</v>
      </c>
      <c r="O847">
        <v>4.6875E-2</v>
      </c>
    </row>
    <row r="848" spans="1:15" x14ac:dyDescent="0.2">
      <c r="A848">
        <v>1024722703</v>
      </c>
      <c r="B848">
        <v>1</v>
      </c>
      <c r="C848" t="s">
        <v>1097</v>
      </c>
      <c r="D848" t="s">
        <v>2270</v>
      </c>
      <c r="E848" t="s">
        <v>412</v>
      </c>
      <c r="F848" t="s">
        <v>2271</v>
      </c>
      <c r="G848" t="s">
        <v>1101</v>
      </c>
      <c r="H848">
        <v>1</v>
      </c>
      <c r="I848">
        <v>0</v>
      </c>
      <c r="J848">
        <v>33.3333333333333</v>
      </c>
      <c r="K848">
        <v>2</v>
      </c>
      <c r="L848" t="s">
        <v>2272</v>
      </c>
      <c r="M848" s="17">
        <v>1062</v>
      </c>
      <c r="N848">
        <v>6</v>
      </c>
      <c r="O848">
        <v>4.6875E-2</v>
      </c>
    </row>
    <row r="849" spans="1:15" x14ac:dyDescent="0.2">
      <c r="A849">
        <v>1705773134</v>
      </c>
      <c r="B849">
        <v>1</v>
      </c>
      <c r="C849" t="s">
        <v>1097</v>
      </c>
      <c r="D849" t="s">
        <v>2273</v>
      </c>
      <c r="E849" t="s">
        <v>534</v>
      </c>
      <c r="F849" t="s">
        <v>2274</v>
      </c>
      <c r="G849" t="s">
        <v>1101</v>
      </c>
      <c r="H849">
        <v>1</v>
      </c>
      <c r="I849">
        <v>0</v>
      </c>
      <c r="J849">
        <v>83.3333333333333</v>
      </c>
      <c r="K849">
        <v>6</v>
      </c>
      <c r="L849" t="s">
        <v>2275</v>
      </c>
      <c r="M849" s="17">
        <v>236</v>
      </c>
      <c r="N849">
        <v>6</v>
      </c>
      <c r="O849">
        <v>4.6875E-2</v>
      </c>
    </row>
    <row r="850" spans="1:15" x14ac:dyDescent="0.2">
      <c r="A850">
        <v>1126295072</v>
      </c>
      <c r="B850">
        <v>4</v>
      </c>
      <c r="C850" t="s">
        <v>1097</v>
      </c>
      <c r="D850" t="s">
        <v>1933</v>
      </c>
      <c r="E850" t="s">
        <v>575</v>
      </c>
      <c r="F850">
        <v>3</v>
      </c>
      <c r="G850" t="s">
        <v>1118</v>
      </c>
      <c r="H850">
        <v>0</v>
      </c>
      <c r="I850">
        <v>0</v>
      </c>
      <c r="J850">
        <v>83.3333333333333</v>
      </c>
      <c r="K850">
        <v>7</v>
      </c>
      <c r="L850" t="s">
        <v>2276</v>
      </c>
      <c r="M850" s="17">
        <v>287</v>
      </c>
      <c r="N850">
        <v>6</v>
      </c>
      <c r="O850">
        <v>4.6875E-2</v>
      </c>
    </row>
    <row r="851" spans="1:15" x14ac:dyDescent="0.2">
      <c r="A851">
        <v>771533832</v>
      </c>
      <c r="B851">
        <v>2</v>
      </c>
      <c r="C851" t="s">
        <v>1097</v>
      </c>
      <c r="D851" t="s">
        <v>2140</v>
      </c>
      <c r="E851" t="s">
        <v>907</v>
      </c>
      <c r="F851">
        <v>1</v>
      </c>
      <c r="G851" t="s">
        <v>1118</v>
      </c>
      <c r="H851">
        <v>0</v>
      </c>
      <c r="I851">
        <v>0</v>
      </c>
      <c r="J851">
        <v>83.3333333333333</v>
      </c>
      <c r="K851">
        <v>6</v>
      </c>
      <c r="L851" t="s">
        <v>2277</v>
      </c>
      <c r="M851" s="17">
        <v>1114</v>
      </c>
      <c r="N851">
        <v>6</v>
      </c>
      <c r="O851">
        <v>4.6875E-2</v>
      </c>
    </row>
    <row r="852" spans="1:15" x14ac:dyDescent="0.2">
      <c r="A852">
        <v>707533604</v>
      </c>
      <c r="B852">
        <v>1</v>
      </c>
      <c r="C852" t="s">
        <v>1097</v>
      </c>
      <c r="D852" t="s">
        <v>905</v>
      </c>
      <c r="E852" t="s">
        <v>905</v>
      </c>
      <c r="F852" t="s">
        <v>2278</v>
      </c>
      <c r="G852" t="s">
        <v>1101</v>
      </c>
      <c r="H852">
        <v>1</v>
      </c>
      <c r="I852">
        <v>0</v>
      </c>
      <c r="J852">
        <v>40</v>
      </c>
      <c r="K852">
        <v>1</v>
      </c>
      <c r="L852" t="s">
        <v>2234</v>
      </c>
      <c r="M852" s="17">
        <v>254</v>
      </c>
      <c r="N852">
        <v>5</v>
      </c>
      <c r="O852">
        <v>3.9061999999999999E-2</v>
      </c>
    </row>
    <row r="853" spans="1:15" x14ac:dyDescent="0.2">
      <c r="A853">
        <v>1323867783</v>
      </c>
      <c r="B853">
        <v>1</v>
      </c>
      <c r="C853" t="s">
        <v>1097</v>
      </c>
      <c r="D853" t="s">
        <v>2279</v>
      </c>
      <c r="E853" t="s">
        <v>738</v>
      </c>
      <c r="F853" t="s">
        <v>2280</v>
      </c>
      <c r="G853" t="s">
        <v>1101</v>
      </c>
      <c r="H853">
        <v>1</v>
      </c>
      <c r="I853">
        <v>0</v>
      </c>
      <c r="J853">
        <v>20</v>
      </c>
      <c r="K853">
        <v>2</v>
      </c>
      <c r="L853" t="s">
        <v>2281</v>
      </c>
      <c r="M853" s="17">
        <v>1230</v>
      </c>
      <c r="N853">
        <v>5</v>
      </c>
      <c r="O853">
        <v>3.9061999999999999E-2</v>
      </c>
    </row>
    <row r="854" spans="1:15" x14ac:dyDescent="0.2">
      <c r="A854">
        <v>1287011666</v>
      </c>
      <c r="B854">
        <v>1</v>
      </c>
      <c r="C854" t="s">
        <v>1097</v>
      </c>
      <c r="D854" t="s">
        <v>2282</v>
      </c>
      <c r="E854" t="s">
        <v>861</v>
      </c>
      <c r="F854" t="s">
        <v>2283</v>
      </c>
      <c r="G854" t="s">
        <v>1101</v>
      </c>
      <c r="H854">
        <v>1</v>
      </c>
      <c r="I854">
        <v>0</v>
      </c>
      <c r="J854">
        <v>80</v>
      </c>
      <c r="K854">
        <v>1</v>
      </c>
      <c r="L854" t="s">
        <v>1182</v>
      </c>
      <c r="M854" s="17">
        <v>548</v>
      </c>
      <c r="N854">
        <v>5</v>
      </c>
      <c r="O854">
        <v>3.9061999999999999E-2</v>
      </c>
    </row>
    <row r="855" spans="1:15" x14ac:dyDescent="0.2">
      <c r="A855">
        <v>1778157430</v>
      </c>
      <c r="B855">
        <v>1</v>
      </c>
      <c r="C855" t="s">
        <v>1097</v>
      </c>
      <c r="D855" t="s">
        <v>2284</v>
      </c>
      <c r="E855" t="s">
        <v>2285</v>
      </c>
      <c r="F855" t="s">
        <v>2286</v>
      </c>
      <c r="G855" t="s">
        <v>1101</v>
      </c>
      <c r="H855">
        <v>1</v>
      </c>
      <c r="I855">
        <v>0</v>
      </c>
      <c r="J855">
        <v>80</v>
      </c>
      <c r="K855">
        <v>2</v>
      </c>
      <c r="L855" t="s">
        <v>2287</v>
      </c>
      <c r="M855" s="17">
        <v>336</v>
      </c>
      <c r="N855">
        <v>5</v>
      </c>
      <c r="O855">
        <v>3.9061999999999999E-2</v>
      </c>
    </row>
    <row r="856" spans="1:15" x14ac:dyDescent="0.2">
      <c r="A856">
        <v>2091870519</v>
      </c>
      <c r="B856">
        <v>1</v>
      </c>
      <c r="C856" t="s">
        <v>1097</v>
      </c>
      <c r="D856" t="s">
        <v>2288</v>
      </c>
      <c r="E856" t="s">
        <v>777</v>
      </c>
      <c r="F856" t="s">
        <v>2289</v>
      </c>
      <c r="G856" t="s">
        <v>1101</v>
      </c>
      <c r="H856">
        <v>1</v>
      </c>
      <c r="I856">
        <v>0</v>
      </c>
      <c r="J856">
        <v>40</v>
      </c>
      <c r="K856">
        <v>1</v>
      </c>
      <c r="L856" t="s">
        <v>2234</v>
      </c>
      <c r="M856" s="17">
        <v>717</v>
      </c>
      <c r="N856">
        <v>5</v>
      </c>
      <c r="O856">
        <v>3.9061999999999999E-2</v>
      </c>
    </row>
    <row r="857" spans="1:15" x14ac:dyDescent="0.2">
      <c r="A857">
        <v>788913882</v>
      </c>
      <c r="B857">
        <v>2</v>
      </c>
      <c r="C857" t="s">
        <v>1097</v>
      </c>
      <c r="D857" t="s">
        <v>2067</v>
      </c>
      <c r="E857" t="s">
        <v>1000</v>
      </c>
      <c r="F857">
        <v>1</v>
      </c>
      <c r="G857" t="s">
        <v>1118</v>
      </c>
      <c r="H857">
        <v>0</v>
      </c>
      <c r="I857">
        <v>0</v>
      </c>
      <c r="J857">
        <v>80</v>
      </c>
      <c r="K857">
        <v>8</v>
      </c>
      <c r="L857" t="s">
        <v>2290</v>
      </c>
      <c r="M857" s="17">
        <v>910</v>
      </c>
      <c r="N857">
        <v>5</v>
      </c>
      <c r="O857">
        <v>3.9061999999999999E-2</v>
      </c>
    </row>
    <row r="858" spans="1:15" x14ac:dyDescent="0.2">
      <c r="A858">
        <v>550293020</v>
      </c>
      <c r="B858">
        <v>2</v>
      </c>
      <c r="C858" t="s">
        <v>1097</v>
      </c>
      <c r="D858" t="s">
        <v>2174</v>
      </c>
      <c r="E858" t="s">
        <v>561</v>
      </c>
      <c r="F858">
        <v>1</v>
      </c>
      <c r="G858" t="s">
        <v>1118</v>
      </c>
      <c r="H858">
        <v>0</v>
      </c>
      <c r="I858">
        <v>0</v>
      </c>
      <c r="J858">
        <v>80</v>
      </c>
      <c r="K858">
        <v>11</v>
      </c>
      <c r="L858" t="s">
        <v>2291</v>
      </c>
      <c r="M858" s="17">
        <v>172</v>
      </c>
      <c r="N858">
        <v>5</v>
      </c>
      <c r="O858">
        <v>3.9061999999999999E-2</v>
      </c>
    </row>
    <row r="859" spans="1:15" x14ac:dyDescent="0.2">
      <c r="A859">
        <v>547533034</v>
      </c>
      <c r="B859">
        <v>2</v>
      </c>
      <c r="C859" t="s">
        <v>1097</v>
      </c>
      <c r="D859" t="s">
        <v>2135</v>
      </c>
      <c r="E859" t="s">
        <v>900</v>
      </c>
      <c r="F859">
        <v>1</v>
      </c>
      <c r="G859" t="s">
        <v>1118</v>
      </c>
      <c r="H859">
        <v>0</v>
      </c>
      <c r="I859">
        <v>0</v>
      </c>
      <c r="J859">
        <v>80</v>
      </c>
      <c r="K859">
        <v>15</v>
      </c>
      <c r="L859" t="s">
        <v>2292</v>
      </c>
      <c r="M859" s="17">
        <v>358</v>
      </c>
      <c r="N859">
        <v>5</v>
      </c>
      <c r="O859">
        <v>3.9061999999999999E-2</v>
      </c>
    </row>
    <row r="860" spans="1:15" x14ac:dyDescent="0.2">
      <c r="A860">
        <v>547533034</v>
      </c>
      <c r="B860">
        <v>3</v>
      </c>
      <c r="C860" t="s">
        <v>1097</v>
      </c>
      <c r="D860" t="s">
        <v>2135</v>
      </c>
      <c r="E860" t="s">
        <v>900</v>
      </c>
      <c r="F860">
        <v>2</v>
      </c>
      <c r="G860" t="s">
        <v>1118</v>
      </c>
      <c r="H860">
        <v>0</v>
      </c>
      <c r="I860">
        <v>0</v>
      </c>
      <c r="J860">
        <v>80</v>
      </c>
      <c r="K860">
        <v>11</v>
      </c>
      <c r="L860" t="s">
        <v>2293</v>
      </c>
      <c r="M860" s="17">
        <v>358</v>
      </c>
      <c r="N860">
        <v>5</v>
      </c>
      <c r="O860">
        <v>3.9061999999999999E-2</v>
      </c>
    </row>
    <row r="861" spans="1:15" x14ac:dyDescent="0.2">
      <c r="A861">
        <v>547533034</v>
      </c>
      <c r="B861">
        <v>8</v>
      </c>
      <c r="C861" t="s">
        <v>1097</v>
      </c>
      <c r="D861" t="s">
        <v>2135</v>
      </c>
      <c r="E861" t="s">
        <v>900</v>
      </c>
      <c r="F861">
        <v>7</v>
      </c>
      <c r="G861" t="s">
        <v>1118</v>
      </c>
      <c r="H861">
        <v>0</v>
      </c>
      <c r="I861">
        <v>0</v>
      </c>
      <c r="J861">
        <v>80</v>
      </c>
      <c r="K861">
        <v>15</v>
      </c>
      <c r="L861" t="s">
        <v>2294</v>
      </c>
      <c r="M861" s="17">
        <v>358</v>
      </c>
      <c r="N861">
        <v>5</v>
      </c>
      <c r="O861">
        <v>3.9061999999999999E-2</v>
      </c>
    </row>
    <row r="862" spans="1:15" x14ac:dyDescent="0.2">
      <c r="A862">
        <v>2099048</v>
      </c>
      <c r="B862">
        <v>2</v>
      </c>
      <c r="C862" t="s">
        <v>1097</v>
      </c>
      <c r="D862" t="s">
        <v>1771</v>
      </c>
      <c r="E862" t="s">
        <v>142</v>
      </c>
      <c r="F862">
        <v>1</v>
      </c>
      <c r="G862" t="s">
        <v>1118</v>
      </c>
      <c r="H862">
        <v>0</v>
      </c>
      <c r="I862">
        <v>0</v>
      </c>
      <c r="J862">
        <v>80</v>
      </c>
      <c r="K862">
        <v>4</v>
      </c>
      <c r="L862" t="s">
        <v>2032</v>
      </c>
      <c r="M862" s="17">
        <v>499</v>
      </c>
      <c r="N862">
        <v>5</v>
      </c>
      <c r="O862">
        <v>3.9061999999999999E-2</v>
      </c>
    </row>
    <row r="863" spans="1:15" x14ac:dyDescent="0.2">
      <c r="A863">
        <v>2099048</v>
      </c>
      <c r="B863">
        <v>3</v>
      </c>
      <c r="C863" t="s">
        <v>1097</v>
      </c>
      <c r="D863" t="s">
        <v>1771</v>
      </c>
      <c r="E863" t="s">
        <v>142</v>
      </c>
      <c r="F863">
        <v>2</v>
      </c>
      <c r="G863" t="s">
        <v>1118</v>
      </c>
      <c r="H863">
        <v>0</v>
      </c>
      <c r="I863">
        <v>0</v>
      </c>
      <c r="J863">
        <v>80</v>
      </c>
      <c r="K863">
        <v>5</v>
      </c>
      <c r="L863" t="s">
        <v>2295</v>
      </c>
      <c r="M863" s="17">
        <v>499</v>
      </c>
      <c r="N863">
        <v>5</v>
      </c>
      <c r="O863">
        <v>3.9061999999999999E-2</v>
      </c>
    </row>
    <row r="864" spans="1:15" x14ac:dyDescent="0.2">
      <c r="A864">
        <v>2099048</v>
      </c>
      <c r="B864">
        <v>4</v>
      </c>
      <c r="C864" t="s">
        <v>1097</v>
      </c>
      <c r="D864" t="s">
        <v>1771</v>
      </c>
      <c r="E864" t="s">
        <v>142</v>
      </c>
      <c r="F864">
        <v>3</v>
      </c>
      <c r="G864" t="s">
        <v>1118</v>
      </c>
      <c r="H864">
        <v>0</v>
      </c>
      <c r="I864">
        <v>0</v>
      </c>
      <c r="J864">
        <v>60</v>
      </c>
      <c r="K864">
        <v>5</v>
      </c>
      <c r="L864" t="s">
        <v>2296</v>
      </c>
      <c r="M864" s="17">
        <v>499</v>
      </c>
      <c r="N864">
        <v>5</v>
      </c>
      <c r="O864">
        <v>3.9061999999999999E-2</v>
      </c>
    </row>
    <row r="865" spans="1:15" x14ac:dyDescent="0.2">
      <c r="A865">
        <v>648389379</v>
      </c>
      <c r="B865">
        <v>1</v>
      </c>
      <c r="C865" t="s">
        <v>1097</v>
      </c>
      <c r="D865" t="s">
        <v>2297</v>
      </c>
      <c r="E865" t="s">
        <v>794</v>
      </c>
      <c r="F865" t="s">
        <v>2298</v>
      </c>
      <c r="G865" t="s">
        <v>1101</v>
      </c>
      <c r="H865">
        <v>1</v>
      </c>
      <c r="I865">
        <v>0</v>
      </c>
      <c r="J865">
        <v>50</v>
      </c>
      <c r="K865">
        <v>1</v>
      </c>
      <c r="L865" t="s">
        <v>2299</v>
      </c>
      <c r="M865" s="17">
        <v>960</v>
      </c>
      <c r="N865">
        <v>4</v>
      </c>
      <c r="O865">
        <v>3.125E-2</v>
      </c>
    </row>
    <row r="866" spans="1:15" x14ac:dyDescent="0.2">
      <c r="A866">
        <v>661577395</v>
      </c>
      <c r="B866">
        <v>1</v>
      </c>
      <c r="C866" t="s">
        <v>1097</v>
      </c>
      <c r="D866" t="s">
        <v>1061</v>
      </c>
      <c r="E866" t="s">
        <v>1061</v>
      </c>
      <c r="F866" t="s">
        <v>2300</v>
      </c>
      <c r="G866" t="s">
        <v>1101</v>
      </c>
      <c r="H866">
        <v>1</v>
      </c>
      <c r="I866">
        <v>0</v>
      </c>
      <c r="J866">
        <v>75</v>
      </c>
      <c r="K866">
        <v>1</v>
      </c>
      <c r="L866" t="s">
        <v>2301</v>
      </c>
      <c r="M866" s="17">
        <v>209</v>
      </c>
      <c r="N866">
        <v>4</v>
      </c>
      <c r="O866">
        <v>3.125E-2</v>
      </c>
    </row>
    <row r="867" spans="1:15" x14ac:dyDescent="0.2">
      <c r="A867">
        <v>739533718</v>
      </c>
      <c r="B867">
        <v>1</v>
      </c>
      <c r="C867" t="s">
        <v>1097</v>
      </c>
      <c r="D867" t="s">
        <v>2302</v>
      </c>
      <c r="E867" t="s">
        <v>906</v>
      </c>
      <c r="F867" t="s">
        <v>2303</v>
      </c>
      <c r="G867" t="s">
        <v>1101</v>
      </c>
      <c r="H867">
        <v>1</v>
      </c>
      <c r="I867">
        <v>0</v>
      </c>
      <c r="J867">
        <v>75</v>
      </c>
      <c r="K867">
        <v>2</v>
      </c>
      <c r="L867" t="s">
        <v>2304</v>
      </c>
      <c r="M867" s="17">
        <v>216</v>
      </c>
      <c r="N867">
        <v>4</v>
      </c>
      <c r="O867">
        <v>3.125E-2</v>
      </c>
    </row>
    <row r="868" spans="1:15" x14ac:dyDescent="0.2">
      <c r="A868">
        <v>818817979</v>
      </c>
      <c r="B868">
        <v>1</v>
      </c>
      <c r="C868" t="s">
        <v>1097</v>
      </c>
      <c r="D868" t="s">
        <v>2305</v>
      </c>
      <c r="E868" t="s">
        <v>2306</v>
      </c>
      <c r="F868" t="s">
        <v>2307</v>
      </c>
      <c r="G868" t="s">
        <v>1101</v>
      </c>
      <c r="H868">
        <v>1</v>
      </c>
      <c r="I868">
        <v>0</v>
      </c>
      <c r="J868">
        <v>75</v>
      </c>
      <c r="K868">
        <v>1</v>
      </c>
      <c r="L868" t="s">
        <v>1182</v>
      </c>
      <c r="M868" s="17">
        <v>36</v>
      </c>
      <c r="N868">
        <v>4</v>
      </c>
      <c r="O868">
        <v>3.125E-2</v>
      </c>
    </row>
    <row r="869" spans="1:15" x14ac:dyDescent="0.2">
      <c r="A869">
        <v>832058050</v>
      </c>
      <c r="B869">
        <v>1</v>
      </c>
      <c r="C869" t="s">
        <v>1097</v>
      </c>
      <c r="D869" t="s">
        <v>2308</v>
      </c>
      <c r="E869" t="s">
        <v>966</v>
      </c>
      <c r="F869" t="s">
        <v>2309</v>
      </c>
      <c r="G869" t="s">
        <v>1101</v>
      </c>
      <c r="H869">
        <v>1</v>
      </c>
      <c r="I869">
        <v>0</v>
      </c>
      <c r="J869">
        <v>75</v>
      </c>
      <c r="K869">
        <v>4</v>
      </c>
      <c r="L869" t="s">
        <v>2310</v>
      </c>
      <c r="M869" s="17">
        <v>216</v>
      </c>
      <c r="N869">
        <v>4</v>
      </c>
      <c r="O869">
        <v>3.125E-2</v>
      </c>
    </row>
    <row r="870" spans="1:15" x14ac:dyDescent="0.2">
      <c r="A870">
        <v>1077578877</v>
      </c>
      <c r="B870">
        <v>1</v>
      </c>
      <c r="C870" t="s">
        <v>1097</v>
      </c>
      <c r="D870" t="s">
        <v>1077</v>
      </c>
      <c r="E870" t="s">
        <v>1077</v>
      </c>
      <c r="F870" t="s">
        <v>2311</v>
      </c>
      <c r="G870" t="s">
        <v>1101</v>
      </c>
      <c r="H870">
        <v>1</v>
      </c>
      <c r="I870">
        <v>0</v>
      </c>
      <c r="J870">
        <v>75</v>
      </c>
      <c r="K870">
        <v>2</v>
      </c>
      <c r="L870" t="s">
        <v>2312</v>
      </c>
      <c r="M870" s="17">
        <v>271</v>
      </c>
      <c r="N870">
        <v>4</v>
      </c>
      <c r="O870">
        <v>3.125E-2</v>
      </c>
    </row>
    <row r="871" spans="1:15" x14ac:dyDescent="0.2">
      <c r="A871">
        <v>1424060159</v>
      </c>
      <c r="B871">
        <v>1</v>
      </c>
      <c r="C871" t="s">
        <v>1097</v>
      </c>
      <c r="D871" t="s">
        <v>2313</v>
      </c>
      <c r="E871" t="s">
        <v>795</v>
      </c>
      <c r="F871" t="s">
        <v>2314</v>
      </c>
      <c r="G871" t="s">
        <v>1101</v>
      </c>
      <c r="H871">
        <v>1</v>
      </c>
      <c r="I871">
        <v>0</v>
      </c>
      <c r="J871">
        <v>75</v>
      </c>
      <c r="K871">
        <v>2</v>
      </c>
      <c r="L871" t="s">
        <v>1114</v>
      </c>
      <c r="M871" s="17">
        <v>13</v>
      </c>
      <c r="N871">
        <v>4</v>
      </c>
      <c r="O871">
        <v>3.125E-2</v>
      </c>
    </row>
    <row r="872" spans="1:15" x14ac:dyDescent="0.2">
      <c r="A872">
        <v>1595152728</v>
      </c>
      <c r="B872">
        <v>1</v>
      </c>
      <c r="C872" t="s">
        <v>1097</v>
      </c>
      <c r="D872" t="s">
        <v>2315</v>
      </c>
      <c r="E872" t="s">
        <v>274</v>
      </c>
      <c r="F872" t="s">
        <v>2316</v>
      </c>
      <c r="G872" t="s">
        <v>1101</v>
      </c>
      <c r="H872">
        <v>1</v>
      </c>
      <c r="I872">
        <v>0</v>
      </c>
      <c r="J872">
        <v>75</v>
      </c>
      <c r="K872">
        <v>1</v>
      </c>
      <c r="L872" t="s">
        <v>2317</v>
      </c>
      <c r="M872" s="17">
        <v>198</v>
      </c>
      <c r="N872">
        <v>4</v>
      </c>
      <c r="O872">
        <v>3.125E-2</v>
      </c>
    </row>
    <row r="873" spans="1:15" x14ac:dyDescent="0.2">
      <c r="A873">
        <v>1671013034</v>
      </c>
      <c r="B873">
        <v>1</v>
      </c>
      <c r="C873" t="s">
        <v>1097</v>
      </c>
      <c r="D873" t="s">
        <v>2318</v>
      </c>
      <c r="E873" t="s">
        <v>871</v>
      </c>
      <c r="F873" t="s">
        <v>2319</v>
      </c>
      <c r="G873" t="s">
        <v>1101</v>
      </c>
      <c r="H873">
        <v>1</v>
      </c>
      <c r="I873">
        <v>0</v>
      </c>
      <c r="J873">
        <v>75</v>
      </c>
      <c r="K873">
        <v>2</v>
      </c>
      <c r="L873" t="s">
        <v>2320</v>
      </c>
      <c r="M873" s="17">
        <v>225</v>
      </c>
      <c r="N873">
        <v>4</v>
      </c>
      <c r="O873">
        <v>3.125E-2</v>
      </c>
    </row>
    <row r="874" spans="1:15" x14ac:dyDescent="0.2">
      <c r="A874">
        <v>1863013718</v>
      </c>
      <c r="B874">
        <v>1</v>
      </c>
      <c r="C874" t="s">
        <v>1097</v>
      </c>
      <c r="D874" t="s">
        <v>2321</v>
      </c>
      <c r="E874" t="s">
        <v>877</v>
      </c>
      <c r="F874" t="s">
        <v>2322</v>
      </c>
      <c r="G874" t="s">
        <v>1101</v>
      </c>
      <c r="H874">
        <v>1</v>
      </c>
      <c r="I874">
        <v>0</v>
      </c>
      <c r="J874">
        <v>75</v>
      </c>
      <c r="K874">
        <v>2</v>
      </c>
      <c r="L874" t="s">
        <v>2323</v>
      </c>
      <c r="M874" s="17">
        <v>195</v>
      </c>
      <c r="N874">
        <v>4</v>
      </c>
      <c r="O874">
        <v>3.125E-2</v>
      </c>
    </row>
    <row r="875" spans="1:15" x14ac:dyDescent="0.2">
      <c r="A875">
        <v>1928393939</v>
      </c>
      <c r="B875">
        <v>1</v>
      </c>
      <c r="C875" t="s">
        <v>1097</v>
      </c>
      <c r="D875" t="s">
        <v>2324</v>
      </c>
      <c r="E875" t="s">
        <v>841</v>
      </c>
      <c r="F875" t="s">
        <v>2325</v>
      </c>
      <c r="G875" t="s">
        <v>1101</v>
      </c>
      <c r="H875">
        <v>1</v>
      </c>
      <c r="I875">
        <v>0</v>
      </c>
      <c r="J875">
        <v>50</v>
      </c>
      <c r="K875">
        <v>3</v>
      </c>
      <c r="L875" t="s">
        <v>2326</v>
      </c>
      <c r="M875" s="17">
        <v>275</v>
      </c>
      <c r="N875">
        <v>4</v>
      </c>
      <c r="O875">
        <v>3.125E-2</v>
      </c>
    </row>
    <row r="876" spans="1:15" x14ac:dyDescent="0.2">
      <c r="A876">
        <v>1991014174</v>
      </c>
      <c r="B876">
        <v>1</v>
      </c>
      <c r="C876" t="s">
        <v>1097</v>
      </c>
      <c r="D876" t="s">
        <v>2327</v>
      </c>
      <c r="E876" t="s">
        <v>881</v>
      </c>
      <c r="F876" t="s">
        <v>2328</v>
      </c>
      <c r="G876" t="s">
        <v>1101</v>
      </c>
      <c r="H876">
        <v>1</v>
      </c>
      <c r="I876">
        <v>0</v>
      </c>
      <c r="J876">
        <v>75</v>
      </c>
      <c r="K876">
        <v>3</v>
      </c>
      <c r="L876" t="s">
        <v>2329</v>
      </c>
      <c r="M876" s="17">
        <v>339</v>
      </c>
      <c r="N876">
        <v>4</v>
      </c>
      <c r="O876">
        <v>3.125E-2</v>
      </c>
    </row>
    <row r="877" spans="1:15" x14ac:dyDescent="0.2">
      <c r="A877">
        <v>2063346415</v>
      </c>
      <c r="B877">
        <v>1</v>
      </c>
      <c r="C877" t="s">
        <v>1097</v>
      </c>
      <c r="D877" t="s">
        <v>2330</v>
      </c>
      <c r="E877" t="s">
        <v>2331</v>
      </c>
      <c r="F877" t="s">
        <v>2332</v>
      </c>
      <c r="G877" t="s">
        <v>1101</v>
      </c>
      <c r="H877">
        <v>1</v>
      </c>
      <c r="I877">
        <v>0</v>
      </c>
      <c r="J877">
        <v>75</v>
      </c>
      <c r="K877">
        <v>2</v>
      </c>
      <c r="L877" t="s">
        <v>1621</v>
      </c>
      <c r="M877" s="17">
        <v>364</v>
      </c>
      <c r="N877">
        <v>4</v>
      </c>
      <c r="O877">
        <v>3.125E-2</v>
      </c>
    </row>
    <row r="878" spans="1:15" x14ac:dyDescent="0.2">
      <c r="A878">
        <v>1207011381</v>
      </c>
      <c r="B878">
        <v>1</v>
      </c>
      <c r="C878" t="s">
        <v>1122</v>
      </c>
      <c r="D878" t="s">
        <v>2333</v>
      </c>
      <c r="E878" s="14" t="s">
        <v>860</v>
      </c>
      <c r="F878" t="s">
        <v>1124</v>
      </c>
      <c r="G878" t="s">
        <v>1101</v>
      </c>
      <c r="H878">
        <v>0</v>
      </c>
      <c r="I878">
        <v>0</v>
      </c>
      <c r="J878">
        <v>75</v>
      </c>
      <c r="K878">
        <v>1</v>
      </c>
      <c r="L878" t="s">
        <v>2334</v>
      </c>
      <c r="M878" s="17">
        <v>301</v>
      </c>
      <c r="N878">
        <v>4</v>
      </c>
      <c r="O878">
        <v>3.125E-2</v>
      </c>
    </row>
    <row r="879" spans="1:15" x14ac:dyDescent="0.2">
      <c r="A879">
        <v>1126295072</v>
      </c>
      <c r="B879">
        <v>5</v>
      </c>
      <c r="C879" t="s">
        <v>1097</v>
      </c>
      <c r="D879" t="s">
        <v>1933</v>
      </c>
      <c r="E879" t="s">
        <v>575</v>
      </c>
      <c r="F879">
        <v>4</v>
      </c>
      <c r="G879" t="s">
        <v>1118</v>
      </c>
      <c r="H879">
        <v>0</v>
      </c>
      <c r="I879">
        <v>0</v>
      </c>
      <c r="J879">
        <v>75</v>
      </c>
      <c r="K879">
        <v>8</v>
      </c>
      <c r="L879" t="s">
        <v>2335</v>
      </c>
      <c r="M879" s="17">
        <v>287</v>
      </c>
      <c r="N879">
        <v>4</v>
      </c>
      <c r="O879">
        <v>3.125E-2</v>
      </c>
    </row>
    <row r="880" spans="1:15" x14ac:dyDescent="0.2">
      <c r="A880">
        <v>1126295072</v>
      </c>
      <c r="B880">
        <v>6</v>
      </c>
      <c r="C880" t="s">
        <v>1097</v>
      </c>
      <c r="D880" t="s">
        <v>1933</v>
      </c>
      <c r="E880" t="s">
        <v>575</v>
      </c>
      <c r="F880">
        <v>5</v>
      </c>
      <c r="G880" t="s">
        <v>1118</v>
      </c>
      <c r="H880">
        <v>0</v>
      </c>
      <c r="I880">
        <v>0</v>
      </c>
      <c r="J880">
        <v>75</v>
      </c>
      <c r="K880">
        <v>8</v>
      </c>
      <c r="L880" t="s">
        <v>2336</v>
      </c>
      <c r="M880" s="17">
        <v>287</v>
      </c>
      <c r="N880">
        <v>4</v>
      </c>
      <c r="O880">
        <v>3.125E-2</v>
      </c>
    </row>
    <row r="881" spans="1:15" x14ac:dyDescent="0.2">
      <c r="A881">
        <v>1024722703</v>
      </c>
      <c r="B881">
        <v>2</v>
      </c>
      <c r="C881" t="s">
        <v>1097</v>
      </c>
      <c r="D881" t="s">
        <v>2270</v>
      </c>
      <c r="E881" t="s">
        <v>412</v>
      </c>
      <c r="F881">
        <v>1</v>
      </c>
      <c r="G881" t="s">
        <v>1118</v>
      </c>
      <c r="H881">
        <v>0</v>
      </c>
      <c r="I881">
        <v>0</v>
      </c>
      <c r="J881">
        <v>50</v>
      </c>
      <c r="K881">
        <v>4</v>
      </c>
      <c r="L881" t="s">
        <v>2337</v>
      </c>
      <c r="M881" s="17">
        <v>1062</v>
      </c>
      <c r="N881">
        <v>4</v>
      </c>
      <c r="O881">
        <v>3.125E-2</v>
      </c>
    </row>
    <row r="882" spans="1:15" x14ac:dyDescent="0.2">
      <c r="A882">
        <v>960722475</v>
      </c>
      <c r="B882">
        <v>17</v>
      </c>
      <c r="C882" t="s">
        <v>1097</v>
      </c>
      <c r="D882" t="s">
        <v>2207</v>
      </c>
      <c r="E882" t="s">
        <v>410</v>
      </c>
      <c r="F882">
        <v>16</v>
      </c>
      <c r="G882" t="s">
        <v>1118</v>
      </c>
      <c r="H882">
        <v>0</v>
      </c>
      <c r="I882">
        <v>0</v>
      </c>
      <c r="J882">
        <v>75</v>
      </c>
      <c r="K882">
        <v>6</v>
      </c>
      <c r="L882" t="s">
        <v>2338</v>
      </c>
      <c r="M882" s="17">
        <v>389</v>
      </c>
      <c r="N882">
        <v>4</v>
      </c>
      <c r="O882">
        <v>3.125E-2</v>
      </c>
    </row>
    <row r="883" spans="1:15" x14ac:dyDescent="0.2">
      <c r="A883">
        <v>670625432</v>
      </c>
      <c r="B883">
        <v>3</v>
      </c>
      <c r="C883" t="s">
        <v>1097</v>
      </c>
      <c r="D883" t="s">
        <v>2230</v>
      </c>
      <c r="E883" t="s">
        <v>199</v>
      </c>
      <c r="F883">
        <v>2</v>
      </c>
      <c r="G883" t="s">
        <v>1118</v>
      </c>
      <c r="H883">
        <v>0</v>
      </c>
      <c r="I883">
        <v>0</v>
      </c>
      <c r="J883">
        <v>75</v>
      </c>
      <c r="K883">
        <v>5</v>
      </c>
      <c r="L883" t="s">
        <v>1321</v>
      </c>
      <c r="M883" s="17">
        <v>1066</v>
      </c>
      <c r="N883">
        <v>4</v>
      </c>
      <c r="O883">
        <v>3.125E-2</v>
      </c>
    </row>
    <row r="884" spans="1:15" x14ac:dyDescent="0.2">
      <c r="A884">
        <v>550293020</v>
      </c>
      <c r="B884">
        <v>3</v>
      </c>
      <c r="C884" t="s">
        <v>1097</v>
      </c>
      <c r="D884" t="s">
        <v>2174</v>
      </c>
      <c r="E884" t="s">
        <v>561</v>
      </c>
      <c r="F884">
        <v>2</v>
      </c>
      <c r="G884" t="s">
        <v>1118</v>
      </c>
      <c r="H884">
        <v>0</v>
      </c>
      <c r="I884">
        <v>0</v>
      </c>
      <c r="J884">
        <v>75</v>
      </c>
      <c r="K884">
        <v>9</v>
      </c>
      <c r="L884" t="s">
        <v>2339</v>
      </c>
      <c r="M884" s="17">
        <v>172</v>
      </c>
      <c r="N884">
        <v>4</v>
      </c>
      <c r="O884">
        <v>3.125E-2</v>
      </c>
    </row>
    <row r="885" spans="1:15" x14ac:dyDescent="0.2">
      <c r="A885">
        <v>1965250056</v>
      </c>
      <c r="B885">
        <v>2</v>
      </c>
      <c r="C885" t="s">
        <v>1097</v>
      </c>
      <c r="D885" t="s">
        <v>1975</v>
      </c>
      <c r="E885" t="s">
        <v>1976</v>
      </c>
      <c r="F885">
        <v>1</v>
      </c>
      <c r="G885" t="s">
        <v>1118</v>
      </c>
      <c r="H885">
        <v>0</v>
      </c>
      <c r="I885">
        <v>0</v>
      </c>
      <c r="J885">
        <v>75</v>
      </c>
      <c r="K885">
        <v>6</v>
      </c>
      <c r="L885" t="s">
        <v>2340</v>
      </c>
      <c r="M885" s="17">
        <v>1065</v>
      </c>
      <c r="N885">
        <v>4</v>
      </c>
      <c r="O885">
        <v>3.125E-2</v>
      </c>
    </row>
    <row r="886" spans="1:15" x14ac:dyDescent="0.2">
      <c r="A886">
        <v>1965250056</v>
      </c>
      <c r="B886">
        <v>6</v>
      </c>
      <c r="C886" t="s">
        <v>1097</v>
      </c>
      <c r="D886" t="s">
        <v>1975</v>
      </c>
      <c r="E886" t="s">
        <v>1976</v>
      </c>
      <c r="F886">
        <v>5</v>
      </c>
      <c r="G886" t="s">
        <v>1118</v>
      </c>
      <c r="H886">
        <v>0</v>
      </c>
      <c r="I886">
        <v>0</v>
      </c>
      <c r="J886">
        <v>75</v>
      </c>
      <c r="K886">
        <v>7</v>
      </c>
      <c r="L886" t="s">
        <v>2341</v>
      </c>
      <c r="M886" s="17">
        <v>1065</v>
      </c>
      <c r="N886">
        <v>4</v>
      </c>
      <c r="O886">
        <v>3.125E-2</v>
      </c>
    </row>
    <row r="887" spans="1:15" x14ac:dyDescent="0.2">
      <c r="A887">
        <v>1965250056</v>
      </c>
      <c r="B887">
        <v>7</v>
      </c>
      <c r="C887" t="s">
        <v>1097</v>
      </c>
      <c r="D887" t="s">
        <v>1975</v>
      </c>
      <c r="E887" t="s">
        <v>1976</v>
      </c>
      <c r="F887">
        <v>6</v>
      </c>
      <c r="G887" t="s">
        <v>1118</v>
      </c>
      <c r="H887">
        <v>0</v>
      </c>
      <c r="I887">
        <v>0</v>
      </c>
      <c r="J887">
        <v>75</v>
      </c>
      <c r="K887">
        <v>8</v>
      </c>
      <c r="L887" t="s">
        <v>2342</v>
      </c>
      <c r="M887" s="17">
        <v>1065</v>
      </c>
      <c r="N887">
        <v>4</v>
      </c>
      <c r="O887">
        <v>3.125E-2</v>
      </c>
    </row>
    <row r="888" spans="1:15" x14ac:dyDescent="0.2">
      <c r="A888">
        <v>1965250056</v>
      </c>
      <c r="B888">
        <v>8</v>
      </c>
      <c r="C888" t="s">
        <v>1097</v>
      </c>
      <c r="D888" t="s">
        <v>1975</v>
      </c>
      <c r="E888" t="s">
        <v>1976</v>
      </c>
      <c r="F888">
        <v>7</v>
      </c>
      <c r="G888" t="s">
        <v>1118</v>
      </c>
      <c r="H888">
        <v>0</v>
      </c>
      <c r="I888">
        <v>0</v>
      </c>
      <c r="J888">
        <v>75</v>
      </c>
      <c r="K888">
        <v>7</v>
      </c>
      <c r="L888" t="s">
        <v>2343</v>
      </c>
      <c r="M888" s="17">
        <v>1065</v>
      </c>
      <c r="N888">
        <v>4</v>
      </c>
      <c r="O888">
        <v>3.125E-2</v>
      </c>
    </row>
    <row r="889" spans="1:15" x14ac:dyDescent="0.2">
      <c r="A889">
        <v>1965250056</v>
      </c>
      <c r="B889">
        <v>11</v>
      </c>
      <c r="C889" t="s">
        <v>1097</v>
      </c>
      <c r="D889" t="s">
        <v>1975</v>
      </c>
      <c r="E889" t="s">
        <v>1976</v>
      </c>
      <c r="F889">
        <v>10</v>
      </c>
      <c r="G889" t="s">
        <v>1118</v>
      </c>
      <c r="H889">
        <v>0</v>
      </c>
      <c r="I889">
        <v>0</v>
      </c>
      <c r="J889">
        <v>75</v>
      </c>
      <c r="K889">
        <v>8</v>
      </c>
      <c r="L889" t="s">
        <v>2344</v>
      </c>
      <c r="M889" s="17">
        <v>1065</v>
      </c>
      <c r="N889">
        <v>4</v>
      </c>
      <c r="O889">
        <v>3.125E-2</v>
      </c>
    </row>
    <row r="890" spans="1:15" x14ac:dyDescent="0.2">
      <c r="A890">
        <v>1991014174</v>
      </c>
      <c r="B890">
        <v>2</v>
      </c>
      <c r="C890" t="s">
        <v>1097</v>
      </c>
      <c r="D890" t="s">
        <v>2327</v>
      </c>
      <c r="E890" t="s">
        <v>881</v>
      </c>
      <c r="F890">
        <v>1</v>
      </c>
      <c r="G890" t="s">
        <v>1118</v>
      </c>
      <c r="H890">
        <v>0</v>
      </c>
      <c r="I890">
        <v>0</v>
      </c>
      <c r="J890">
        <v>75</v>
      </c>
      <c r="K890">
        <v>7</v>
      </c>
      <c r="L890" t="s">
        <v>2345</v>
      </c>
      <c r="M890" s="17">
        <v>339</v>
      </c>
      <c r="N890">
        <v>4</v>
      </c>
      <c r="O890">
        <v>3.125E-2</v>
      </c>
    </row>
    <row r="891" spans="1:15" x14ac:dyDescent="0.2">
      <c r="A891">
        <v>571149080</v>
      </c>
      <c r="B891">
        <v>1</v>
      </c>
      <c r="C891" t="s">
        <v>1097</v>
      </c>
      <c r="D891" t="s">
        <v>2346</v>
      </c>
      <c r="E891" t="s">
        <v>2347</v>
      </c>
      <c r="F891" t="s">
        <v>2348</v>
      </c>
      <c r="G891" t="s">
        <v>1101</v>
      </c>
      <c r="H891">
        <v>1</v>
      </c>
      <c r="I891">
        <v>0</v>
      </c>
      <c r="J891">
        <v>66.6666666666667</v>
      </c>
      <c r="K891">
        <v>1</v>
      </c>
      <c r="L891" t="s">
        <v>2234</v>
      </c>
      <c r="M891" s="17">
        <v>189</v>
      </c>
      <c r="N891">
        <v>3</v>
      </c>
      <c r="O891">
        <v>2.3436999999999999E-2</v>
      </c>
    </row>
    <row r="892" spans="1:15" x14ac:dyDescent="0.2">
      <c r="A892">
        <v>597577167</v>
      </c>
      <c r="B892">
        <v>1</v>
      </c>
      <c r="C892" t="s">
        <v>1097</v>
      </c>
      <c r="D892" t="s">
        <v>1064</v>
      </c>
      <c r="E892" t="s">
        <v>1064</v>
      </c>
      <c r="F892" t="s">
        <v>2349</v>
      </c>
      <c r="G892" t="s">
        <v>1101</v>
      </c>
      <c r="H892">
        <v>1</v>
      </c>
      <c r="I892">
        <v>0</v>
      </c>
      <c r="J892">
        <v>66.6666666666667</v>
      </c>
      <c r="K892">
        <v>3</v>
      </c>
      <c r="L892" t="s">
        <v>2350</v>
      </c>
      <c r="M892" s="17">
        <v>196</v>
      </c>
      <c r="N892">
        <v>3</v>
      </c>
      <c r="O892">
        <v>2.3436999999999999E-2</v>
      </c>
    </row>
    <row r="893" spans="1:15" x14ac:dyDescent="0.2">
      <c r="A893">
        <v>603149194</v>
      </c>
      <c r="B893">
        <v>1</v>
      </c>
      <c r="C893" t="s">
        <v>1097</v>
      </c>
      <c r="D893" t="s">
        <v>2351</v>
      </c>
      <c r="E893" t="s">
        <v>2352</v>
      </c>
      <c r="F893" t="s">
        <v>2353</v>
      </c>
      <c r="G893" t="s">
        <v>1101</v>
      </c>
      <c r="H893">
        <v>1</v>
      </c>
      <c r="I893">
        <v>0</v>
      </c>
      <c r="J893">
        <v>66.6666666666667</v>
      </c>
      <c r="K893">
        <v>2</v>
      </c>
      <c r="L893" t="s">
        <v>2354</v>
      </c>
      <c r="M893" s="17">
        <v>185</v>
      </c>
      <c r="N893">
        <v>3</v>
      </c>
      <c r="O893">
        <v>2.3436999999999999E-2</v>
      </c>
    </row>
    <row r="894" spans="1:15" x14ac:dyDescent="0.2">
      <c r="A894">
        <v>616389265</v>
      </c>
      <c r="B894">
        <v>1</v>
      </c>
      <c r="C894" t="s">
        <v>1097</v>
      </c>
      <c r="D894" t="s">
        <v>2355</v>
      </c>
      <c r="E894" t="s">
        <v>814</v>
      </c>
      <c r="F894" t="s">
        <v>2356</v>
      </c>
      <c r="G894" t="s">
        <v>1101</v>
      </c>
      <c r="H894">
        <v>1</v>
      </c>
      <c r="I894">
        <v>0</v>
      </c>
      <c r="J894">
        <v>33.3333333333333</v>
      </c>
      <c r="K894">
        <v>3</v>
      </c>
      <c r="L894" t="s">
        <v>2357</v>
      </c>
      <c r="M894" s="17">
        <v>408</v>
      </c>
      <c r="N894">
        <v>3</v>
      </c>
      <c r="O894">
        <v>2.3436999999999999E-2</v>
      </c>
    </row>
    <row r="895" spans="1:15" x14ac:dyDescent="0.2">
      <c r="A895">
        <v>713769600</v>
      </c>
      <c r="B895">
        <v>1</v>
      </c>
      <c r="C895" t="s">
        <v>1097</v>
      </c>
      <c r="D895" t="s">
        <v>2358</v>
      </c>
      <c r="E895" t="s">
        <v>508</v>
      </c>
      <c r="F895" t="s">
        <v>2359</v>
      </c>
      <c r="G895" t="s">
        <v>1101</v>
      </c>
      <c r="H895">
        <v>1</v>
      </c>
      <c r="I895">
        <v>0</v>
      </c>
      <c r="J895">
        <v>66.6666666666667</v>
      </c>
      <c r="K895">
        <v>1</v>
      </c>
      <c r="L895" t="s">
        <v>1182</v>
      </c>
      <c r="M895" s="17">
        <v>279</v>
      </c>
      <c r="N895">
        <v>3</v>
      </c>
      <c r="O895">
        <v>2.3436999999999999E-2</v>
      </c>
    </row>
    <row r="896" spans="1:15" x14ac:dyDescent="0.2">
      <c r="A896">
        <v>756913768</v>
      </c>
      <c r="B896">
        <v>1</v>
      </c>
      <c r="C896" t="s">
        <v>1097</v>
      </c>
      <c r="D896" t="s">
        <v>2360</v>
      </c>
      <c r="E896" t="s">
        <v>999</v>
      </c>
      <c r="F896" t="s">
        <v>2361</v>
      </c>
      <c r="G896" t="s">
        <v>1101</v>
      </c>
      <c r="H896">
        <v>1</v>
      </c>
      <c r="I896">
        <v>0</v>
      </c>
      <c r="J896">
        <v>33.3333333333333</v>
      </c>
      <c r="K896">
        <v>1</v>
      </c>
      <c r="L896" t="s">
        <v>1182</v>
      </c>
      <c r="M896" s="17">
        <v>110</v>
      </c>
      <c r="N896">
        <v>3</v>
      </c>
      <c r="O896">
        <v>2.3436999999999999E-2</v>
      </c>
    </row>
    <row r="897" spans="1:15" x14ac:dyDescent="0.2">
      <c r="A897">
        <v>958626458</v>
      </c>
      <c r="B897">
        <v>1</v>
      </c>
      <c r="C897" t="s">
        <v>1097</v>
      </c>
      <c r="D897" t="s">
        <v>2362</v>
      </c>
      <c r="E897" t="s">
        <v>204</v>
      </c>
      <c r="F897" t="s">
        <v>2363</v>
      </c>
      <c r="G897" t="s">
        <v>1101</v>
      </c>
      <c r="H897">
        <v>1</v>
      </c>
      <c r="I897">
        <v>0</v>
      </c>
      <c r="J897">
        <v>66.6666666666667</v>
      </c>
      <c r="K897">
        <v>2</v>
      </c>
      <c r="L897" t="s">
        <v>2364</v>
      </c>
      <c r="M897" s="17">
        <v>116</v>
      </c>
      <c r="N897">
        <v>3</v>
      </c>
      <c r="O897">
        <v>2.3436999999999999E-2</v>
      </c>
    </row>
    <row r="898" spans="1:15" x14ac:dyDescent="0.2">
      <c r="A898">
        <v>1223675407</v>
      </c>
      <c r="B898">
        <v>1</v>
      </c>
      <c r="C898" t="s">
        <v>1097</v>
      </c>
      <c r="D898" t="s">
        <v>2365</v>
      </c>
      <c r="E898" t="s">
        <v>321</v>
      </c>
      <c r="F898" t="s">
        <v>2366</v>
      </c>
      <c r="G898" t="s">
        <v>1101</v>
      </c>
      <c r="H898">
        <v>1</v>
      </c>
      <c r="I898">
        <v>0</v>
      </c>
      <c r="J898">
        <v>66.6666666666667</v>
      </c>
      <c r="K898">
        <v>2</v>
      </c>
      <c r="L898" t="s">
        <v>2367</v>
      </c>
      <c r="M898" s="17">
        <v>368</v>
      </c>
      <c r="N898">
        <v>3</v>
      </c>
      <c r="O898">
        <v>2.3436999999999999E-2</v>
      </c>
    </row>
    <row r="899" spans="1:15" x14ac:dyDescent="0.2">
      <c r="A899">
        <v>1477580302</v>
      </c>
      <c r="B899">
        <v>1</v>
      </c>
      <c r="C899" t="s">
        <v>1097</v>
      </c>
      <c r="D899" t="s">
        <v>2368</v>
      </c>
      <c r="E899" t="s">
        <v>130</v>
      </c>
      <c r="F899" t="s">
        <v>2369</v>
      </c>
      <c r="G899" t="s">
        <v>1101</v>
      </c>
      <c r="H899">
        <v>1</v>
      </c>
      <c r="I899">
        <v>0</v>
      </c>
      <c r="J899">
        <v>66.6666666666667</v>
      </c>
      <c r="K899">
        <v>1</v>
      </c>
      <c r="L899" t="s">
        <v>2234</v>
      </c>
      <c r="M899" s="17">
        <v>236</v>
      </c>
      <c r="N899">
        <v>3</v>
      </c>
      <c r="O899">
        <v>2.3436999999999999E-2</v>
      </c>
    </row>
    <row r="900" spans="1:15" x14ac:dyDescent="0.2">
      <c r="A900">
        <v>1607012806</v>
      </c>
      <c r="B900">
        <v>1</v>
      </c>
      <c r="C900" t="s">
        <v>1097</v>
      </c>
      <c r="D900" t="s">
        <v>2370</v>
      </c>
      <c r="E900" t="s">
        <v>869</v>
      </c>
      <c r="F900" t="s">
        <v>2371</v>
      </c>
      <c r="G900" t="s">
        <v>1101</v>
      </c>
      <c r="H900">
        <v>1</v>
      </c>
      <c r="I900">
        <v>0</v>
      </c>
      <c r="J900">
        <v>66.6666666666667</v>
      </c>
      <c r="K900">
        <v>1</v>
      </c>
      <c r="L900" t="s">
        <v>2234</v>
      </c>
      <c r="M900" s="17">
        <v>140</v>
      </c>
      <c r="N900">
        <v>3</v>
      </c>
      <c r="O900">
        <v>2.3436999999999999E-2</v>
      </c>
    </row>
    <row r="901" spans="1:15" x14ac:dyDescent="0.2">
      <c r="A901">
        <v>1609772792</v>
      </c>
      <c r="B901">
        <v>1</v>
      </c>
      <c r="C901" t="s">
        <v>1097</v>
      </c>
      <c r="D901" t="s">
        <v>2372</v>
      </c>
      <c r="E901" t="s">
        <v>531</v>
      </c>
      <c r="F901" t="s">
        <v>2373</v>
      </c>
      <c r="G901" t="s">
        <v>1101</v>
      </c>
      <c r="H901">
        <v>1</v>
      </c>
      <c r="I901">
        <v>0</v>
      </c>
      <c r="J901">
        <v>66.6666666666667</v>
      </c>
      <c r="K901">
        <v>3</v>
      </c>
      <c r="L901" t="s">
        <v>2374</v>
      </c>
      <c r="M901" s="17">
        <v>57</v>
      </c>
      <c r="N901">
        <v>3</v>
      </c>
      <c r="O901">
        <v>2.3436999999999999E-2</v>
      </c>
    </row>
    <row r="902" spans="1:15" x14ac:dyDescent="0.2">
      <c r="A902">
        <v>1627152842</v>
      </c>
      <c r="B902">
        <v>1</v>
      </c>
      <c r="C902" t="s">
        <v>1097</v>
      </c>
      <c r="D902" t="s">
        <v>2375</v>
      </c>
      <c r="E902" t="s">
        <v>275</v>
      </c>
      <c r="F902" t="s">
        <v>2376</v>
      </c>
      <c r="G902" t="s">
        <v>1101</v>
      </c>
      <c r="H902">
        <v>1</v>
      </c>
      <c r="I902">
        <v>0</v>
      </c>
      <c r="J902">
        <v>66.6666666666667</v>
      </c>
      <c r="K902">
        <v>1</v>
      </c>
      <c r="L902" t="s">
        <v>2377</v>
      </c>
      <c r="M902" s="17">
        <v>191</v>
      </c>
      <c r="N902">
        <v>3</v>
      </c>
      <c r="O902">
        <v>2.3436999999999999E-2</v>
      </c>
    </row>
    <row r="903" spans="1:15" x14ac:dyDescent="0.2">
      <c r="A903">
        <v>1734297238</v>
      </c>
      <c r="B903">
        <v>1</v>
      </c>
      <c r="C903" t="s">
        <v>1097</v>
      </c>
      <c r="D903" t="s">
        <v>2378</v>
      </c>
      <c r="E903" t="s">
        <v>592</v>
      </c>
      <c r="F903" t="s">
        <v>2379</v>
      </c>
      <c r="G903" t="s">
        <v>1101</v>
      </c>
      <c r="H903">
        <v>1</v>
      </c>
      <c r="I903">
        <v>0</v>
      </c>
      <c r="J903">
        <v>66.6666666666667</v>
      </c>
      <c r="K903">
        <v>3</v>
      </c>
      <c r="L903" t="s">
        <v>2380</v>
      </c>
      <c r="M903" s="17">
        <v>150</v>
      </c>
      <c r="N903">
        <v>3</v>
      </c>
      <c r="O903">
        <v>2.3436999999999999E-2</v>
      </c>
    </row>
    <row r="904" spans="1:15" x14ac:dyDescent="0.2">
      <c r="A904">
        <v>1895013832</v>
      </c>
      <c r="B904">
        <v>1</v>
      </c>
      <c r="C904" t="s">
        <v>1097</v>
      </c>
      <c r="D904" t="s">
        <v>2381</v>
      </c>
      <c r="E904" t="s">
        <v>878</v>
      </c>
      <c r="F904" t="s">
        <v>2382</v>
      </c>
      <c r="G904" t="s">
        <v>1101</v>
      </c>
      <c r="H904">
        <v>1</v>
      </c>
      <c r="I904">
        <v>0</v>
      </c>
      <c r="J904">
        <v>66.6666666666667</v>
      </c>
      <c r="K904">
        <v>4</v>
      </c>
      <c r="L904" t="s">
        <v>2383</v>
      </c>
      <c r="M904" s="17">
        <v>259</v>
      </c>
      <c r="N904">
        <v>3</v>
      </c>
      <c r="O904">
        <v>2.3436999999999999E-2</v>
      </c>
    </row>
    <row r="905" spans="1:15" x14ac:dyDescent="0.2">
      <c r="A905">
        <v>2146106686</v>
      </c>
      <c r="B905">
        <v>1</v>
      </c>
      <c r="C905" t="s">
        <v>1097</v>
      </c>
      <c r="D905" t="s">
        <v>2384</v>
      </c>
      <c r="E905" t="s">
        <v>184</v>
      </c>
      <c r="F905" t="s">
        <v>2385</v>
      </c>
      <c r="G905" t="s">
        <v>1101</v>
      </c>
      <c r="H905">
        <v>1</v>
      </c>
      <c r="I905">
        <v>0</v>
      </c>
      <c r="J905">
        <v>66.6666666666667</v>
      </c>
      <c r="K905">
        <v>2</v>
      </c>
      <c r="L905" t="s">
        <v>2386</v>
      </c>
      <c r="M905" s="17">
        <v>169</v>
      </c>
      <c r="N905">
        <v>3</v>
      </c>
      <c r="O905">
        <v>2.3436999999999999E-2</v>
      </c>
    </row>
    <row r="906" spans="1:15" x14ac:dyDescent="0.2">
      <c r="A906">
        <v>1745441292</v>
      </c>
      <c r="B906">
        <v>1</v>
      </c>
      <c r="C906" t="s">
        <v>1122</v>
      </c>
      <c r="D906" t="s">
        <v>2387</v>
      </c>
      <c r="E906" t="s">
        <v>410</v>
      </c>
      <c r="F906" t="s">
        <v>1124</v>
      </c>
      <c r="G906" t="s">
        <v>1101</v>
      </c>
      <c r="H906">
        <v>0</v>
      </c>
      <c r="I906">
        <v>0</v>
      </c>
      <c r="J906">
        <v>66.6666666666667</v>
      </c>
      <c r="K906">
        <v>4</v>
      </c>
      <c r="L906" t="s">
        <v>2388</v>
      </c>
      <c r="M906" s="17">
        <v>213</v>
      </c>
      <c r="N906">
        <v>3</v>
      </c>
      <c r="O906">
        <v>2.3436999999999999E-2</v>
      </c>
    </row>
    <row r="907" spans="1:15" x14ac:dyDescent="0.2">
      <c r="A907">
        <v>1961774046</v>
      </c>
      <c r="B907">
        <v>1</v>
      </c>
      <c r="C907" t="s">
        <v>1097</v>
      </c>
      <c r="D907" t="s">
        <v>2389</v>
      </c>
      <c r="E907" t="s">
        <v>542</v>
      </c>
      <c r="F907" t="s">
        <v>2390</v>
      </c>
      <c r="G907" t="s">
        <v>1101</v>
      </c>
      <c r="H907">
        <v>1</v>
      </c>
      <c r="I907">
        <v>0</v>
      </c>
      <c r="J907">
        <v>66.6666666666667</v>
      </c>
      <c r="K907">
        <v>2</v>
      </c>
      <c r="L907" t="s">
        <v>2391</v>
      </c>
      <c r="M907" s="17">
        <v>281</v>
      </c>
      <c r="N907">
        <v>3</v>
      </c>
      <c r="O907">
        <v>2.3436999999999999E-2</v>
      </c>
    </row>
    <row r="908" spans="1:15" x14ac:dyDescent="0.2">
      <c r="A908">
        <v>1637580872</v>
      </c>
      <c r="B908">
        <v>2</v>
      </c>
      <c r="C908" t="s">
        <v>1097</v>
      </c>
      <c r="D908" t="s">
        <v>2214</v>
      </c>
      <c r="E908" t="s">
        <v>2215</v>
      </c>
      <c r="F908">
        <v>1</v>
      </c>
      <c r="G908" t="s">
        <v>1118</v>
      </c>
      <c r="H908">
        <v>0</v>
      </c>
      <c r="I908">
        <v>0</v>
      </c>
      <c r="J908">
        <v>66.6666666666667</v>
      </c>
      <c r="K908">
        <v>3</v>
      </c>
      <c r="L908" t="s">
        <v>1787</v>
      </c>
      <c r="M908" s="17">
        <v>321</v>
      </c>
      <c r="N908">
        <v>3</v>
      </c>
      <c r="O908">
        <v>2.3436999999999999E-2</v>
      </c>
    </row>
    <row r="909" spans="1:15" x14ac:dyDescent="0.2">
      <c r="A909">
        <v>1637580872</v>
      </c>
      <c r="B909">
        <v>7</v>
      </c>
      <c r="C909" t="s">
        <v>1097</v>
      </c>
      <c r="D909" t="s">
        <v>2214</v>
      </c>
      <c r="E909" t="s">
        <v>2215</v>
      </c>
      <c r="F909">
        <v>5</v>
      </c>
      <c r="G909" t="s">
        <v>1118</v>
      </c>
      <c r="H909">
        <v>0</v>
      </c>
      <c r="I909">
        <v>0</v>
      </c>
      <c r="J909">
        <v>66.6666666666667</v>
      </c>
      <c r="K909">
        <v>3</v>
      </c>
      <c r="L909" t="s">
        <v>1790</v>
      </c>
      <c r="M909" s="17">
        <v>321</v>
      </c>
      <c r="N909">
        <v>3</v>
      </c>
      <c r="O909">
        <v>2.3436999999999999E-2</v>
      </c>
    </row>
    <row r="910" spans="1:15" x14ac:dyDescent="0.2">
      <c r="A910">
        <v>1287011666</v>
      </c>
      <c r="B910">
        <v>3</v>
      </c>
      <c r="C910" t="s">
        <v>1097</v>
      </c>
      <c r="D910" t="s">
        <v>2282</v>
      </c>
      <c r="E910" t="s">
        <v>861</v>
      </c>
      <c r="F910">
        <v>2</v>
      </c>
      <c r="G910" t="s">
        <v>1118</v>
      </c>
      <c r="H910">
        <v>0</v>
      </c>
      <c r="I910">
        <v>0</v>
      </c>
      <c r="J910">
        <v>66.6666666666667</v>
      </c>
      <c r="K910">
        <v>5</v>
      </c>
      <c r="L910" t="s">
        <v>1321</v>
      </c>
      <c r="M910" s="17">
        <v>548</v>
      </c>
      <c r="N910">
        <v>3</v>
      </c>
      <c r="O910">
        <v>2.3436999999999999E-2</v>
      </c>
    </row>
    <row r="911" spans="1:15" x14ac:dyDescent="0.2">
      <c r="A911">
        <v>960722475</v>
      </c>
      <c r="B911">
        <v>3</v>
      </c>
      <c r="C911" t="s">
        <v>1097</v>
      </c>
      <c r="D911" t="s">
        <v>2207</v>
      </c>
      <c r="E911" t="s">
        <v>410</v>
      </c>
      <c r="F911">
        <v>2</v>
      </c>
      <c r="G911" t="s">
        <v>1118</v>
      </c>
      <c r="H911">
        <v>0</v>
      </c>
      <c r="I911">
        <v>0</v>
      </c>
      <c r="J911">
        <v>66.6666666666667</v>
      </c>
      <c r="K911">
        <v>9</v>
      </c>
      <c r="L911" t="s">
        <v>2392</v>
      </c>
      <c r="M911" s="17">
        <v>389</v>
      </c>
      <c r="N911">
        <v>3</v>
      </c>
      <c r="O911">
        <v>2.3436999999999999E-2</v>
      </c>
    </row>
    <row r="912" spans="1:15" x14ac:dyDescent="0.2">
      <c r="A912">
        <v>960722475</v>
      </c>
      <c r="B912">
        <v>8</v>
      </c>
      <c r="C912" t="s">
        <v>1097</v>
      </c>
      <c r="D912" t="s">
        <v>2207</v>
      </c>
      <c r="E912" t="s">
        <v>410</v>
      </c>
      <c r="F912">
        <v>7</v>
      </c>
      <c r="G912" t="s">
        <v>1118</v>
      </c>
      <c r="H912">
        <v>0</v>
      </c>
      <c r="I912">
        <v>0</v>
      </c>
      <c r="J912">
        <v>66.6666666666667</v>
      </c>
      <c r="K912">
        <v>7</v>
      </c>
      <c r="L912" t="s">
        <v>2393</v>
      </c>
      <c r="M912" s="17">
        <v>389</v>
      </c>
      <c r="N912">
        <v>3</v>
      </c>
      <c r="O912">
        <v>2.3436999999999999E-2</v>
      </c>
    </row>
    <row r="913" spans="1:15" x14ac:dyDescent="0.2">
      <c r="A913">
        <v>960722475</v>
      </c>
      <c r="B913">
        <v>14</v>
      </c>
      <c r="C913" t="s">
        <v>1097</v>
      </c>
      <c r="D913" t="s">
        <v>2207</v>
      </c>
      <c r="E913" t="s">
        <v>410</v>
      </c>
      <c r="F913">
        <v>13</v>
      </c>
      <c r="G913" t="s">
        <v>1118</v>
      </c>
      <c r="H913">
        <v>0</v>
      </c>
      <c r="I913">
        <v>0</v>
      </c>
      <c r="J913">
        <v>66.6666666666667</v>
      </c>
      <c r="K913">
        <v>4</v>
      </c>
      <c r="L913" t="s">
        <v>2394</v>
      </c>
      <c r="M913" s="17">
        <v>389</v>
      </c>
      <c r="N913">
        <v>3</v>
      </c>
      <c r="O913">
        <v>2.3436999999999999E-2</v>
      </c>
    </row>
    <row r="914" spans="1:15" x14ac:dyDescent="0.2">
      <c r="A914">
        <v>845246066</v>
      </c>
      <c r="B914">
        <v>3</v>
      </c>
      <c r="C914" t="s">
        <v>1097</v>
      </c>
      <c r="D914" t="s">
        <v>2060</v>
      </c>
      <c r="E914" t="s">
        <v>468</v>
      </c>
      <c r="F914">
        <v>2</v>
      </c>
      <c r="G914" t="s">
        <v>1118</v>
      </c>
      <c r="H914">
        <v>0</v>
      </c>
      <c r="I914">
        <v>0</v>
      </c>
      <c r="J914">
        <v>66.6666666666667</v>
      </c>
      <c r="K914">
        <v>4</v>
      </c>
      <c r="L914" t="s">
        <v>2395</v>
      </c>
      <c r="M914" s="17">
        <v>506</v>
      </c>
      <c r="N914">
        <v>3</v>
      </c>
      <c r="O914">
        <v>2.3436999999999999E-2</v>
      </c>
    </row>
    <row r="915" spans="1:15" x14ac:dyDescent="0.2">
      <c r="A915">
        <v>845246066</v>
      </c>
      <c r="B915">
        <v>4</v>
      </c>
      <c r="C915" t="s">
        <v>1097</v>
      </c>
      <c r="D915" t="s">
        <v>2060</v>
      </c>
      <c r="E915" t="s">
        <v>468</v>
      </c>
      <c r="F915">
        <v>3</v>
      </c>
      <c r="G915" t="s">
        <v>1118</v>
      </c>
      <c r="H915">
        <v>0</v>
      </c>
      <c r="I915">
        <v>0</v>
      </c>
      <c r="J915">
        <v>66.6666666666667</v>
      </c>
      <c r="K915">
        <v>4</v>
      </c>
      <c r="L915" t="s">
        <v>2396</v>
      </c>
      <c r="M915" s="17">
        <v>506</v>
      </c>
      <c r="N915">
        <v>3</v>
      </c>
      <c r="O915">
        <v>2.3436999999999999E-2</v>
      </c>
    </row>
    <row r="916" spans="1:15" x14ac:dyDescent="0.2">
      <c r="A916">
        <v>845246066</v>
      </c>
      <c r="B916">
        <v>15</v>
      </c>
      <c r="C916" t="s">
        <v>1097</v>
      </c>
      <c r="D916" t="s">
        <v>2060</v>
      </c>
      <c r="E916" t="s">
        <v>468</v>
      </c>
      <c r="F916">
        <v>14</v>
      </c>
      <c r="G916" t="s">
        <v>1118</v>
      </c>
      <c r="H916">
        <v>0</v>
      </c>
      <c r="I916">
        <v>0</v>
      </c>
      <c r="J916">
        <v>66.6666666666667</v>
      </c>
      <c r="K916">
        <v>4</v>
      </c>
      <c r="L916" t="s">
        <v>2397</v>
      </c>
      <c r="M916" s="17">
        <v>506</v>
      </c>
      <c r="N916">
        <v>3</v>
      </c>
      <c r="O916">
        <v>2.3436999999999999E-2</v>
      </c>
    </row>
    <row r="917" spans="1:15" x14ac:dyDescent="0.2">
      <c r="A917">
        <v>707533604</v>
      </c>
      <c r="B917">
        <v>2</v>
      </c>
      <c r="C917" t="s">
        <v>1097</v>
      </c>
      <c r="D917" t="s">
        <v>905</v>
      </c>
      <c r="E917" t="s">
        <v>905</v>
      </c>
      <c r="F917">
        <v>1</v>
      </c>
      <c r="G917" t="s">
        <v>1118</v>
      </c>
      <c r="H917">
        <v>0</v>
      </c>
      <c r="I917">
        <v>0</v>
      </c>
      <c r="J917">
        <v>66.6666666666667</v>
      </c>
      <c r="K917">
        <v>3</v>
      </c>
      <c r="L917" t="s">
        <v>2398</v>
      </c>
      <c r="M917" s="17">
        <v>254</v>
      </c>
      <c r="N917">
        <v>3</v>
      </c>
      <c r="O917">
        <v>2.3436999999999999E-2</v>
      </c>
    </row>
    <row r="918" spans="1:15" x14ac:dyDescent="0.2">
      <c r="A918">
        <v>547533034</v>
      </c>
      <c r="B918">
        <v>4</v>
      </c>
      <c r="C918" t="s">
        <v>1097</v>
      </c>
      <c r="D918" t="s">
        <v>2135</v>
      </c>
      <c r="E918" t="s">
        <v>900</v>
      </c>
      <c r="F918">
        <v>3</v>
      </c>
      <c r="G918" t="s">
        <v>1118</v>
      </c>
      <c r="H918">
        <v>0</v>
      </c>
      <c r="I918">
        <v>0</v>
      </c>
      <c r="J918">
        <v>66.6666666666667</v>
      </c>
      <c r="K918">
        <v>11</v>
      </c>
      <c r="L918" t="s">
        <v>2399</v>
      </c>
      <c r="M918" s="17">
        <v>358</v>
      </c>
      <c r="N918">
        <v>3</v>
      </c>
      <c r="O918">
        <v>2.3436999999999999E-2</v>
      </c>
    </row>
    <row r="919" spans="1:15" x14ac:dyDescent="0.2">
      <c r="A919">
        <v>547533034</v>
      </c>
      <c r="B919">
        <v>5</v>
      </c>
      <c r="C919" t="s">
        <v>1097</v>
      </c>
      <c r="D919" t="s">
        <v>2135</v>
      </c>
      <c r="E919" t="s">
        <v>900</v>
      </c>
      <c r="F919">
        <v>4</v>
      </c>
      <c r="G919" t="s">
        <v>1118</v>
      </c>
      <c r="H919">
        <v>0</v>
      </c>
      <c r="I919">
        <v>0</v>
      </c>
      <c r="J919">
        <v>66.6666666666667</v>
      </c>
      <c r="K919">
        <v>11</v>
      </c>
      <c r="L919" t="s">
        <v>2400</v>
      </c>
      <c r="M919" s="17">
        <v>358</v>
      </c>
      <c r="N919">
        <v>3</v>
      </c>
      <c r="O919">
        <v>2.3436999999999999E-2</v>
      </c>
    </row>
    <row r="920" spans="1:15" x14ac:dyDescent="0.2">
      <c r="A920">
        <v>547533034</v>
      </c>
      <c r="B920">
        <v>6</v>
      </c>
      <c r="C920" t="s">
        <v>1097</v>
      </c>
      <c r="D920" t="s">
        <v>2135</v>
      </c>
      <c r="E920" t="s">
        <v>900</v>
      </c>
      <c r="F920">
        <v>5</v>
      </c>
      <c r="G920" t="s">
        <v>1118</v>
      </c>
      <c r="H920">
        <v>0</v>
      </c>
      <c r="I920">
        <v>0</v>
      </c>
      <c r="J920">
        <v>66.6666666666667</v>
      </c>
      <c r="K920">
        <v>11</v>
      </c>
      <c r="L920" t="s">
        <v>2401</v>
      </c>
      <c r="M920" s="17">
        <v>358</v>
      </c>
      <c r="N920">
        <v>3</v>
      </c>
      <c r="O920">
        <v>2.3436999999999999E-2</v>
      </c>
    </row>
    <row r="921" spans="1:15" x14ac:dyDescent="0.2">
      <c r="A921">
        <v>547533034</v>
      </c>
      <c r="B921">
        <v>7</v>
      </c>
      <c r="C921" t="s">
        <v>1097</v>
      </c>
      <c r="D921" t="s">
        <v>2135</v>
      </c>
      <c r="E921" t="s">
        <v>900</v>
      </c>
      <c r="F921">
        <v>6</v>
      </c>
      <c r="G921" t="s">
        <v>1118</v>
      </c>
      <c r="H921">
        <v>0</v>
      </c>
      <c r="I921">
        <v>0</v>
      </c>
      <c r="J921">
        <v>66.6666666666667</v>
      </c>
      <c r="K921">
        <v>10</v>
      </c>
      <c r="L921" t="s">
        <v>2402</v>
      </c>
      <c r="M921" s="17">
        <v>358</v>
      </c>
      <c r="N921">
        <v>3</v>
      </c>
      <c r="O921">
        <v>2.3436999999999999E-2</v>
      </c>
    </row>
    <row r="922" spans="1:15" x14ac:dyDescent="0.2">
      <c r="A922">
        <v>515532920</v>
      </c>
      <c r="B922">
        <v>2</v>
      </c>
      <c r="C922" t="s">
        <v>1097</v>
      </c>
      <c r="D922" t="s">
        <v>2267</v>
      </c>
      <c r="E922" t="s">
        <v>899</v>
      </c>
      <c r="F922">
        <v>1</v>
      </c>
      <c r="G922" t="s">
        <v>1118</v>
      </c>
      <c r="H922">
        <v>0</v>
      </c>
      <c r="I922">
        <v>0</v>
      </c>
      <c r="J922">
        <v>66.6666666666667</v>
      </c>
      <c r="K922">
        <v>6</v>
      </c>
      <c r="L922" t="s">
        <v>2403</v>
      </c>
      <c r="M922" s="17">
        <v>235</v>
      </c>
      <c r="N922">
        <v>3</v>
      </c>
      <c r="O922">
        <v>2.3436999999999999E-2</v>
      </c>
    </row>
    <row r="923" spans="1:15" x14ac:dyDescent="0.2">
      <c r="A923">
        <v>1991014174</v>
      </c>
      <c r="B923">
        <v>3</v>
      </c>
      <c r="C923" t="s">
        <v>1097</v>
      </c>
      <c r="D923" t="s">
        <v>2327</v>
      </c>
      <c r="E923" t="s">
        <v>881</v>
      </c>
      <c r="F923">
        <v>2</v>
      </c>
      <c r="G923" t="s">
        <v>1118</v>
      </c>
      <c r="H923">
        <v>0</v>
      </c>
      <c r="I923">
        <v>0</v>
      </c>
      <c r="J923">
        <v>66.6666666666667</v>
      </c>
      <c r="K923">
        <v>7</v>
      </c>
      <c r="L923" t="s">
        <v>2404</v>
      </c>
      <c r="M923" s="17">
        <v>339</v>
      </c>
      <c r="N923">
        <v>3</v>
      </c>
      <c r="O923">
        <v>2.3436999999999999E-2</v>
      </c>
    </row>
    <row r="924" spans="1:15" x14ac:dyDescent="0.2">
      <c r="A924">
        <v>100911431</v>
      </c>
      <c r="B924">
        <v>1</v>
      </c>
      <c r="C924" t="s">
        <v>1097</v>
      </c>
      <c r="D924" t="s">
        <v>2405</v>
      </c>
      <c r="E924" t="s">
        <v>849</v>
      </c>
      <c r="F924" t="s">
        <v>2406</v>
      </c>
      <c r="G924" t="s">
        <v>1101</v>
      </c>
      <c r="H924">
        <v>1</v>
      </c>
      <c r="I924">
        <v>0</v>
      </c>
      <c r="J924">
        <v>50</v>
      </c>
      <c r="K924">
        <v>4</v>
      </c>
      <c r="L924" t="s">
        <v>1552</v>
      </c>
      <c r="M924" s="17">
        <v>76</v>
      </c>
      <c r="N924">
        <v>2</v>
      </c>
      <c r="O924">
        <v>1.5625E-2</v>
      </c>
    </row>
    <row r="925" spans="1:15" x14ac:dyDescent="0.2">
      <c r="A925">
        <v>134291538</v>
      </c>
      <c r="B925">
        <v>1</v>
      </c>
      <c r="C925" t="s">
        <v>1097</v>
      </c>
      <c r="D925" t="s">
        <v>2407</v>
      </c>
      <c r="E925" t="s">
        <v>552</v>
      </c>
      <c r="F925" t="s">
        <v>2408</v>
      </c>
      <c r="G925" t="s">
        <v>1101</v>
      </c>
      <c r="H925">
        <v>1</v>
      </c>
      <c r="I925">
        <v>0</v>
      </c>
      <c r="J925">
        <v>50</v>
      </c>
      <c r="K925">
        <v>2</v>
      </c>
      <c r="L925" t="s">
        <v>1402</v>
      </c>
      <c r="M925" s="17">
        <v>2</v>
      </c>
      <c r="N925">
        <v>2</v>
      </c>
      <c r="O925">
        <v>1.5625E-2</v>
      </c>
    </row>
    <row r="926" spans="1:15" x14ac:dyDescent="0.2">
      <c r="A926">
        <v>219147826</v>
      </c>
      <c r="B926">
        <v>1</v>
      </c>
      <c r="C926" t="s">
        <v>1097</v>
      </c>
      <c r="D926" t="s">
        <v>2409</v>
      </c>
      <c r="E926" t="s">
        <v>240</v>
      </c>
      <c r="F926" t="s">
        <v>2410</v>
      </c>
      <c r="G926" t="s">
        <v>1101</v>
      </c>
      <c r="H926">
        <v>1</v>
      </c>
      <c r="I926">
        <v>0</v>
      </c>
      <c r="J926">
        <v>50</v>
      </c>
      <c r="K926">
        <v>1</v>
      </c>
      <c r="L926" t="s">
        <v>1182</v>
      </c>
      <c r="M926" s="17">
        <v>32</v>
      </c>
      <c r="N926">
        <v>2</v>
      </c>
      <c r="O926">
        <v>1.5625E-2</v>
      </c>
    </row>
    <row r="927" spans="1:15" x14ac:dyDescent="0.2">
      <c r="A927">
        <v>251147940</v>
      </c>
      <c r="B927">
        <v>1</v>
      </c>
      <c r="C927" t="s">
        <v>1097</v>
      </c>
      <c r="D927" t="s">
        <v>2411</v>
      </c>
      <c r="E927" t="s">
        <v>241</v>
      </c>
      <c r="F927" t="s">
        <v>2412</v>
      </c>
      <c r="G927" t="s">
        <v>1101</v>
      </c>
      <c r="H927">
        <v>1</v>
      </c>
      <c r="I927">
        <v>0</v>
      </c>
      <c r="J927">
        <v>50</v>
      </c>
      <c r="K927">
        <v>2</v>
      </c>
      <c r="L927" t="s">
        <v>2413</v>
      </c>
      <c r="M927" s="17">
        <v>44</v>
      </c>
      <c r="N927">
        <v>2</v>
      </c>
      <c r="O927">
        <v>1.5625E-2</v>
      </c>
    </row>
    <row r="928" spans="1:15" x14ac:dyDescent="0.2">
      <c r="A928">
        <v>354100302</v>
      </c>
      <c r="B928">
        <v>1</v>
      </c>
      <c r="C928" t="s">
        <v>1097</v>
      </c>
      <c r="D928" t="s">
        <v>2414</v>
      </c>
      <c r="E928" t="s">
        <v>148</v>
      </c>
      <c r="F928" t="s">
        <v>2415</v>
      </c>
      <c r="G928" t="s">
        <v>1101</v>
      </c>
      <c r="H928">
        <v>1</v>
      </c>
      <c r="I928">
        <v>0</v>
      </c>
      <c r="J928">
        <v>50</v>
      </c>
      <c r="K928">
        <v>1</v>
      </c>
      <c r="L928" t="s">
        <v>2416</v>
      </c>
      <c r="M928" s="17">
        <v>301</v>
      </c>
      <c r="N928">
        <v>2</v>
      </c>
      <c r="O928">
        <v>1.5625E-2</v>
      </c>
    </row>
    <row r="929" spans="1:15" x14ac:dyDescent="0.2">
      <c r="A929">
        <v>425104605</v>
      </c>
      <c r="B929">
        <v>1</v>
      </c>
      <c r="C929" t="s">
        <v>1097</v>
      </c>
      <c r="D929" t="s">
        <v>2417</v>
      </c>
      <c r="E929" t="s">
        <v>854</v>
      </c>
      <c r="F929" t="s">
        <v>2418</v>
      </c>
      <c r="G929" t="s">
        <v>1101</v>
      </c>
      <c r="H929">
        <v>1</v>
      </c>
      <c r="I929">
        <v>0</v>
      </c>
      <c r="J929">
        <v>50</v>
      </c>
      <c r="K929">
        <v>2</v>
      </c>
      <c r="L929" t="s">
        <v>2419</v>
      </c>
      <c r="M929" s="17">
        <v>25</v>
      </c>
      <c r="N929">
        <v>2</v>
      </c>
      <c r="O929">
        <v>1.5625E-2</v>
      </c>
    </row>
    <row r="930" spans="1:15" x14ac:dyDescent="0.2">
      <c r="A930">
        <v>512720879</v>
      </c>
      <c r="B930">
        <v>1</v>
      </c>
      <c r="C930" t="s">
        <v>1097</v>
      </c>
      <c r="D930" t="s">
        <v>2420</v>
      </c>
      <c r="E930" t="s">
        <v>2421</v>
      </c>
      <c r="F930" t="s">
        <v>2422</v>
      </c>
      <c r="G930" t="s">
        <v>1101</v>
      </c>
      <c r="H930">
        <v>1</v>
      </c>
      <c r="I930">
        <v>0</v>
      </c>
      <c r="J930">
        <v>50</v>
      </c>
      <c r="K930">
        <v>2</v>
      </c>
      <c r="L930" t="s">
        <v>2423</v>
      </c>
      <c r="M930" s="17">
        <v>78</v>
      </c>
      <c r="N930">
        <v>2</v>
      </c>
      <c r="O930">
        <v>1.5625E-2</v>
      </c>
    </row>
    <row r="931" spans="1:15" x14ac:dyDescent="0.2">
      <c r="A931">
        <v>725577623</v>
      </c>
      <c r="B931">
        <v>1</v>
      </c>
      <c r="C931" t="s">
        <v>1097</v>
      </c>
      <c r="D931" t="s">
        <v>1066</v>
      </c>
      <c r="E931" t="s">
        <v>1066</v>
      </c>
      <c r="F931" t="s">
        <v>2424</v>
      </c>
      <c r="G931" t="s">
        <v>1101</v>
      </c>
      <c r="H931">
        <v>1</v>
      </c>
      <c r="I931">
        <v>0</v>
      </c>
      <c r="J931">
        <v>50</v>
      </c>
      <c r="K931">
        <v>3</v>
      </c>
      <c r="L931" t="s">
        <v>2425</v>
      </c>
      <c r="M931" s="17">
        <v>214</v>
      </c>
      <c r="N931">
        <v>2</v>
      </c>
      <c r="O931">
        <v>1.5625E-2</v>
      </c>
    </row>
    <row r="932" spans="1:15" x14ac:dyDescent="0.2">
      <c r="A932">
        <v>629577281</v>
      </c>
      <c r="B932">
        <v>1</v>
      </c>
      <c r="C932" t="s">
        <v>1097</v>
      </c>
      <c r="D932" t="s">
        <v>1065</v>
      </c>
      <c r="E932" t="s">
        <v>1065</v>
      </c>
      <c r="F932" t="s">
        <v>2426</v>
      </c>
      <c r="G932" t="s">
        <v>1101</v>
      </c>
      <c r="H932">
        <v>1</v>
      </c>
      <c r="I932">
        <v>0</v>
      </c>
      <c r="J932">
        <v>50</v>
      </c>
      <c r="K932">
        <v>1</v>
      </c>
      <c r="L932" t="s">
        <v>2427</v>
      </c>
      <c r="M932" s="17">
        <v>168</v>
      </c>
      <c r="N932">
        <v>2</v>
      </c>
      <c r="O932">
        <v>1.5625E-2</v>
      </c>
    </row>
    <row r="933" spans="1:15" x14ac:dyDescent="0.2">
      <c r="A933">
        <v>772197801</v>
      </c>
      <c r="B933">
        <v>1</v>
      </c>
      <c r="C933" t="s">
        <v>1097</v>
      </c>
      <c r="D933" t="s">
        <v>2428</v>
      </c>
      <c r="E933" t="s">
        <v>361</v>
      </c>
      <c r="F933" t="s">
        <v>2429</v>
      </c>
      <c r="G933" t="s">
        <v>1101</v>
      </c>
      <c r="H933">
        <v>1</v>
      </c>
      <c r="I933">
        <v>0</v>
      </c>
      <c r="J933">
        <v>50</v>
      </c>
      <c r="K933">
        <v>1</v>
      </c>
      <c r="L933" t="s">
        <v>1427</v>
      </c>
      <c r="M933" s="17">
        <v>198</v>
      </c>
      <c r="N933">
        <v>2</v>
      </c>
      <c r="O933">
        <v>1.5625E-2</v>
      </c>
    </row>
    <row r="934" spans="1:15" x14ac:dyDescent="0.2">
      <c r="A934">
        <v>817437986</v>
      </c>
      <c r="B934">
        <v>1</v>
      </c>
      <c r="C934" t="s">
        <v>1097</v>
      </c>
      <c r="D934" t="s">
        <v>780</v>
      </c>
      <c r="E934" t="s">
        <v>780</v>
      </c>
      <c r="F934" t="s">
        <v>2430</v>
      </c>
      <c r="G934" t="s">
        <v>1101</v>
      </c>
      <c r="H934">
        <v>1</v>
      </c>
      <c r="I934">
        <v>0</v>
      </c>
      <c r="J934">
        <v>50</v>
      </c>
      <c r="K934">
        <v>1</v>
      </c>
      <c r="L934" t="s">
        <v>2234</v>
      </c>
      <c r="M934" s="17">
        <v>94</v>
      </c>
      <c r="N934">
        <v>2</v>
      </c>
      <c r="O934">
        <v>1.5625E-2</v>
      </c>
    </row>
    <row r="935" spans="1:15" x14ac:dyDescent="0.2">
      <c r="A935">
        <v>835534060</v>
      </c>
      <c r="B935">
        <v>1</v>
      </c>
      <c r="C935" t="s">
        <v>1097</v>
      </c>
      <c r="D935" t="s">
        <v>2431</v>
      </c>
      <c r="E935" t="s">
        <v>909</v>
      </c>
      <c r="F935" t="s">
        <v>2432</v>
      </c>
      <c r="G935" t="s">
        <v>1101</v>
      </c>
      <c r="H935">
        <v>1</v>
      </c>
      <c r="I935">
        <v>0</v>
      </c>
      <c r="J935">
        <v>50</v>
      </c>
      <c r="K935">
        <v>3</v>
      </c>
      <c r="L935" t="s">
        <v>2078</v>
      </c>
      <c r="M935" s="17">
        <v>3</v>
      </c>
      <c r="N935">
        <v>2</v>
      </c>
      <c r="O935">
        <v>1.5625E-2</v>
      </c>
    </row>
    <row r="936" spans="1:15" x14ac:dyDescent="0.2">
      <c r="A936">
        <v>900198257</v>
      </c>
      <c r="B936">
        <v>1</v>
      </c>
      <c r="C936" t="s">
        <v>1097</v>
      </c>
      <c r="D936" t="s">
        <v>2433</v>
      </c>
      <c r="E936" t="s">
        <v>365</v>
      </c>
      <c r="F936" t="s">
        <v>2434</v>
      </c>
      <c r="G936" t="s">
        <v>1101</v>
      </c>
      <c r="H936">
        <v>1</v>
      </c>
      <c r="I936">
        <v>0</v>
      </c>
      <c r="J936">
        <v>50</v>
      </c>
      <c r="K936">
        <v>3</v>
      </c>
      <c r="L936" t="s">
        <v>2435</v>
      </c>
      <c r="M936" s="17">
        <v>121</v>
      </c>
      <c r="N936">
        <v>2</v>
      </c>
      <c r="O936">
        <v>1.5625E-2</v>
      </c>
    </row>
    <row r="937" spans="1:15" x14ac:dyDescent="0.2">
      <c r="A937">
        <v>909246294</v>
      </c>
      <c r="B937">
        <v>1</v>
      </c>
      <c r="C937" t="s">
        <v>1097</v>
      </c>
      <c r="D937" t="s">
        <v>2436</v>
      </c>
      <c r="E937" t="s">
        <v>470</v>
      </c>
      <c r="F937" t="s">
        <v>2437</v>
      </c>
      <c r="G937" t="s">
        <v>1101</v>
      </c>
      <c r="H937">
        <v>1</v>
      </c>
      <c r="I937">
        <v>0</v>
      </c>
      <c r="J937">
        <v>50</v>
      </c>
      <c r="K937">
        <v>1</v>
      </c>
      <c r="L937" t="s">
        <v>2234</v>
      </c>
      <c r="M937" s="17">
        <v>160</v>
      </c>
      <c r="N937">
        <v>2</v>
      </c>
      <c r="O937">
        <v>1.5625E-2</v>
      </c>
    </row>
    <row r="938" spans="1:15" x14ac:dyDescent="0.2">
      <c r="A938">
        <v>1645248916</v>
      </c>
      <c r="B938">
        <v>1</v>
      </c>
      <c r="C938" t="s">
        <v>1097</v>
      </c>
      <c r="D938" t="s">
        <v>2438</v>
      </c>
      <c r="E938" t="s">
        <v>2439</v>
      </c>
      <c r="F938" t="s">
        <v>2440</v>
      </c>
      <c r="G938" t="s">
        <v>1101</v>
      </c>
      <c r="H938">
        <v>1</v>
      </c>
      <c r="I938">
        <v>0</v>
      </c>
      <c r="J938">
        <v>50</v>
      </c>
      <c r="K938">
        <v>3</v>
      </c>
      <c r="L938" t="s">
        <v>2441</v>
      </c>
      <c r="M938" s="17">
        <v>80</v>
      </c>
      <c r="N938">
        <v>2</v>
      </c>
      <c r="O938">
        <v>1.5625E-2</v>
      </c>
    </row>
    <row r="939" spans="1:15" x14ac:dyDescent="0.2">
      <c r="A939">
        <v>1662628966</v>
      </c>
      <c r="B939">
        <v>1</v>
      </c>
      <c r="C939" t="s">
        <v>1097</v>
      </c>
      <c r="D939" t="s">
        <v>2442</v>
      </c>
      <c r="E939" t="s">
        <v>220</v>
      </c>
      <c r="F939" t="s">
        <v>2443</v>
      </c>
      <c r="G939" t="s">
        <v>1101</v>
      </c>
      <c r="H939">
        <v>1</v>
      </c>
      <c r="I939">
        <v>0</v>
      </c>
      <c r="J939">
        <v>50</v>
      </c>
      <c r="K939">
        <v>2</v>
      </c>
      <c r="L939" t="s">
        <v>2028</v>
      </c>
      <c r="M939" s="17">
        <v>170</v>
      </c>
      <c r="N939">
        <v>2</v>
      </c>
      <c r="O939">
        <v>1.5625E-2</v>
      </c>
    </row>
    <row r="940" spans="1:15" x14ac:dyDescent="0.2">
      <c r="A940">
        <v>867534174</v>
      </c>
      <c r="B940">
        <v>1</v>
      </c>
      <c r="C940" t="s">
        <v>1122</v>
      </c>
      <c r="D940" t="s">
        <v>2444</v>
      </c>
      <c r="E940" t="s">
        <v>909</v>
      </c>
      <c r="F940" t="s">
        <v>1124</v>
      </c>
      <c r="G940" t="s">
        <v>1101</v>
      </c>
      <c r="H940">
        <v>0</v>
      </c>
      <c r="I940">
        <v>0</v>
      </c>
      <c r="J940">
        <v>50</v>
      </c>
      <c r="K940">
        <v>5</v>
      </c>
      <c r="L940" t="s">
        <v>2445</v>
      </c>
      <c r="M940" s="17">
        <v>3</v>
      </c>
      <c r="N940">
        <v>2</v>
      </c>
      <c r="O940">
        <v>1.5625E-2</v>
      </c>
    </row>
    <row r="941" spans="1:15" x14ac:dyDescent="0.2">
      <c r="A941">
        <v>317960209</v>
      </c>
      <c r="B941">
        <v>1</v>
      </c>
      <c r="C941" t="s">
        <v>1122</v>
      </c>
      <c r="D941" t="s">
        <v>2446</v>
      </c>
      <c r="E941" t="s">
        <v>577</v>
      </c>
      <c r="F941" t="s">
        <v>1124</v>
      </c>
      <c r="G941" t="s">
        <v>1101</v>
      </c>
      <c r="H941">
        <v>0</v>
      </c>
      <c r="I941">
        <v>0</v>
      </c>
      <c r="J941">
        <v>50</v>
      </c>
      <c r="K941">
        <v>3</v>
      </c>
      <c r="L941" t="s">
        <v>1951</v>
      </c>
      <c r="M941" s="17">
        <v>116</v>
      </c>
      <c r="N941">
        <v>2</v>
      </c>
      <c r="O941">
        <v>1.5625E-2</v>
      </c>
    </row>
    <row r="942" spans="1:15" x14ac:dyDescent="0.2">
      <c r="A942">
        <v>189959753</v>
      </c>
      <c r="B942">
        <v>1</v>
      </c>
      <c r="C942" t="s">
        <v>1122</v>
      </c>
      <c r="D942" t="s">
        <v>2447</v>
      </c>
      <c r="E942" t="s">
        <v>2250</v>
      </c>
      <c r="F942" t="s">
        <v>1124</v>
      </c>
      <c r="G942" t="s">
        <v>1101</v>
      </c>
      <c r="H942">
        <v>0</v>
      </c>
      <c r="I942">
        <v>0</v>
      </c>
      <c r="J942">
        <v>50</v>
      </c>
      <c r="K942">
        <v>2</v>
      </c>
      <c r="L942" t="s">
        <v>2448</v>
      </c>
      <c r="M942" s="17">
        <v>34</v>
      </c>
      <c r="N942">
        <v>2</v>
      </c>
      <c r="O942">
        <v>1.5625E-2</v>
      </c>
    </row>
    <row r="943" spans="1:15" x14ac:dyDescent="0.2">
      <c r="A943">
        <v>1825441577</v>
      </c>
      <c r="B943">
        <v>1</v>
      </c>
      <c r="C943" t="s">
        <v>1122</v>
      </c>
      <c r="D943" t="s">
        <v>2449</v>
      </c>
      <c r="E943" t="s">
        <v>410</v>
      </c>
      <c r="F943" t="s">
        <v>1124</v>
      </c>
      <c r="G943" t="s">
        <v>1101</v>
      </c>
      <c r="H943">
        <v>0</v>
      </c>
      <c r="I943">
        <v>0</v>
      </c>
      <c r="J943">
        <v>50</v>
      </c>
      <c r="K943">
        <v>3</v>
      </c>
      <c r="L943" t="s">
        <v>2450</v>
      </c>
      <c r="M943" s="17">
        <v>171</v>
      </c>
      <c r="N943">
        <v>2</v>
      </c>
      <c r="O943">
        <v>1.5625E-2</v>
      </c>
    </row>
    <row r="944" spans="1:15" x14ac:dyDescent="0.2">
      <c r="A944">
        <v>1793441463</v>
      </c>
      <c r="B944">
        <v>1</v>
      </c>
      <c r="C944" t="s">
        <v>1122</v>
      </c>
      <c r="D944" t="s">
        <v>2451</v>
      </c>
      <c r="E944" t="s">
        <v>410</v>
      </c>
      <c r="F944" t="s">
        <v>1124</v>
      </c>
      <c r="G944" t="s">
        <v>1101</v>
      </c>
      <c r="H944">
        <v>0</v>
      </c>
      <c r="I944">
        <v>0</v>
      </c>
      <c r="J944">
        <v>50</v>
      </c>
      <c r="K944">
        <v>5</v>
      </c>
      <c r="L944" t="s">
        <v>2452</v>
      </c>
      <c r="M944" s="17">
        <v>131</v>
      </c>
      <c r="N944">
        <v>2</v>
      </c>
      <c r="O944">
        <v>1.5625E-2</v>
      </c>
    </row>
    <row r="945" spans="1:15" x14ac:dyDescent="0.2">
      <c r="A945">
        <v>1841441634</v>
      </c>
      <c r="B945">
        <v>1</v>
      </c>
      <c r="C945" t="s">
        <v>1122</v>
      </c>
      <c r="D945" t="s">
        <v>2453</v>
      </c>
      <c r="E945" s="14" t="s">
        <v>410</v>
      </c>
      <c r="F945" t="s">
        <v>1124</v>
      </c>
      <c r="G945" t="s">
        <v>1101</v>
      </c>
      <c r="H945">
        <v>0</v>
      </c>
      <c r="I945">
        <v>0</v>
      </c>
      <c r="J945">
        <v>50</v>
      </c>
      <c r="K945">
        <v>4</v>
      </c>
      <c r="L945" t="s">
        <v>2454</v>
      </c>
      <c r="M945" s="17">
        <v>171</v>
      </c>
      <c r="N945">
        <v>2</v>
      </c>
      <c r="O945">
        <v>1.5625E-2</v>
      </c>
    </row>
    <row r="946" spans="1:15" x14ac:dyDescent="0.2">
      <c r="A946">
        <v>1809441520</v>
      </c>
      <c r="B946">
        <v>1</v>
      </c>
      <c r="C946" t="s">
        <v>1122</v>
      </c>
      <c r="D946" t="s">
        <v>2455</v>
      </c>
      <c r="E946" t="s">
        <v>410</v>
      </c>
      <c r="F946" t="s">
        <v>1124</v>
      </c>
      <c r="G946" t="s">
        <v>1101</v>
      </c>
      <c r="H946">
        <v>0</v>
      </c>
      <c r="I946">
        <v>0</v>
      </c>
      <c r="J946">
        <v>50</v>
      </c>
      <c r="K946">
        <v>4</v>
      </c>
      <c r="L946" t="s">
        <v>2456</v>
      </c>
      <c r="M946" s="17">
        <v>131</v>
      </c>
      <c r="N946">
        <v>2</v>
      </c>
      <c r="O946">
        <v>1.5625E-2</v>
      </c>
    </row>
    <row r="947" spans="1:15" x14ac:dyDescent="0.2">
      <c r="A947">
        <v>1807345503</v>
      </c>
      <c r="B947">
        <v>2</v>
      </c>
      <c r="C947" t="s">
        <v>1097</v>
      </c>
      <c r="D947" t="s">
        <v>2163</v>
      </c>
      <c r="E947" t="s">
        <v>707</v>
      </c>
      <c r="F947">
        <v>1</v>
      </c>
      <c r="G947" t="s">
        <v>1118</v>
      </c>
      <c r="H947">
        <v>0</v>
      </c>
      <c r="I947">
        <v>0</v>
      </c>
      <c r="J947">
        <v>50</v>
      </c>
      <c r="K947">
        <v>3</v>
      </c>
      <c r="L947" t="s">
        <v>1761</v>
      </c>
      <c r="M947" s="17">
        <v>312</v>
      </c>
      <c r="N947">
        <v>2</v>
      </c>
      <c r="O947">
        <v>1.5625E-2</v>
      </c>
    </row>
    <row r="948" spans="1:15" x14ac:dyDescent="0.2">
      <c r="A948">
        <v>1287011666</v>
      </c>
      <c r="B948">
        <v>2</v>
      </c>
      <c r="C948" t="s">
        <v>1097</v>
      </c>
      <c r="D948" t="s">
        <v>2282</v>
      </c>
      <c r="E948" t="s">
        <v>861</v>
      </c>
      <c r="F948">
        <v>1</v>
      </c>
      <c r="G948" t="s">
        <v>1118</v>
      </c>
      <c r="H948">
        <v>0</v>
      </c>
      <c r="I948">
        <v>0</v>
      </c>
      <c r="J948">
        <v>0</v>
      </c>
      <c r="K948">
        <v>3</v>
      </c>
      <c r="L948" t="s">
        <v>1424</v>
      </c>
      <c r="M948" s="17">
        <v>548</v>
      </c>
      <c r="N948">
        <v>2</v>
      </c>
      <c r="O948">
        <v>1.5625E-2</v>
      </c>
    </row>
    <row r="949" spans="1:15" x14ac:dyDescent="0.2">
      <c r="A949">
        <v>1126295072</v>
      </c>
      <c r="B949">
        <v>2</v>
      </c>
      <c r="C949" t="s">
        <v>1097</v>
      </c>
      <c r="D949" t="s">
        <v>1933</v>
      </c>
      <c r="E949" t="s">
        <v>575</v>
      </c>
      <c r="F949">
        <v>1</v>
      </c>
      <c r="G949" t="s">
        <v>1118</v>
      </c>
      <c r="H949">
        <v>0</v>
      </c>
      <c r="I949">
        <v>0</v>
      </c>
      <c r="J949">
        <v>50</v>
      </c>
      <c r="K949">
        <v>4</v>
      </c>
      <c r="L949" t="s">
        <v>2032</v>
      </c>
      <c r="M949" s="17">
        <v>287</v>
      </c>
      <c r="N949">
        <v>2</v>
      </c>
      <c r="O949">
        <v>1.5625E-2</v>
      </c>
    </row>
    <row r="950" spans="1:15" x14ac:dyDescent="0.2">
      <c r="A950">
        <v>1126295072</v>
      </c>
      <c r="B950">
        <v>3</v>
      </c>
      <c r="C950" t="s">
        <v>1097</v>
      </c>
      <c r="D950" t="s">
        <v>1933</v>
      </c>
      <c r="E950" t="s">
        <v>575</v>
      </c>
      <c r="F950">
        <v>2</v>
      </c>
      <c r="G950" t="s">
        <v>1118</v>
      </c>
      <c r="H950">
        <v>0</v>
      </c>
      <c r="I950">
        <v>0</v>
      </c>
      <c r="J950">
        <v>50</v>
      </c>
      <c r="K950">
        <v>6</v>
      </c>
      <c r="L950" t="s">
        <v>2457</v>
      </c>
      <c r="M950" s="17">
        <v>287</v>
      </c>
      <c r="N950">
        <v>2</v>
      </c>
      <c r="O950">
        <v>1.5625E-2</v>
      </c>
    </row>
    <row r="951" spans="1:15" x14ac:dyDescent="0.2">
      <c r="A951">
        <v>960722475</v>
      </c>
      <c r="B951">
        <v>2</v>
      </c>
      <c r="C951" t="s">
        <v>1097</v>
      </c>
      <c r="D951" t="s">
        <v>2207</v>
      </c>
      <c r="E951" t="s">
        <v>410</v>
      </c>
      <c r="F951">
        <v>1</v>
      </c>
      <c r="G951" t="s">
        <v>1118</v>
      </c>
      <c r="H951">
        <v>0</v>
      </c>
      <c r="I951">
        <v>0</v>
      </c>
      <c r="J951">
        <v>50</v>
      </c>
      <c r="K951">
        <v>6</v>
      </c>
      <c r="L951" t="s">
        <v>2458</v>
      </c>
      <c r="M951" s="17">
        <v>389</v>
      </c>
      <c r="N951">
        <v>2</v>
      </c>
      <c r="O951">
        <v>1.5625E-2</v>
      </c>
    </row>
    <row r="952" spans="1:15" x14ac:dyDescent="0.2">
      <c r="A952">
        <v>960722475</v>
      </c>
      <c r="B952">
        <v>9</v>
      </c>
      <c r="C952" t="s">
        <v>1097</v>
      </c>
      <c r="D952" t="s">
        <v>2207</v>
      </c>
      <c r="E952" t="s">
        <v>410</v>
      </c>
      <c r="F952">
        <v>8</v>
      </c>
      <c r="G952" t="s">
        <v>1118</v>
      </c>
      <c r="H952">
        <v>0</v>
      </c>
      <c r="I952">
        <v>0</v>
      </c>
      <c r="J952">
        <v>50</v>
      </c>
      <c r="K952">
        <v>6</v>
      </c>
      <c r="L952" t="s">
        <v>2459</v>
      </c>
      <c r="M952" s="17">
        <v>389</v>
      </c>
      <c r="N952">
        <v>2</v>
      </c>
      <c r="O952">
        <v>1.5625E-2</v>
      </c>
    </row>
    <row r="953" spans="1:15" x14ac:dyDescent="0.2">
      <c r="A953">
        <v>960722475</v>
      </c>
      <c r="B953">
        <v>10</v>
      </c>
      <c r="C953" t="s">
        <v>1097</v>
      </c>
      <c r="D953" t="s">
        <v>2207</v>
      </c>
      <c r="E953" t="s">
        <v>410</v>
      </c>
      <c r="F953">
        <v>9</v>
      </c>
      <c r="G953" t="s">
        <v>1118</v>
      </c>
      <c r="H953">
        <v>0</v>
      </c>
      <c r="I953">
        <v>0</v>
      </c>
      <c r="J953">
        <v>50</v>
      </c>
      <c r="K953">
        <v>5</v>
      </c>
      <c r="L953" t="s">
        <v>2460</v>
      </c>
      <c r="M953" s="17">
        <v>389</v>
      </c>
      <c r="N953">
        <v>2</v>
      </c>
      <c r="O953">
        <v>1.5625E-2</v>
      </c>
    </row>
    <row r="954" spans="1:15" x14ac:dyDescent="0.2">
      <c r="A954">
        <v>960722475</v>
      </c>
      <c r="B954">
        <v>11</v>
      </c>
      <c r="C954" t="s">
        <v>1097</v>
      </c>
      <c r="D954" t="s">
        <v>2207</v>
      </c>
      <c r="E954" t="s">
        <v>410</v>
      </c>
      <c r="F954">
        <v>10</v>
      </c>
      <c r="G954" t="s">
        <v>1118</v>
      </c>
      <c r="H954">
        <v>0</v>
      </c>
      <c r="I954">
        <v>0</v>
      </c>
      <c r="J954">
        <v>50</v>
      </c>
      <c r="K954">
        <v>6</v>
      </c>
      <c r="L954" t="s">
        <v>2461</v>
      </c>
      <c r="M954" s="17">
        <v>389</v>
      </c>
      <c r="N954">
        <v>2</v>
      </c>
      <c r="O954">
        <v>1.5625E-2</v>
      </c>
    </row>
    <row r="955" spans="1:15" x14ac:dyDescent="0.2">
      <c r="A955">
        <v>960722475</v>
      </c>
      <c r="B955">
        <v>15</v>
      </c>
      <c r="C955" t="s">
        <v>1097</v>
      </c>
      <c r="D955" t="s">
        <v>2207</v>
      </c>
      <c r="E955" t="s">
        <v>410</v>
      </c>
      <c r="F955">
        <v>14</v>
      </c>
      <c r="G955" t="s">
        <v>1118</v>
      </c>
      <c r="H955">
        <v>0</v>
      </c>
      <c r="I955">
        <v>0</v>
      </c>
      <c r="J955">
        <v>50</v>
      </c>
      <c r="K955">
        <v>7</v>
      </c>
      <c r="L955" t="s">
        <v>2462</v>
      </c>
      <c r="M955" s="17">
        <v>389</v>
      </c>
      <c r="N955">
        <v>2</v>
      </c>
      <c r="O955">
        <v>1.5625E-2</v>
      </c>
    </row>
    <row r="956" spans="1:15" x14ac:dyDescent="0.2">
      <c r="A956">
        <v>845246066</v>
      </c>
      <c r="B956">
        <v>2</v>
      </c>
      <c r="C956" t="s">
        <v>1097</v>
      </c>
      <c r="D956" t="s">
        <v>2060</v>
      </c>
      <c r="E956" t="s">
        <v>468</v>
      </c>
      <c r="F956">
        <v>1</v>
      </c>
      <c r="G956" t="s">
        <v>1118</v>
      </c>
      <c r="H956">
        <v>0</v>
      </c>
      <c r="I956">
        <v>0</v>
      </c>
      <c r="J956">
        <v>50</v>
      </c>
      <c r="K956">
        <v>3</v>
      </c>
      <c r="L956" t="s">
        <v>1787</v>
      </c>
      <c r="M956" s="17">
        <v>506</v>
      </c>
      <c r="N956">
        <v>2</v>
      </c>
      <c r="O956">
        <v>1.5625E-2</v>
      </c>
    </row>
    <row r="957" spans="1:15" x14ac:dyDescent="0.2">
      <c r="A957">
        <v>845246066</v>
      </c>
      <c r="B957">
        <v>5</v>
      </c>
      <c r="C957" t="s">
        <v>1097</v>
      </c>
      <c r="D957" t="s">
        <v>2060</v>
      </c>
      <c r="E957" t="s">
        <v>468</v>
      </c>
      <c r="F957">
        <v>4</v>
      </c>
      <c r="G957" t="s">
        <v>1118</v>
      </c>
      <c r="H957">
        <v>0</v>
      </c>
      <c r="I957">
        <v>0</v>
      </c>
      <c r="J957">
        <v>50</v>
      </c>
      <c r="K957">
        <v>5</v>
      </c>
      <c r="L957" t="s">
        <v>2463</v>
      </c>
      <c r="M957" s="17">
        <v>506</v>
      </c>
      <c r="N957">
        <v>2</v>
      </c>
      <c r="O957">
        <v>1.5625E-2</v>
      </c>
    </row>
    <row r="958" spans="1:15" x14ac:dyDescent="0.2">
      <c r="A958">
        <v>845246066</v>
      </c>
      <c r="B958">
        <v>7</v>
      </c>
      <c r="C958" t="s">
        <v>1097</v>
      </c>
      <c r="D958" t="s">
        <v>2060</v>
      </c>
      <c r="E958" t="s">
        <v>468</v>
      </c>
      <c r="F958">
        <v>6</v>
      </c>
      <c r="G958" t="s">
        <v>1118</v>
      </c>
      <c r="H958">
        <v>0</v>
      </c>
      <c r="I958">
        <v>0</v>
      </c>
      <c r="J958">
        <v>50</v>
      </c>
      <c r="K958">
        <v>4</v>
      </c>
      <c r="L958" t="s">
        <v>2464</v>
      </c>
      <c r="M958" s="17">
        <v>506</v>
      </c>
      <c r="N958">
        <v>2</v>
      </c>
      <c r="O958">
        <v>1.5625E-2</v>
      </c>
    </row>
    <row r="959" spans="1:15" x14ac:dyDescent="0.2">
      <c r="A959">
        <v>845246066</v>
      </c>
      <c r="B959">
        <v>8</v>
      </c>
      <c r="C959" t="s">
        <v>1097</v>
      </c>
      <c r="D959" t="s">
        <v>2060</v>
      </c>
      <c r="E959" t="s">
        <v>468</v>
      </c>
      <c r="F959">
        <v>7</v>
      </c>
      <c r="G959" t="s">
        <v>1118</v>
      </c>
      <c r="H959">
        <v>0</v>
      </c>
      <c r="I959">
        <v>0</v>
      </c>
      <c r="J959">
        <v>50</v>
      </c>
      <c r="K959">
        <v>4</v>
      </c>
      <c r="L959" t="s">
        <v>2465</v>
      </c>
      <c r="M959" s="17">
        <v>506</v>
      </c>
      <c r="N959">
        <v>2</v>
      </c>
      <c r="O959">
        <v>1.5625E-2</v>
      </c>
    </row>
    <row r="960" spans="1:15" x14ac:dyDescent="0.2">
      <c r="A960">
        <v>845246066</v>
      </c>
      <c r="B960">
        <v>9</v>
      </c>
      <c r="C960" t="s">
        <v>1097</v>
      </c>
      <c r="D960" t="s">
        <v>2060</v>
      </c>
      <c r="E960" t="s">
        <v>468</v>
      </c>
      <c r="F960">
        <v>8</v>
      </c>
      <c r="G960" t="s">
        <v>1118</v>
      </c>
      <c r="H960">
        <v>0</v>
      </c>
      <c r="I960">
        <v>0</v>
      </c>
      <c r="J960">
        <v>50</v>
      </c>
      <c r="K960">
        <v>4</v>
      </c>
      <c r="L960" t="s">
        <v>2466</v>
      </c>
      <c r="M960" s="17">
        <v>506</v>
      </c>
      <c r="N960">
        <v>2</v>
      </c>
      <c r="O960">
        <v>1.5625E-2</v>
      </c>
    </row>
    <row r="961" spans="1:15" x14ac:dyDescent="0.2">
      <c r="A961">
        <v>845246066</v>
      </c>
      <c r="B961">
        <v>10</v>
      </c>
      <c r="C961" t="s">
        <v>1097</v>
      </c>
      <c r="D961" t="s">
        <v>2060</v>
      </c>
      <c r="E961" t="s">
        <v>468</v>
      </c>
      <c r="F961">
        <v>9</v>
      </c>
      <c r="G961" t="s">
        <v>1118</v>
      </c>
      <c r="H961">
        <v>0</v>
      </c>
      <c r="I961">
        <v>0</v>
      </c>
      <c r="J961">
        <v>50</v>
      </c>
      <c r="K961">
        <v>3</v>
      </c>
      <c r="L961" t="s">
        <v>2467</v>
      </c>
      <c r="M961" s="17">
        <v>506</v>
      </c>
      <c r="N961">
        <v>2</v>
      </c>
      <c r="O961">
        <v>1.5625E-2</v>
      </c>
    </row>
    <row r="962" spans="1:15" x14ac:dyDescent="0.2">
      <c r="A962">
        <v>845246066</v>
      </c>
      <c r="B962">
        <v>11</v>
      </c>
      <c r="C962" t="s">
        <v>1097</v>
      </c>
      <c r="D962" t="s">
        <v>2060</v>
      </c>
      <c r="E962" t="s">
        <v>468</v>
      </c>
      <c r="F962">
        <v>10</v>
      </c>
      <c r="G962" t="s">
        <v>1118</v>
      </c>
      <c r="H962">
        <v>0</v>
      </c>
      <c r="I962">
        <v>0</v>
      </c>
      <c r="J962">
        <v>50</v>
      </c>
      <c r="K962">
        <v>3</v>
      </c>
      <c r="L962" t="s">
        <v>2468</v>
      </c>
      <c r="M962" s="17">
        <v>506</v>
      </c>
      <c r="N962">
        <v>2</v>
      </c>
      <c r="O962">
        <v>1.5625E-2</v>
      </c>
    </row>
    <row r="963" spans="1:15" x14ac:dyDescent="0.2">
      <c r="A963">
        <v>845246066</v>
      </c>
      <c r="B963">
        <v>12</v>
      </c>
      <c r="C963" t="s">
        <v>1097</v>
      </c>
      <c r="D963" t="s">
        <v>2060</v>
      </c>
      <c r="E963" t="s">
        <v>468</v>
      </c>
      <c r="F963">
        <v>11</v>
      </c>
      <c r="G963" t="s">
        <v>1118</v>
      </c>
      <c r="H963">
        <v>0</v>
      </c>
      <c r="I963">
        <v>0</v>
      </c>
      <c r="J963">
        <v>50</v>
      </c>
      <c r="K963">
        <v>3</v>
      </c>
      <c r="L963" t="s">
        <v>2469</v>
      </c>
      <c r="M963" s="17">
        <v>506</v>
      </c>
      <c r="N963">
        <v>2</v>
      </c>
      <c r="O963">
        <v>1.5625E-2</v>
      </c>
    </row>
    <row r="964" spans="1:15" x14ac:dyDescent="0.2">
      <c r="A964">
        <v>845246066</v>
      </c>
      <c r="B964">
        <v>14</v>
      </c>
      <c r="C964" t="s">
        <v>1097</v>
      </c>
      <c r="D964" t="s">
        <v>2060</v>
      </c>
      <c r="E964" t="s">
        <v>468</v>
      </c>
      <c r="F964">
        <v>13</v>
      </c>
      <c r="G964" t="s">
        <v>1118</v>
      </c>
      <c r="H964">
        <v>0</v>
      </c>
      <c r="I964">
        <v>0</v>
      </c>
      <c r="J964">
        <v>50</v>
      </c>
      <c r="K964">
        <v>3</v>
      </c>
      <c r="L964" t="s">
        <v>2470</v>
      </c>
      <c r="M964" s="17">
        <v>506</v>
      </c>
      <c r="N964">
        <v>2</v>
      </c>
      <c r="O964">
        <v>1.5625E-2</v>
      </c>
    </row>
    <row r="965" spans="1:15" x14ac:dyDescent="0.2">
      <c r="A965">
        <v>835534060</v>
      </c>
      <c r="B965">
        <v>4</v>
      </c>
      <c r="C965" t="s">
        <v>1097</v>
      </c>
      <c r="D965" t="s">
        <v>2431</v>
      </c>
      <c r="E965" t="s">
        <v>909</v>
      </c>
      <c r="F965">
        <v>3</v>
      </c>
      <c r="G965" t="s">
        <v>1118</v>
      </c>
      <c r="H965">
        <v>0</v>
      </c>
      <c r="I965">
        <v>0</v>
      </c>
      <c r="J965">
        <v>50</v>
      </c>
      <c r="K965">
        <v>9</v>
      </c>
      <c r="L965" t="s">
        <v>2471</v>
      </c>
      <c r="M965" s="17">
        <v>3</v>
      </c>
      <c r="N965">
        <v>2</v>
      </c>
      <c r="O965">
        <v>1.5625E-2</v>
      </c>
    </row>
    <row r="966" spans="1:15" x14ac:dyDescent="0.2">
      <c r="A966">
        <v>713769600</v>
      </c>
      <c r="B966">
        <v>3</v>
      </c>
      <c r="C966" t="s">
        <v>1097</v>
      </c>
      <c r="D966" t="s">
        <v>2358</v>
      </c>
      <c r="E966" t="s">
        <v>508</v>
      </c>
      <c r="F966">
        <v>2</v>
      </c>
      <c r="G966" t="s">
        <v>1118</v>
      </c>
      <c r="H966">
        <v>0</v>
      </c>
      <c r="I966">
        <v>0</v>
      </c>
      <c r="J966">
        <v>50</v>
      </c>
      <c r="K966">
        <v>5</v>
      </c>
      <c r="L966" t="s">
        <v>1321</v>
      </c>
      <c r="M966" s="17">
        <v>279</v>
      </c>
      <c r="N966">
        <v>2</v>
      </c>
      <c r="O966">
        <v>1.5625E-2</v>
      </c>
    </row>
    <row r="967" spans="1:15" x14ac:dyDescent="0.2">
      <c r="A967">
        <v>670625432</v>
      </c>
      <c r="B967">
        <v>2</v>
      </c>
      <c r="C967" t="s">
        <v>1097</v>
      </c>
      <c r="D967" t="s">
        <v>2230</v>
      </c>
      <c r="E967" t="s">
        <v>199</v>
      </c>
      <c r="F967">
        <v>1</v>
      </c>
      <c r="G967" t="s">
        <v>1118</v>
      </c>
      <c r="H967">
        <v>0</v>
      </c>
      <c r="I967">
        <v>0</v>
      </c>
      <c r="J967">
        <v>50</v>
      </c>
      <c r="K967">
        <v>3</v>
      </c>
      <c r="L967" t="s">
        <v>1424</v>
      </c>
      <c r="M967" s="17">
        <v>1066</v>
      </c>
      <c r="N967">
        <v>2</v>
      </c>
      <c r="O967">
        <v>1.5625E-2</v>
      </c>
    </row>
    <row r="968" spans="1:15" x14ac:dyDescent="0.2">
      <c r="A968">
        <v>616389265</v>
      </c>
      <c r="B968">
        <v>2</v>
      </c>
      <c r="C968" t="s">
        <v>1097</v>
      </c>
      <c r="D968" t="s">
        <v>2355</v>
      </c>
      <c r="E968" t="s">
        <v>814</v>
      </c>
      <c r="F968">
        <v>1</v>
      </c>
      <c r="G968" t="s">
        <v>1118</v>
      </c>
      <c r="H968">
        <v>0</v>
      </c>
      <c r="I968">
        <v>0</v>
      </c>
      <c r="J968">
        <v>50</v>
      </c>
      <c r="K968">
        <v>7</v>
      </c>
      <c r="L968" t="s">
        <v>2472</v>
      </c>
      <c r="M968" s="17">
        <v>408</v>
      </c>
      <c r="N968">
        <v>2</v>
      </c>
      <c r="O968">
        <v>1.5625E-2</v>
      </c>
    </row>
    <row r="969" spans="1:15" x14ac:dyDescent="0.2">
      <c r="A969">
        <v>597577167</v>
      </c>
      <c r="B969">
        <v>2</v>
      </c>
      <c r="C969" t="s">
        <v>1097</v>
      </c>
      <c r="D969" t="s">
        <v>1064</v>
      </c>
      <c r="E969" t="s">
        <v>1064</v>
      </c>
      <c r="F969">
        <v>1</v>
      </c>
      <c r="G969" t="s">
        <v>1118</v>
      </c>
      <c r="H969">
        <v>0</v>
      </c>
      <c r="I969">
        <v>0</v>
      </c>
      <c r="J969">
        <v>50</v>
      </c>
      <c r="K969">
        <v>6</v>
      </c>
      <c r="L969" t="s">
        <v>2473</v>
      </c>
      <c r="M969" s="17">
        <v>196</v>
      </c>
      <c r="N969">
        <v>2</v>
      </c>
      <c r="O969">
        <v>1.5625E-2</v>
      </c>
    </row>
    <row r="970" spans="1:15" x14ac:dyDescent="0.2">
      <c r="A970">
        <v>578101100</v>
      </c>
      <c r="B970">
        <v>2</v>
      </c>
      <c r="C970" t="s">
        <v>1097</v>
      </c>
      <c r="D970" t="s">
        <v>2253</v>
      </c>
      <c r="E970" t="s">
        <v>154</v>
      </c>
      <c r="F970">
        <v>1</v>
      </c>
      <c r="G970" t="s">
        <v>1118</v>
      </c>
      <c r="H970">
        <v>0</v>
      </c>
      <c r="I970">
        <v>0</v>
      </c>
      <c r="J970">
        <v>50</v>
      </c>
      <c r="K970">
        <v>12</v>
      </c>
      <c r="L970" t="s">
        <v>2474</v>
      </c>
      <c r="M970" s="17">
        <v>20</v>
      </c>
      <c r="N970">
        <v>2</v>
      </c>
      <c r="O970">
        <v>1.5625E-2</v>
      </c>
    </row>
    <row r="971" spans="1:15" x14ac:dyDescent="0.2">
      <c r="A971">
        <v>578101100</v>
      </c>
      <c r="B971">
        <v>4</v>
      </c>
      <c r="C971" t="s">
        <v>1097</v>
      </c>
      <c r="D971" t="s">
        <v>2253</v>
      </c>
      <c r="E971" t="s">
        <v>154</v>
      </c>
      <c r="F971">
        <v>3</v>
      </c>
      <c r="G971" t="s">
        <v>1118</v>
      </c>
      <c r="H971">
        <v>0</v>
      </c>
      <c r="I971">
        <v>0</v>
      </c>
      <c r="J971">
        <v>50</v>
      </c>
      <c r="K971">
        <v>8</v>
      </c>
      <c r="L971" t="s">
        <v>2475</v>
      </c>
      <c r="M971" s="17">
        <v>20</v>
      </c>
      <c r="N971">
        <v>2</v>
      </c>
      <c r="O971">
        <v>1.5625E-2</v>
      </c>
    </row>
    <row r="972" spans="1:15" x14ac:dyDescent="0.2">
      <c r="A972">
        <v>163531666</v>
      </c>
      <c r="B972">
        <v>2</v>
      </c>
      <c r="C972" t="s">
        <v>1097</v>
      </c>
      <c r="D972" t="s">
        <v>2171</v>
      </c>
      <c r="E972" t="s">
        <v>888</v>
      </c>
      <c r="F972">
        <v>1</v>
      </c>
      <c r="G972" t="s">
        <v>1118</v>
      </c>
      <c r="H972">
        <v>0</v>
      </c>
      <c r="I972">
        <v>0</v>
      </c>
      <c r="J972">
        <v>50</v>
      </c>
      <c r="K972">
        <v>6</v>
      </c>
      <c r="L972" t="s">
        <v>2476</v>
      </c>
      <c r="M972" s="17">
        <v>371</v>
      </c>
      <c r="N972">
        <v>2</v>
      </c>
      <c r="O972">
        <v>1.5625E-2</v>
      </c>
    </row>
    <row r="973" spans="1:15" x14ac:dyDescent="0.2">
      <c r="A973">
        <v>148911602</v>
      </c>
      <c r="B973">
        <v>2</v>
      </c>
      <c r="C973" t="s">
        <v>1097</v>
      </c>
      <c r="D973" t="s">
        <v>2265</v>
      </c>
      <c r="E973" t="s">
        <v>850</v>
      </c>
      <c r="F973">
        <v>1</v>
      </c>
      <c r="G973" t="s">
        <v>1118</v>
      </c>
      <c r="H973">
        <v>0</v>
      </c>
      <c r="I973">
        <v>0</v>
      </c>
      <c r="J973">
        <v>50</v>
      </c>
      <c r="K973">
        <v>9</v>
      </c>
      <c r="L973" t="s">
        <v>2477</v>
      </c>
      <c r="M973" s="17">
        <v>372</v>
      </c>
      <c r="N973">
        <v>2</v>
      </c>
      <c r="O973">
        <v>1.5625E-2</v>
      </c>
    </row>
    <row r="974" spans="1:15" x14ac:dyDescent="0.2">
      <c r="A974">
        <v>1895013832</v>
      </c>
      <c r="B974">
        <v>2</v>
      </c>
      <c r="C974" t="s">
        <v>1097</v>
      </c>
      <c r="D974" t="s">
        <v>2381</v>
      </c>
      <c r="E974" t="s">
        <v>878</v>
      </c>
      <c r="F974">
        <v>1</v>
      </c>
      <c r="G974" t="s">
        <v>1118</v>
      </c>
      <c r="H974">
        <v>0</v>
      </c>
      <c r="I974">
        <v>0</v>
      </c>
      <c r="J974">
        <v>50</v>
      </c>
      <c r="K974">
        <v>9</v>
      </c>
      <c r="L974" t="s">
        <v>2478</v>
      </c>
      <c r="M974" s="17">
        <v>259</v>
      </c>
      <c r="N974">
        <v>2</v>
      </c>
      <c r="O974">
        <v>1.5625E-2</v>
      </c>
    </row>
    <row r="975" spans="1:15" x14ac:dyDescent="0.2">
      <c r="A975">
        <v>1895013832</v>
      </c>
      <c r="B975">
        <v>3</v>
      </c>
      <c r="C975" t="s">
        <v>1097</v>
      </c>
      <c r="D975" t="s">
        <v>2381</v>
      </c>
      <c r="E975" t="s">
        <v>878</v>
      </c>
      <c r="F975">
        <v>2</v>
      </c>
      <c r="G975" t="s">
        <v>1118</v>
      </c>
      <c r="H975">
        <v>0</v>
      </c>
      <c r="I975">
        <v>0</v>
      </c>
      <c r="J975">
        <v>50</v>
      </c>
      <c r="K975">
        <v>8</v>
      </c>
      <c r="L975" t="s">
        <v>2479</v>
      </c>
      <c r="M975" s="17">
        <v>259</v>
      </c>
      <c r="N975">
        <v>2</v>
      </c>
      <c r="O975">
        <v>1.5625E-2</v>
      </c>
    </row>
    <row r="976" spans="1:15" x14ac:dyDescent="0.2">
      <c r="A976">
        <v>30623152</v>
      </c>
      <c r="B976">
        <v>1</v>
      </c>
      <c r="C976" t="s">
        <v>1097</v>
      </c>
      <c r="D976" t="s">
        <v>2480</v>
      </c>
      <c r="E976" t="s">
        <v>2481</v>
      </c>
      <c r="F976" t="s">
        <v>2482</v>
      </c>
      <c r="G976" t="s">
        <v>1101</v>
      </c>
      <c r="H976">
        <v>1</v>
      </c>
      <c r="I976">
        <v>0</v>
      </c>
      <c r="J976">
        <v>0</v>
      </c>
      <c r="K976">
        <v>1</v>
      </c>
      <c r="L976" t="s">
        <v>2483</v>
      </c>
      <c r="M976" s="17">
        <v>2</v>
      </c>
      <c r="N976">
        <v>1</v>
      </c>
      <c r="O976">
        <v>7.8120000000000004E-3</v>
      </c>
    </row>
    <row r="977" spans="1:15" x14ac:dyDescent="0.2">
      <c r="A977">
        <v>35531210</v>
      </c>
      <c r="B977">
        <v>1</v>
      </c>
      <c r="C977" t="s">
        <v>1097</v>
      </c>
      <c r="D977" t="s">
        <v>2484</v>
      </c>
      <c r="E977" t="s">
        <v>2485</v>
      </c>
      <c r="F977" t="s">
        <v>2486</v>
      </c>
      <c r="G977" t="s">
        <v>1101</v>
      </c>
      <c r="H977">
        <v>1</v>
      </c>
      <c r="I977">
        <v>0</v>
      </c>
      <c r="J977">
        <v>0</v>
      </c>
      <c r="K977">
        <v>3</v>
      </c>
      <c r="L977" t="s">
        <v>2487</v>
      </c>
      <c r="M977" s="17">
        <v>14</v>
      </c>
      <c r="N977">
        <v>1</v>
      </c>
      <c r="O977">
        <v>7.8120000000000004E-3</v>
      </c>
    </row>
    <row r="978" spans="1:15" x14ac:dyDescent="0.2">
      <c r="A978">
        <v>40387213</v>
      </c>
      <c r="B978">
        <v>1</v>
      </c>
      <c r="C978" t="s">
        <v>1097</v>
      </c>
      <c r="D978" t="s">
        <v>2488</v>
      </c>
      <c r="E978" t="s">
        <v>2489</v>
      </c>
      <c r="F978" t="s">
        <v>2490</v>
      </c>
      <c r="G978" t="s">
        <v>1101</v>
      </c>
      <c r="H978">
        <v>1</v>
      </c>
      <c r="I978">
        <v>0</v>
      </c>
      <c r="J978">
        <v>0</v>
      </c>
      <c r="K978">
        <v>2</v>
      </c>
      <c r="L978" t="s">
        <v>2028</v>
      </c>
      <c r="M978" s="17">
        <v>0</v>
      </c>
      <c r="N978">
        <v>1</v>
      </c>
      <c r="O978">
        <v>7.8120000000000004E-3</v>
      </c>
    </row>
    <row r="979" spans="1:15" x14ac:dyDescent="0.2">
      <c r="A979">
        <v>43863223</v>
      </c>
      <c r="B979">
        <v>1</v>
      </c>
      <c r="C979" t="s">
        <v>1097</v>
      </c>
      <c r="D979" t="s">
        <v>2491</v>
      </c>
      <c r="E979" t="s">
        <v>2492</v>
      </c>
      <c r="F979" t="s">
        <v>2493</v>
      </c>
      <c r="G979" t="s">
        <v>1101</v>
      </c>
      <c r="H979">
        <v>1</v>
      </c>
      <c r="I979">
        <v>0</v>
      </c>
      <c r="J979">
        <v>0</v>
      </c>
      <c r="K979">
        <v>1</v>
      </c>
      <c r="L979" t="s">
        <v>2483</v>
      </c>
      <c r="M979" s="17">
        <v>3</v>
      </c>
      <c r="N979">
        <v>1</v>
      </c>
      <c r="O979">
        <v>7.8120000000000004E-3</v>
      </c>
    </row>
    <row r="980" spans="1:15" x14ac:dyDescent="0.2">
      <c r="A980">
        <v>4911089</v>
      </c>
      <c r="B980">
        <v>1</v>
      </c>
      <c r="C980" t="s">
        <v>1097</v>
      </c>
      <c r="D980" t="s">
        <v>2494</v>
      </c>
      <c r="E980" t="s">
        <v>846</v>
      </c>
      <c r="F980" t="s">
        <v>2495</v>
      </c>
      <c r="G980" t="s">
        <v>1101</v>
      </c>
      <c r="H980">
        <v>1</v>
      </c>
      <c r="I980">
        <v>0</v>
      </c>
      <c r="J980">
        <v>0</v>
      </c>
      <c r="K980">
        <v>1</v>
      </c>
      <c r="L980" t="s">
        <v>2234</v>
      </c>
      <c r="M980" s="17">
        <v>1</v>
      </c>
      <c r="N980">
        <v>1</v>
      </c>
      <c r="O980">
        <v>7.8120000000000004E-3</v>
      </c>
    </row>
    <row r="981" spans="1:15" x14ac:dyDescent="0.2">
      <c r="A981">
        <v>11863109</v>
      </c>
      <c r="B981">
        <v>1</v>
      </c>
      <c r="C981" t="s">
        <v>1097</v>
      </c>
      <c r="D981" t="s">
        <v>2496</v>
      </c>
      <c r="E981" t="s">
        <v>2497</v>
      </c>
      <c r="F981" t="s">
        <v>2498</v>
      </c>
      <c r="G981" t="s">
        <v>1101</v>
      </c>
      <c r="H981">
        <v>1</v>
      </c>
      <c r="I981">
        <v>0</v>
      </c>
      <c r="J981">
        <v>0</v>
      </c>
      <c r="K981">
        <v>3</v>
      </c>
      <c r="L981" t="s">
        <v>2499</v>
      </c>
      <c r="M981" s="17">
        <v>5</v>
      </c>
      <c r="N981">
        <v>1</v>
      </c>
      <c r="O981">
        <v>7.8120000000000004E-3</v>
      </c>
    </row>
    <row r="982" spans="1:15" x14ac:dyDescent="0.2">
      <c r="A982">
        <v>72387327</v>
      </c>
      <c r="B982">
        <v>1</v>
      </c>
      <c r="C982" t="s">
        <v>1097</v>
      </c>
      <c r="D982" t="s">
        <v>2500</v>
      </c>
      <c r="E982" t="s">
        <v>2501</v>
      </c>
      <c r="F982" t="s">
        <v>2502</v>
      </c>
      <c r="G982" t="s">
        <v>1101</v>
      </c>
      <c r="H982">
        <v>1</v>
      </c>
      <c r="I982">
        <v>0</v>
      </c>
      <c r="J982">
        <v>0</v>
      </c>
      <c r="K982">
        <v>4</v>
      </c>
      <c r="L982" t="s">
        <v>1311</v>
      </c>
      <c r="M982" s="17">
        <v>0</v>
      </c>
      <c r="N982">
        <v>1</v>
      </c>
      <c r="O982">
        <v>7.8120000000000004E-3</v>
      </c>
    </row>
    <row r="983" spans="1:15" x14ac:dyDescent="0.2">
      <c r="A983">
        <v>27147142</v>
      </c>
      <c r="B983">
        <v>1</v>
      </c>
      <c r="C983" t="s">
        <v>1097</v>
      </c>
      <c r="D983" t="s">
        <v>2503</v>
      </c>
      <c r="E983" t="s">
        <v>234</v>
      </c>
      <c r="F983" t="s">
        <v>2504</v>
      </c>
      <c r="G983" t="s">
        <v>1101</v>
      </c>
      <c r="H983">
        <v>1</v>
      </c>
      <c r="I983">
        <v>0</v>
      </c>
      <c r="J983">
        <v>0</v>
      </c>
      <c r="K983">
        <v>1</v>
      </c>
      <c r="L983" t="s">
        <v>2234</v>
      </c>
      <c r="M983" s="17">
        <v>28</v>
      </c>
      <c r="N983">
        <v>1</v>
      </c>
      <c r="O983">
        <v>7.8120000000000004E-3</v>
      </c>
    </row>
    <row r="984" spans="1:15" x14ac:dyDescent="0.2">
      <c r="A984">
        <v>55671246</v>
      </c>
      <c r="B984">
        <v>1</v>
      </c>
      <c r="C984" t="s">
        <v>1097</v>
      </c>
      <c r="D984" t="s">
        <v>2505</v>
      </c>
      <c r="E984" t="s">
        <v>292</v>
      </c>
      <c r="F984" t="s">
        <v>2506</v>
      </c>
      <c r="G984" t="s">
        <v>1101</v>
      </c>
      <c r="H984">
        <v>1</v>
      </c>
      <c r="I984">
        <v>0</v>
      </c>
      <c r="J984">
        <v>0</v>
      </c>
      <c r="K984">
        <v>1</v>
      </c>
      <c r="L984" t="s">
        <v>2234</v>
      </c>
      <c r="M984" s="17">
        <v>2</v>
      </c>
      <c r="N984">
        <v>1</v>
      </c>
      <c r="O984">
        <v>7.8120000000000004E-3</v>
      </c>
    </row>
    <row r="985" spans="1:15" x14ac:dyDescent="0.2">
      <c r="A985">
        <v>59147256</v>
      </c>
      <c r="B985">
        <v>1</v>
      </c>
      <c r="C985" t="s">
        <v>1097</v>
      </c>
      <c r="D985" t="s">
        <v>2507</v>
      </c>
      <c r="E985" t="s">
        <v>235</v>
      </c>
      <c r="F985" t="s">
        <v>2508</v>
      </c>
      <c r="G985" t="s">
        <v>1101</v>
      </c>
      <c r="H985">
        <v>1</v>
      </c>
      <c r="I985">
        <v>0</v>
      </c>
      <c r="J985">
        <v>0</v>
      </c>
      <c r="K985">
        <v>1</v>
      </c>
      <c r="L985" t="s">
        <v>2234</v>
      </c>
      <c r="M985" s="17">
        <v>6</v>
      </c>
      <c r="N985">
        <v>1</v>
      </c>
      <c r="O985">
        <v>7.8120000000000004E-3</v>
      </c>
    </row>
    <row r="986" spans="1:15" x14ac:dyDescent="0.2">
      <c r="A986">
        <v>91147370</v>
      </c>
      <c r="B986">
        <v>1</v>
      </c>
      <c r="C986" t="s">
        <v>1097</v>
      </c>
      <c r="D986" t="s">
        <v>2509</v>
      </c>
      <c r="E986" t="s">
        <v>236</v>
      </c>
      <c r="F986" t="s">
        <v>2510</v>
      </c>
      <c r="G986" t="s">
        <v>1101</v>
      </c>
      <c r="H986">
        <v>1</v>
      </c>
      <c r="I986">
        <v>0</v>
      </c>
      <c r="J986">
        <v>0</v>
      </c>
      <c r="K986">
        <v>2</v>
      </c>
      <c r="L986" t="s">
        <v>2511</v>
      </c>
      <c r="M986" s="17">
        <v>1</v>
      </c>
      <c r="N986">
        <v>1</v>
      </c>
      <c r="O986">
        <v>7.8120000000000004E-3</v>
      </c>
    </row>
    <row r="987" spans="1:15" x14ac:dyDescent="0.2">
      <c r="A987">
        <v>94623380</v>
      </c>
      <c r="B987">
        <v>1</v>
      </c>
      <c r="C987" t="s">
        <v>1097</v>
      </c>
      <c r="D987" t="s">
        <v>2512</v>
      </c>
      <c r="E987" t="s">
        <v>185</v>
      </c>
      <c r="F987" t="s">
        <v>2513</v>
      </c>
      <c r="G987" t="s">
        <v>1101</v>
      </c>
      <c r="H987">
        <v>1</v>
      </c>
      <c r="I987">
        <v>0</v>
      </c>
      <c r="J987">
        <v>0</v>
      </c>
      <c r="K987">
        <v>1</v>
      </c>
      <c r="L987" t="s">
        <v>2234</v>
      </c>
      <c r="M987" s="17">
        <v>1</v>
      </c>
      <c r="N987">
        <v>1</v>
      </c>
      <c r="O987">
        <v>7.8120000000000004E-3</v>
      </c>
    </row>
    <row r="988" spans="1:15" x14ac:dyDescent="0.2">
      <c r="A988">
        <v>98099390</v>
      </c>
      <c r="B988">
        <v>1</v>
      </c>
      <c r="C988" t="s">
        <v>1097</v>
      </c>
      <c r="D988" t="s">
        <v>2514</v>
      </c>
      <c r="E988" t="s">
        <v>144</v>
      </c>
      <c r="F988" t="s">
        <v>2515</v>
      </c>
      <c r="G988" t="s">
        <v>1101</v>
      </c>
      <c r="H988">
        <v>1</v>
      </c>
      <c r="I988">
        <v>0</v>
      </c>
      <c r="J988">
        <v>0</v>
      </c>
      <c r="K988">
        <v>2</v>
      </c>
      <c r="L988" t="s">
        <v>2516</v>
      </c>
      <c r="M988" s="17">
        <v>26</v>
      </c>
      <c r="N988">
        <v>1</v>
      </c>
      <c r="O988">
        <v>7.8120000000000004E-3</v>
      </c>
    </row>
    <row r="989" spans="1:15" x14ac:dyDescent="0.2">
      <c r="A989">
        <v>120387498</v>
      </c>
      <c r="B989">
        <v>1</v>
      </c>
      <c r="C989" t="s">
        <v>1097</v>
      </c>
      <c r="D989" t="s">
        <v>2517</v>
      </c>
      <c r="E989" t="s">
        <v>781</v>
      </c>
      <c r="F989" t="s">
        <v>2518</v>
      </c>
      <c r="G989" t="s">
        <v>1101</v>
      </c>
      <c r="H989">
        <v>1</v>
      </c>
      <c r="I989">
        <v>0</v>
      </c>
      <c r="J989">
        <v>0</v>
      </c>
      <c r="K989">
        <v>4</v>
      </c>
      <c r="L989" t="s">
        <v>2519</v>
      </c>
      <c r="M989" s="17">
        <v>3</v>
      </c>
      <c r="N989">
        <v>1</v>
      </c>
      <c r="O989">
        <v>7.8120000000000004E-3</v>
      </c>
    </row>
    <row r="990" spans="1:15" x14ac:dyDescent="0.2">
      <c r="A990">
        <v>126623494</v>
      </c>
      <c r="B990">
        <v>1</v>
      </c>
      <c r="C990" t="s">
        <v>1097</v>
      </c>
      <c r="D990" t="s">
        <v>2520</v>
      </c>
      <c r="E990" t="s">
        <v>186</v>
      </c>
      <c r="F990" t="s">
        <v>2521</v>
      </c>
      <c r="G990" t="s">
        <v>1101</v>
      </c>
      <c r="H990">
        <v>1</v>
      </c>
      <c r="I990">
        <v>0</v>
      </c>
      <c r="J990">
        <v>0</v>
      </c>
      <c r="K990">
        <v>1</v>
      </c>
      <c r="L990" t="s">
        <v>2483</v>
      </c>
      <c r="M990" s="17">
        <v>2</v>
      </c>
      <c r="N990">
        <v>1</v>
      </c>
      <c r="O990">
        <v>7.8120000000000004E-3</v>
      </c>
    </row>
    <row r="991" spans="1:15" x14ac:dyDescent="0.2">
      <c r="A991">
        <v>128055542</v>
      </c>
      <c r="B991">
        <v>1</v>
      </c>
      <c r="C991" t="s">
        <v>1097</v>
      </c>
      <c r="D991" t="s">
        <v>2522</v>
      </c>
      <c r="E991" t="s">
        <v>948</v>
      </c>
      <c r="F991" t="s">
        <v>2523</v>
      </c>
      <c r="G991" t="s">
        <v>1101</v>
      </c>
      <c r="H991">
        <v>1</v>
      </c>
      <c r="I991">
        <v>0</v>
      </c>
      <c r="J991">
        <v>0</v>
      </c>
      <c r="K991">
        <v>5</v>
      </c>
      <c r="L991" t="s">
        <v>2093</v>
      </c>
      <c r="M991" s="17">
        <v>5</v>
      </c>
      <c r="N991">
        <v>1</v>
      </c>
      <c r="O991">
        <v>7.8120000000000004E-3</v>
      </c>
    </row>
    <row r="992" spans="1:15" x14ac:dyDescent="0.2">
      <c r="A992">
        <v>99531438</v>
      </c>
      <c r="B992">
        <v>1</v>
      </c>
      <c r="C992" t="s">
        <v>1097</v>
      </c>
      <c r="D992" t="s">
        <v>2524</v>
      </c>
      <c r="E992" t="s">
        <v>886</v>
      </c>
      <c r="F992" t="s">
        <v>2525</v>
      </c>
      <c r="G992" t="s">
        <v>1101</v>
      </c>
      <c r="H992">
        <v>1</v>
      </c>
      <c r="I992">
        <v>0</v>
      </c>
      <c r="J992">
        <v>0</v>
      </c>
      <c r="K992">
        <v>1</v>
      </c>
      <c r="L992" t="s">
        <v>2234</v>
      </c>
      <c r="M992" s="17">
        <v>3</v>
      </c>
      <c r="N992">
        <v>1</v>
      </c>
      <c r="O992">
        <v>7.8120000000000004E-3</v>
      </c>
    </row>
    <row r="993" spans="1:15" x14ac:dyDescent="0.2">
      <c r="A993">
        <v>155147598</v>
      </c>
      <c r="B993">
        <v>1</v>
      </c>
      <c r="C993" t="s">
        <v>1097</v>
      </c>
      <c r="D993" t="s">
        <v>2526</v>
      </c>
      <c r="E993" t="s">
        <v>238</v>
      </c>
      <c r="F993" t="s">
        <v>2527</v>
      </c>
      <c r="G993" t="s">
        <v>1101</v>
      </c>
      <c r="H993">
        <v>1</v>
      </c>
      <c r="I993">
        <v>0</v>
      </c>
      <c r="J993">
        <v>0</v>
      </c>
      <c r="K993">
        <v>1</v>
      </c>
      <c r="L993" t="s">
        <v>1182</v>
      </c>
      <c r="M993" s="17">
        <v>1</v>
      </c>
      <c r="N993">
        <v>1</v>
      </c>
      <c r="O993">
        <v>7.8120000000000004E-3</v>
      </c>
    </row>
    <row r="994" spans="1:15" x14ac:dyDescent="0.2">
      <c r="A994">
        <v>158623608</v>
      </c>
      <c r="B994">
        <v>1</v>
      </c>
      <c r="C994" t="s">
        <v>1097</v>
      </c>
      <c r="D994" t="s">
        <v>2528</v>
      </c>
      <c r="E994" t="s">
        <v>187</v>
      </c>
      <c r="F994" t="s">
        <v>2529</v>
      </c>
      <c r="G994" t="s">
        <v>1101</v>
      </c>
      <c r="H994">
        <v>1</v>
      </c>
      <c r="I994">
        <v>0</v>
      </c>
      <c r="J994">
        <v>0</v>
      </c>
      <c r="K994">
        <v>3</v>
      </c>
      <c r="L994" t="s">
        <v>2078</v>
      </c>
      <c r="M994" s="17">
        <v>2</v>
      </c>
      <c r="N994">
        <v>1</v>
      </c>
      <c r="O994">
        <v>7.8120000000000004E-3</v>
      </c>
    </row>
    <row r="995" spans="1:15" x14ac:dyDescent="0.2">
      <c r="A995">
        <v>160719625</v>
      </c>
      <c r="B995">
        <v>1</v>
      </c>
      <c r="C995" t="s">
        <v>1097</v>
      </c>
      <c r="D995" t="s">
        <v>2530</v>
      </c>
      <c r="E995" t="s">
        <v>390</v>
      </c>
      <c r="F995" t="s">
        <v>2531</v>
      </c>
      <c r="G995" t="s">
        <v>1101</v>
      </c>
      <c r="H995">
        <v>1</v>
      </c>
      <c r="I995">
        <v>0</v>
      </c>
      <c r="J995">
        <v>0</v>
      </c>
      <c r="K995">
        <v>1</v>
      </c>
      <c r="L995" t="s">
        <v>1182</v>
      </c>
      <c r="M995" s="17">
        <v>15</v>
      </c>
      <c r="N995">
        <v>1</v>
      </c>
      <c r="O995">
        <v>7.8120000000000004E-3</v>
      </c>
    </row>
    <row r="996" spans="1:15" x14ac:dyDescent="0.2">
      <c r="A996">
        <v>162815642</v>
      </c>
      <c r="B996">
        <v>1</v>
      </c>
      <c r="C996" t="s">
        <v>1097</v>
      </c>
      <c r="D996" t="s">
        <v>2532</v>
      </c>
      <c r="E996" t="s">
        <v>609</v>
      </c>
      <c r="F996" t="s">
        <v>2533</v>
      </c>
      <c r="G996" t="s">
        <v>1101</v>
      </c>
      <c r="H996">
        <v>1</v>
      </c>
      <c r="I996">
        <v>0</v>
      </c>
      <c r="J996">
        <v>0</v>
      </c>
      <c r="K996">
        <v>1</v>
      </c>
      <c r="L996" t="s">
        <v>2234</v>
      </c>
      <c r="M996" s="17">
        <v>1</v>
      </c>
      <c r="N996">
        <v>1</v>
      </c>
      <c r="O996">
        <v>7.8120000000000004E-3</v>
      </c>
    </row>
    <row r="997" spans="1:15" x14ac:dyDescent="0.2">
      <c r="A997">
        <v>166291652</v>
      </c>
      <c r="B997">
        <v>1</v>
      </c>
      <c r="C997" t="s">
        <v>1097</v>
      </c>
      <c r="D997" t="s">
        <v>2534</v>
      </c>
      <c r="E997" t="s">
        <v>553</v>
      </c>
      <c r="F997" t="s">
        <v>2535</v>
      </c>
      <c r="G997" t="s">
        <v>1101</v>
      </c>
      <c r="H997">
        <v>1</v>
      </c>
      <c r="I997">
        <v>0</v>
      </c>
      <c r="J997">
        <v>0</v>
      </c>
      <c r="K997">
        <v>3</v>
      </c>
      <c r="L997" t="s">
        <v>1143</v>
      </c>
      <c r="M997" s="17">
        <v>0</v>
      </c>
      <c r="N997">
        <v>1</v>
      </c>
      <c r="O997">
        <v>7.8120000000000004E-3</v>
      </c>
    </row>
    <row r="998" spans="1:15" x14ac:dyDescent="0.2">
      <c r="A998">
        <v>169103693</v>
      </c>
      <c r="B998">
        <v>1</v>
      </c>
      <c r="C998" t="s">
        <v>1097</v>
      </c>
      <c r="D998" t="s">
        <v>2536</v>
      </c>
      <c r="E998" t="s">
        <v>808</v>
      </c>
      <c r="F998" t="s">
        <v>2537</v>
      </c>
      <c r="G998" t="s">
        <v>1101</v>
      </c>
      <c r="H998">
        <v>1</v>
      </c>
      <c r="I998">
        <v>0</v>
      </c>
      <c r="J998">
        <v>0</v>
      </c>
      <c r="K998">
        <v>6</v>
      </c>
      <c r="L998" t="s">
        <v>2538</v>
      </c>
      <c r="M998" s="17">
        <v>1</v>
      </c>
      <c r="N998">
        <v>1</v>
      </c>
      <c r="O998">
        <v>7.8120000000000004E-3</v>
      </c>
    </row>
    <row r="999" spans="1:15" x14ac:dyDescent="0.2">
      <c r="A999">
        <v>180911716</v>
      </c>
      <c r="B999">
        <v>1</v>
      </c>
      <c r="C999" t="s">
        <v>1097</v>
      </c>
      <c r="D999" t="s">
        <v>2539</v>
      </c>
      <c r="E999" t="s">
        <v>851</v>
      </c>
      <c r="F999" t="s">
        <v>2540</v>
      </c>
      <c r="G999" t="s">
        <v>1101</v>
      </c>
      <c r="H999">
        <v>1</v>
      </c>
      <c r="I999">
        <v>0</v>
      </c>
      <c r="J999">
        <v>0</v>
      </c>
      <c r="K999">
        <v>1</v>
      </c>
      <c r="L999" t="s">
        <v>2483</v>
      </c>
      <c r="M999" s="17">
        <v>2</v>
      </c>
      <c r="N999">
        <v>1</v>
      </c>
      <c r="O999">
        <v>7.8120000000000004E-3</v>
      </c>
    </row>
    <row r="1000" spans="1:15" x14ac:dyDescent="0.2">
      <c r="A1000">
        <v>249767947</v>
      </c>
      <c r="B1000">
        <v>1</v>
      </c>
      <c r="C1000" t="s">
        <v>1097</v>
      </c>
      <c r="D1000" t="s">
        <v>2541</v>
      </c>
      <c r="E1000" t="s">
        <v>494</v>
      </c>
      <c r="F1000" t="s">
        <v>2542</v>
      </c>
      <c r="G1000" t="s">
        <v>1101</v>
      </c>
      <c r="H1000">
        <v>1</v>
      </c>
      <c r="I1000">
        <v>0</v>
      </c>
      <c r="J1000">
        <v>0</v>
      </c>
      <c r="K1000">
        <v>1</v>
      </c>
      <c r="L1000" t="s">
        <v>2543</v>
      </c>
      <c r="M1000" s="17">
        <v>38</v>
      </c>
      <c r="N1000">
        <v>1</v>
      </c>
      <c r="O1000">
        <v>7.8120000000000004E-3</v>
      </c>
    </row>
    <row r="1001" spans="1:15" x14ac:dyDescent="0.2">
      <c r="A1001">
        <v>256719967</v>
      </c>
      <c r="B1001">
        <v>1</v>
      </c>
      <c r="C1001" t="s">
        <v>1097</v>
      </c>
      <c r="D1001" t="s">
        <v>2544</v>
      </c>
      <c r="E1001" t="s">
        <v>392</v>
      </c>
      <c r="F1001" t="s">
        <v>2545</v>
      </c>
      <c r="G1001" t="s">
        <v>1101</v>
      </c>
      <c r="H1001">
        <v>1</v>
      </c>
      <c r="I1001">
        <v>0</v>
      </c>
      <c r="J1001">
        <v>0</v>
      </c>
      <c r="K1001">
        <v>1</v>
      </c>
      <c r="L1001" t="s">
        <v>2546</v>
      </c>
      <c r="M1001" s="17">
        <v>1</v>
      </c>
      <c r="N1001">
        <v>1</v>
      </c>
      <c r="O1001">
        <v>7.8120000000000004E-3</v>
      </c>
    </row>
    <row r="1002" spans="1:15" x14ac:dyDescent="0.2">
      <c r="A1002">
        <v>258815984</v>
      </c>
      <c r="B1002">
        <v>1</v>
      </c>
      <c r="C1002" t="s">
        <v>1097</v>
      </c>
      <c r="D1002" t="s">
        <v>2547</v>
      </c>
      <c r="E1002" t="s">
        <v>612</v>
      </c>
      <c r="F1002" t="s">
        <v>2548</v>
      </c>
      <c r="G1002" t="s">
        <v>1101</v>
      </c>
      <c r="H1002">
        <v>1</v>
      </c>
      <c r="I1002">
        <v>0</v>
      </c>
      <c r="J1002">
        <v>0</v>
      </c>
      <c r="K1002">
        <v>1</v>
      </c>
      <c r="L1002" t="s">
        <v>2234</v>
      </c>
      <c r="M1002" s="17">
        <v>2</v>
      </c>
      <c r="N1002">
        <v>1</v>
      </c>
      <c r="O1002">
        <v>7.8120000000000004E-3</v>
      </c>
    </row>
    <row r="1003" spans="1:15" x14ac:dyDescent="0.2">
      <c r="A1003">
        <v>260195977</v>
      </c>
      <c r="B1003">
        <v>1</v>
      </c>
      <c r="C1003" t="s">
        <v>1097</v>
      </c>
      <c r="D1003" t="s">
        <v>2549</v>
      </c>
      <c r="E1003" t="s">
        <v>346</v>
      </c>
      <c r="F1003" t="s">
        <v>2550</v>
      </c>
      <c r="G1003" t="s">
        <v>1101</v>
      </c>
      <c r="H1003">
        <v>1</v>
      </c>
      <c r="I1003">
        <v>0</v>
      </c>
      <c r="J1003">
        <v>0</v>
      </c>
      <c r="K1003">
        <v>1</v>
      </c>
      <c r="L1003" t="s">
        <v>2234</v>
      </c>
      <c r="M1003" s="17">
        <v>14</v>
      </c>
      <c r="N1003">
        <v>1</v>
      </c>
      <c r="O1003">
        <v>7.8120000000000004E-3</v>
      </c>
    </row>
    <row r="1004" spans="1:15" x14ac:dyDescent="0.2">
      <c r="A1004">
        <v>262291994</v>
      </c>
      <c r="B1004">
        <v>1</v>
      </c>
      <c r="C1004" t="s">
        <v>1097</v>
      </c>
      <c r="D1004" t="s">
        <v>2551</v>
      </c>
      <c r="E1004" t="s">
        <v>555</v>
      </c>
      <c r="F1004" t="s">
        <v>2552</v>
      </c>
      <c r="G1004" t="s">
        <v>1101</v>
      </c>
      <c r="H1004">
        <v>1</v>
      </c>
      <c r="I1004">
        <v>0</v>
      </c>
      <c r="J1004">
        <v>0</v>
      </c>
      <c r="K1004">
        <v>4</v>
      </c>
      <c r="L1004" t="s">
        <v>2553</v>
      </c>
      <c r="M1004" s="17">
        <v>3</v>
      </c>
      <c r="N1004">
        <v>1</v>
      </c>
      <c r="O1004">
        <v>7.8120000000000004E-3</v>
      </c>
    </row>
    <row r="1005" spans="1:15" x14ac:dyDescent="0.2">
      <c r="A1005">
        <v>267864021</v>
      </c>
      <c r="B1005">
        <v>1</v>
      </c>
      <c r="C1005" t="s">
        <v>1097</v>
      </c>
      <c r="D1005" t="s">
        <v>2554</v>
      </c>
      <c r="E1005" t="s">
        <v>2555</v>
      </c>
      <c r="F1005" t="s">
        <v>2556</v>
      </c>
      <c r="G1005" t="s">
        <v>1101</v>
      </c>
      <c r="H1005">
        <v>1</v>
      </c>
      <c r="I1005">
        <v>0</v>
      </c>
      <c r="J1005">
        <v>0</v>
      </c>
      <c r="K1005">
        <v>1</v>
      </c>
      <c r="L1005" t="s">
        <v>2483</v>
      </c>
      <c r="M1005" s="17">
        <v>2</v>
      </c>
      <c r="N1005">
        <v>1</v>
      </c>
      <c r="O1005">
        <v>7.8120000000000004E-3</v>
      </c>
    </row>
    <row r="1006" spans="1:15" x14ac:dyDescent="0.2">
      <c r="A1006">
        <v>279672044</v>
      </c>
      <c r="B1006">
        <v>1</v>
      </c>
      <c r="C1006" t="s">
        <v>1097</v>
      </c>
      <c r="D1006" t="s">
        <v>2557</v>
      </c>
      <c r="E1006" t="s">
        <v>298</v>
      </c>
      <c r="F1006" t="s">
        <v>2558</v>
      </c>
      <c r="G1006" t="s">
        <v>1101</v>
      </c>
      <c r="H1006">
        <v>1</v>
      </c>
      <c r="I1006">
        <v>0</v>
      </c>
      <c r="J1006">
        <v>0</v>
      </c>
      <c r="K1006">
        <v>5</v>
      </c>
      <c r="L1006" t="s">
        <v>2559</v>
      </c>
      <c r="M1006" s="17">
        <v>17</v>
      </c>
      <c r="N1006">
        <v>1</v>
      </c>
      <c r="O1006">
        <v>7.8120000000000004E-3</v>
      </c>
    </row>
    <row r="1007" spans="1:15" x14ac:dyDescent="0.2">
      <c r="A1007">
        <v>228195863</v>
      </c>
      <c r="B1007">
        <v>1</v>
      </c>
      <c r="C1007" t="s">
        <v>1097</v>
      </c>
      <c r="D1007" t="s">
        <v>2560</v>
      </c>
      <c r="E1007" t="s">
        <v>345</v>
      </c>
      <c r="F1007" t="s">
        <v>2561</v>
      </c>
      <c r="G1007" t="s">
        <v>1101</v>
      </c>
      <c r="H1007">
        <v>1</v>
      </c>
      <c r="I1007">
        <v>0</v>
      </c>
      <c r="J1007">
        <v>0</v>
      </c>
      <c r="K1007">
        <v>1</v>
      </c>
      <c r="L1007" t="s">
        <v>2546</v>
      </c>
      <c r="M1007" s="17">
        <v>1</v>
      </c>
      <c r="N1007">
        <v>1</v>
      </c>
      <c r="O1007">
        <v>7.8120000000000004E-3</v>
      </c>
    </row>
    <row r="1008" spans="1:15" x14ac:dyDescent="0.2">
      <c r="A1008">
        <v>230291880</v>
      </c>
      <c r="B1008">
        <v>1</v>
      </c>
      <c r="C1008" t="s">
        <v>1097</v>
      </c>
      <c r="D1008" t="s">
        <v>2562</v>
      </c>
      <c r="E1008" t="s">
        <v>554</v>
      </c>
      <c r="F1008" t="s">
        <v>2563</v>
      </c>
      <c r="G1008" t="s">
        <v>1101</v>
      </c>
      <c r="H1008">
        <v>1</v>
      </c>
      <c r="I1008">
        <v>0</v>
      </c>
      <c r="J1008">
        <v>0</v>
      </c>
      <c r="K1008">
        <v>1</v>
      </c>
      <c r="L1008" t="s">
        <v>2546</v>
      </c>
      <c r="M1008" s="17">
        <v>1</v>
      </c>
      <c r="N1008">
        <v>1</v>
      </c>
      <c r="O1008">
        <v>7.8120000000000004E-3</v>
      </c>
    </row>
    <row r="1009" spans="1:15" x14ac:dyDescent="0.2">
      <c r="A1009">
        <v>280388068</v>
      </c>
      <c r="B1009">
        <v>1</v>
      </c>
      <c r="C1009" t="s">
        <v>1097</v>
      </c>
      <c r="D1009" t="s">
        <v>2564</v>
      </c>
      <c r="E1009" t="s">
        <v>782</v>
      </c>
      <c r="F1009" t="s">
        <v>2565</v>
      </c>
      <c r="G1009" t="s">
        <v>1101</v>
      </c>
      <c r="H1009">
        <v>1</v>
      </c>
      <c r="I1009">
        <v>0</v>
      </c>
      <c r="J1009">
        <v>0</v>
      </c>
      <c r="K1009">
        <v>1</v>
      </c>
      <c r="L1009" t="s">
        <v>1182</v>
      </c>
      <c r="M1009" s="17">
        <v>1</v>
      </c>
      <c r="N1009">
        <v>1</v>
      </c>
      <c r="O1009">
        <v>7.8120000000000004E-3</v>
      </c>
    </row>
    <row r="1010" spans="1:15" x14ac:dyDescent="0.2">
      <c r="A1010">
        <v>290816098</v>
      </c>
      <c r="B1010">
        <v>1</v>
      </c>
      <c r="C1010" t="s">
        <v>1097</v>
      </c>
      <c r="D1010" t="s">
        <v>2566</v>
      </c>
      <c r="E1010" t="s">
        <v>613</v>
      </c>
      <c r="F1010" t="s">
        <v>2567</v>
      </c>
      <c r="G1010" t="s">
        <v>1101</v>
      </c>
      <c r="H1010">
        <v>1</v>
      </c>
      <c r="I1010">
        <v>0</v>
      </c>
      <c r="J1010">
        <v>0</v>
      </c>
      <c r="K1010">
        <v>3</v>
      </c>
      <c r="L1010" t="s">
        <v>2568</v>
      </c>
      <c r="M1010" s="17">
        <v>2</v>
      </c>
      <c r="N1010">
        <v>1</v>
      </c>
      <c r="O1010">
        <v>7.8120000000000004E-3</v>
      </c>
    </row>
    <row r="1011" spans="1:15" x14ac:dyDescent="0.2">
      <c r="A1011">
        <v>291532122</v>
      </c>
      <c r="B1011">
        <v>1</v>
      </c>
      <c r="C1011" t="s">
        <v>1097</v>
      </c>
      <c r="D1011" t="s">
        <v>2569</v>
      </c>
      <c r="E1011" t="s">
        <v>892</v>
      </c>
      <c r="F1011" t="s">
        <v>2570</v>
      </c>
      <c r="G1011" t="s">
        <v>1101</v>
      </c>
      <c r="H1011">
        <v>1</v>
      </c>
      <c r="I1011">
        <v>0</v>
      </c>
      <c r="J1011">
        <v>0</v>
      </c>
      <c r="K1011">
        <v>1</v>
      </c>
      <c r="L1011" t="s">
        <v>2546</v>
      </c>
      <c r="M1011" s="17">
        <v>1</v>
      </c>
      <c r="N1011">
        <v>1</v>
      </c>
      <c r="O1011">
        <v>7.8120000000000004E-3</v>
      </c>
    </row>
    <row r="1012" spans="1:15" x14ac:dyDescent="0.2">
      <c r="A1012">
        <v>294292108</v>
      </c>
      <c r="B1012">
        <v>1</v>
      </c>
      <c r="C1012" t="s">
        <v>1097</v>
      </c>
      <c r="D1012" t="s">
        <v>2571</v>
      </c>
      <c r="E1012" t="s">
        <v>556</v>
      </c>
      <c r="F1012" t="s">
        <v>2572</v>
      </c>
      <c r="G1012" t="s">
        <v>1101</v>
      </c>
      <c r="H1012">
        <v>1</v>
      </c>
      <c r="I1012">
        <v>0</v>
      </c>
      <c r="J1012">
        <v>0</v>
      </c>
      <c r="K1012">
        <v>2</v>
      </c>
      <c r="L1012" t="s">
        <v>2573</v>
      </c>
      <c r="M1012" s="17">
        <v>2</v>
      </c>
      <c r="N1012">
        <v>1</v>
      </c>
      <c r="O1012">
        <v>7.8120000000000004E-3</v>
      </c>
    </row>
    <row r="1013" spans="1:15" x14ac:dyDescent="0.2">
      <c r="A1013">
        <v>299864135</v>
      </c>
      <c r="B1013">
        <v>1</v>
      </c>
      <c r="C1013" t="s">
        <v>1097</v>
      </c>
      <c r="D1013" t="s">
        <v>2574</v>
      </c>
      <c r="E1013" t="s">
        <v>2575</v>
      </c>
      <c r="F1013" t="s">
        <v>2576</v>
      </c>
      <c r="G1013" t="s">
        <v>1101</v>
      </c>
      <c r="H1013">
        <v>1</v>
      </c>
      <c r="I1013">
        <v>0</v>
      </c>
      <c r="J1013">
        <v>0</v>
      </c>
      <c r="K1013">
        <v>3</v>
      </c>
      <c r="L1013" t="s">
        <v>2499</v>
      </c>
      <c r="M1013" s="17">
        <v>2</v>
      </c>
      <c r="N1013">
        <v>1</v>
      </c>
      <c r="O1013">
        <v>7.8120000000000004E-3</v>
      </c>
    </row>
    <row r="1014" spans="1:15" x14ac:dyDescent="0.2">
      <c r="A1014">
        <v>315148168</v>
      </c>
      <c r="B1014">
        <v>1</v>
      </c>
      <c r="C1014" t="s">
        <v>1097</v>
      </c>
      <c r="D1014" t="s">
        <v>2577</v>
      </c>
      <c r="E1014" t="s">
        <v>2578</v>
      </c>
      <c r="F1014" t="s">
        <v>2579</v>
      </c>
      <c r="G1014" t="s">
        <v>1101</v>
      </c>
      <c r="H1014">
        <v>1</v>
      </c>
      <c r="I1014">
        <v>0</v>
      </c>
      <c r="J1014">
        <v>0</v>
      </c>
      <c r="K1014">
        <v>1</v>
      </c>
      <c r="L1014" t="s">
        <v>1102</v>
      </c>
      <c r="M1014" s="17">
        <v>11</v>
      </c>
      <c r="N1014">
        <v>1</v>
      </c>
      <c r="O1014">
        <v>7.8120000000000004E-3</v>
      </c>
    </row>
    <row r="1015" spans="1:15" x14ac:dyDescent="0.2">
      <c r="A1015">
        <v>195531780</v>
      </c>
      <c r="B1015">
        <v>1</v>
      </c>
      <c r="C1015" t="s">
        <v>1097</v>
      </c>
      <c r="D1015" t="s">
        <v>2580</v>
      </c>
      <c r="E1015" t="s">
        <v>889</v>
      </c>
      <c r="F1015" t="s">
        <v>2581</v>
      </c>
      <c r="G1015" t="s">
        <v>1101</v>
      </c>
      <c r="H1015">
        <v>1</v>
      </c>
      <c r="I1015">
        <v>0</v>
      </c>
      <c r="J1015">
        <v>0</v>
      </c>
      <c r="K1015">
        <v>4</v>
      </c>
      <c r="L1015" t="s">
        <v>2582</v>
      </c>
      <c r="M1015" s="17">
        <v>4</v>
      </c>
      <c r="N1015">
        <v>1</v>
      </c>
      <c r="O1015">
        <v>7.8120000000000004E-3</v>
      </c>
    </row>
    <row r="1016" spans="1:15" x14ac:dyDescent="0.2">
      <c r="A1016">
        <v>322100188</v>
      </c>
      <c r="B1016">
        <v>1</v>
      </c>
      <c r="C1016" t="s">
        <v>1097</v>
      </c>
      <c r="D1016" t="s">
        <v>2583</v>
      </c>
      <c r="E1016" t="s">
        <v>2584</v>
      </c>
      <c r="F1016" t="s">
        <v>2585</v>
      </c>
      <c r="G1016" t="s">
        <v>1101</v>
      </c>
      <c r="H1016">
        <v>1</v>
      </c>
      <c r="I1016">
        <v>0</v>
      </c>
      <c r="J1016">
        <v>0</v>
      </c>
      <c r="K1016">
        <v>13</v>
      </c>
      <c r="L1016" t="s">
        <v>2586</v>
      </c>
      <c r="M1016" s="17">
        <v>0</v>
      </c>
      <c r="N1016">
        <v>1</v>
      </c>
      <c r="O1016">
        <v>7.8120000000000004E-3</v>
      </c>
    </row>
    <row r="1017" spans="1:15" x14ac:dyDescent="0.2">
      <c r="A1017">
        <v>322816212</v>
      </c>
      <c r="B1017">
        <v>1</v>
      </c>
      <c r="C1017" t="s">
        <v>1097</v>
      </c>
      <c r="D1017" t="s">
        <v>2587</v>
      </c>
      <c r="E1017" t="s">
        <v>614</v>
      </c>
      <c r="F1017" t="s">
        <v>2588</v>
      </c>
      <c r="G1017" t="s">
        <v>1101</v>
      </c>
      <c r="H1017">
        <v>1</v>
      </c>
      <c r="I1017">
        <v>0</v>
      </c>
      <c r="J1017">
        <v>0</v>
      </c>
      <c r="K1017">
        <v>3</v>
      </c>
      <c r="L1017" t="s">
        <v>2589</v>
      </c>
      <c r="M1017" s="17">
        <v>1</v>
      </c>
      <c r="N1017">
        <v>1</v>
      </c>
      <c r="O1017">
        <v>7.8120000000000004E-3</v>
      </c>
    </row>
    <row r="1018" spans="1:15" x14ac:dyDescent="0.2">
      <c r="A1018">
        <v>331864249</v>
      </c>
      <c r="B1018">
        <v>1</v>
      </c>
      <c r="C1018" t="s">
        <v>1097</v>
      </c>
      <c r="D1018" t="s">
        <v>2590</v>
      </c>
      <c r="E1018" t="s">
        <v>713</v>
      </c>
      <c r="F1018" t="s">
        <v>2591</v>
      </c>
      <c r="G1018" t="s">
        <v>1101</v>
      </c>
      <c r="H1018">
        <v>1</v>
      </c>
      <c r="I1018">
        <v>0</v>
      </c>
      <c r="J1018">
        <v>0</v>
      </c>
      <c r="K1018">
        <v>4</v>
      </c>
      <c r="L1018" t="s">
        <v>2592</v>
      </c>
      <c r="M1018" s="17">
        <v>1</v>
      </c>
      <c r="N1018">
        <v>1</v>
      </c>
      <c r="O1018">
        <v>7.8120000000000004E-3</v>
      </c>
    </row>
    <row r="1019" spans="1:15" x14ac:dyDescent="0.2">
      <c r="A1019">
        <v>350624292</v>
      </c>
      <c r="B1019">
        <v>1</v>
      </c>
      <c r="C1019" t="s">
        <v>1097</v>
      </c>
      <c r="D1019" t="s">
        <v>2593</v>
      </c>
      <c r="E1019" t="s">
        <v>191</v>
      </c>
      <c r="F1019" t="s">
        <v>2594</v>
      </c>
      <c r="G1019" t="s">
        <v>1101</v>
      </c>
      <c r="H1019">
        <v>1</v>
      </c>
      <c r="I1019">
        <v>0</v>
      </c>
      <c r="J1019">
        <v>0</v>
      </c>
      <c r="K1019">
        <v>2</v>
      </c>
      <c r="L1019" t="s">
        <v>2595</v>
      </c>
      <c r="M1019" s="17">
        <v>40</v>
      </c>
      <c r="N1019">
        <v>1</v>
      </c>
      <c r="O1019">
        <v>7.8120000000000004E-3</v>
      </c>
    </row>
    <row r="1020" spans="1:15" x14ac:dyDescent="0.2">
      <c r="A1020">
        <v>354816326</v>
      </c>
      <c r="B1020">
        <v>1</v>
      </c>
      <c r="C1020" t="s">
        <v>1097</v>
      </c>
      <c r="D1020" t="s">
        <v>2596</v>
      </c>
      <c r="E1020" t="s">
        <v>615</v>
      </c>
      <c r="F1020" t="s">
        <v>2597</v>
      </c>
      <c r="G1020" t="s">
        <v>1101</v>
      </c>
      <c r="H1020">
        <v>1</v>
      </c>
      <c r="I1020">
        <v>0</v>
      </c>
      <c r="J1020">
        <v>0</v>
      </c>
      <c r="K1020">
        <v>2</v>
      </c>
      <c r="L1020" t="s">
        <v>2598</v>
      </c>
      <c r="M1020" s="17">
        <v>3</v>
      </c>
      <c r="N1020">
        <v>1</v>
      </c>
      <c r="O1020">
        <v>7.8120000000000004E-3</v>
      </c>
    </row>
    <row r="1021" spans="1:15" x14ac:dyDescent="0.2">
      <c r="A1021">
        <v>355532350</v>
      </c>
      <c r="B1021">
        <v>1</v>
      </c>
      <c r="C1021" t="s">
        <v>1097</v>
      </c>
      <c r="D1021" t="s">
        <v>2599</v>
      </c>
      <c r="E1021" t="s">
        <v>894</v>
      </c>
      <c r="F1021" t="s">
        <v>2600</v>
      </c>
      <c r="G1021" t="s">
        <v>1101</v>
      </c>
      <c r="H1021">
        <v>1</v>
      </c>
      <c r="I1021">
        <v>0</v>
      </c>
      <c r="J1021">
        <v>0</v>
      </c>
      <c r="K1021">
        <v>1</v>
      </c>
      <c r="L1021" t="s">
        <v>2234</v>
      </c>
      <c r="M1021" s="17">
        <v>2</v>
      </c>
      <c r="N1021">
        <v>1</v>
      </c>
      <c r="O1021">
        <v>7.8120000000000004E-3</v>
      </c>
    </row>
    <row r="1022" spans="1:15" x14ac:dyDescent="0.2">
      <c r="A1022">
        <v>345768289</v>
      </c>
      <c r="B1022">
        <v>1</v>
      </c>
      <c r="C1022" t="s">
        <v>1097</v>
      </c>
      <c r="D1022" t="s">
        <v>2601</v>
      </c>
      <c r="E1022" t="s">
        <v>497</v>
      </c>
      <c r="F1022" t="s">
        <v>2602</v>
      </c>
      <c r="G1022" t="s">
        <v>1101</v>
      </c>
      <c r="H1022">
        <v>1</v>
      </c>
      <c r="I1022">
        <v>0</v>
      </c>
      <c r="J1022">
        <v>0</v>
      </c>
      <c r="K1022">
        <v>1</v>
      </c>
      <c r="L1022" t="s">
        <v>2546</v>
      </c>
      <c r="M1022" s="17">
        <v>1</v>
      </c>
      <c r="N1022">
        <v>1</v>
      </c>
      <c r="O1022">
        <v>7.8120000000000004E-3</v>
      </c>
    </row>
    <row r="1023" spans="1:15" x14ac:dyDescent="0.2">
      <c r="A1023">
        <v>384056454</v>
      </c>
      <c r="B1023">
        <v>1</v>
      </c>
      <c r="C1023" t="s">
        <v>1097</v>
      </c>
      <c r="D1023" t="s">
        <v>2603</v>
      </c>
      <c r="E1023" t="s">
        <v>954</v>
      </c>
      <c r="F1023" t="s">
        <v>2604</v>
      </c>
      <c r="G1023" t="s">
        <v>1101</v>
      </c>
      <c r="H1023">
        <v>1</v>
      </c>
      <c r="I1023">
        <v>0</v>
      </c>
      <c r="J1023">
        <v>0</v>
      </c>
      <c r="K1023">
        <v>1</v>
      </c>
      <c r="L1023" t="s">
        <v>2234</v>
      </c>
      <c r="M1023" s="17">
        <v>0</v>
      </c>
      <c r="N1023">
        <v>1</v>
      </c>
      <c r="O1023">
        <v>7.8120000000000004E-3</v>
      </c>
    </row>
    <row r="1024" spans="1:15" x14ac:dyDescent="0.2">
      <c r="A1024">
        <v>387532464</v>
      </c>
      <c r="B1024">
        <v>1</v>
      </c>
      <c r="C1024" t="s">
        <v>1097</v>
      </c>
      <c r="D1024" t="s">
        <v>2605</v>
      </c>
      <c r="E1024" t="s">
        <v>895</v>
      </c>
      <c r="F1024" t="s">
        <v>2606</v>
      </c>
      <c r="G1024" t="s">
        <v>1101</v>
      </c>
      <c r="H1024">
        <v>1</v>
      </c>
      <c r="I1024">
        <v>0</v>
      </c>
      <c r="J1024">
        <v>0</v>
      </c>
      <c r="K1024">
        <v>1</v>
      </c>
      <c r="L1024" t="s">
        <v>1182</v>
      </c>
      <c r="M1024" s="17">
        <v>2</v>
      </c>
      <c r="N1024">
        <v>1</v>
      </c>
      <c r="O1024">
        <v>7.8120000000000004E-3</v>
      </c>
    </row>
    <row r="1025" spans="1:15" x14ac:dyDescent="0.2">
      <c r="A1025">
        <v>393104491</v>
      </c>
      <c r="B1025">
        <v>1</v>
      </c>
      <c r="C1025" t="s">
        <v>1097</v>
      </c>
      <c r="D1025" t="s">
        <v>2607</v>
      </c>
      <c r="E1025" t="s">
        <v>853</v>
      </c>
      <c r="F1025" t="s">
        <v>2608</v>
      </c>
      <c r="G1025" t="s">
        <v>1101</v>
      </c>
      <c r="H1025">
        <v>1</v>
      </c>
      <c r="I1025">
        <v>0</v>
      </c>
      <c r="J1025">
        <v>0</v>
      </c>
      <c r="K1025">
        <v>1</v>
      </c>
      <c r="L1025" t="s">
        <v>2543</v>
      </c>
      <c r="M1025" s="17">
        <v>1</v>
      </c>
      <c r="N1025">
        <v>1</v>
      </c>
      <c r="O1025">
        <v>7.8120000000000004E-3</v>
      </c>
    </row>
    <row r="1026" spans="1:15" x14ac:dyDescent="0.2">
      <c r="A1026">
        <v>414624520</v>
      </c>
      <c r="B1026">
        <v>1</v>
      </c>
      <c r="C1026" t="s">
        <v>1097</v>
      </c>
      <c r="D1026" t="s">
        <v>2609</v>
      </c>
      <c r="E1026" t="s">
        <v>193</v>
      </c>
      <c r="F1026" t="s">
        <v>2610</v>
      </c>
      <c r="G1026" t="s">
        <v>1101</v>
      </c>
      <c r="H1026">
        <v>1</v>
      </c>
      <c r="I1026">
        <v>0</v>
      </c>
      <c r="J1026">
        <v>0</v>
      </c>
      <c r="K1026">
        <v>1</v>
      </c>
      <c r="L1026" t="s">
        <v>2234</v>
      </c>
      <c r="M1026" s="17">
        <v>80</v>
      </c>
      <c r="N1026">
        <v>1</v>
      </c>
      <c r="O1026">
        <v>7.8120000000000004E-3</v>
      </c>
    </row>
    <row r="1027" spans="1:15" x14ac:dyDescent="0.2">
      <c r="A1027">
        <v>382624406</v>
      </c>
      <c r="B1027">
        <v>1</v>
      </c>
      <c r="C1027" t="s">
        <v>1097</v>
      </c>
      <c r="D1027" t="s">
        <v>2611</v>
      </c>
      <c r="E1027" t="s">
        <v>192</v>
      </c>
      <c r="F1027" t="s">
        <v>2612</v>
      </c>
      <c r="G1027" t="s">
        <v>1101</v>
      </c>
      <c r="H1027">
        <v>1</v>
      </c>
      <c r="I1027">
        <v>0</v>
      </c>
      <c r="J1027">
        <v>0</v>
      </c>
      <c r="K1027">
        <v>2</v>
      </c>
      <c r="L1027" t="s">
        <v>2613</v>
      </c>
      <c r="M1027" s="17">
        <v>11</v>
      </c>
      <c r="N1027">
        <v>1</v>
      </c>
      <c r="O1027">
        <v>7.8120000000000004E-3</v>
      </c>
    </row>
    <row r="1028" spans="1:15" x14ac:dyDescent="0.2">
      <c r="A1028">
        <v>418100530</v>
      </c>
      <c r="B1028">
        <v>1</v>
      </c>
      <c r="C1028" t="s">
        <v>1097</v>
      </c>
      <c r="D1028" t="s">
        <v>2614</v>
      </c>
      <c r="E1028" t="s">
        <v>150</v>
      </c>
      <c r="F1028" t="s">
        <v>2615</v>
      </c>
      <c r="G1028" t="s">
        <v>1101</v>
      </c>
      <c r="H1028">
        <v>1</v>
      </c>
      <c r="I1028">
        <v>0</v>
      </c>
      <c r="J1028">
        <v>0</v>
      </c>
      <c r="K1028">
        <v>2</v>
      </c>
      <c r="L1028" t="s">
        <v>2616</v>
      </c>
      <c r="M1028" s="17">
        <v>67</v>
      </c>
      <c r="N1028">
        <v>1</v>
      </c>
      <c r="O1028">
        <v>7.8120000000000004E-3</v>
      </c>
    </row>
    <row r="1029" spans="1:15" x14ac:dyDescent="0.2">
      <c r="A1029">
        <v>418816554</v>
      </c>
      <c r="B1029">
        <v>1</v>
      </c>
      <c r="C1029" t="s">
        <v>1097</v>
      </c>
      <c r="D1029" t="s">
        <v>2617</v>
      </c>
      <c r="E1029" t="s">
        <v>617</v>
      </c>
      <c r="F1029" t="s">
        <v>2618</v>
      </c>
      <c r="G1029" t="s">
        <v>1101</v>
      </c>
      <c r="H1029">
        <v>1</v>
      </c>
      <c r="I1029">
        <v>0</v>
      </c>
      <c r="J1029">
        <v>0</v>
      </c>
      <c r="K1029">
        <v>2</v>
      </c>
      <c r="L1029" t="s">
        <v>2619</v>
      </c>
      <c r="M1029" s="17">
        <v>33</v>
      </c>
      <c r="N1029">
        <v>1</v>
      </c>
      <c r="O1029">
        <v>7.8120000000000004E-3</v>
      </c>
    </row>
    <row r="1030" spans="1:15" x14ac:dyDescent="0.2">
      <c r="A1030">
        <v>419532578</v>
      </c>
      <c r="B1030">
        <v>1</v>
      </c>
      <c r="C1030" t="s">
        <v>1097</v>
      </c>
      <c r="D1030" t="s">
        <v>2620</v>
      </c>
      <c r="E1030" t="s">
        <v>896</v>
      </c>
      <c r="F1030" t="s">
        <v>2621</v>
      </c>
      <c r="G1030" t="s">
        <v>1101</v>
      </c>
      <c r="H1030">
        <v>1</v>
      </c>
      <c r="I1030">
        <v>0</v>
      </c>
      <c r="J1030">
        <v>0</v>
      </c>
      <c r="K1030">
        <v>2</v>
      </c>
      <c r="L1030" t="s">
        <v>2622</v>
      </c>
      <c r="M1030" s="17">
        <v>18</v>
      </c>
      <c r="N1030">
        <v>1</v>
      </c>
      <c r="O1030">
        <v>7.8120000000000004E-3</v>
      </c>
    </row>
    <row r="1031" spans="1:15" x14ac:dyDescent="0.2">
      <c r="A1031">
        <v>422292564</v>
      </c>
      <c r="B1031">
        <v>1</v>
      </c>
      <c r="C1031" t="s">
        <v>1097</v>
      </c>
      <c r="D1031" t="s">
        <v>2623</v>
      </c>
      <c r="E1031" t="s">
        <v>558</v>
      </c>
      <c r="F1031" t="s">
        <v>2624</v>
      </c>
      <c r="G1031" t="s">
        <v>1101</v>
      </c>
      <c r="H1031">
        <v>1</v>
      </c>
      <c r="I1031">
        <v>0</v>
      </c>
      <c r="J1031">
        <v>0</v>
      </c>
      <c r="K1031">
        <v>1</v>
      </c>
      <c r="L1031" t="s">
        <v>1182</v>
      </c>
      <c r="M1031" s="17">
        <v>3</v>
      </c>
      <c r="N1031">
        <v>1</v>
      </c>
      <c r="O1031">
        <v>7.8120000000000004E-3</v>
      </c>
    </row>
    <row r="1032" spans="1:15" x14ac:dyDescent="0.2">
      <c r="A1032">
        <v>446624634</v>
      </c>
      <c r="B1032">
        <v>1</v>
      </c>
      <c r="C1032" t="s">
        <v>1097</v>
      </c>
      <c r="D1032" t="s">
        <v>2625</v>
      </c>
      <c r="E1032" t="s">
        <v>194</v>
      </c>
      <c r="F1032" t="s">
        <v>2626</v>
      </c>
      <c r="G1032" t="s">
        <v>1101</v>
      </c>
      <c r="H1032">
        <v>1</v>
      </c>
      <c r="I1032">
        <v>0</v>
      </c>
      <c r="J1032">
        <v>0</v>
      </c>
      <c r="K1032">
        <v>1</v>
      </c>
      <c r="L1032" t="s">
        <v>2234</v>
      </c>
      <c r="M1032" s="17">
        <v>136</v>
      </c>
      <c r="N1032">
        <v>1</v>
      </c>
      <c r="O1032">
        <v>7.8120000000000004E-3</v>
      </c>
    </row>
    <row r="1033" spans="1:15" x14ac:dyDescent="0.2">
      <c r="A1033">
        <v>450100644</v>
      </c>
      <c r="B1033">
        <v>1</v>
      </c>
      <c r="C1033" t="s">
        <v>1097</v>
      </c>
      <c r="D1033" t="s">
        <v>2627</v>
      </c>
      <c r="E1033" t="s">
        <v>152</v>
      </c>
      <c r="F1033" t="s">
        <v>2628</v>
      </c>
      <c r="G1033" t="s">
        <v>1101</v>
      </c>
      <c r="H1033">
        <v>1</v>
      </c>
      <c r="I1033">
        <v>0</v>
      </c>
      <c r="J1033">
        <v>0</v>
      </c>
      <c r="K1033">
        <v>1</v>
      </c>
      <c r="L1033" t="s">
        <v>2546</v>
      </c>
      <c r="M1033" s="17">
        <v>1</v>
      </c>
      <c r="N1033">
        <v>1</v>
      </c>
      <c r="O1033">
        <v>7.8120000000000004E-3</v>
      </c>
    </row>
    <row r="1034" spans="1:15" x14ac:dyDescent="0.2">
      <c r="A1034">
        <v>450816668</v>
      </c>
      <c r="B1034">
        <v>1</v>
      </c>
      <c r="C1034" t="s">
        <v>1097</v>
      </c>
      <c r="D1034" t="s">
        <v>2629</v>
      </c>
      <c r="E1034" t="s">
        <v>618</v>
      </c>
      <c r="F1034" t="s">
        <v>2630</v>
      </c>
      <c r="G1034" t="s">
        <v>1101</v>
      </c>
      <c r="H1034">
        <v>1</v>
      </c>
      <c r="I1034">
        <v>0</v>
      </c>
      <c r="J1034">
        <v>0</v>
      </c>
      <c r="K1034">
        <v>1</v>
      </c>
      <c r="L1034" t="s">
        <v>1182</v>
      </c>
      <c r="M1034" s="17">
        <v>1</v>
      </c>
      <c r="N1034">
        <v>1</v>
      </c>
      <c r="O1034">
        <v>7.8120000000000004E-3</v>
      </c>
    </row>
    <row r="1035" spans="1:15" x14ac:dyDescent="0.2">
      <c r="A1035">
        <v>451532692</v>
      </c>
      <c r="B1035">
        <v>1</v>
      </c>
      <c r="C1035" t="s">
        <v>1097</v>
      </c>
      <c r="D1035" t="s">
        <v>2631</v>
      </c>
      <c r="E1035" t="s">
        <v>897</v>
      </c>
      <c r="F1035" t="s">
        <v>2632</v>
      </c>
      <c r="G1035" t="s">
        <v>1101</v>
      </c>
      <c r="H1035">
        <v>1</v>
      </c>
      <c r="I1035">
        <v>0</v>
      </c>
      <c r="J1035">
        <v>0</v>
      </c>
      <c r="K1035">
        <v>4</v>
      </c>
      <c r="L1035" t="s">
        <v>2633</v>
      </c>
      <c r="M1035" s="17">
        <v>6</v>
      </c>
      <c r="N1035">
        <v>1</v>
      </c>
      <c r="O1035">
        <v>7.8120000000000004E-3</v>
      </c>
    </row>
    <row r="1036" spans="1:15" x14ac:dyDescent="0.2">
      <c r="A1036">
        <v>409768517</v>
      </c>
      <c r="B1036">
        <v>1</v>
      </c>
      <c r="C1036" t="s">
        <v>1097</v>
      </c>
      <c r="D1036" t="s">
        <v>2634</v>
      </c>
      <c r="E1036" t="s">
        <v>499</v>
      </c>
      <c r="F1036" t="s">
        <v>2635</v>
      </c>
      <c r="G1036" t="s">
        <v>1101</v>
      </c>
      <c r="H1036">
        <v>1</v>
      </c>
      <c r="I1036">
        <v>0</v>
      </c>
      <c r="J1036">
        <v>0</v>
      </c>
      <c r="K1036">
        <v>2</v>
      </c>
      <c r="L1036" t="s">
        <v>2636</v>
      </c>
      <c r="M1036" s="17">
        <v>2</v>
      </c>
      <c r="N1036">
        <v>1</v>
      </c>
      <c r="O1036">
        <v>7.8120000000000004E-3</v>
      </c>
    </row>
    <row r="1037" spans="1:15" x14ac:dyDescent="0.2">
      <c r="A1037">
        <v>377768403</v>
      </c>
      <c r="B1037">
        <v>1</v>
      </c>
      <c r="C1037" t="s">
        <v>1097</v>
      </c>
      <c r="D1037" t="s">
        <v>2637</v>
      </c>
      <c r="E1037" t="s">
        <v>498</v>
      </c>
      <c r="F1037" t="s">
        <v>2638</v>
      </c>
      <c r="G1037" t="s">
        <v>1101</v>
      </c>
      <c r="H1037">
        <v>1</v>
      </c>
      <c r="I1037">
        <v>0</v>
      </c>
      <c r="J1037">
        <v>0</v>
      </c>
      <c r="K1037">
        <v>2</v>
      </c>
      <c r="L1037" t="s">
        <v>2639</v>
      </c>
      <c r="M1037" s="17">
        <v>8</v>
      </c>
      <c r="N1037">
        <v>1</v>
      </c>
      <c r="O1037">
        <v>7.8120000000000004E-3</v>
      </c>
    </row>
    <row r="1038" spans="1:15" x14ac:dyDescent="0.2">
      <c r="A1038">
        <v>441768631</v>
      </c>
      <c r="B1038">
        <v>1</v>
      </c>
      <c r="C1038" t="s">
        <v>1097</v>
      </c>
      <c r="D1038" t="s">
        <v>2640</v>
      </c>
      <c r="E1038" t="s">
        <v>500</v>
      </c>
      <c r="F1038" t="s">
        <v>2641</v>
      </c>
      <c r="G1038" t="s">
        <v>1101</v>
      </c>
      <c r="H1038">
        <v>1</v>
      </c>
      <c r="I1038">
        <v>0</v>
      </c>
      <c r="J1038">
        <v>0</v>
      </c>
      <c r="K1038">
        <v>1</v>
      </c>
      <c r="L1038" t="s">
        <v>2234</v>
      </c>
      <c r="M1038" s="17">
        <v>8</v>
      </c>
      <c r="N1038">
        <v>1</v>
      </c>
      <c r="O1038">
        <v>7.8120000000000004E-3</v>
      </c>
    </row>
    <row r="1039" spans="1:15" x14ac:dyDescent="0.2">
      <c r="A1039">
        <v>482100758</v>
      </c>
      <c r="B1039">
        <v>1</v>
      </c>
      <c r="C1039" t="s">
        <v>1097</v>
      </c>
      <c r="D1039" t="s">
        <v>2642</v>
      </c>
      <c r="E1039" t="s">
        <v>2643</v>
      </c>
      <c r="F1039" t="s">
        <v>2644</v>
      </c>
      <c r="G1039" t="s">
        <v>1101</v>
      </c>
      <c r="H1039">
        <v>1</v>
      </c>
      <c r="I1039">
        <v>0</v>
      </c>
      <c r="J1039">
        <v>0</v>
      </c>
      <c r="K1039">
        <v>1</v>
      </c>
      <c r="L1039" t="s">
        <v>2483</v>
      </c>
      <c r="M1039" s="17">
        <v>11</v>
      </c>
      <c r="N1039">
        <v>1</v>
      </c>
      <c r="O1039">
        <v>7.8120000000000004E-3</v>
      </c>
    </row>
    <row r="1040" spans="1:15" x14ac:dyDescent="0.2">
      <c r="A1040">
        <v>478624748</v>
      </c>
      <c r="B1040">
        <v>1</v>
      </c>
      <c r="C1040" t="s">
        <v>1097</v>
      </c>
      <c r="D1040" t="s">
        <v>2645</v>
      </c>
      <c r="E1040" t="s">
        <v>2646</v>
      </c>
      <c r="F1040" t="s">
        <v>2647</v>
      </c>
      <c r="G1040" t="s">
        <v>1101</v>
      </c>
      <c r="H1040">
        <v>1</v>
      </c>
      <c r="I1040">
        <v>0</v>
      </c>
      <c r="J1040">
        <v>0</v>
      </c>
      <c r="K1040">
        <v>2</v>
      </c>
      <c r="L1040" t="s">
        <v>2648</v>
      </c>
      <c r="M1040" s="17">
        <v>56</v>
      </c>
      <c r="N1040">
        <v>1</v>
      </c>
      <c r="O1040">
        <v>7.8120000000000004E-3</v>
      </c>
    </row>
    <row r="1041" spans="1:15" x14ac:dyDescent="0.2">
      <c r="A1041">
        <v>479340772</v>
      </c>
      <c r="B1041">
        <v>1</v>
      </c>
      <c r="C1041" t="s">
        <v>1097</v>
      </c>
      <c r="D1041" t="s">
        <v>2649</v>
      </c>
      <c r="E1041" t="s">
        <v>670</v>
      </c>
      <c r="F1041" t="s">
        <v>2650</v>
      </c>
      <c r="G1041" t="s">
        <v>1101</v>
      </c>
      <c r="H1041">
        <v>1</v>
      </c>
      <c r="I1041">
        <v>0</v>
      </c>
      <c r="J1041">
        <v>0</v>
      </c>
      <c r="K1041">
        <v>3</v>
      </c>
      <c r="L1041" t="s">
        <v>2651</v>
      </c>
      <c r="M1041" s="17">
        <v>8</v>
      </c>
      <c r="N1041">
        <v>1</v>
      </c>
      <c r="O1041">
        <v>7.8120000000000004E-3</v>
      </c>
    </row>
    <row r="1042" spans="1:15" x14ac:dyDescent="0.2">
      <c r="A1042">
        <v>483532806</v>
      </c>
      <c r="B1042">
        <v>1</v>
      </c>
      <c r="C1042" t="s">
        <v>1097</v>
      </c>
      <c r="D1042" t="s">
        <v>898</v>
      </c>
      <c r="E1042" t="s">
        <v>898</v>
      </c>
      <c r="F1042" t="s">
        <v>2652</v>
      </c>
      <c r="G1042" t="s">
        <v>1101</v>
      </c>
      <c r="H1042">
        <v>1</v>
      </c>
      <c r="I1042">
        <v>0</v>
      </c>
      <c r="J1042">
        <v>0</v>
      </c>
      <c r="K1042">
        <v>1</v>
      </c>
      <c r="L1042" t="s">
        <v>2234</v>
      </c>
      <c r="M1042" s="17">
        <v>15</v>
      </c>
      <c r="N1042">
        <v>1</v>
      </c>
      <c r="O1042">
        <v>7.8120000000000004E-3</v>
      </c>
    </row>
    <row r="1043" spans="1:15" x14ac:dyDescent="0.2">
      <c r="A1043">
        <v>501576825</v>
      </c>
      <c r="B1043">
        <v>1</v>
      </c>
      <c r="C1043" t="s">
        <v>1097</v>
      </c>
      <c r="D1043" t="s">
        <v>1063</v>
      </c>
      <c r="E1043" t="s">
        <v>1063</v>
      </c>
      <c r="F1043" t="s">
        <v>2653</v>
      </c>
      <c r="G1043" t="s">
        <v>1101</v>
      </c>
      <c r="H1043">
        <v>1</v>
      </c>
      <c r="I1043">
        <v>0</v>
      </c>
      <c r="J1043">
        <v>0</v>
      </c>
      <c r="K1043">
        <v>1</v>
      </c>
      <c r="L1043" t="s">
        <v>2483</v>
      </c>
      <c r="M1043" s="17">
        <v>1</v>
      </c>
      <c r="N1043">
        <v>1</v>
      </c>
      <c r="O1043">
        <v>7.8120000000000004E-3</v>
      </c>
    </row>
    <row r="1044" spans="1:15" x14ac:dyDescent="0.2">
      <c r="A1044">
        <v>510624862</v>
      </c>
      <c r="B1044">
        <v>1</v>
      </c>
      <c r="C1044" t="s">
        <v>1097</v>
      </c>
      <c r="D1044" t="s">
        <v>2654</v>
      </c>
      <c r="E1044" t="s">
        <v>195</v>
      </c>
      <c r="F1044" t="s">
        <v>2655</v>
      </c>
      <c r="G1044" t="s">
        <v>1101</v>
      </c>
      <c r="H1044">
        <v>1</v>
      </c>
      <c r="I1044">
        <v>0</v>
      </c>
      <c r="J1044">
        <v>0</v>
      </c>
      <c r="K1044">
        <v>2</v>
      </c>
      <c r="L1044" t="s">
        <v>2648</v>
      </c>
      <c r="M1044" s="17">
        <v>13</v>
      </c>
      <c r="N1044">
        <v>1</v>
      </c>
      <c r="O1044">
        <v>7.8120000000000004E-3</v>
      </c>
    </row>
    <row r="1045" spans="1:15" x14ac:dyDescent="0.2">
      <c r="A1045">
        <v>533576939</v>
      </c>
      <c r="B1045">
        <v>1</v>
      </c>
      <c r="C1045" t="s">
        <v>1097</v>
      </c>
      <c r="D1045" t="s">
        <v>1059</v>
      </c>
      <c r="E1045" t="s">
        <v>1059</v>
      </c>
      <c r="F1045" t="s">
        <v>2656</v>
      </c>
      <c r="G1045" t="s">
        <v>1101</v>
      </c>
      <c r="H1045">
        <v>1</v>
      </c>
      <c r="I1045">
        <v>0</v>
      </c>
      <c r="J1045">
        <v>0</v>
      </c>
      <c r="K1045">
        <v>1</v>
      </c>
      <c r="L1045" t="s">
        <v>2543</v>
      </c>
      <c r="M1045" s="17">
        <v>0</v>
      </c>
      <c r="N1045">
        <v>1</v>
      </c>
      <c r="O1045">
        <v>7.8120000000000004E-3</v>
      </c>
    </row>
    <row r="1046" spans="1:15" x14ac:dyDescent="0.2">
      <c r="A1046">
        <v>542624976</v>
      </c>
      <c r="B1046">
        <v>1</v>
      </c>
      <c r="C1046" t="s">
        <v>1097</v>
      </c>
      <c r="D1046" t="s">
        <v>2657</v>
      </c>
      <c r="E1046" t="s">
        <v>196</v>
      </c>
      <c r="F1046" t="s">
        <v>2658</v>
      </c>
      <c r="G1046" t="s">
        <v>1101</v>
      </c>
      <c r="H1046">
        <v>1</v>
      </c>
      <c r="I1046">
        <v>0</v>
      </c>
      <c r="J1046">
        <v>0</v>
      </c>
      <c r="K1046">
        <v>2</v>
      </c>
      <c r="L1046" t="s">
        <v>2648</v>
      </c>
      <c r="M1046" s="17">
        <v>2</v>
      </c>
      <c r="N1046">
        <v>1</v>
      </c>
      <c r="O1046">
        <v>7.8120000000000004E-3</v>
      </c>
    </row>
    <row r="1047" spans="1:15" x14ac:dyDescent="0.2">
      <c r="A1047">
        <v>544057024</v>
      </c>
      <c r="B1047">
        <v>1</v>
      </c>
      <c r="C1047" t="s">
        <v>1097</v>
      </c>
      <c r="D1047" t="s">
        <v>957</v>
      </c>
      <c r="E1047" t="s">
        <v>957</v>
      </c>
      <c r="F1047" t="s">
        <v>2659</v>
      </c>
      <c r="G1047" t="s">
        <v>1101</v>
      </c>
      <c r="H1047">
        <v>1</v>
      </c>
      <c r="I1047">
        <v>0</v>
      </c>
      <c r="J1047">
        <v>0</v>
      </c>
      <c r="K1047">
        <v>1</v>
      </c>
      <c r="L1047" t="s">
        <v>2234</v>
      </c>
      <c r="M1047" s="17">
        <v>20</v>
      </c>
      <c r="N1047">
        <v>1</v>
      </c>
      <c r="O1047">
        <v>7.8120000000000004E-3</v>
      </c>
    </row>
    <row r="1048" spans="1:15" x14ac:dyDescent="0.2">
      <c r="A1048">
        <v>546100986</v>
      </c>
      <c r="B1048">
        <v>1</v>
      </c>
      <c r="C1048" t="s">
        <v>1097</v>
      </c>
      <c r="D1048" t="s">
        <v>2660</v>
      </c>
      <c r="E1048" t="s">
        <v>153</v>
      </c>
      <c r="F1048" t="s">
        <v>2661</v>
      </c>
      <c r="G1048" t="s">
        <v>1101</v>
      </c>
      <c r="H1048">
        <v>1</v>
      </c>
      <c r="I1048">
        <v>0</v>
      </c>
      <c r="J1048">
        <v>0</v>
      </c>
      <c r="K1048">
        <v>1</v>
      </c>
      <c r="L1048" t="s">
        <v>2483</v>
      </c>
      <c r="M1048" s="17">
        <v>6</v>
      </c>
      <c r="N1048">
        <v>1</v>
      </c>
      <c r="O1048">
        <v>7.8120000000000004E-3</v>
      </c>
    </row>
    <row r="1049" spans="1:15" x14ac:dyDescent="0.2">
      <c r="A1049">
        <v>555865047</v>
      </c>
      <c r="B1049">
        <v>1</v>
      </c>
      <c r="C1049" t="s">
        <v>1097</v>
      </c>
      <c r="D1049" t="s">
        <v>2662</v>
      </c>
      <c r="E1049" t="s">
        <v>2663</v>
      </c>
      <c r="F1049" t="s">
        <v>2664</v>
      </c>
      <c r="G1049" t="s">
        <v>1101</v>
      </c>
      <c r="H1049">
        <v>1</v>
      </c>
      <c r="I1049">
        <v>0</v>
      </c>
      <c r="J1049">
        <v>0</v>
      </c>
      <c r="K1049">
        <v>1</v>
      </c>
      <c r="L1049" t="s">
        <v>2234</v>
      </c>
      <c r="M1049" s="17">
        <v>0</v>
      </c>
      <c r="N1049">
        <v>1</v>
      </c>
      <c r="O1049">
        <v>7.8120000000000004E-3</v>
      </c>
    </row>
    <row r="1050" spans="1:15" x14ac:dyDescent="0.2">
      <c r="A1050">
        <v>537768973</v>
      </c>
      <c r="B1050">
        <v>1</v>
      </c>
      <c r="C1050" t="s">
        <v>1097</v>
      </c>
      <c r="D1050" t="s">
        <v>2665</v>
      </c>
      <c r="E1050" t="s">
        <v>503</v>
      </c>
      <c r="F1050" t="s">
        <v>2666</v>
      </c>
      <c r="G1050" t="s">
        <v>1101</v>
      </c>
      <c r="H1050">
        <v>1</v>
      </c>
      <c r="I1050">
        <v>0</v>
      </c>
      <c r="J1050">
        <v>0</v>
      </c>
      <c r="K1050">
        <v>1</v>
      </c>
      <c r="L1050" t="s">
        <v>2234</v>
      </c>
      <c r="M1050" s="17">
        <v>0</v>
      </c>
      <c r="N1050">
        <v>1</v>
      </c>
      <c r="O1050">
        <v>7.8120000000000004E-3</v>
      </c>
    </row>
    <row r="1051" spans="1:15" x14ac:dyDescent="0.2">
      <c r="A1051">
        <v>489104833</v>
      </c>
      <c r="B1051">
        <v>1</v>
      </c>
      <c r="C1051" t="s">
        <v>1097</v>
      </c>
      <c r="D1051" t="s">
        <v>2667</v>
      </c>
      <c r="E1051" t="s">
        <v>856</v>
      </c>
      <c r="F1051" t="s">
        <v>2668</v>
      </c>
      <c r="G1051" t="s">
        <v>1101</v>
      </c>
      <c r="H1051">
        <v>1</v>
      </c>
      <c r="I1051">
        <v>0</v>
      </c>
      <c r="J1051">
        <v>0</v>
      </c>
      <c r="K1051">
        <v>1</v>
      </c>
      <c r="L1051" t="s">
        <v>1326</v>
      </c>
      <c r="M1051" s="17">
        <v>6</v>
      </c>
      <c r="N1051">
        <v>1</v>
      </c>
      <c r="O1051">
        <v>7.8120000000000004E-3</v>
      </c>
    </row>
    <row r="1052" spans="1:15" x14ac:dyDescent="0.2">
      <c r="A1052">
        <v>565577053</v>
      </c>
      <c r="B1052">
        <v>1</v>
      </c>
      <c r="C1052" t="s">
        <v>1097</v>
      </c>
      <c r="D1052" t="s">
        <v>1060</v>
      </c>
      <c r="E1052" t="s">
        <v>1060</v>
      </c>
      <c r="F1052" t="s">
        <v>2669</v>
      </c>
      <c r="G1052" t="s">
        <v>1101</v>
      </c>
      <c r="H1052">
        <v>1</v>
      </c>
      <c r="I1052">
        <v>0</v>
      </c>
      <c r="J1052">
        <v>0</v>
      </c>
      <c r="K1052">
        <v>3</v>
      </c>
      <c r="L1052" t="s">
        <v>2670</v>
      </c>
      <c r="M1052" s="17">
        <v>0</v>
      </c>
      <c r="N1052">
        <v>1</v>
      </c>
      <c r="O1052">
        <v>7.8120000000000004E-3</v>
      </c>
    </row>
    <row r="1053" spans="1:15" x14ac:dyDescent="0.2">
      <c r="A1053">
        <v>569769087</v>
      </c>
      <c r="B1053">
        <v>1</v>
      </c>
      <c r="C1053" t="s">
        <v>1097</v>
      </c>
      <c r="D1053" t="s">
        <v>2671</v>
      </c>
      <c r="E1053" t="s">
        <v>504</v>
      </c>
      <c r="F1053" t="s">
        <v>2672</v>
      </c>
      <c r="G1053" t="s">
        <v>1101</v>
      </c>
      <c r="H1053">
        <v>1</v>
      </c>
      <c r="I1053">
        <v>0</v>
      </c>
      <c r="J1053">
        <v>0</v>
      </c>
      <c r="K1053">
        <v>1</v>
      </c>
      <c r="L1053" t="s">
        <v>2234</v>
      </c>
      <c r="M1053" s="17">
        <v>2</v>
      </c>
      <c r="N1053">
        <v>1</v>
      </c>
      <c r="O1053">
        <v>7.8120000000000004E-3</v>
      </c>
    </row>
    <row r="1054" spans="1:15" x14ac:dyDescent="0.2">
      <c r="A1054">
        <v>574625090</v>
      </c>
      <c r="B1054">
        <v>1</v>
      </c>
      <c r="C1054" t="s">
        <v>1097</v>
      </c>
      <c r="D1054" t="s">
        <v>2673</v>
      </c>
      <c r="E1054" t="s">
        <v>2674</v>
      </c>
      <c r="F1054" t="s">
        <v>2675</v>
      </c>
      <c r="G1054" t="s">
        <v>1101</v>
      </c>
      <c r="H1054">
        <v>1</v>
      </c>
      <c r="I1054">
        <v>0</v>
      </c>
      <c r="J1054">
        <v>0</v>
      </c>
      <c r="K1054">
        <v>2</v>
      </c>
      <c r="L1054" t="s">
        <v>2648</v>
      </c>
      <c r="M1054" s="17">
        <v>2</v>
      </c>
      <c r="N1054">
        <v>1</v>
      </c>
      <c r="O1054">
        <v>7.8120000000000004E-3</v>
      </c>
    </row>
    <row r="1055" spans="1:15" x14ac:dyDescent="0.2">
      <c r="A1055">
        <v>576057138</v>
      </c>
      <c r="B1055">
        <v>1</v>
      </c>
      <c r="C1055" t="s">
        <v>1097</v>
      </c>
      <c r="D1055" t="s">
        <v>2676</v>
      </c>
      <c r="E1055" t="s">
        <v>958</v>
      </c>
      <c r="F1055" t="s">
        <v>2677</v>
      </c>
      <c r="G1055" t="s">
        <v>1101</v>
      </c>
      <c r="H1055">
        <v>1</v>
      </c>
      <c r="I1055">
        <v>0</v>
      </c>
      <c r="J1055">
        <v>0</v>
      </c>
      <c r="K1055">
        <v>3</v>
      </c>
      <c r="L1055" t="s">
        <v>2678</v>
      </c>
      <c r="M1055" s="17">
        <v>0</v>
      </c>
      <c r="N1055">
        <v>1</v>
      </c>
      <c r="O1055">
        <v>7.8120000000000004E-3</v>
      </c>
    </row>
    <row r="1056" spans="1:15" x14ac:dyDescent="0.2">
      <c r="A1056">
        <v>576721107</v>
      </c>
      <c r="B1056">
        <v>1</v>
      </c>
      <c r="C1056" t="s">
        <v>1097</v>
      </c>
      <c r="D1056" t="s">
        <v>2679</v>
      </c>
      <c r="E1056" t="s">
        <v>399</v>
      </c>
      <c r="F1056" t="s">
        <v>2680</v>
      </c>
      <c r="G1056" t="s">
        <v>1101</v>
      </c>
      <c r="H1056">
        <v>1</v>
      </c>
      <c r="I1056">
        <v>0</v>
      </c>
      <c r="J1056">
        <v>0</v>
      </c>
      <c r="K1056">
        <v>1</v>
      </c>
      <c r="L1056" t="s">
        <v>2234</v>
      </c>
      <c r="M1056" s="17">
        <v>7</v>
      </c>
      <c r="N1056">
        <v>1</v>
      </c>
      <c r="O1056">
        <v>7.8120000000000004E-3</v>
      </c>
    </row>
    <row r="1057" spans="1:15" x14ac:dyDescent="0.2">
      <c r="A1057">
        <v>579533148</v>
      </c>
      <c r="B1057">
        <v>1</v>
      </c>
      <c r="C1057" t="s">
        <v>1097</v>
      </c>
      <c r="D1057" t="s">
        <v>2681</v>
      </c>
      <c r="E1057" t="s">
        <v>901</v>
      </c>
      <c r="F1057" t="s">
        <v>2682</v>
      </c>
      <c r="G1057" t="s">
        <v>1101</v>
      </c>
      <c r="H1057">
        <v>1</v>
      </c>
      <c r="I1057">
        <v>0</v>
      </c>
      <c r="J1057">
        <v>0</v>
      </c>
      <c r="K1057">
        <v>1</v>
      </c>
      <c r="L1057" t="s">
        <v>2234</v>
      </c>
      <c r="M1057" s="17">
        <v>42</v>
      </c>
      <c r="N1057">
        <v>1</v>
      </c>
      <c r="O1057">
        <v>7.8120000000000004E-3</v>
      </c>
    </row>
    <row r="1058" spans="1:15" x14ac:dyDescent="0.2">
      <c r="A1058">
        <v>580197117</v>
      </c>
      <c r="B1058">
        <v>1</v>
      </c>
      <c r="C1058" t="s">
        <v>1097</v>
      </c>
      <c r="D1058" t="s">
        <v>2683</v>
      </c>
      <c r="E1058" t="s">
        <v>355</v>
      </c>
      <c r="F1058" t="s">
        <v>2684</v>
      </c>
      <c r="G1058" t="s">
        <v>1101</v>
      </c>
      <c r="H1058">
        <v>1</v>
      </c>
      <c r="I1058">
        <v>0</v>
      </c>
      <c r="J1058">
        <v>0</v>
      </c>
      <c r="K1058">
        <v>2</v>
      </c>
      <c r="L1058" t="s">
        <v>2685</v>
      </c>
      <c r="M1058" s="17">
        <v>1</v>
      </c>
      <c r="N1058">
        <v>1</v>
      </c>
      <c r="O1058">
        <v>7.8120000000000004E-3</v>
      </c>
    </row>
    <row r="1059" spans="1:15" x14ac:dyDescent="0.2">
      <c r="A1059">
        <v>582293134</v>
      </c>
      <c r="B1059">
        <v>1</v>
      </c>
      <c r="C1059" t="s">
        <v>1097</v>
      </c>
      <c r="D1059" t="s">
        <v>2686</v>
      </c>
      <c r="E1059" t="s">
        <v>562</v>
      </c>
      <c r="F1059" t="s">
        <v>2687</v>
      </c>
      <c r="G1059" t="s">
        <v>1101</v>
      </c>
      <c r="H1059">
        <v>1</v>
      </c>
      <c r="I1059">
        <v>0</v>
      </c>
      <c r="J1059">
        <v>0</v>
      </c>
      <c r="K1059">
        <v>4</v>
      </c>
      <c r="L1059" t="s">
        <v>1552</v>
      </c>
      <c r="M1059" s="17">
        <v>2</v>
      </c>
      <c r="N1059">
        <v>1</v>
      </c>
      <c r="O1059">
        <v>7.8120000000000004E-3</v>
      </c>
    </row>
    <row r="1060" spans="1:15" x14ac:dyDescent="0.2">
      <c r="A1060">
        <v>587865161</v>
      </c>
      <c r="B1060">
        <v>1</v>
      </c>
      <c r="C1060" t="s">
        <v>1097</v>
      </c>
      <c r="D1060" t="s">
        <v>2688</v>
      </c>
      <c r="E1060" t="s">
        <v>715</v>
      </c>
      <c r="F1060" t="s">
        <v>2689</v>
      </c>
      <c r="G1060" t="s">
        <v>1101</v>
      </c>
      <c r="H1060">
        <v>1</v>
      </c>
      <c r="I1060">
        <v>0</v>
      </c>
      <c r="J1060">
        <v>0</v>
      </c>
      <c r="K1060">
        <v>1</v>
      </c>
      <c r="L1060" t="s">
        <v>2234</v>
      </c>
      <c r="M1060" s="17">
        <v>2</v>
      </c>
      <c r="N1060">
        <v>1</v>
      </c>
      <c r="O1060">
        <v>7.8120000000000004E-3</v>
      </c>
    </row>
    <row r="1061" spans="1:15" x14ac:dyDescent="0.2">
      <c r="A1061">
        <v>589245154</v>
      </c>
      <c r="B1061">
        <v>1</v>
      </c>
      <c r="C1061" t="s">
        <v>1097</v>
      </c>
      <c r="D1061" t="s">
        <v>2690</v>
      </c>
      <c r="E1061" t="s">
        <v>462</v>
      </c>
      <c r="F1061" t="s">
        <v>2691</v>
      </c>
      <c r="G1061" t="s">
        <v>1101</v>
      </c>
      <c r="H1061">
        <v>1</v>
      </c>
      <c r="I1061">
        <v>0</v>
      </c>
      <c r="J1061">
        <v>0</v>
      </c>
      <c r="K1061">
        <v>1</v>
      </c>
      <c r="L1061" t="s">
        <v>2546</v>
      </c>
      <c r="M1061" s="17">
        <v>1</v>
      </c>
      <c r="N1061">
        <v>1</v>
      </c>
      <c r="O1061">
        <v>7.8120000000000004E-3</v>
      </c>
    </row>
    <row r="1062" spans="1:15" x14ac:dyDescent="0.2">
      <c r="A1062">
        <v>608057252</v>
      </c>
      <c r="B1062">
        <v>1</v>
      </c>
      <c r="C1062" t="s">
        <v>1097</v>
      </c>
      <c r="D1062" t="s">
        <v>2692</v>
      </c>
      <c r="E1062" t="s">
        <v>959</v>
      </c>
      <c r="F1062" t="s">
        <v>2693</v>
      </c>
      <c r="G1062" t="s">
        <v>1101</v>
      </c>
      <c r="H1062">
        <v>1</v>
      </c>
      <c r="I1062">
        <v>0</v>
      </c>
      <c r="J1062">
        <v>0</v>
      </c>
      <c r="K1062">
        <v>1</v>
      </c>
      <c r="L1062" t="s">
        <v>2234</v>
      </c>
      <c r="M1062" s="17">
        <v>1</v>
      </c>
      <c r="N1062">
        <v>1</v>
      </c>
      <c r="O1062">
        <v>7.8120000000000004E-3</v>
      </c>
    </row>
    <row r="1063" spans="1:15" x14ac:dyDescent="0.2">
      <c r="A1063">
        <v>610101214</v>
      </c>
      <c r="B1063">
        <v>1</v>
      </c>
      <c r="C1063" t="s">
        <v>1097</v>
      </c>
      <c r="D1063" t="s">
        <v>2694</v>
      </c>
      <c r="E1063" t="s">
        <v>2695</v>
      </c>
      <c r="F1063" t="s">
        <v>2696</v>
      </c>
      <c r="G1063" t="s">
        <v>1101</v>
      </c>
      <c r="H1063">
        <v>1</v>
      </c>
      <c r="I1063">
        <v>0</v>
      </c>
      <c r="J1063">
        <v>0</v>
      </c>
      <c r="K1063">
        <v>1</v>
      </c>
      <c r="L1063" t="s">
        <v>2483</v>
      </c>
      <c r="M1063" s="17">
        <v>14</v>
      </c>
      <c r="N1063">
        <v>1</v>
      </c>
      <c r="O1063">
        <v>7.8120000000000004E-3</v>
      </c>
    </row>
    <row r="1064" spans="1:15" x14ac:dyDescent="0.2">
      <c r="A1064">
        <v>612197231</v>
      </c>
      <c r="B1064">
        <v>1</v>
      </c>
      <c r="C1064" t="s">
        <v>1097</v>
      </c>
      <c r="D1064" t="s">
        <v>2697</v>
      </c>
      <c r="E1064" t="s">
        <v>356</v>
      </c>
      <c r="F1064" t="s">
        <v>2698</v>
      </c>
      <c r="G1064" t="s">
        <v>1101</v>
      </c>
      <c r="H1064">
        <v>1</v>
      </c>
      <c r="I1064">
        <v>0</v>
      </c>
      <c r="J1064">
        <v>0</v>
      </c>
      <c r="K1064">
        <v>4</v>
      </c>
      <c r="L1064" t="s">
        <v>2699</v>
      </c>
      <c r="M1064" s="17">
        <v>17</v>
      </c>
      <c r="N1064">
        <v>1</v>
      </c>
      <c r="O1064">
        <v>7.8120000000000004E-3</v>
      </c>
    </row>
    <row r="1065" spans="1:15" x14ac:dyDescent="0.2">
      <c r="A1065">
        <v>617105289</v>
      </c>
      <c r="B1065">
        <v>1</v>
      </c>
      <c r="C1065" t="s">
        <v>1097</v>
      </c>
      <c r="D1065" t="s">
        <v>2700</v>
      </c>
      <c r="E1065" t="s">
        <v>2701</v>
      </c>
      <c r="F1065" t="s">
        <v>2702</v>
      </c>
      <c r="G1065" t="s">
        <v>1101</v>
      </c>
      <c r="H1065">
        <v>1</v>
      </c>
      <c r="I1065">
        <v>0</v>
      </c>
      <c r="J1065">
        <v>0</v>
      </c>
      <c r="K1065">
        <v>5</v>
      </c>
      <c r="L1065" t="s">
        <v>1744</v>
      </c>
      <c r="M1065" s="17">
        <v>108</v>
      </c>
      <c r="N1065">
        <v>1</v>
      </c>
      <c r="O1065">
        <v>7.8120000000000004E-3</v>
      </c>
    </row>
    <row r="1066" spans="1:15" x14ac:dyDescent="0.2">
      <c r="A1066">
        <v>619865275</v>
      </c>
      <c r="B1066">
        <v>1</v>
      </c>
      <c r="C1066" t="s">
        <v>1097</v>
      </c>
      <c r="D1066" t="s">
        <v>2703</v>
      </c>
      <c r="E1066" t="s">
        <v>716</v>
      </c>
      <c r="F1066" t="s">
        <v>2704</v>
      </c>
      <c r="G1066" t="s">
        <v>1101</v>
      </c>
      <c r="H1066">
        <v>1</v>
      </c>
      <c r="I1066">
        <v>0</v>
      </c>
      <c r="J1066">
        <v>0</v>
      </c>
      <c r="K1066">
        <v>4</v>
      </c>
      <c r="L1066" t="s">
        <v>2705</v>
      </c>
      <c r="M1066" s="17">
        <v>76</v>
      </c>
      <c r="N1066">
        <v>1</v>
      </c>
      <c r="O1066">
        <v>7.8120000000000004E-3</v>
      </c>
    </row>
    <row r="1067" spans="1:15" x14ac:dyDescent="0.2">
      <c r="A1067">
        <v>606625204</v>
      </c>
      <c r="B1067">
        <v>1</v>
      </c>
      <c r="C1067" t="s">
        <v>1097</v>
      </c>
      <c r="D1067" t="s">
        <v>2706</v>
      </c>
      <c r="E1067" t="s">
        <v>197</v>
      </c>
      <c r="F1067" t="s">
        <v>2707</v>
      </c>
      <c r="G1067" t="s">
        <v>1101</v>
      </c>
      <c r="H1067">
        <v>1</v>
      </c>
      <c r="I1067">
        <v>0</v>
      </c>
      <c r="J1067">
        <v>0</v>
      </c>
      <c r="K1067">
        <v>2</v>
      </c>
      <c r="L1067" t="s">
        <v>2648</v>
      </c>
      <c r="M1067" s="17">
        <v>4</v>
      </c>
      <c r="N1067">
        <v>1</v>
      </c>
      <c r="O1067">
        <v>7.8120000000000004E-3</v>
      </c>
    </row>
    <row r="1068" spans="1:15" x14ac:dyDescent="0.2">
      <c r="A1068">
        <v>607341228</v>
      </c>
      <c r="B1068">
        <v>1</v>
      </c>
      <c r="C1068" t="s">
        <v>1097</v>
      </c>
      <c r="D1068" t="s">
        <v>2708</v>
      </c>
      <c r="E1068" t="s">
        <v>673</v>
      </c>
      <c r="F1068" t="s">
        <v>2709</v>
      </c>
      <c r="G1068" t="s">
        <v>1101</v>
      </c>
      <c r="H1068">
        <v>1</v>
      </c>
      <c r="I1068">
        <v>0</v>
      </c>
      <c r="J1068">
        <v>0</v>
      </c>
      <c r="K1068">
        <v>9</v>
      </c>
      <c r="L1068" t="s">
        <v>2710</v>
      </c>
      <c r="M1068" s="17">
        <v>8</v>
      </c>
      <c r="N1068">
        <v>1</v>
      </c>
      <c r="O1068">
        <v>7.8120000000000004E-3</v>
      </c>
    </row>
    <row r="1069" spans="1:15" x14ac:dyDescent="0.2">
      <c r="A1069">
        <v>640057366</v>
      </c>
      <c r="B1069">
        <v>1</v>
      </c>
      <c r="C1069" t="s">
        <v>1097</v>
      </c>
      <c r="D1069" t="s">
        <v>2711</v>
      </c>
      <c r="E1069" t="s">
        <v>960</v>
      </c>
      <c r="F1069" t="s">
        <v>2712</v>
      </c>
      <c r="G1069" t="s">
        <v>1101</v>
      </c>
      <c r="H1069">
        <v>1</v>
      </c>
      <c r="I1069">
        <v>0</v>
      </c>
      <c r="J1069">
        <v>0</v>
      </c>
      <c r="K1069">
        <v>3</v>
      </c>
      <c r="L1069" t="s">
        <v>2678</v>
      </c>
      <c r="M1069" s="17">
        <v>0</v>
      </c>
      <c r="N1069">
        <v>1</v>
      </c>
      <c r="O1069">
        <v>7.8120000000000004E-3</v>
      </c>
    </row>
    <row r="1070" spans="1:15" x14ac:dyDescent="0.2">
      <c r="A1070">
        <v>640721335</v>
      </c>
      <c r="B1070">
        <v>1</v>
      </c>
      <c r="C1070" t="s">
        <v>1097</v>
      </c>
      <c r="D1070" t="s">
        <v>2713</v>
      </c>
      <c r="E1070" t="s">
        <v>401</v>
      </c>
      <c r="F1070" t="s">
        <v>2714</v>
      </c>
      <c r="G1070" t="s">
        <v>1101</v>
      </c>
      <c r="H1070">
        <v>1</v>
      </c>
      <c r="I1070">
        <v>0</v>
      </c>
      <c r="J1070">
        <v>0</v>
      </c>
      <c r="K1070">
        <v>1</v>
      </c>
      <c r="L1070" t="s">
        <v>2234</v>
      </c>
      <c r="M1070" s="17">
        <v>2</v>
      </c>
      <c r="N1070">
        <v>1</v>
      </c>
      <c r="O1070">
        <v>7.8120000000000004E-3</v>
      </c>
    </row>
    <row r="1071" spans="1:15" x14ac:dyDescent="0.2">
      <c r="A1071">
        <v>643533376</v>
      </c>
      <c r="B1071">
        <v>1</v>
      </c>
      <c r="C1071" t="s">
        <v>1097</v>
      </c>
      <c r="D1071" t="s">
        <v>2715</v>
      </c>
      <c r="E1071" t="s">
        <v>903</v>
      </c>
      <c r="F1071" t="s">
        <v>2716</v>
      </c>
      <c r="G1071" t="s">
        <v>1101</v>
      </c>
      <c r="H1071">
        <v>1</v>
      </c>
      <c r="I1071">
        <v>0</v>
      </c>
      <c r="J1071">
        <v>0</v>
      </c>
      <c r="K1071">
        <v>2</v>
      </c>
      <c r="L1071" t="s">
        <v>2717</v>
      </c>
      <c r="M1071" s="17">
        <v>73</v>
      </c>
      <c r="N1071">
        <v>1</v>
      </c>
      <c r="O1071">
        <v>7.8120000000000004E-3</v>
      </c>
    </row>
    <row r="1072" spans="1:15" x14ac:dyDescent="0.2">
      <c r="A1072">
        <v>644197345</v>
      </c>
      <c r="B1072">
        <v>1</v>
      </c>
      <c r="C1072" t="s">
        <v>1097</v>
      </c>
      <c r="D1072" t="s">
        <v>2718</v>
      </c>
      <c r="E1072" t="s">
        <v>357</v>
      </c>
      <c r="F1072" t="s">
        <v>2719</v>
      </c>
      <c r="G1072" t="s">
        <v>1101</v>
      </c>
      <c r="H1072">
        <v>1</v>
      </c>
      <c r="I1072">
        <v>0</v>
      </c>
      <c r="J1072">
        <v>0</v>
      </c>
      <c r="K1072">
        <v>6</v>
      </c>
      <c r="L1072" t="s">
        <v>2720</v>
      </c>
      <c r="M1072" s="17">
        <v>1</v>
      </c>
      <c r="N1072">
        <v>1</v>
      </c>
      <c r="O1072">
        <v>7.8120000000000004E-3</v>
      </c>
    </row>
    <row r="1073" spans="1:15" x14ac:dyDescent="0.2">
      <c r="A1073">
        <v>646293362</v>
      </c>
      <c r="B1073">
        <v>1</v>
      </c>
      <c r="C1073" t="s">
        <v>1097</v>
      </c>
      <c r="D1073" t="s">
        <v>2721</v>
      </c>
      <c r="E1073" t="s">
        <v>2722</v>
      </c>
      <c r="F1073" t="s">
        <v>2723</v>
      </c>
      <c r="G1073" t="s">
        <v>1101</v>
      </c>
      <c r="H1073">
        <v>1</v>
      </c>
      <c r="I1073">
        <v>0</v>
      </c>
      <c r="J1073">
        <v>0</v>
      </c>
      <c r="K1073">
        <v>1</v>
      </c>
      <c r="L1073" t="s">
        <v>2724</v>
      </c>
      <c r="M1073" s="17">
        <v>1</v>
      </c>
      <c r="N1073">
        <v>1</v>
      </c>
      <c r="O1073">
        <v>7.8120000000000004E-3</v>
      </c>
    </row>
    <row r="1074" spans="1:15" x14ac:dyDescent="0.2">
      <c r="A1074">
        <v>671341456</v>
      </c>
      <c r="B1074">
        <v>1</v>
      </c>
      <c r="C1074" t="s">
        <v>1097</v>
      </c>
      <c r="D1074" t="s">
        <v>2725</v>
      </c>
      <c r="E1074" t="s">
        <v>675</v>
      </c>
      <c r="F1074" t="s">
        <v>2726</v>
      </c>
      <c r="G1074" t="s">
        <v>1101</v>
      </c>
      <c r="H1074">
        <v>1</v>
      </c>
      <c r="I1074">
        <v>0</v>
      </c>
      <c r="J1074">
        <v>0</v>
      </c>
      <c r="K1074">
        <v>7</v>
      </c>
      <c r="L1074" t="s">
        <v>1873</v>
      </c>
      <c r="M1074" s="17">
        <v>3</v>
      </c>
      <c r="N1074">
        <v>1</v>
      </c>
      <c r="O1074">
        <v>7.8120000000000004E-3</v>
      </c>
    </row>
    <row r="1075" spans="1:15" x14ac:dyDescent="0.2">
      <c r="A1075">
        <v>672057480</v>
      </c>
      <c r="B1075">
        <v>1</v>
      </c>
      <c r="C1075" t="s">
        <v>1097</v>
      </c>
      <c r="D1075" t="s">
        <v>2727</v>
      </c>
      <c r="E1075" t="s">
        <v>961</v>
      </c>
      <c r="F1075" t="s">
        <v>2728</v>
      </c>
      <c r="G1075" t="s">
        <v>1101</v>
      </c>
      <c r="H1075">
        <v>1</v>
      </c>
      <c r="I1075">
        <v>0</v>
      </c>
      <c r="J1075">
        <v>0</v>
      </c>
      <c r="K1075">
        <v>5</v>
      </c>
      <c r="L1075" t="s">
        <v>2729</v>
      </c>
      <c r="M1075" s="17">
        <v>0</v>
      </c>
      <c r="N1075">
        <v>1</v>
      </c>
      <c r="O1075">
        <v>7.8120000000000004E-3</v>
      </c>
    </row>
    <row r="1076" spans="1:15" x14ac:dyDescent="0.2">
      <c r="A1076">
        <v>672721449</v>
      </c>
      <c r="B1076">
        <v>1</v>
      </c>
      <c r="C1076" t="s">
        <v>1097</v>
      </c>
      <c r="D1076" t="s">
        <v>2730</v>
      </c>
      <c r="E1076" t="s">
        <v>402</v>
      </c>
      <c r="F1076" t="s">
        <v>2731</v>
      </c>
      <c r="G1076" t="s">
        <v>1101</v>
      </c>
      <c r="H1076">
        <v>1</v>
      </c>
      <c r="I1076">
        <v>0</v>
      </c>
      <c r="J1076">
        <v>0</v>
      </c>
      <c r="K1076">
        <v>2</v>
      </c>
      <c r="L1076" t="s">
        <v>2732</v>
      </c>
      <c r="M1076" s="17">
        <v>6</v>
      </c>
      <c r="N1076">
        <v>1</v>
      </c>
      <c r="O1076">
        <v>7.8120000000000004E-3</v>
      </c>
    </row>
    <row r="1077" spans="1:15" x14ac:dyDescent="0.2">
      <c r="A1077">
        <v>675533490</v>
      </c>
      <c r="B1077">
        <v>1</v>
      </c>
      <c r="C1077" t="s">
        <v>1097</v>
      </c>
      <c r="D1077" t="s">
        <v>2733</v>
      </c>
      <c r="E1077" t="s">
        <v>904</v>
      </c>
      <c r="F1077" t="s">
        <v>2734</v>
      </c>
      <c r="G1077" t="s">
        <v>1101</v>
      </c>
      <c r="H1077">
        <v>1</v>
      </c>
      <c r="I1077">
        <v>0</v>
      </c>
      <c r="J1077">
        <v>0</v>
      </c>
      <c r="K1077">
        <v>3</v>
      </c>
      <c r="L1077" t="s">
        <v>2735</v>
      </c>
      <c r="M1077" s="17">
        <v>101</v>
      </c>
      <c r="N1077">
        <v>1</v>
      </c>
      <c r="O1077">
        <v>7.8120000000000004E-3</v>
      </c>
    </row>
    <row r="1078" spans="1:15" x14ac:dyDescent="0.2">
      <c r="A1078">
        <v>676197459</v>
      </c>
      <c r="B1078">
        <v>1</v>
      </c>
      <c r="C1078" t="s">
        <v>1097</v>
      </c>
      <c r="D1078" t="s">
        <v>2736</v>
      </c>
      <c r="E1078" t="s">
        <v>358</v>
      </c>
      <c r="F1078" t="s">
        <v>2737</v>
      </c>
      <c r="G1078" t="s">
        <v>1101</v>
      </c>
      <c r="H1078">
        <v>1</v>
      </c>
      <c r="I1078">
        <v>0</v>
      </c>
      <c r="J1078">
        <v>0</v>
      </c>
      <c r="K1078">
        <v>1</v>
      </c>
      <c r="L1078" t="s">
        <v>2546</v>
      </c>
      <c r="M1078" s="17">
        <v>1</v>
      </c>
      <c r="N1078">
        <v>1</v>
      </c>
      <c r="O1078">
        <v>7.8120000000000004E-3</v>
      </c>
    </row>
    <row r="1079" spans="1:15" x14ac:dyDescent="0.2">
      <c r="A1079">
        <v>678293476</v>
      </c>
      <c r="B1079">
        <v>1</v>
      </c>
      <c r="C1079" t="s">
        <v>1097</v>
      </c>
      <c r="D1079" t="s">
        <v>2738</v>
      </c>
      <c r="E1079" t="s">
        <v>564</v>
      </c>
      <c r="F1079" t="s">
        <v>2739</v>
      </c>
      <c r="G1079" t="s">
        <v>1101</v>
      </c>
      <c r="H1079">
        <v>1</v>
      </c>
      <c r="I1079">
        <v>0</v>
      </c>
      <c r="J1079">
        <v>0</v>
      </c>
      <c r="K1079">
        <v>2</v>
      </c>
      <c r="L1079" t="s">
        <v>2740</v>
      </c>
      <c r="M1079" s="17">
        <v>62</v>
      </c>
      <c r="N1079">
        <v>1</v>
      </c>
      <c r="O1079">
        <v>7.8120000000000004E-3</v>
      </c>
    </row>
    <row r="1080" spans="1:15" x14ac:dyDescent="0.2">
      <c r="A1080">
        <v>689437530</v>
      </c>
      <c r="B1080">
        <v>1</v>
      </c>
      <c r="C1080" t="s">
        <v>1097</v>
      </c>
      <c r="D1080" t="s">
        <v>151</v>
      </c>
      <c r="E1080" t="s">
        <v>151</v>
      </c>
      <c r="F1080" t="s">
        <v>2741</v>
      </c>
      <c r="G1080" t="s">
        <v>1101</v>
      </c>
      <c r="H1080">
        <v>1</v>
      </c>
      <c r="I1080">
        <v>0</v>
      </c>
      <c r="J1080">
        <v>0</v>
      </c>
      <c r="K1080">
        <v>2</v>
      </c>
      <c r="L1080" t="s">
        <v>2742</v>
      </c>
      <c r="M1080" s="17">
        <v>17</v>
      </c>
      <c r="N1080">
        <v>1</v>
      </c>
      <c r="O1080">
        <v>7.8120000000000004E-3</v>
      </c>
    </row>
    <row r="1081" spans="1:15" x14ac:dyDescent="0.2">
      <c r="A1081">
        <v>692913540</v>
      </c>
      <c r="B1081">
        <v>1</v>
      </c>
      <c r="C1081" t="s">
        <v>1097</v>
      </c>
      <c r="D1081" t="s">
        <v>2743</v>
      </c>
      <c r="E1081" t="s">
        <v>997</v>
      </c>
      <c r="F1081" t="s">
        <v>2744</v>
      </c>
      <c r="G1081" t="s">
        <v>1101</v>
      </c>
      <c r="H1081">
        <v>1</v>
      </c>
      <c r="I1081">
        <v>0</v>
      </c>
      <c r="J1081">
        <v>0</v>
      </c>
      <c r="K1081">
        <v>1</v>
      </c>
      <c r="L1081" t="s">
        <v>2546</v>
      </c>
      <c r="M1081" s="17">
        <v>1</v>
      </c>
      <c r="N1081">
        <v>1</v>
      </c>
      <c r="O1081">
        <v>7.8120000000000004E-3</v>
      </c>
    </row>
    <row r="1082" spans="1:15" x14ac:dyDescent="0.2">
      <c r="A1082">
        <v>699149536</v>
      </c>
      <c r="B1082">
        <v>1</v>
      </c>
      <c r="C1082" t="s">
        <v>1097</v>
      </c>
      <c r="D1082" t="s">
        <v>2745</v>
      </c>
      <c r="E1082" t="s">
        <v>248</v>
      </c>
      <c r="F1082" t="s">
        <v>2746</v>
      </c>
      <c r="G1082" t="s">
        <v>1101</v>
      </c>
      <c r="H1082">
        <v>1</v>
      </c>
      <c r="I1082">
        <v>0</v>
      </c>
      <c r="J1082">
        <v>0</v>
      </c>
      <c r="K1082">
        <v>1</v>
      </c>
      <c r="L1082" t="s">
        <v>2546</v>
      </c>
      <c r="M1082" s="17">
        <v>1</v>
      </c>
      <c r="N1082">
        <v>1</v>
      </c>
      <c r="O1082">
        <v>7.8120000000000004E-3</v>
      </c>
    </row>
    <row r="1083" spans="1:15" x14ac:dyDescent="0.2">
      <c r="A1083">
        <v>703341570</v>
      </c>
      <c r="B1083">
        <v>1</v>
      </c>
      <c r="C1083" t="s">
        <v>1097</v>
      </c>
      <c r="D1083" t="s">
        <v>2747</v>
      </c>
      <c r="E1083" t="s">
        <v>676</v>
      </c>
      <c r="F1083" t="s">
        <v>2748</v>
      </c>
      <c r="G1083" t="s">
        <v>1101</v>
      </c>
      <c r="H1083">
        <v>1</v>
      </c>
      <c r="I1083">
        <v>0</v>
      </c>
      <c r="J1083">
        <v>0</v>
      </c>
      <c r="K1083">
        <v>9</v>
      </c>
      <c r="L1083" t="s">
        <v>2749</v>
      </c>
      <c r="M1083" s="17">
        <v>0</v>
      </c>
      <c r="N1083">
        <v>1</v>
      </c>
      <c r="O1083">
        <v>7.8120000000000004E-3</v>
      </c>
    </row>
    <row r="1084" spans="1:15" x14ac:dyDescent="0.2">
      <c r="A1084">
        <v>704721563</v>
      </c>
      <c r="B1084">
        <v>1</v>
      </c>
      <c r="C1084" t="s">
        <v>1097</v>
      </c>
      <c r="D1084" t="s">
        <v>2750</v>
      </c>
      <c r="E1084" t="s">
        <v>403</v>
      </c>
      <c r="F1084" t="s">
        <v>2751</v>
      </c>
      <c r="G1084" t="s">
        <v>1101</v>
      </c>
      <c r="H1084">
        <v>1</v>
      </c>
      <c r="I1084">
        <v>0</v>
      </c>
      <c r="J1084">
        <v>0</v>
      </c>
      <c r="K1084">
        <v>1</v>
      </c>
      <c r="L1084" t="s">
        <v>2234</v>
      </c>
      <c r="M1084" s="17">
        <v>1</v>
      </c>
      <c r="N1084">
        <v>1</v>
      </c>
      <c r="O1084">
        <v>7.8120000000000004E-3</v>
      </c>
    </row>
    <row r="1085" spans="1:15" x14ac:dyDescent="0.2">
      <c r="A1085">
        <v>708197573</v>
      </c>
      <c r="B1085">
        <v>1</v>
      </c>
      <c r="C1085" t="s">
        <v>1097</v>
      </c>
      <c r="D1085" t="s">
        <v>2752</v>
      </c>
      <c r="E1085" t="s">
        <v>359</v>
      </c>
      <c r="F1085" t="s">
        <v>2753</v>
      </c>
      <c r="G1085" t="s">
        <v>1101</v>
      </c>
      <c r="H1085">
        <v>1</v>
      </c>
      <c r="I1085">
        <v>0</v>
      </c>
      <c r="J1085">
        <v>0</v>
      </c>
      <c r="K1085">
        <v>1</v>
      </c>
      <c r="L1085" t="s">
        <v>2754</v>
      </c>
      <c r="M1085" s="17">
        <v>1</v>
      </c>
      <c r="N1085">
        <v>1</v>
      </c>
      <c r="O1085">
        <v>7.8120000000000004E-3</v>
      </c>
    </row>
    <row r="1086" spans="1:15" x14ac:dyDescent="0.2">
      <c r="A1086">
        <v>710293590</v>
      </c>
      <c r="B1086">
        <v>1</v>
      </c>
      <c r="C1086" t="s">
        <v>1097</v>
      </c>
      <c r="D1086" t="s">
        <v>2755</v>
      </c>
      <c r="E1086" t="s">
        <v>565</v>
      </c>
      <c r="F1086" t="s">
        <v>2756</v>
      </c>
      <c r="G1086" t="s">
        <v>1101</v>
      </c>
      <c r="H1086">
        <v>1</v>
      </c>
      <c r="I1086">
        <v>0</v>
      </c>
      <c r="J1086">
        <v>0</v>
      </c>
      <c r="K1086">
        <v>1</v>
      </c>
      <c r="L1086" t="s">
        <v>2757</v>
      </c>
      <c r="M1086" s="17">
        <v>67</v>
      </c>
      <c r="N1086">
        <v>1</v>
      </c>
      <c r="O1086">
        <v>7.8120000000000004E-3</v>
      </c>
    </row>
    <row r="1087" spans="1:15" x14ac:dyDescent="0.2">
      <c r="A1087">
        <v>731149650</v>
      </c>
      <c r="B1087">
        <v>1</v>
      </c>
      <c r="C1087" t="s">
        <v>1097</v>
      </c>
      <c r="D1087" t="s">
        <v>2758</v>
      </c>
      <c r="E1087" t="s">
        <v>249</v>
      </c>
      <c r="F1087" t="s">
        <v>2759</v>
      </c>
      <c r="G1087" t="s">
        <v>1101</v>
      </c>
      <c r="H1087">
        <v>1</v>
      </c>
      <c r="I1087">
        <v>0</v>
      </c>
      <c r="J1087">
        <v>0</v>
      </c>
      <c r="K1087">
        <v>1</v>
      </c>
      <c r="L1087" t="s">
        <v>2546</v>
      </c>
      <c r="M1087" s="17">
        <v>1</v>
      </c>
      <c r="N1087">
        <v>1</v>
      </c>
      <c r="O1087">
        <v>7.8120000000000004E-3</v>
      </c>
    </row>
    <row r="1088" spans="1:15" x14ac:dyDescent="0.2">
      <c r="A1088">
        <v>635149308</v>
      </c>
      <c r="B1088">
        <v>1</v>
      </c>
      <c r="C1088" t="s">
        <v>1097</v>
      </c>
      <c r="D1088" t="s">
        <v>2760</v>
      </c>
      <c r="E1088" t="s">
        <v>2761</v>
      </c>
      <c r="F1088" t="s">
        <v>2762</v>
      </c>
      <c r="G1088" t="s">
        <v>1101</v>
      </c>
      <c r="H1088">
        <v>1</v>
      </c>
      <c r="I1088">
        <v>0</v>
      </c>
      <c r="J1088">
        <v>0</v>
      </c>
      <c r="K1088">
        <v>2</v>
      </c>
      <c r="L1088" t="s">
        <v>2763</v>
      </c>
      <c r="M1088" s="17">
        <v>10</v>
      </c>
      <c r="N1088">
        <v>1</v>
      </c>
      <c r="O1088">
        <v>7.8120000000000004E-3</v>
      </c>
    </row>
    <row r="1089" spans="1:15" x14ac:dyDescent="0.2">
      <c r="A1089">
        <v>738101670</v>
      </c>
      <c r="B1089">
        <v>1</v>
      </c>
      <c r="C1089" t="s">
        <v>1097</v>
      </c>
      <c r="D1089" t="s">
        <v>2764</v>
      </c>
      <c r="E1089" t="s">
        <v>155</v>
      </c>
      <c r="F1089" t="s">
        <v>2765</v>
      </c>
      <c r="G1089" t="s">
        <v>1101</v>
      </c>
      <c r="H1089">
        <v>1</v>
      </c>
      <c r="I1089">
        <v>0</v>
      </c>
      <c r="J1089">
        <v>0</v>
      </c>
      <c r="K1089">
        <v>1</v>
      </c>
      <c r="L1089" t="s">
        <v>2483</v>
      </c>
      <c r="M1089" s="17">
        <v>2</v>
      </c>
      <c r="N1089">
        <v>1</v>
      </c>
      <c r="O1089">
        <v>7.8120000000000004E-3</v>
      </c>
    </row>
    <row r="1090" spans="1:15" x14ac:dyDescent="0.2">
      <c r="A1090">
        <v>740197687</v>
      </c>
      <c r="B1090">
        <v>1</v>
      </c>
      <c r="C1090" t="s">
        <v>1097</v>
      </c>
      <c r="D1090" t="s">
        <v>2766</v>
      </c>
      <c r="E1090" t="s">
        <v>360</v>
      </c>
      <c r="F1090" t="s">
        <v>2767</v>
      </c>
      <c r="G1090" t="s">
        <v>1101</v>
      </c>
      <c r="H1090">
        <v>1</v>
      </c>
      <c r="I1090">
        <v>0</v>
      </c>
      <c r="J1090">
        <v>0</v>
      </c>
      <c r="K1090">
        <v>1</v>
      </c>
      <c r="L1090" t="s">
        <v>1427</v>
      </c>
      <c r="M1090" s="17">
        <v>1</v>
      </c>
      <c r="N1090">
        <v>1</v>
      </c>
      <c r="O1090">
        <v>7.8120000000000004E-3</v>
      </c>
    </row>
    <row r="1091" spans="1:15" x14ac:dyDescent="0.2">
      <c r="A1091">
        <v>745769714</v>
      </c>
      <c r="B1091">
        <v>1</v>
      </c>
      <c r="C1091" t="s">
        <v>1097</v>
      </c>
      <c r="D1091" t="s">
        <v>2768</v>
      </c>
      <c r="E1091" t="s">
        <v>509</v>
      </c>
      <c r="F1091" t="s">
        <v>2769</v>
      </c>
      <c r="G1091" t="s">
        <v>1101</v>
      </c>
      <c r="H1091">
        <v>1</v>
      </c>
      <c r="I1091">
        <v>0</v>
      </c>
      <c r="J1091">
        <v>0</v>
      </c>
      <c r="K1091">
        <v>1</v>
      </c>
      <c r="L1091" t="s">
        <v>2483</v>
      </c>
      <c r="M1091" s="17">
        <v>2</v>
      </c>
      <c r="N1091">
        <v>1</v>
      </c>
      <c r="O1091">
        <v>7.8120000000000004E-3</v>
      </c>
    </row>
    <row r="1092" spans="1:15" x14ac:dyDescent="0.2">
      <c r="A1092">
        <v>766625774</v>
      </c>
      <c r="B1092">
        <v>1</v>
      </c>
      <c r="C1092" t="s">
        <v>1097</v>
      </c>
      <c r="D1092" t="s">
        <v>2770</v>
      </c>
      <c r="E1092" t="s">
        <v>202</v>
      </c>
      <c r="F1092" t="s">
        <v>2771</v>
      </c>
      <c r="G1092" t="s">
        <v>1101</v>
      </c>
      <c r="H1092">
        <v>1</v>
      </c>
      <c r="I1092">
        <v>0</v>
      </c>
      <c r="J1092">
        <v>0</v>
      </c>
      <c r="K1092">
        <v>1</v>
      </c>
      <c r="L1092" t="s">
        <v>2546</v>
      </c>
      <c r="M1092" s="17">
        <v>1</v>
      </c>
      <c r="N1092">
        <v>1</v>
      </c>
      <c r="O1092">
        <v>7.8120000000000004E-3</v>
      </c>
    </row>
    <row r="1093" spans="1:15" x14ac:dyDescent="0.2">
      <c r="A1093">
        <v>768057822</v>
      </c>
      <c r="B1093">
        <v>1</v>
      </c>
      <c r="C1093" t="s">
        <v>1097</v>
      </c>
      <c r="D1093" t="s">
        <v>2772</v>
      </c>
      <c r="E1093" t="s">
        <v>964</v>
      </c>
      <c r="F1093" t="s">
        <v>2773</v>
      </c>
      <c r="G1093" t="s">
        <v>1101</v>
      </c>
      <c r="H1093">
        <v>1</v>
      </c>
      <c r="I1093">
        <v>0</v>
      </c>
      <c r="J1093">
        <v>0</v>
      </c>
      <c r="K1093">
        <v>1</v>
      </c>
      <c r="L1093" t="s">
        <v>2234</v>
      </c>
      <c r="M1093" s="17">
        <v>3</v>
      </c>
      <c r="N1093">
        <v>1</v>
      </c>
      <c r="O1093">
        <v>7.8120000000000004E-3</v>
      </c>
    </row>
    <row r="1094" spans="1:15" x14ac:dyDescent="0.2">
      <c r="A1094">
        <v>768721791</v>
      </c>
      <c r="B1094">
        <v>1</v>
      </c>
      <c r="C1094" t="s">
        <v>1097</v>
      </c>
      <c r="D1094" t="s">
        <v>2774</v>
      </c>
      <c r="E1094" t="s">
        <v>405</v>
      </c>
      <c r="F1094" t="s">
        <v>2775</v>
      </c>
      <c r="G1094" t="s">
        <v>1101</v>
      </c>
      <c r="H1094">
        <v>1</v>
      </c>
      <c r="I1094">
        <v>0</v>
      </c>
      <c r="J1094">
        <v>0</v>
      </c>
      <c r="K1094">
        <v>1</v>
      </c>
      <c r="L1094" t="s">
        <v>2234</v>
      </c>
      <c r="M1094" s="17">
        <v>2</v>
      </c>
      <c r="N1094">
        <v>1</v>
      </c>
      <c r="O1094">
        <v>7.8120000000000004E-3</v>
      </c>
    </row>
    <row r="1095" spans="1:15" x14ac:dyDescent="0.2">
      <c r="A1095">
        <v>770101784</v>
      </c>
      <c r="B1095">
        <v>1</v>
      </c>
      <c r="C1095" t="s">
        <v>1097</v>
      </c>
      <c r="D1095" t="s">
        <v>2776</v>
      </c>
      <c r="E1095" t="s">
        <v>156</v>
      </c>
      <c r="F1095" t="s">
        <v>2777</v>
      </c>
      <c r="G1095" t="s">
        <v>1101</v>
      </c>
      <c r="H1095">
        <v>1</v>
      </c>
      <c r="I1095">
        <v>0</v>
      </c>
      <c r="J1095">
        <v>0</v>
      </c>
      <c r="K1095">
        <v>3</v>
      </c>
      <c r="L1095" t="s">
        <v>2078</v>
      </c>
      <c r="M1095" s="17">
        <v>1</v>
      </c>
      <c r="N1095">
        <v>1</v>
      </c>
      <c r="O1095">
        <v>7.8120000000000004E-3</v>
      </c>
    </row>
    <row r="1096" spans="1:15" x14ac:dyDescent="0.2">
      <c r="A1096">
        <v>777769828</v>
      </c>
      <c r="B1096">
        <v>1</v>
      </c>
      <c r="C1096" t="s">
        <v>1097</v>
      </c>
      <c r="D1096" t="s">
        <v>2778</v>
      </c>
      <c r="E1096" t="s">
        <v>510</v>
      </c>
      <c r="F1096" t="s">
        <v>2779</v>
      </c>
      <c r="G1096" t="s">
        <v>1101</v>
      </c>
      <c r="H1096">
        <v>1</v>
      </c>
      <c r="I1096">
        <v>0</v>
      </c>
      <c r="J1096">
        <v>0</v>
      </c>
      <c r="K1096">
        <v>2</v>
      </c>
      <c r="L1096" t="s">
        <v>2648</v>
      </c>
      <c r="M1096" s="17">
        <v>2</v>
      </c>
      <c r="N1096">
        <v>1</v>
      </c>
      <c r="O1096">
        <v>7.8120000000000004E-3</v>
      </c>
    </row>
    <row r="1097" spans="1:15" x14ac:dyDescent="0.2">
      <c r="A1097">
        <v>763149764</v>
      </c>
      <c r="B1097">
        <v>1</v>
      </c>
      <c r="C1097" t="s">
        <v>1097</v>
      </c>
      <c r="D1097" t="s">
        <v>2780</v>
      </c>
      <c r="E1097" t="s">
        <v>250</v>
      </c>
      <c r="F1097" t="s">
        <v>2781</v>
      </c>
      <c r="G1097" t="s">
        <v>1101</v>
      </c>
      <c r="H1097">
        <v>1</v>
      </c>
      <c r="I1097">
        <v>0</v>
      </c>
      <c r="J1097">
        <v>0</v>
      </c>
      <c r="K1097">
        <v>1</v>
      </c>
      <c r="L1097" t="s">
        <v>2546</v>
      </c>
      <c r="M1097" s="17">
        <v>1</v>
      </c>
      <c r="N1097">
        <v>1</v>
      </c>
      <c r="O1097">
        <v>7.8120000000000004E-3</v>
      </c>
    </row>
    <row r="1098" spans="1:15" x14ac:dyDescent="0.2">
      <c r="A1098">
        <v>667149422</v>
      </c>
      <c r="B1098">
        <v>1</v>
      </c>
      <c r="C1098" t="s">
        <v>1097</v>
      </c>
      <c r="D1098" t="s">
        <v>2782</v>
      </c>
      <c r="E1098" t="s">
        <v>247</v>
      </c>
      <c r="F1098" t="s">
        <v>2783</v>
      </c>
      <c r="G1098" t="s">
        <v>1101</v>
      </c>
      <c r="H1098">
        <v>1</v>
      </c>
      <c r="I1098">
        <v>0</v>
      </c>
      <c r="J1098">
        <v>0</v>
      </c>
      <c r="K1098">
        <v>1</v>
      </c>
      <c r="L1098" t="s">
        <v>2546</v>
      </c>
      <c r="M1098" s="17">
        <v>1</v>
      </c>
      <c r="N1098">
        <v>1</v>
      </c>
      <c r="O1098">
        <v>7.8120000000000004E-3</v>
      </c>
    </row>
    <row r="1099" spans="1:15" x14ac:dyDescent="0.2">
      <c r="A1099">
        <v>795149878</v>
      </c>
      <c r="B1099">
        <v>1</v>
      </c>
      <c r="C1099" t="s">
        <v>1097</v>
      </c>
      <c r="D1099" t="s">
        <v>2784</v>
      </c>
      <c r="E1099" t="s">
        <v>251</v>
      </c>
      <c r="F1099" t="s">
        <v>2785</v>
      </c>
      <c r="G1099" t="s">
        <v>1101</v>
      </c>
      <c r="H1099">
        <v>1</v>
      </c>
      <c r="I1099">
        <v>0</v>
      </c>
      <c r="J1099">
        <v>0</v>
      </c>
      <c r="K1099">
        <v>1</v>
      </c>
      <c r="L1099" t="s">
        <v>2546</v>
      </c>
      <c r="M1099" s="17">
        <v>1</v>
      </c>
      <c r="N1099">
        <v>1</v>
      </c>
      <c r="O1099">
        <v>7.8120000000000004E-3</v>
      </c>
    </row>
    <row r="1100" spans="1:15" x14ac:dyDescent="0.2">
      <c r="A1100">
        <v>809769942</v>
      </c>
      <c r="B1100">
        <v>1</v>
      </c>
      <c r="C1100" t="s">
        <v>1097</v>
      </c>
      <c r="D1100" t="s">
        <v>2786</v>
      </c>
      <c r="E1100" t="s">
        <v>511</v>
      </c>
      <c r="F1100" t="s">
        <v>2787</v>
      </c>
      <c r="G1100" t="s">
        <v>1101</v>
      </c>
      <c r="H1100">
        <v>1</v>
      </c>
      <c r="I1100">
        <v>0</v>
      </c>
      <c r="J1100">
        <v>0</v>
      </c>
      <c r="K1100">
        <v>3</v>
      </c>
      <c r="L1100" t="s">
        <v>2078</v>
      </c>
      <c r="M1100" s="17">
        <v>0</v>
      </c>
      <c r="N1100">
        <v>1</v>
      </c>
      <c r="O1100">
        <v>7.8120000000000004E-3</v>
      </c>
    </row>
    <row r="1101" spans="1:15" x14ac:dyDescent="0.2">
      <c r="A1101">
        <v>813245952</v>
      </c>
      <c r="B1101">
        <v>1</v>
      </c>
      <c r="C1101" t="s">
        <v>1097</v>
      </c>
      <c r="D1101" t="s">
        <v>2788</v>
      </c>
      <c r="E1101" t="s">
        <v>467</v>
      </c>
      <c r="F1101" t="s">
        <v>2789</v>
      </c>
      <c r="G1101" t="s">
        <v>1101</v>
      </c>
      <c r="H1101">
        <v>1</v>
      </c>
      <c r="I1101">
        <v>0</v>
      </c>
      <c r="J1101">
        <v>0</v>
      </c>
      <c r="K1101">
        <v>2</v>
      </c>
      <c r="L1101" t="s">
        <v>2790</v>
      </c>
      <c r="M1101" s="17">
        <v>31</v>
      </c>
      <c r="N1101">
        <v>1</v>
      </c>
      <c r="O1101">
        <v>7.8120000000000004E-3</v>
      </c>
    </row>
    <row r="1102" spans="1:15" x14ac:dyDescent="0.2">
      <c r="A1102">
        <v>798625888</v>
      </c>
      <c r="B1102">
        <v>1</v>
      </c>
      <c r="C1102" t="s">
        <v>1097</v>
      </c>
      <c r="D1102" t="s">
        <v>2791</v>
      </c>
      <c r="E1102" t="s">
        <v>2792</v>
      </c>
      <c r="F1102" t="s">
        <v>2793</v>
      </c>
      <c r="G1102" t="s">
        <v>1101</v>
      </c>
      <c r="H1102">
        <v>1</v>
      </c>
      <c r="I1102">
        <v>0</v>
      </c>
      <c r="J1102">
        <v>0</v>
      </c>
      <c r="K1102">
        <v>1</v>
      </c>
      <c r="L1102" t="s">
        <v>2483</v>
      </c>
      <c r="M1102" s="17">
        <v>4</v>
      </c>
      <c r="N1102">
        <v>1</v>
      </c>
      <c r="O1102">
        <v>7.8120000000000004E-3</v>
      </c>
    </row>
    <row r="1103" spans="1:15" x14ac:dyDescent="0.2">
      <c r="A1103">
        <v>800057936</v>
      </c>
      <c r="B1103">
        <v>1</v>
      </c>
      <c r="C1103" t="s">
        <v>1097</v>
      </c>
      <c r="D1103" t="s">
        <v>2794</v>
      </c>
      <c r="E1103" t="s">
        <v>965</v>
      </c>
      <c r="F1103" t="s">
        <v>2795</v>
      </c>
      <c r="G1103" t="s">
        <v>1101</v>
      </c>
      <c r="H1103">
        <v>1</v>
      </c>
      <c r="I1103">
        <v>0</v>
      </c>
      <c r="J1103">
        <v>0</v>
      </c>
      <c r="K1103">
        <v>3</v>
      </c>
      <c r="L1103" t="s">
        <v>2796</v>
      </c>
      <c r="M1103" s="17">
        <v>13</v>
      </c>
      <c r="N1103">
        <v>1</v>
      </c>
      <c r="O1103">
        <v>7.8120000000000004E-3</v>
      </c>
    </row>
    <row r="1104" spans="1:15" x14ac:dyDescent="0.2">
      <c r="A1104">
        <v>800721905</v>
      </c>
      <c r="B1104">
        <v>1</v>
      </c>
      <c r="C1104" t="s">
        <v>1097</v>
      </c>
      <c r="D1104" t="s">
        <v>2797</v>
      </c>
      <c r="E1104" t="s">
        <v>406</v>
      </c>
      <c r="F1104" t="s">
        <v>2798</v>
      </c>
      <c r="G1104" t="s">
        <v>1101</v>
      </c>
      <c r="H1104">
        <v>1</v>
      </c>
      <c r="I1104">
        <v>0</v>
      </c>
      <c r="J1104">
        <v>0</v>
      </c>
      <c r="K1104">
        <v>2</v>
      </c>
      <c r="L1104" t="s">
        <v>2799</v>
      </c>
      <c r="M1104" s="17">
        <v>2</v>
      </c>
      <c r="N1104">
        <v>1</v>
      </c>
      <c r="O1104">
        <v>7.8120000000000004E-3</v>
      </c>
    </row>
    <row r="1105" spans="1:15" x14ac:dyDescent="0.2">
      <c r="A1105">
        <v>821577965</v>
      </c>
      <c r="B1105">
        <v>1</v>
      </c>
      <c r="C1105" t="s">
        <v>1097</v>
      </c>
      <c r="D1105" t="s">
        <v>1067</v>
      </c>
      <c r="E1105" t="s">
        <v>1067</v>
      </c>
      <c r="F1105" t="s">
        <v>2800</v>
      </c>
      <c r="G1105" t="s">
        <v>1101</v>
      </c>
      <c r="H1105">
        <v>1</v>
      </c>
      <c r="I1105">
        <v>0</v>
      </c>
      <c r="J1105">
        <v>0</v>
      </c>
      <c r="K1105">
        <v>1</v>
      </c>
      <c r="L1105" t="s">
        <v>2801</v>
      </c>
      <c r="M1105" s="17">
        <v>2</v>
      </c>
      <c r="N1105">
        <v>1</v>
      </c>
      <c r="O1105">
        <v>7.8120000000000004E-3</v>
      </c>
    </row>
    <row r="1106" spans="1:15" x14ac:dyDescent="0.2">
      <c r="A1106">
        <v>830626002</v>
      </c>
      <c r="B1106">
        <v>1</v>
      </c>
      <c r="C1106" t="s">
        <v>1097</v>
      </c>
      <c r="D1106" t="s">
        <v>2802</v>
      </c>
      <c r="E1106" t="s">
        <v>2803</v>
      </c>
      <c r="F1106" t="s">
        <v>2804</v>
      </c>
      <c r="G1106" t="s">
        <v>1101</v>
      </c>
      <c r="H1106">
        <v>1</v>
      </c>
      <c r="I1106">
        <v>0</v>
      </c>
      <c r="J1106">
        <v>0</v>
      </c>
      <c r="K1106">
        <v>2</v>
      </c>
      <c r="L1106" t="s">
        <v>2805</v>
      </c>
      <c r="M1106" s="17">
        <v>12</v>
      </c>
      <c r="N1106">
        <v>1</v>
      </c>
      <c r="O1106">
        <v>7.8120000000000004E-3</v>
      </c>
    </row>
    <row r="1107" spans="1:15" x14ac:dyDescent="0.2">
      <c r="A1107">
        <v>831342026</v>
      </c>
      <c r="B1107">
        <v>1</v>
      </c>
      <c r="C1107" t="s">
        <v>1097</v>
      </c>
      <c r="D1107" t="s">
        <v>2806</v>
      </c>
      <c r="E1107" t="s">
        <v>680</v>
      </c>
      <c r="F1107" t="s">
        <v>2807</v>
      </c>
      <c r="G1107" t="s">
        <v>1101</v>
      </c>
      <c r="H1107">
        <v>1</v>
      </c>
      <c r="I1107">
        <v>0</v>
      </c>
      <c r="J1107">
        <v>0</v>
      </c>
      <c r="K1107">
        <v>2</v>
      </c>
      <c r="L1107" t="s">
        <v>2808</v>
      </c>
      <c r="M1107" s="17">
        <v>3</v>
      </c>
      <c r="N1107">
        <v>1</v>
      </c>
      <c r="O1107">
        <v>7.8120000000000004E-3</v>
      </c>
    </row>
    <row r="1108" spans="1:15" x14ac:dyDescent="0.2">
      <c r="A1108">
        <v>834102012</v>
      </c>
      <c r="B1108">
        <v>1</v>
      </c>
      <c r="C1108" t="s">
        <v>1097</v>
      </c>
      <c r="D1108" t="s">
        <v>2809</v>
      </c>
      <c r="E1108" t="s">
        <v>158</v>
      </c>
      <c r="F1108" t="s">
        <v>2810</v>
      </c>
      <c r="G1108" t="s">
        <v>1101</v>
      </c>
      <c r="H1108">
        <v>1</v>
      </c>
      <c r="I1108">
        <v>0</v>
      </c>
      <c r="J1108">
        <v>0</v>
      </c>
      <c r="K1108">
        <v>1</v>
      </c>
      <c r="L1108" t="s">
        <v>2543</v>
      </c>
      <c r="M1108" s="17">
        <v>43</v>
      </c>
      <c r="N1108">
        <v>1</v>
      </c>
      <c r="O1108">
        <v>7.8120000000000004E-3</v>
      </c>
    </row>
    <row r="1109" spans="1:15" x14ac:dyDescent="0.2">
      <c r="A1109">
        <v>836198029</v>
      </c>
      <c r="B1109">
        <v>1</v>
      </c>
      <c r="C1109" t="s">
        <v>1097</v>
      </c>
      <c r="D1109" t="s">
        <v>2811</v>
      </c>
      <c r="E1109" t="s">
        <v>363</v>
      </c>
      <c r="F1109" t="s">
        <v>2812</v>
      </c>
      <c r="G1109" t="s">
        <v>1101</v>
      </c>
      <c r="H1109">
        <v>1</v>
      </c>
      <c r="I1109">
        <v>0</v>
      </c>
      <c r="J1109">
        <v>0</v>
      </c>
      <c r="K1109">
        <v>1</v>
      </c>
      <c r="L1109" t="s">
        <v>2234</v>
      </c>
      <c r="M1109" s="17">
        <v>5</v>
      </c>
      <c r="N1109">
        <v>1</v>
      </c>
      <c r="O1109">
        <v>7.8120000000000004E-3</v>
      </c>
    </row>
    <row r="1110" spans="1:15" x14ac:dyDescent="0.2">
      <c r="A1110">
        <v>839674039</v>
      </c>
      <c r="B1110">
        <v>1</v>
      </c>
      <c r="C1110" t="s">
        <v>1097</v>
      </c>
      <c r="D1110" t="s">
        <v>2813</v>
      </c>
      <c r="E1110" t="s">
        <v>310</v>
      </c>
      <c r="F1110" t="s">
        <v>2814</v>
      </c>
      <c r="G1110" t="s">
        <v>1101</v>
      </c>
      <c r="H1110">
        <v>1</v>
      </c>
      <c r="I1110">
        <v>0</v>
      </c>
      <c r="J1110">
        <v>0</v>
      </c>
      <c r="K1110">
        <v>5</v>
      </c>
      <c r="L1110" t="s">
        <v>2815</v>
      </c>
      <c r="M1110" s="17">
        <v>9</v>
      </c>
      <c r="N1110">
        <v>1</v>
      </c>
      <c r="O1110">
        <v>7.8120000000000004E-3</v>
      </c>
    </row>
    <row r="1111" spans="1:15" x14ac:dyDescent="0.2">
      <c r="A1111">
        <v>840390063</v>
      </c>
      <c r="B1111">
        <v>1</v>
      </c>
      <c r="C1111" t="s">
        <v>1097</v>
      </c>
      <c r="D1111" t="s">
        <v>2816</v>
      </c>
      <c r="E1111" t="s">
        <v>799</v>
      </c>
      <c r="F1111" t="s">
        <v>2817</v>
      </c>
      <c r="G1111" t="s">
        <v>1101</v>
      </c>
      <c r="H1111">
        <v>1</v>
      </c>
      <c r="I1111">
        <v>0</v>
      </c>
      <c r="J1111">
        <v>0</v>
      </c>
      <c r="K1111">
        <v>1</v>
      </c>
      <c r="L1111" t="s">
        <v>2234</v>
      </c>
      <c r="M1111" s="17">
        <v>85</v>
      </c>
      <c r="N1111">
        <v>1</v>
      </c>
      <c r="O1111">
        <v>7.8120000000000004E-3</v>
      </c>
    </row>
    <row r="1112" spans="1:15" x14ac:dyDescent="0.2">
      <c r="A1112">
        <v>841770056</v>
      </c>
      <c r="B1112">
        <v>1</v>
      </c>
      <c r="C1112" t="s">
        <v>1097</v>
      </c>
      <c r="D1112" t="s">
        <v>2818</v>
      </c>
      <c r="E1112" t="s">
        <v>2819</v>
      </c>
      <c r="F1112" t="s">
        <v>2820</v>
      </c>
      <c r="G1112" t="s">
        <v>1101</v>
      </c>
      <c r="H1112">
        <v>1</v>
      </c>
      <c r="I1112">
        <v>0</v>
      </c>
      <c r="J1112">
        <v>0</v>
      </c>
      <c r="K1112">
        <v>1</v>
      </c>
      <c r="L1112" t="s">
        <v>2483</v>
      </c>
      <c r="M1112" s="17">
        <v>1</v>
      </c>
      <c r="N1112">
        <v>1</v>
      </c>
      <c r="O1112">
        <v>7.8120000000000004E-3</v>
      </c>
    </row>
    <row r="1113" spans="1:15" x14ac:dyDescent="0.2">
      <c r="A1113">
        <v>859150106</v>
      </c>
      <c r="B1113">
        <v>1</v>
      </c>
      <c r="C1113" t="s">
        <v>1097</v>
      </c>
      <c r="D1113" t="s">
        <v>2821</v>
      </c>
      <c r="E1113" t="s">
        <v>253</v>
      </c>
      <c r="F1113" t="s">
        <v>2822</v>
      </c>
      <c r="G1113" t="s">
        <v>1101</v>
      </c>
      <c r="H1113">
        <v>1</v>
      </c>
      <c r="I1113">
        <v>0</v>
      </c>
      <c r="J1113">
        <v>0</v>
      </c>
      <c r="K1113">
        <v>1</v>
      </c>
      <c r="L1113" t="s">
        <v>2234</v>
      </c>
      <c r="M1113" s="17">
        <v>9</v>
      </c>
      <c r="N1113">
        <v>1</v>
      </c>
      <c r="O1113">
        <v>7.8120000000000004E-3</v>
      </c>
    </row>
    <row r="1114" spans="1:15" x14ac:dyDescent="0.2">
      <c r="A1114">
        <v>862626116</v>
      </c>
      <c r="B1114">
        <v>1</v>
      </c>
      <c r="C1114" t="s">
        <v>1097</v>
      </c>
      <c r="D1114" t="s">
        <v>2823</v>
      </c>
      <c r="E1114" t="s">
        <v>203</v>
      </c>
      <c r="F1114" t="s">
        <v>2824</v>
      </c>
      <c r="G1114" t="s">
        <v>1101</v>
      </c>
      <c r="H1114">
        <v>1</v>
      </c>
      <c r="I1114">
        <v>0</v>
      </c>
      <c r="J1114">
        <v>0</v>
      </c>
      <c r="K1114">
        <v>3</v>
      </c>
      <c r="L1114" t="s">
        <v>2825</v>
      </c>
      <c r="M1114" s="17">
        <v>1</v>
      </c>
      <c r="N1114">
        <v>1</v>
      </c>
      <c r="O1114">
        <v>7.8120000000000004E-3</v>
      </c>
    </row>
    <row r="1115" spans="1:15" x14ac:dyDescent="0.2">
      <c r="A1115">
        <v>853578079</v>
      </c>
      <c r="B1115">
        <v>1</v>
      </c>
      <c r="C1115" t="s">
        <v>1097</v>
      </c>
      <c r="D1115" t="s">
        <v>1068</v>
      </c>
      <c r="E1115" t="s">
        <v>1068</v>
      </c>
      <c r="F1115" t="s">
        <v>2826</v>
      </c>
      <c r="G1115" t="s">
        <v>1101</v>
      </c>
      <c r="H1115">
        <v>1</v>
      </c>
      <c r="I1115">
        <v>0</v>
      </c>
      <c r="J1115">
        <v>0</v>
      </c>
      <c r="K1115">
        <v>1</v>
      </c>
      <c r="L1115" t="s">
        <v>2827</v>
      </c>
      <c r="M1115" s="17">
        <v>11</v>
      </c>
      <c r="N1115">
        <v>1</v>
      </c>
      <c r="O1115">
        <v>7.8120000000000004E-3</v>
      </c>
    </row>
    <row r="1116" spans="1:15" x14ac:dyDescent="0.2">
      <c r="A1116">
        <v>866102126</v>
      </c>
      <c r="B1116">
        <v>1</v>
      </c>
      <c r="C1116" t="s">
        <v>1097</v>
      </c>
      <c r="D1116" t="s">
        <v>2828</v>
      </c>
      <c r="E1116" t="s">
        <v>159</v>
      </c>
      <c r="F1116" t="s">
        <v>2829</v>
      </c>
      <c r="G1116" t="s">
        <v>1101</v>
      </c>
      <c r="H1116">
        <v>1</v>
      </c>
      <c r="I1116">
        <v>0</v>
      </c>
      <c r="J1116">
        <v>0</v>
      </c>
      <c r="K1116">
        <v>1</v>
      </c>
      <c r="L1116" t="s">
        <v>2234</v>
      </c>
      <c r="M1116" s="17">
        <v>3</v>
      </c>
      <c r="N1116">
        <v>1</v>
      </c>
      <c r="O1116">
        <v>7.8120000000000004E-3</v>
      </c>
    </row>
    <row r="1117" spans="1:15" x14ac:dyDescent="0.2">
      <c r="A1117">
        <v>868198143</v>
      </c>
      <c r="B1117">
        <v>1</v>
      </c>
      <c r="C1117" t="s">
        <v>1097</v>
      </c>
      <c r="D1117" t="s">
        <v>2830</v>
      </c>
      <c r="E1117" t="s">
        <v>364</v>
      </c>
      <c r="F1117" t="s">
        <v>2831</v>
      </c>
      <c r="G1117" t="s">
        <v>1101</v>
      </c>
      <c r="H1117">
        <v>1</v>
      </c>
      <c r="I1117">
        <v>0</v>
      </c>
      <c r="J1117">
        <v>0</v>
      </c>
      <c r="K1117">
        <v>2</v>
      </c>
      <c r="L1117" t="s">
        <v>2832</v>
      </c>
      <c r="M1117" s="17">
        <v>8</v>
      </c>
      <c r="N1117">
        <v>1</v>
      </c>
      <c r="O1117">
        <v>7.8120000000000004E-3</v>
      </c>
    </row>
    <row r="1118" spans="1:15" x14ac:dyDescent="0.2">
      <c r="A1118">
        <v>872390177</v>
      </c>
      <c r="B1118">
        <v>1</v>
      </c>
      <c r="C1118" t="s">
        <v>1097</v>
      </c>
      <c r="D1118" t="s">
        <v>2833</v>
      </c>
      <c r="E1118" t="s">
        <v>801</v>
      </c>
      <c r="F1118" t="s">
        <v>2834</v>
      </c>
      <c r="G1118" t="s">
        <v>1101</v>
      </c>
      <c r="H1118">
        <v>1</v>
      </c>
      <c r="I1118">
        <v>0</v>
      </c>
      <c r="J1118">
        <v>0</v>
      </c>
      <c r="K1118">
        <v>1</v>
      </c>
      <c r="L1118" t="s">
        <v>2835</v>
      </c>
      <c r="M1118" s="17">
        <v>7</v>
      </c>
      <c r="N1118">
        <v>1</v>
      </c>
      <c r="O1118">
        <v>7.8120000000000004E-3</v>
      </c>
    </row>
    <row r="1119" spans="1:15" x14ac:dyDescent="0.2">
      <c r="A1119">
        <v>873770170</v>
      </c>
      <c r="B1119">
        <v>1</v>
      </c>
      <c r="C1119" t="s">
        <v>1097</v>
      </c>
      <c r="D1119" t="s">
        <v>2836</v>
      </c>
      <c r="E1119" t="s">
        <v>2837</v>
      </c>
      <c r="F1119" t="s">
        <v>2838</v>
      </c>
      <c r="G1119" t="s">
        <v>1101</v>
      </c>
      <c r="H1119">
        <v>1</v>
      </c>
      <c r="I1119">
        <v>0</v>
      </c>
      <c r="J1119">
        <v>0</v>
      </c>
      <c r="K1119">
        <v>2</v>
      </c>
      <c r="L1119" t="s">
        <v>2648</v>
      </c>
      <c r="M1119" s="17">
        <v>1</v>
      </c>
      <c r="N1119">
        <v>1</v>
      </c>
      <c r="O1119">
        <v>7.8120000000000004E-3</v>
      </c>
    </row>
    <row r="1120" spans="1:15" x14ac:dyDescent="0.2">
      <c r="A1120">
        <v>883534231</v>
      </c>
      <c r="B1120">
        <v>1</v>
      </c>
      <c r="C1120" t="s">
        <v>1097</v>
      </c>
      <c r="D1120" t="s">
        <v>2839</v>
      </c>
      <c r="E1120" t="s">
        <v>910</v>
      </c>
      <c r="F1120" t="s">
        <v>2840</v>
      </c>
      <c r="G1120" t="s">
        <v>1101</v>
      </c>
      <c r="H1120">
        <v>1</v>
      </c>
      <c r="I1120">
        <v>0</v>
      </c>
      <c r="J1120">
        <v>0</v>
      </c>
      <c r="K1120">
        <v>2</v>
      </c>
      <c r="L1120" t="s">
        <v>2648</v>
      </c>
      <c r="M1120" s="17">
        <v>2</v>
      </c>
      <c r="N1120">
        <v>1</v>
      </c>
      <c r="O1120">
        <v>7.8120000000000004E-3</v>
      </c>
    </row>
    <row r="1121" spans="1:15" x14ac:dyDescent="0.2">
      <c r="A1121">
        <v>885578193</v>
      </c>
      <c r="B1121">
        <v>1</v>
      </c>
      <c r="C1121" t="s">
        <v>1097</v>
      </c>
      <c r="D1121" t="s">
        <v>1069</v>
      </c>
      <c r="E1121" t="s">
        <v>1069</v>
      </c>
      <c r="F1121" t="s">
        <v>2841</v>
      </c>
      <c r="G1121" t="s">
        <v>1101</v>
      </c>
      <c r="H1121">
        <v>1</v>
      </c>
      <c r="I1121">
        <v>0</v>
      </c>
      <c r="J1121">
        <v>0</v>
      </c>
      <c r="K1121">
        <v>4</v>
      </c>
      <c r="L1121" t="s">
        <v>2842</v>
      </c>
      <c r="M1121" s="17">
        <v>0</v>
      </c>
      <c r="N1121">
        <v>1</v>
      </c>
      <c r="O1121">
        <v>7.8120000000000004E-3</v>
      </c>
    </row>
    <row r="1122" spans="1:15" x14ac:dyDescent="0.2">
      <c r="A1122">
        <v>894626230</v>
      </c>
      <c r="B1122">
        <v>1</v>
      </c>
      <c r="C1122" t="s">
        <v>1097</v>
      </c>
      <c r="D1122" t="s">
        <v>2843</v>
      </c>
      <c r="E1122" t="s">
        <v>2844</v>
      </c>
      <c r="F1122" t="s">
        <v>2845</v>
      </c>
      <c r="G1122" t="s">
        <v>1101</v>
      </c>
      <c r="H1122">
        <v>1</v>
      </c>
      <c r="I1122">
        <v>0</v>
      </c>
      <c r="J1122">
        <v>0</v>
      </c>
      <c r="K1122">
        <v>1</v>
      </c>
      <c r="L1122" t="s">
        <v>2234</v>
      </c>
      <c r="M1122" s="17">
        <v>7</v>
      </c>
      <c r="N1122">
        <v>1</v>
      </c>
      <c r="O1122">
        <v>7.8120000000000004E-3</v>
      </c>
    </row>
    <row r="1123" spans="1:15" x14ac:dyDescent="0.2">
      <c r="A1123">
        <v>898102240</v>
      </c>
      <c r="B1123">
        <v>1</v>
      </c>
      <c r="C1123" t="s">
        <v>1097</v>
      </c>
      <c r="D1123" t="s">
        <v>2846</v>
      </c>
      <c r="E1123" t="s">
        <v>160</v>
      </c>
      <c r="F1123" t="s">
        <v>2847</v>
      </c>
      <c r="G1123" t="s">
        <v>1101</v>
      </c>
      <c r="H1123">
        <v>1</v>
      </c>
      <c r="I1123">
        <v>0</v>
      </c>
      <c r="J1123">
        <v>0</v>
      </c>
      <c r="K1123">
        <v>1</v>
      </c>
      <c r="L1123" t="s">
        <v>2234</v>
      </c>
      <c r="M1123" s="17">
        <v>3</v>
      </c>
      <c r="N1123">
        <v>1</v>
      </c>
      <c r="O1123">
        <v>7.8120000000000004E-3</v>
      </c>
    </row>
    <row r="1124" spans="1:15" x14ac:dyDescent="0.2">
      <c r="A1124">
        <v>904390291</v>
      </c>
      <c r="B1124">
        <v>1</v>
      </c>
      <c r="C1124" t="s">
        <v>1097</v>
      </c>
      <c r="D1124" t="s">
        <v>2848</v>
      </c>
      <c r="E1124" t="s">
        <v>809</v>
      </c>
      <c r="F1124" t="s">
        <v>2849</v>
      </c>
      <c r="G1124" t="s">
        <v>1101</v>
      </c>
      <c r="H1124">
        <v>1</v>
      </c>
      <c r="I1124">
        <v>0</v>
      </c>
      <c r="J1124">
        <v>0</v>
      </c>
      <c r="K1124">
        <v>3</v>
      </c>
      <c r="L1124" t="s">
        <v>2850</v>
      </c>
      <c r="M1124" s="17">
        <v>30</v>
      </c>
      <c r="N1124">
        <v>1</v>
      </c>
      <c r="O1124">
        <v>7.8120000000000004E-3</v>
      </c>
    </row>
    <row r="1125" spans="1:15" x14ac:dyDescent="0.2">
      <c r="A1125">
        <v>905106315</v>
      </c>
      <c r="B1125">
        <v>1</v>
      </c>
      <c r="C1125" t="s">
        <v>1097</v>
      </c>
      <c r="D1125" t="s">
        <v>2851</v>
      </c>
      <c r="E1125" t="s">
        <v>972</v>
      </c>
      <c r="F1125" t="s">
        <v>2852</v>
      </c>
      <c r="G1125" t="s">
        <v>1101</v>
      </c>
      <c r="H1125">
        <v>1</v>
      </c>
      <c r="I1125">
        <v>0</v>
      </c>
      <c r="J1125">
        <v>0</v>
      </c>
      <c r="K1125">
        <v>2</v>
      </c>
      <c r="L1125" t="s">
        <v>2853</v>
      </c>
      <c r="M1125" s="17">
        <v>46</v>
      </c>
      <c r="N1125">
        <v>1</v>
      </c>
      <c r="O1125">
        <v>7.8120000000000004E-3</v>
      </c>
    </row>
    <row r="1126" spans="1:15" x14ac:dyDescent="0.2">
      <c r="A1126">
        <v>930102354</v>
      </c>
      <c r="B1126">
        <v>1</v>
      </c>
      <c r="C1126" t="s">
        <v>1097</v>
      </c>
      <c r="D1126" t="s">
        <v>2854</v>
      </c>
      <c r="E1126" t="s">
        <v>161</v>
      </c>
      <c r="F1126" t="s">
        <v>2855</v>
      </c>
      <c r="G1126" t="s">
        <v>1101</v>
      </c>
      <c r="H1126">
        <v>1</v>
      </c>
      <c r="I1126">
        <v>0</v>
      </c>
      <c r="J1126">
        <v>0</v>
      </c>
      <c r="K1126">
        <v>1</v>
      </c>
      <c r="L1126" t="s">
        <v>2234</v>
      </c>
      <c r="M1126" s="17">
        <v>4</v>
      </c>
      <c r="N1126">
        <v>1</v>
      </c>
      <c r="O1126">
        <v>7.8120000000000004E-3</v>
      </c>
    </row>
    <row r="1127" spans="1:15" x14ac:dyDescent="0.2">
      <c r="A1127">
        <v>932198371</v>
      </c>
      <c r="B1127">
        <v>1</v>
      </c>
      <c r="C1127" t="s">
        <v>1097</v>
      </c>
      <c r="D1127" t="s">
        <v>2856</v>
      </c>
      <c r="E1127" t="s">
        <v>366</v>
      </c>
      <c r="F1127" t="s">
        <v>2857</v>
      </c>
      <c r="G1127" t="s">
        <v>1101</v>
      </c>
      <c r="H1127">
        <v>1</v>
      </c>
      <c r="I1127">
        <v>0</v>
      </c>
      <c r="J1127">
        <v>0</v>
      </c>
      <c r="K1127">
        <v>4</v>
      </c>
      <c r="L1127" t="s">
        <v>2858</v>
      </c>
      <c r="M1127" s="17">
        <v>3</v>
      </c>
      <c r="N1127">
        <v>1</v>
      </c>
      <c r="O1127">
        <v>7.8120000000000004E-3</v>
      </c>
    </row>
    <row r="1128" spans="1:15" x14ac:dyDescent="0.2">
      <c r="A1128">
        <v>934294388</v>
      </c>
      <c r="B1128">
        <v>1</v>
      </c>
      <c r="C1128" t="s">
        <v>1097</v>
      </c>
      <c r="D1128" t="s">
        <v>2859</v>
      </c>
      <c r="E1128" t="s">
        <v>570</v>
      </c>
      <c r="F1128" t="s">
        <v>2860</v>
      </c>
      <c r="G1128" t="s">
        <v>1101</v>
      </c>
      <c r="H1128">
        <v>1</v>
      </c>
      <c r="I1128">
        <v>0</v>
      </c>
      <c r="J1128">
        <v>0</v>
      </c>
      <c r="K1128">
        <v>1</v>
      </c>
      <c r="L1128" t="s">
        <v>2483</v>
      </c>
      <c r="M1128" s="17">
        <v>1</v>
      </c>
      <c r="N1128">
        <v>1</v>
      </c>
      <c r="O1128">
        <v>7.8120000000000004E-3</v>
      </c>
    </row>
    <row r="1129" spans="1:15" x14ac:dyDescent="0.2">
      <c r="A1129">
        <v>936390405</v>
      </c>
      <c r="B1129">
        <v>1</v>
      </c>
      <c r="C1129" t="s">
        <v>1097</v>
      </c>
      <c r="D1129" t="s">
        <v>2861</v>
      </c>
      <c r="E1129" t="s">
        <v>810</v>
      </c>
      <c r="F1129" t="s">
        <v>2862</v>
      </c>
      <c r="G1129" t="s">
        <v>1101</v>
      </c>
      <c r="H1129">
        <v>1</v>
      </c>
      <c r="I1129">
        <v>0</v>
      </c>
      <c r="J1129">
        <v>0</v>
      </c>
      <c r="K1129">
        <v>1</v>
      </c>
      <c r="L1129" t="s">
        <v>2234</v>
      </c>
      <c r="M1129" s="17">
        <v>38</v>
      </c>
      <c r="N1129">
        <v>1</v>
      </c>
      <c r="O1129">
        <v>7.8120000000000004E-3</v>
      </c>
    </row>
    <row r="1130" spans="1:15" x14ac:dyDescent="0.2">
      <c r="A1130">
        <v>939866415</v>
      </c>
      <c r="B1130">
        <v>1</v>
      </c>
      <c r="C1130" t="s">
        <v>1097</v>
      </c>
      <c r="D1130" t="s">
        <v>2863</v>
      </c>
      <c r="E1130" t="s">
        <v>726</v>
      </c>
      <c r="F1130" t="s">
        <v>2864</v>
      </c>
      <c r="G1130" t="s">
        <v>1101</v>
      </c>
      <c r="H1130">
        <v>1</v>
      </c>
      <c r="I1130">
        <v>0</v>
      </c>
      <c r="J1130">
        <v>0</v>
      </c>
      <c r="K1130">
        <v>1</v>
      </c>
      <c r="L1130" t="s">
        <v>2546</v>
      </c>
      <c r="M1130" s="17">
        <v>1</v>
      </c>
      <c r="N1130">
        <v>1</v>
      </c>
      <c r="O1130">
        <v>7.8120000000000004E-3</v>
      </c>
    </row>
    <row r="1131" spans="1:15" x14ac:dyDescent="0.2">
      <c r="A1131">
        <v>891150220</v>
      </c>
      <c r="B1131">
        <v>1</v>
      </c>
      <c r="C1131" t="s">
        <v>1097</v>
      </c>
      <c r="D1131" t="s">
        <v>2865</v>
      </c>
      <c r="E1131" t="s">
        <v>254</v>
      </c>
      <c r="F1131" t="s">
        <v>2866</v>
      </c>
      <c r="G1131" t="s">
        <v>1101</v>
      </c>
      <c r="H1131">
        <v>1</v>
      </c>
      <c r="I1131">
        <v>0</v>
      </c>
      <c r="J1131">
        <v>0</v>
      </c>
      <c r="K1131">
        <v>2</v>
      </c>
      <c r="L1131" t="s">
        <v>2867</v>
      </c>
      <c r="M1131" s="17">
        <v>16</v>
      </c>
      <c r="N1131">
        <v>1</v>
      </c>
      <c r="O1131">
        <v>7.8120000000000004E-3</v>
      </c>
    </row>
    <row r="1132" spans="1:15" x14ac:dyDescent="0.2">
      <c r="A1132">
        <v>915534345</v>
      </c>
      <c r="B1132">
        <v>1</v>
      </c>
      <c r="C1132" t="s">
        <v>1097</v>
      </c>
      <c r="D1132" t="s">
        <v>2868</v>
      </c>
      <c r="E1132" t="s">
        <v>911</v>
      </c>
      <c r="F1132" t="s">
        <v>2869</v>
      </c>
      <c r="G1132" t="s">
        <v>1101</v>
      </c>
      <c r="H1132">
        <v>1</v>
      </c>
      <c r="I1132">
        <v>0</v>
      </c>
      <c r="J1132">
        <v>0</v>
      </c>
      <c r="K1132">
        <v>1</v>
      </c>
      <c r="L1132" t="s">
        <v>2483</v>
      </c>
      <c r="M1132" s="17">
        <v>1</v>
      </c>
      <c r="N1132">
        <v>1</v>
      </c>
      <c r="O1132">
        <v>7.8120000000000004E-3</v>
      </c>
    </row>
    <row r="1133" spans="1:15" x14ac:dyDescent="0.2">
      <c r="A1133">
        <v>923150334</v>
      </c>
      <c r="B1133">
        <v>1</v>
      </c>
      <c r="C1133" t="s">
        <v>1097</v>
      </c>
      <c r="D1133" t="s">
        <v>2870</v>
      </c>
      <c r="E1133" t="s">
        <v>255</v>
      </c>
      <c r="F1133" t="s">
        <v>2871</v>
      </c>
      <c r="G1133" t="s">
        <v>1101</v>
      </c>
      <c r="H1133">
        <v>1</v>
      </c>
      <c r="I1133">
        <v>0</v>
      </c>
      <c r="J1133">
        <v>0</v>
      </c>
      <c r="K1133">
        <v>1</v>
      </c>
      <c r="L1133" t="s">
        <v>2234</v>
      </c>
      <c r="M1133" s="17">
        <v>9</v>
      </c>
      <c r="N1133">
        <v>1</v>
      </c>
      <c r="O1133">
        <v>7.8120000000000004E-3</v>
      </c>
    </row>
    <row r="1134" spans="1:15" x14ac:dyDescent="0.2">
      <c r="A1134">
        <v>962102468</v>
      </c>
      <c r="B1134">
        <v>1</v>
      </c>
      <c r="C1134" t="s">
        <v>1097</v>
      </c>
      <c r="D1134" t="s">
        <v>2872</v>
      </c>
      <c r="E1134" t="s">
        <v>2873</v>
      </c>
      <c r="F1134" t="s">
        <v>2874</v>
      </c>
      <c r="G1134" t="s">
        <v>1101</v>
      </c>
      <c r="H1134">
        <v>1</v>
      </c>
      <c r="I1134">
        <v>0</v>
      </c>
      <c r="J1134">
        <v>0</v>
      </c>
      <c r="K1134">
        <v>1</v>
      </c>
      <c r="L1134" t="s">
        <v>2483</v>
      </c>
      <c r="M1134" s="17">
        <v>5</v>
      </c>
      <c r="N1134">
        <v>1</v>
      </c>
      <c r="O1134">
        <v>7.8120000000000004E-3</v>
      </c>
    </row>
    <row r="1135" spans="1:15" x14ac:dyDescent="0.2">
      <c r="A1135">
        <v>969106543</v>
      </c>
      <c r="B1135">
        <v>1</v>
      </c>
      <c r="C1135" t="s">
        <v>1097</v>
      </c>
      <c r="D1135" t="s">
        <v>2875</v>
      </c>
      <c r="E1135" t="s">
        <v>974</v>
      </c>
      <c r="F1135" t="s">
        <v>2876</v>
      </c>
      <c r="G1135" t="s">
        <v>1101</v>
      </c>
      <c r="H1135">
        <v>1</v>
      </c>
      <c r="I1135">
        <v>0</v>
      </c>
      <c r="J1135">
        <v>0</v>
      </c>
      <c r="K1135">
        <v>5</v>
      </c>
      <c r="L1135" t="s">
        <v>2877</v>
      </c>
      <c r="M1135" s="17">
        <v>13</v>
      </c>
      <c r="N1135">
        <v>1</v>
      </c>
      <c r="O1135">
        <v>7.8120000000000004E-3</v>
      </c>
    </row>
    <row r="1136" spans="1:15" x14ac:dyDescent="0.2">
      <c r="A1136">
        <v>973246522</v>
      </c>
      <c r="B1136">
        <v>1</v>
      </c>
      <c r="C1136" t="s">
        <v>1097</v>
      </c>
      <c r="D1136" t="s">
        <v>2878</v>
      </c>
      <c r="E1136" t="s">
        <v>472</v>
      </c>
      <c r="F1136" t="s">
        <v>2879</v>
      </c>
      <c r="G1136" t="s">
        <v>1101</v>
      </c>
      <c r="H1136">
        <v>1</v>
      </c>
      <c r="I1136">
        <v>0</v>
      </c>
      <c r="J1136">
        <v>0</v>
      </c>
      <c r="K1136">
        <v>1</v>
      </c>
      <c r="L1136" t="s">
        <v>2234</v>
      </c>
      <c r="M1136" s="17">
        <v>2</v>
      </c>
      <c r="N1136">
        <v>1</v>
      </c>
      <c r="O1136">
        <v>7.8120000000000004E-3</v>
      </c>
    </row>
    <row r="1137" spans="1:15" x14ac:dyDescent="0.2">
      <c r="A1137">
        <v>949578421</v>
      </c>
      <c r="B1137">
        <v>1</v>
      </c>
      <c r="C1137" t="s">
        <v>1097</v>
      </c>
      <c r="D1137" t="s">
        <v>1073</v>
      </c>
      <c r="E1137" t="s">
        <v>1073</v>
      </c>
      <c r="F1137" t="s">
        <v>2880</v>
      </c>
      <c r="G1137" t="s">
        <v>1101</v>
      </c>
      <c r="H1137">
        <v>1</v>
      </c>
      <c r="I1137">
        <v>0</v>
      </c>
      <c r="J1137">
        <v>0</v>
      </c>
      <c r="K1137">
        <v>1</v>
      </c>
      <c r="L1137" t="s">
        <v>2881</v>
      </c>
      <c r="M1137" s="17">
        <v>24</v>
      </c>
      <c r="N1137">
        <v>1</v>
      </c>
      <c r="O1137">
        <v>7.8120000000000004E-3</v>
      </c>
    </row>
    <row r="1138" spans="1:15" x14ac:dyDescent="0.2">
      <c r="A1138">
        <v>955150448</v>
      </c>
      <c r="B1138">
        <v>1</v>
      </c>
      <c r="C1138" t="s">
        <v>1097</v>
      </c>
      <c r="D1138" t="s">
        <v>2882</v>
      </c>
      <c r="E1138" t="s">
        <v>256</v>
      </c>
      <c r="F1138" t="s">
        <v>2883</v>
      </c>
      <c r="G1138" t="s">
        <v>1101</v>
      </c>
      <c r="H1138">
        <v>1</v>
      </c>
      <c r="I1138">
        <v>0</v>
      </c>
      <c r="J1138">
        <v>0</v>
      </c>
      <c r="K1138">
        <v>1</v>
      </c>
      <c r="L1138" t="s">
        <v>2234</v>
      </c>
      <c r="M1138" s="17">
        <v>6</v>
      </c>
      <c r="N1138">
        <v>1</v>
      </c>
      <c r="O1138">
        <v>7.8120000000000004E-3</v>
      </c>
    </row>
    <row r="1139" spans="1:15" x14ac:dyDescent="0.2">
      <c r="A1139">
        <v>991342596</v>
      </c>
      <c r="B1139">
        <v>1</v>
      </c>
      <c r="C1139" t="s">
        <v>1097</v>
      </c>
      <c r="D1139" t="s">
        <v>2884</v>
      </c>
      <c r="E1139" t="s">
        <v>685</v>
      </c>
      <c r="F1139" t="s">
        <v>2885</v>
      </c>
      <c r="G1139" t="s">
        <v>1101</v>
      </c>
      <c r="H1139">
        <v>1</v>
      </c>
      <c r="I1139">
        <v>0</v>
      </c>
      <c r="J1139">
        <v>0</v>
      </c>
      <c r="K1139">
        <v>2</v>
      </c>
      <c r="L1139" t="s">
        <v>2808</v>
      </c>
      <c r="M1139" s="17">
        <v>2</v>
      </c>
      <c r="N1139">
        <v>1</v>
      </c>
      <c r="O1139">
        <v>7.8120000000000004E-3</v>
      </c>
    </row>
    <row r="1140" spans="1:15" x14ac:dyDescent="0.2">
      <c r="A1140">
        <v>992722589</v>
      </c>
      <c r="B1140">
        <v>1</v>
      </c>
      <c r="C1140" t="s">
        <v>1097</v>
      </c>
      <c r="D1140" t="s">
        <v>2886</v>
      </c>
      <c r="E1140" t="s">
        <v>411</v>
      </c>
      <c r="F1140" t="s">
        <v>2887</v>
      </c>
      <c r="G1140" t="s">
        <v>1101</v>
      </c>
      <c r="H1140">
        <v>1</v>
      </c>
      <c r="I1140">
        <v>0</v>
      </c>
      <c r="J1140">
        <v>0</v>
      </c>
      <c r="K1140">
        <v>1</v>
      </c>
      <c r="L1140" t="s">
        <v>2234</v>
      </c>
      <c r="M1140" s="17">
        <v>31</v>
      </c>
      <c r="N1140">
        <v>1</v>
      </c>
      <c r="O1140">
        <v>7.8120000000000004E-3</v>
      </c>
    </row>
    <row r="1141" spans="1:15" x14ac:dyDescent="0.2">
      <c r="A1141">
        <v>947534459</v>
      </c>
      <c r="B1141">
        <v>1</v>
      </c>
      <c r="C1141" t="s">
        <v>1097</v>
      </c>
      <c r="D1141" t="s">
        <v>2888</v>
      </c>
      <c r="E1141" t="s">
        <v>912</v>
      </c>
      <c r="F1141" t="s">
        <v>2889</v>
      </c>
      <c r="G1141" t="s">
        <v>1101</v>
      </c>
      <c r="H1141">
        <v>1</v>
      </c>
      <c r="I1141">
        <v>0</v>
      </c>
      <c r="J1141">
        <v>0</v>
      </c>
      <c r="K1141">
        <v>1</v>
      </c>
      <c r="L1141" t="s">
        <v>2483</v>
      </c>
      <c r="M1141" s="17">
        <v>1</v>
      </c>
      <c r="N1141">
        <v>1</v>
      </c>
      <c r="O1141">
        <v>7.8120000000000004E-3</v>
      </c>
    </row>
    <row r="1142" spans="1:15" x14ac:dyDescent="0.2">
      <c r="A1142">
        <v>994818606</v>
      </c>
      <c r="B1142">
        <v>1</v>
      </c>
      <c r="C1142" t="s">
        <v>1097</v>
      </c>
      <c r="D1142" t="s">
        <v>2890</v>
      </c>
      <c r="E1142" t="s">
        <v>629</v>
      </c>
      <c r="F1142" t="s">
        <v>2891</v>
      </c>
      <c r="G1142" t="s">
        <v>1101</v>
      </c>
      <c r="H1142">
        <v>1</v>
      </c>
      <c r="I1142">
        <v>0</v>
      </c>
      <c r="J1142">
        <v>0</v>
      </c>
      <c r="K1142">
        <v>1</v>
      </c>
      <c r="L1142" t="s">
        <v>2234</v>
      </c>
      <c r="M1142" s="17">
        <v>3</v>
      </c>
      <c r="N1142">
        <v>1</v>
      </c>
      <c r="O1142">
        <v>7.8120000000000004E-3</v>
      </c>
    </row>
    <row r="1143" spans="1:15" x14ac:dyDescent="0.2">
      <c r="A1143">
        <v>1000390633</v>
      </c>
      <c r="B1143">
        <v>1</v>
      </c>
      <c r="C1143" t="s">
        <v>1097</v>
      </c>
      <c r="D1143" t="s">
        <v>2892</v>
      </c>
      <c r="E1143" t="s">
        <v>812</v>
      </c>
      <c r="F1143" t="s">
        <v>2893</v>
      </c>
      <c r="G1143" t="s">
        <v>1101</v>
      </c>
      <c r="H1143">
        <v>1</v>
      </c>
      <c r="I1143">
        <v>0</v>
      </c>
      <c r="J1143">
        <v>0</v>
      </c>
      <c r="K1143">
        <v>1</v>
      </c>
      <c r="L1143" t="s">
        <v>2234</v>
      </c>
      <c r="M1143" s="17">
        <v>22</v>
      </c>
      <c r="N1143">
        <v>1</v>
      </c>
      <c r="O1143">
        <v>7.8120000000000004E-3</v>
      </c>
    </row>
    <row r="1144" spans="1:15" x14ac:dyDescent="0.2">
      <c r="A1144">
        <v>1005246636</v>
      </c>
      <c r="B1144">
        <v>1</v>
      </c>
      <c r="C1144" t="s">
        <v>1097</v>
      </c>
      <c r="D1144" t="s">
        <v>2894</v>
      </c>
      <c r="E1144" t="s">
        <v>473</v>
      </c>
      <c r="F1144" t="s">
        <v>2895</v>
      </c>
      <c r="G1144" t="s">
        <v>1101</v>
      </c>
      <c r="H1144">
        <v>1</v>
      </c>
      <c r="I1144">
        <v>0</v>
      </c>
      <c r="J1144">
        <v>0</v>
      </c>
      <c r="K1144">
        <v>2</v>
      </c>
      <c r="L1144" t="s">
        <v>2031</v>
      </c>
      <c r="M1144" s="17">
        <v>13</v>
      </c>
      <c r="N1144">
        <v>1</v>
      </c>
      <c r="O1144">
        <v>7.8120000000000004E-3</v>
      </c>
    </row>
    <row r="1145" spans="1:15" x14ac:dyDescent="0.2">
      <c r="A1145">
        <v>1022626686</v>
      </c>
      <c r="B1145">
        <v>1</v>
      </c>
      <c r="C1145" t="s">
        <v>1097</v>
      </c>
      <c r="D1145" t="s">
        <v>2896</v>
      </c>
      <c r="E1145" t="s">
        <v>206</v>
      </c>
      <c r="F1145" t="s">
        <v>2897</v>
      </c>
      <c r="G1145" t="s">
        <v>1101</v>
      </c>
      <c r="H1145">
        <v>1</v>
      </c>
      <c r="I1145">
        <v>0</v>
      </c>
      <c r="J1145">
        <v>0</v>
      </c>
      <c r="K1145">
        <v>1</v>
      </c>
      <c r="L1145" t="s">
        <v>2483</v>
      </c>
      <c r="M1145" s="17">
        <v>1</v>
      </c>
      <c r="N1145">
        <v>1</v>
      </c>
      <c r="O1145">
        <v>7.8120000000000004E-3</v>
      </c>
    </row>
    <row r="1146" spans="1:15" x14ac:dyDescent="0.2">
      <c r="A1146">
        <v>996198599</v>
      </c>
      <c r="B1146">
        <v>1</v>
      </c>
      <c r="C1146" t="s">
        <v>1097</v>
      </c>
      <c r="D1146" t="s">
        <v>2898</v>
      </c>
      <c r="E1146" t="s">
        <v>368</v>
      </c>
      <c r="F1146" t="s">
        <v>2899</v>
      </c>
      <c r="G1146" t="s">
        <v>1101</v>
      </c>
      <c r="H1146">
        <v>1</v>
      </c>
      <c r="I1146">
        <v>0</v>
      </c>
      <c r="J1146">
        <v>0</v>
      </c>
      <c r="K1146">
        <v>1</v>
      </c>
      <c r="L1146" t="s">
        <v>2827</v>
      </c>
      <c r="M1146" s="17">
        <v>4</v>
      </c>
      <c r="N1146">
        <v>1</v>
      </c>
      <c r="O1146">
        <v>7.8120000000000004E-3</v>
      </c>
    </row>
    <row r="1147" spans="1:15" x14ac:dyDescent="0.2">
      <c r="A1147">
        <v>1033106771</v>
      </c>
      <c r="B1147">
        <v>1</v>
      </c>
      <c r="C1147" t="s">
        <v>1097</v>
      </c>
      <c r="D1147" t="s">
        <v>2900</v>
      </c>
      <c r="E1147" t="s">
        <v>975</v>
      </c>
      <c r="F1147" t="s">
        <v>2901</v>
      </c>
      <c r="G1147" t="s">
        <v>1101</v>
      </c>
      <c r="H1147">
        <v>1</v>
      </c>
      <c r="I1147">
        <v>0</v>
      </c>
      <c r="J1147">
        <v>0</v>
      </c>
      <c r="K1147">
        <v>1</v>
      </c>
      <c r="L1147" t="s">
        <v>2543</v>
      </c>
      <c r="M1147" s="17">
        <v>28</v>
      </c>
      <c r="N1147">
        <v>1</v>
      </c>
      <c r="O1147">
        <v>7.8120000000000004E-3</v>
      </c>
    </row>
    <row r="1148" spans="1:15" x14ac:dyDescent="0.2">
      <c r="A1148">
        <v>979534573</v>
      </c>
      <c r="B1148">
        <v>1</v>
      </c>
      <c r="C1148" t="s">
        <v>1097</v>
      </c>
      <c r="D1148" t="s">
        <v>2902</v>
      </c>
      <c r="E1148" t="s">
        <v>913</v>
      </c>
      <c r="F1148" t="s">
        <v>2903</v>
      </c>
      <c r="G1148" t="s">
        <v>1101</v>
      </c>
      <c r="H1148">
        <v>1</v>
      </c>
      <c r="I1148">
        <v>0</v>
      </c>
      <c r="J1148">
        <v>0</v>
      </c>
      <c r="K1148">
        <v>2</v>
      </c>
      <c r="L1148" t="s">
        <v>2904</v>
      </c>
      <c r="M1148" s="17">
        <v>9</v>
      </c>
      <c r="N1148">
        <v>1</v>
      </c>
      <c r="O1148">
        <v>7.8120000000000004E-3</v>
      </c>
    </row>
    <row r="1149" spans="1:15" x14ac:dyDescent="0.2">
      <c r="A1149">
        <v>981578535</v>
      </c>
      <c r="B1149">
        <v>1</v>
      </c>
      <c r="C1149" t="s">
        <v>1097</v>
      </c>
      <c r="D1149" t="s">
        <v>1074</v>
      </c>
      <c r="E1149" t="s">
        <v>1074</v>
      </c>
      <c r="F1149" t="s">
        <v>2905</v>
      </c>
      <c r="G1149" t="s">
        <v>1101</v>
      </c>
      <c r="H1149">
        <v>1</v>
      </c>
      <c r="I1149">
        <v>0</v>
      </c>
      <c r="J1149">
        <v>0</v>
      </c>
      <c r="K1149">
        <v>1</v>
      </c>
      <c r="L1149" t="s">
        <v>2906</v>
      </c>
      <c r="M1149" s="17">
        <v>7</v>
      </c>
      <c r="N1149">
        <v>1</v>
      </c>
      <c r="O1149">
        <v>7.8120000000000004E-3</v>
      </c>
    </row>
    <row r="1150" spans="1:15" x14ac:dyDescent="0.2">
      <c r="A1150">
        <v>987150562</v>
      </c>
      <c r="B1150">
        <v>1</v>
      </c>
      <c r="C1150" t="s">
        <v>1097</v>
      </c>
      <c r="D1150" t="s">
        <v>2907</v>
      </c>
      <c r="E1150" t="s">
        <v>257</v>
      </c>
      <c r="F1150" t="s">
        <v>2908</v>
      </c>
      <c r="G1150" t="s">
        <v>1101</v>
      </c>
      <c r="H1150">
        <v>1</v>
      </c>
      <c r="I1150">
        <v>0</v>
      </c>
      <c r="J1150">
        <v>0</v>
      </c>
      <c r="K1150">
        <v>4</v>
      </c>
      <c r="L1150" t="s">
        <v>2909</v>
      </c>
      <c r="M1150" s="17">
        <v>28</v>
      </c>
      <c r="N1150">
        <v>1</v>
      </c>
      <c r="O1150">
        <v>7.8120000000000004E-3</v>
      </c>
    </row>
    <row r="1151" spans="1:15" x14ac:dyDescent="0.2">
      <c r="A1151">
        <v>1011534687</v>
      </c>
      <c r="B1151">
        <v>1</v>
      </c>
      <c r="C1151" t="s">
        <v>1097</v>
      </c>
      <c r="D1151" t="s">
        <v>2910</v>
      </c>
      <c r="E1151" t="s">
        <v>914</v>
      </c>
      <c r="F1151" t="s">
        <v>2911</v>
      </c>
      <c r="G1151" t="s">
        <v>1101</v>
      </c>
      <c r="H1151">
        <v>1</v>
      </c>
      <c r="I1151">
        <v>0</v>
      </c>
      <c r="J1151">
        <v>0</v>
      </c>
      <c r="K1151">
        <v>2</v>
      </c>
      <c r="L1151" t="s">
        <v>2717</v>
      </c>
      <c r="M1151" s="17">
        <v>1</v>
      </c>
      <c r="N1151">
        <v>1</v>
      </c>
      <c r="O1151">
        <v>7.8120000000000004E-3</v>
      </c>
    </row>
    <row r="1152" spans="1:15" x14ac:dyDescent="0.2">
      <c r="A1152">
        <v>1019150676</v>
      </c>
      <c r="B1152">
        <v>1</v>
      </c>
      <c r="C1152" t="s">
        <v>1097</v>
      </c>
      <c r="D1152" t="s">
        <v>2912</v>
      </c>
      <c r="E1152" t="s">
        <v>258</v>
      </c>
      <c r="F1152" t="s">
        <v>2913</v>
      </c>
      <c r="G1152" t="s">
        <v>1101</v>
      </c>
      <c r="H1152">
        <v>1</v>
      </c>
      <c r="I1152">
        <v>0</v>
      </c>
      <c r="J1152">
        <v>0</v>
      </c>
      <c r="K1152">
        <v>1</v>
      </c>
      <c r="L1152" t="s">
        <v>2234</v>
      </c>
      <c r="M1152" s="17">
        <v>1</v>
      </c>
      <c r="N1152">
        <v>1</v>
      </c>
      <c r="O1152">
        <v>7.8120000000000004E-3</v>
      </c>
    </row>
    <row r="1153" spans="1:15" x14ac:dyDescent="0.2">
      <c r="A1153">
        <v>1043534801</v>
      </c>
      <c r="B1153">
        <v>1</v>
      </c>
      <c r="C1153" t="s">
        <v>1097</v>
      </c>
      <c r="D1153" t="s">
        <v>2914</v>
      </c>
      <c r="E1153" t="s">
        <v>915</v>
      </c>
      <c r="F1153" t="s">
        <v>2915</v>
      </c>
      <c r="G1153" t="s">
        <v>1101</v>
      </c>
      <c r="H1153">
        <v>1</v>
      </c>
      <c r="I1153">
        <v>0</v>
      </c>
      <c r="J1153">
        <v>0</v>
      </c>
      <c r="K1153">
        <v>1</v>
      </c>
      <c r="L1153" t="s">
        <v>1102</v>
      </c>
      <c r="M1153" s="17">
        <v>0</v>
      </c>
      <c r="N1153">
        <v>1</v>
      </c>
      <c r="O1153">
        <v>7.8120000000000004E-3</v>
      </c>
    </row>
    <row r="1154" spans="1:15" x14ac:dyDescent="0.2">
      <c r="A1154">
        <v>1064390861</v>
      </c>
      <c r="B1154">
        <v>1</v>
      </c>
      <c r="C1154" t="s">
        <v>1097</v>
      </c>
      <c r="D1154" t="s">
        <v>2916</v>
      </c>
      <c r="E1154" t="s">
        <v>2917</v>
      </c>
      <c r="F1154" t="s">
        <v>2918</v>
      </c>
      <c r="G1154" t="s">
        <v>1101</v>
      </c>
      <c r="H1154">
        <v>1</v>
      </c>
      <c r="I1154">
        <v>0</v>
      </c>
      <c r="J1154">
        <v>0</v>
      </c>
      <c r="K1154">
        <v>1</v>
      </c>
      <c r="L1154" t="s">
        <v>2546</v>
      </c>
      <c r="M1154" s="17">
        <v>1</v>
      </c>
      <c r="N1154">
        <v>1</v>
      </c>
      <c r="O1154">
        <v>7.8120000000000004E-3</v>
      </c>
    </row>
    <row r="1155" spans="1:15" x14ac:dyDescent="0.2">
      <c r="A1155">
        <v>1065106885</v>
      </c>
      <c r="B1155">
        <v>1</v>
      </c>
      <c r="C1155" t="s">
        <v>1097</v>
      </c>
      <c r="D1155" t="s">
        <v>2919</v>
      </c>
      <c r="E1155" t="s">
        <v>976</v>
      </c>
      <c r="F1155" t="s">
        <v>2920</v>
      </c>
      <c r="G1155" t="s">
        <v>1101</v>
      </c>
      <c r="H1155">
        <v>1</v>
      </c>
      <c r="I1155">
        <v>0</v>
      </c>
      <c r="J1155">
        <v>0</v>
      </c>
      <c r="K1155">
        <v>2</v>
      </c>
      <c r="L1155" t="s">
        <v>2287</v>
      </c>
      <c r="M1155" s="17">
        <v>24</v>
      </c>
      <c r="N1155">
        <v>1</v>
      </c>
      <c r="O1155">
        <v>7.8120000000000004E-3</v>
      </c>
    </row>
    <row r="1156" spans="1:15" x14ac:dyDescent="0.2">
      <c r="A1156">
        <v>1051150790</v>
      </c>
      <c r="B1156">
        <v>1</v>
      </c>
      <c r="C1156" t="s">
        <v>1097</v>
      </c>
      <c r="D1156" t="s">
        <v>2921</v>
      </c>
      <c r="E1156" t="s">
        <v>259</v>
      </c>
      <c r="F1156" t="s">
        <v>2922</v>
      </c>
      <c r="G1156" t="s">
        <v>1101</v>
      </c>
      <c r="H1156">
        <v>1</v>
      </c>
      <c r="I1156">
        <v>0</v>
      </c>
      <c r="J1156">
        <v>0</v>
      </c>
      <c r="K1156">
        <v>1</v>
      </c>
      <c r="L1156" t="s">
        <v>2234</v>
      </c>
      <c r="M1156" s="17">
        <v>0</v>
      </c>
      <c r="N1156">
        <v>1</v>
      </c>
      <c r="O1156">
        <v>7.8120000000000004E-3</v>
      </c>
    </row>
    <row r="1157" spans="1:15" x14ac:dyDescent="0.2">
      <c r="A1157">
        <v>1058102810</v>
      </c>
      <c r="B1157">
        <v>1</v>
      </c>
      <c r="C1157" t="s">
        <v>1097</v>
      </c>
      <c r="D1157" t="s">
        <v>2923</v>
      </c>
      <c r="E1157" t="s">
        <v>163</v>
      </c>
      <c r="F1157" t="s">
        <v>2924</v>
      </c>
      <c r="G1157" t="s">
        <v>1101</v>
      </c>
      <c r="H1157">
        <v>1</v>
      </c>
      <c r="I1157">
        <v>0</v>
      </c>
      <c r="J1157">
        <v>0</v>
      </c>
      <c r="K1157">
        <v>1</v>
      </c>
      <c r="L1157" t="s">
        <v>2546</v>
      </c>
      <c r="M1157" s="17">
        <v>1</v>
      </c>
      <c r="N1157">
        <v>1</v>
      </c>
      <c r="O1157">
        <v>7.8120000000000004E-3</v>
      </c>
    </row>
    <row r="1158" spans="1:15" x14ac:dyDescent="0.2">
      <c r="A1158">
        <v>1075534915</v>
      </c>
      <c r="B1158">
        <v>1</v>
      </c>
      <c r="C1158" t="s">
        <v>1097</v>
      </c>
      <c r="D1158" t="s">
        <v>2925</v>
      </c>
      <c r="E1158" t="s">
        <v>2926</v>
      </c>
      <c r="F1158" t="s">
        <v>2927</v>
      </c>
      <c r="G1158" t="s">
        <v>1101</v>
      </c>
      <c r="H1158">
        <v>1</v>
      </c>
      <c r="I1158">
        <v>0</v>
      </c>
      <c r="J1158">
        <v>0</v>
      </c>
      <c r="K1158">
        <v>3</v>
      </c>
      <c r="L1158" t="s">
        <v>2928</v>
      </c>
      <c r="M1158" s="17">
        <v>0</v>
      </c>
      <c r="N1158">
        <v>1</v>
      </c>
      <c r="O1158">
        <v>7.8120000000000004E-3</v>
      </c>
    </row>
    <row r="1159" spans="1:15" x14ac:dyDescent="0.2">
      <c r="A1159">
        <v>1086626914</v>
      </c>
      <c r="B1159">
        <v>1</v>
      </c>
      <c r="C1159" t="s">
        <v>1097</v>
      </c>
      <c r="D1159" t="s">
        <v>2929</v>
      </c>
      <c r="E1159" t="s">
        <v>208</v>
      </c>
      <c r="F1159" t="s">
        <v>2930</v>
      </c>
      <c r="G1159" t="s">
        <v>1101</v>
      </c>
      <c r="H1159">
        <v>1</v>
      </c>
      <c r="I1159">
        <v>0</v>
      </c>
      <c r="J1159">
        <v>0</v>
      </c>
      <c r="K1159">
        <v>2</v>
      </c>
      <c r="L1159" t="s">
        <v>2931</v>
      </c>
      <c r="M1159" s="17">
        <v>1</v>
      </c>
      <c r="N1159">
        <v>1</v>
      </c>
      <c r="O1159">
        <v>7.8120000000000004E-3</v>
      </c>
    </row>
    <row r="1160" spans="1:15" x14ac:dyDescent="0.2">
      <c r="A1160">
        <v>1088722931</v>
      </c>
      <c r="B1160">
        <v>1</v>
      </c>
      <c r="C1160" t="s">
        <v>1097</v>
      </c>
      <c r="D1160" t="s">
        <v>2932</v>
      </c>
      <c r="E1160" t="s">
        <v>414</v>
      </c>
      <c r="F1160" t="s">
        <v>2933</v>
      </c>
      <c r="G1160" t="s">
        <v>1101</v>
      </c>
      <c r="H1160">
        <v>1</v>
      </c>
      <c r="I1160">
        <v>0</v>
      </c>
      <c r="J1160">
        <v>0</v>
      </c>
      <c r="K1160">
        <v>3</v>
      </c>
      <c r="L1160" t="s">
        <v>2934</v>
      </c>
      <c r="M1160" s="17">
        <v>72</v>
      </c>
      <c r="N1160">
        <v>1</v>
      </c>
      <c r="O1160">
        <v>7.8120000000000004E-3</v>
      </c>
    </row>
    <row r="1161" spans="1:15" x14ac:dyDescent="0.2">
      <c r="A1161">
        <v>1037246750</v>
      </c>
      <c r="B1161">
        <v>1</v>
      </c>
      <c r="C1161" t="s">
        <v>1097</v>
      </c>
      <c r="D1161" t="s">
        <v>2935</v>
      </c>
      <c r="E1161" t="s">
        <v>474</v>
      </c>
      <c r="F1161" t="s">
        <v>2936</v>
      </c>
      <c r="G1161" t="s">
        <v>1101</v>
      </c>
      <c r="H1161">
        <v>1</v>
      </c>
      <c r="I1161">
        <v>0</v>
      </c>
      <c r="J1161">
        <v>0</v>
      </c>
      <c r="K1161">
        <v>1</v>
      </c>
      <c r="L1161" t="s">
        <v>2234</v>
      </c>
      <c r="M1161" s="17">
        <v>13</v>
      </c>
      <c r="N1161">
        <v>1</v>
      </c>
      <c r="O1161">
        <v>7.8120000000000004E-3</v>
      </c>
    </row>
    <row r="1162" spans="1:15" x14ac:dyDescent="0.2">
      <c r="A1162">
        <v>1083150904</v>
      </c>
      <c r="B1162">
        <v>1</v>
      </c>
      <c r="C1162" t="s">
        <v>1097</v>
      </c>
      <c r="D1162" t="s">
        <v>2937</v>
      </c>
      <c r="E1162" t="s">
        <v>260</v>
      </c>
      <c r="F1162" t="s">
        <v>2938</v>
      </c>
      <c r="G1162" t="s">
        <v>1101</v>
      </c>
      <c r="H1162">
        <v>1</v>
      </c>
      <c r="I1162">
        <v>0</v>
      </c>
      <c r="J1162">
        <v>0</v>
      </c>
      <c r="K1162">
        <v>2</v>
      </c>
      <c r="L1162" t="s">
        <v>2939</v>
      </c>
      <c r="M1162" s="17">
        <v>2</v>
      </c>
      <c r="N1162">
        <v>1</v>
      </c>
      <c r="O1162">
        <v>7.8120000000000004E-3</v>
      </c>
    </row>
    <row r="1163" spans="1:15" x14ac:dyDescent="0.2">
      <c r="A1163">
        <v>1096390975</v>
      </c>
      <c r="B1163">
        <v>1</v>
      </c>
      <c r="C1163" t="s">
        <v>1097</v>
      </c>
      <c r="D1163" t="s">
        <v>2940</v>
      </c>
      <c r="E1163" t="s">
        <v>2941</v>
      </c>
      <c r="F1163" t="s">
        <v>2942</v>
      </c>
      <c r="G1163" t="s">
        <v>1101</v>
      </c>
      <c r="H1163">
        <v>1</v>
      </c>
      <c r="I1163">
        <v>0</v>
      </c>
      <c r="J1163">
        <v>0</v>
      </c>
      <c r="K1163">
        <v>1</v>
      </c>
      <c r="L1163" t="s">
        <v>2943</v>
      </c>
      <c r="M1163" s="17">
        <v>4</v>
      </c>
      <c r="N1163">
        <v>1</v>
      </c>
      <c r="O1163">
        <v>7.8120000000000004E-3</v>
      </c>
    </row>
    <row r="1164" spans="1:15" x14ac:dyDescent="0.2">
      <c r="A1164">
        <v>1056722817</v>
      </c>
      <c r="B1164">
        <v>1</v>
      </c>
      <c r="C1164" t="s">
        <v>1097</v>
      </c>
      <c r="D1164" t="s">
        <v>2944</v>
      </c>
      <c r="E1164" t="s">
        <v>413</v>
      </c>
      <c r="F1164" t="s">
        <v>2945</v>
      </c>
      <c r="G1164" t="s">
        <v>1101</v>
      </c>
      <c r="H1164">
        <v>1</v>
      </c>
      <c r="I1164">
        <v>0</v>
      </c>
      <c r="J1164">
        <v>0</v>
      </c>
      <c r="K1164">
        <v>1</v>
      </c>
      <c r="L1164" t="s">
        <v>2234</v>
      </c>
      <c r="M1164" s="17">
        <v>8</v>
      </c>
      <c r="N1164">
        <v>1</v>
      </c>
      <c r="O1164">
        <v>7.8120000000000004E-3</v>
      </c>
    </row>
    <row r="1165" spans="1:15" x14ac:dyDescent="0.2">
      <c r="A1165">
        <v>1109578991</v>
      </c>
      <c r="B1165">
        <v>1</v>
      </c>
      <c r="C1165" t="s">
        <v>1097</v>
      </c>
      <c r="D1165" t="s">
        <v>1078</v>
      </c>
      <c r="E1165" t="s">
        <v>1078</v>
      </c>
      <c r="F1165" t="s">
        <v>2946</v>
      </c>
      <c r="G1165" t="s">
        <v>1101</v>
      </c>
      <c r="H1165">
        <v>1</v>
      </c>
      <c r="I1165">
        <v>0</v>
      </c>
      <c r="J1165">
        <v>0</v>
      </c>
      <c r="K1165">
        <v>2</v>
      </c>
      <c r="L1165" t="s">
        <v>2947</v>
      </c>
      <c r="M1165" s="17">
        <v>3</v>
      </c>
      <c r="N1165">
        <v>1</v>
      </c>
      <c r="O1165">
        <v>7.8120000000000004E-3</v>
      </c>
    </row>
    <row r="1166" spans="1:15" x14ac:dyDescent="0.2">
      <c r="A1166">
        <v>926626344</v>
      </c>
      <c r="B1166">
        <v>1</v>
      </c>
      <c r="C1166" t="s">
        <v>1097</v>
      </c>
      <c r="D1166" t="s">
        <v>2948</v>
      </c>
      <c r="E1166" t="s">
        <v>2949</v>
      </c>
      <c r="F1166" t="s">
        <v>2950</v>
      </c>
      <c r="G1166" t="s">
        <v>1101</v>
      </c>
      <c r="H1166">
        <v>1</v>
      </c>
      <c r="I1166">
        <v>0</v>
      </c>
      <c r="J1166">
        <v>0</v>
      </c>
      <c r="K1166">
        <v>1</v>
      </c>
      <c r="L1166" t="s">
        <v>2234</v>
      </c>
      <c r="M1166" s="17">
        <v>29</v>
      </c>
      <c r="N1166">
        <v>1</v>
      </c>
      <c r="O1166">
        <v>7.8120000000000004E-3</v>
      </c>
    </row>
    <row r="1167" spans="1:15" x14ac:dyDescent="0.2">
      <c r="A1167">
        <v>927342368</v>
      </c>
      <c r="B1167">
        <v>1</v>
      </c>
      <c r="C1167" t="s">
        <v>1097</v>
      </c>
      <c r="D1167" t="s">
        <v>2951</v>
      </c>
      <c r="E1167" t="s">
        <v>683</v>
      </c>
      <c r="F1167" t="s">
        <v>2952</v>
      </c>
      <c r="G1167" t="s">
        <v>1101</v>
      </c>
      <c r="H1167">
        <v>1</v>
      </c>
      <c r="I1167">
        <v>0</v>
      </c>
      <c r="J1167">
        <v>0</v>
      </c>
      <c r="K1167">
        <v>2</v>
      </c>
      <c r="L1167" t="s">
        <v>2808</v>
      </c>
      <c r="M1167" s="17">
        <v>3</v>
      </c>
      <c r="N1167">
        <v>1</v>
      </c>
      <c r="O1167">
        <v>7.8120000000000004E-3</v>
      </c>
    </row>
    <row r="1168" spans="1:15" x14ac:dyDescent="0.2">
      <c r="A1168">
        <v>1118627028</v>
      </c>
      <c r="B1168">
        <v>1</v>
      </c>
      <c r="C1168" t="s">
        <v>1097</v>
      </c>
      <c r="D1168" t="s">
        <v>2953</v>
      </c>
      <c r="E1168" t="s">
        <v>209</v>
      </c>
      <c r="F1168" t="s">
        <v>2954</v>
      </c>
      <c r="G1168" t="s">
        <v>1101</v>
      </c>
      <c r="H1168">
        <v>1</v>
      </c>
      <c r="I1168">
        <v>0</v>
      </c>
      <c r="J1168">
        <v>0</v>
      </c>
      <c r="K1168">
        <v>1</v>
      </c>
      <c r="L1168" t="s">
        <v>2234</v>
      </c>
      <c r="M1168" s="17">
        <v>1</v>
      </c>
      <c r="N1168">
        <v>1</v>
      </c>
      <c r="O1168">
        <v>7.8120000000000004E-3</v>
      </c>
    </row>
    <row r="1169" spans="1:15" x14ac:dyDescent="0.2">
      <c r="A1169">
        <v>1119343052</v>
      </c>
      <c r="B1169">
        <v>1</v>
      </c>
      <c r="C1169" t="s">
        <v>1097</v>
      </c>
      <c r="D1169" t="s">
        <v>2955</v>
      </c>
      <c r="E1169" t="s">
        <v>689</v>
      </c>
      <c r="F1169" t="s">
        <v>2956</v>
      </c>
      <c r="G1169" t="s">
        <v>1101</v>
      </c>
      <c r="H1169">
        <v>1</v>
      </c>
      <c r="I1169">
        <v>0</v>
      </c>
      <c r="J1169">
        <v>0</v>
      </c>
      <c r="K1169">
        <v>2</v>
      </c>
      <c r="L1169" t="s">
        <v>2957</v>
      </c>
      <c r="M1169" s="17">
        <v>3</v>
      </c>
      <c r="N1169">
        <v>1</v>
      </c>
      <c r="O1169">
        <v>7.8120000000000004E-3</v>
      </c>
    </row>
    <row r="1170" spans="1:15" x14ac:dyDescent="0.2">
      <c r="A1170">
        <v>1120723045</v>
      </c>
      <c r="B1170">
        <v>1</v>
      </c>
      <c r="C1170" t="s">
        <v>1097</v>
      </c>
      <c r="D1170" t="s">
        <v>2958</v>
      </c>
      <c r="E1170" t="s">
        <v>415</v>
      </c>
      <c r="F1170" t="s">
        <v>2959</v>
      </c>
      <c r="G1170" t="s">
        <v>1101</v>
      </c>
      <c r="H1170">
        <v>1</v>
      </c>
      <c r="I1170">
        <v>0</v>
      </c>
      <c r="J1170">
        <v>0</v>
      </c>
      <c r="K1170">
        <v>1</v>
      </c>
      <c r="L1170" t="s">
        <v>2234</v>
      </c>
      <c r="M1170" s="17">
        <v>40</v>
      </c>
      <c r="N1170">
        <v>1</v>
      </c>
      <c r="O1170">
        <v>7.8120000000000004E-3</v>
      </c>
    </row>
    <row r="1171" spans="1:15" x14ac:dyDescent="0.2">
      <c r="A1171">
        <v>1150627142</v>
      </c>
      <c r="B1171">
        <v>1</v>
      </c>
      <c r="C1171" t="s">
        <v>1097</v>
      </c>
      <c r="D1171" t="s">
        <v>2960</v>
      </c>
      <c r="E1171" t="s">
        <v>210</v>
      </c>
      <c r="F1171" t="s">
        <v>2961</v>
      </c>
      <c r="G1171" t="s">
        <v>1101</v>
      </c>
      <c r="H1171">
        <v>1</v>
      </c>
      <c r="I1171">
        <v>0</v>
      </c>
      <c r="J1171">
        <v>0</v>
      </c>
      <c r="K1171">
        <v>1</v>
      </c>
      <c r="L1171" t="s">
        <v>2234</v>
      </c>
      <c r="M1171" s="17">
        <v>1</v>
      </c>
      <c r="N1171">
        <v>1</v>
      </c>
      <c r="O1171">
        <v>7.8120000000000004E-3</v>
      </c>
    </row>
    <row r="1172" spans="1:15" x14ac:dyDescent="0.2">
      <c r="A1172">
        <v>1152723159</v>
      </c>
      <c r="B1172">
        <v>1</v>
      </c>
      <c r="C1172" t="s">
        <v>1097</v>
      </c>
      <c r="D1172" t="s">
        <v>2962</v>
      </c>
      <c r="E1172" t="s">
        <v>416</v>
      </c>
      <c r="F1172" t="s">
        <v>2963</v>
      </c>
      <c r="G1172" t="s">
        <v>1101</v>
      </c>
      <c r="H1172">
        <v>1</v>
      </c>
      <c r="I1172">
        <v>0</v>
      </c>
      <c r="J1172">
        <v>0</v>
      </c>
      <c r="K1172">
        <v>1</v>
      </c>
      <c r="L1172" t="s">
        <v>1182</v>
      </c>
      <c r="M1172" s="17">
        <v>52</v>
      </c>
      <c r="N1172">
        <v>1</v>
      </c>
      <c r="O1172">
        <v>7.8120000000000004E-3</v>
      </c>
    </row>
    <row r="1173" spans="1:15" x14ac:dyDescent="0.2">
      <c r="A1173">
        <v>1191675293</v>
      </c>
      <c r="B1173">
        <v>1</v>
      </c>
      <c r="C1173" t="s">
        <v>1097</v>
      </c>
      <c r="D1173" t="s">
        <v>2964</v>
      </c>
      <c r="E1173" t="s">
        <v>320</v>
      </c>
      <c r="F1173" t="s">
        <v>2965</v>
      </c>
      <c r="G1173" t="s">
        <v>1101</v>
      </c>
      <c r="H1173">
        <v>1</v>
      </c>
      <c r="I1173">
        <v>0</v>
      </c>
      <c r="J1173">
        <v>0</v>
      </c>
      <c r="K1173">
        <v>1</v>
      </c>
      <c r="L1173" t="s">
        <v>2966</v>
      </c>
      <c r="M1173" s="17">
        <v>157</v>
      </c>
      <c r="N1173">
        <v>1</v>
      </c>
      <c r="O1173">
        <v>7.8120000000000004E-3</v>
      </c>
    </row>
    <row r="1174" spans="1:15" x14ac:dyDescent="0.2">
      <c r="A1174">
        <v>1159675179</v>
      </c>
      <c r="B1174">
        <v>1</v>
      </c>
      <c r="C1174" t="s">
        <v>1097</v>
      </c>
      <c r="D1174" t="s">
        <v>2967</v>
      </c>
      <c r="E1174" t="s">
        <v>319</v>
      </c>
      <c r="F1174" t="s">
        <v>2968</v>
      </c>
      <c r="G1174" t="s">
        <v>1101</v>
      </c>
      <c r="H1174">
        <v>1</v>
      </c>
      <c r="I1174">
        <v>0</v>
      </c>
      <c r="J1174">
        <v>0</v>
      </c>
      <c r="K1174">
        <v>1</v>
      </c>
      <c r="L1174" t="s">
        <v>2546</v>
      </c>
      <c r="M1174" s="17">
        <v>1</v>
      </c>
      <c r="N1174">
        <v>1</v>
      </c>
      <c r="O1174">
        <v>7.8120000000000004E-3</v>
      </c>
    </row>
    <row r="1175" spans="1:15" x14ac:dyDescent="0.2">
      <c r="A1175">
        <v>1165247206</v>
      </c>
      <c r="B1175">
        <v>1</v>
      </c>
      <c r="C1175" t="s">
        <v>1097</v>
      </c>
      <c r="D1175" t="s">
        <v>2969</v>
      </c>
      <c r="E1175" t="s">
        <v>478</v>
      </c>
      <c r="F1175" t="s">
        <v>2970</v>
      </c>
      <c r="G1175" t="s">
        <v>1101</v>
      </c>
      <c r="H1175">
        <v>1</v>
      </c>
      <c r="I1175">
        <v>0</v>
      </c>
      <c r="J1175">
        <v>0</v>
      </c>
      <c r="K1175">
        <v>1</v>
      </c>
      <c r="L1175" t="s">
        <v>2234</v>
      </c>
      <c r="M1175" s="17">
        <v>12</v>
      </c>
      <c r="N1175">
        <v>1</v>
      </c>
      <c r="O1175">
        <v>7.8120000000000004E-3</v>
      </c>
    </row>
    <row r="1176" spans="1:15" x14ac:dyDescent="0.2">
      <c r="A1176">
        <v>1173579219</v>
      </c>
      <c r="B1176">
        <v>1</v>
      </c>
      <c r="C1176" t="s">
        <v>1097</v>
      </c>
      <c r="D1176" t="s">
        <v>1071</v>
      </c>
      <c r="E1176" t="s">
        <v>1071</v>
      </c>
      <c r="F1176" t="s">
        <v>2971</v>
      </c>
      <c r="G1176" t="s">
        <v>1101</v>
      </c>
      <c r="H1176">
        <v>1</v>
      </c>
      <c r="I1176">
        <v>0</v>
      </c>
      <c r="J1176">
        <v>0</v>
      </c>
      <c r="K1176">
        <v>2</v>
      </c>
      <c r="L1176" t="s">
        <v>2972</v>
      </c>
      <c r="M1176" s="17">
        <v>1</v>
      </c>
      <c r="N1176">
        <v>1</v>
      </c>
      <c r="O1176">
        <v>7.8120000000000004E-3</v>
      </c>
    </row>
    <row r="1177" spans="1:15" x14ac:dyDescent="0.2">
      <c r="A1177">
        <v>1193107341</v>
      </c>
      <c r="B1177">
        <v>1</v>
      </c>
      <c r="C1177" t="s">
        <v>1097</v>
      </c>
      <c r="D1177" t="s">
        <v>2973</v>
      </c>
      <c r="E1177" t="s">
        <v>978</v>
      </c>
      <c r="F1177" t="s">
        <v>2974</v>
      </c>
      <c r="G1177" t="s">
        <v>1101</v>
      </c>
      <c r="H1177">
        <v>1</v>
      </c>
      <c r="I1177">
        <v>0</v>
      </c>
      <c r="J1177">
        <v>0</v>
      </c>
      <c r="K1177">
        <v>3</v>
      </c>
      <c r="L1177" t="s">
        <v>2975</v>
      </c>
      <c r="M1177" s="17">
        <v>99</v>
      </c>
      <c r="N1177">
        <v>1</v>
      </c>
      <c r="O1177">
        <v>7.8120000000000004E-3</v>
      </c>
    </row>
    <row r="1178" spans="1:15" x14ac:dyDescent="0.2">
      <c r="A1178">
        <v>1205579333</v>
      </c>
      <c r="B1178">
        <v>1</v>
      </c>
      <c r="C1178" t="s">
        <v>1097</v>
      </c>
      <c r="D1178" t="s">
        <v>1080</v>
      </c>
      <c r="E1178" t="s">
        <v>1080</v>
      </c>
      <c r="F1178" t="s">
        <v>2976</v>
      </c>
      <c r="G1178" t="s">
        <v>1101</v>
      </c>
      <c r="H1178">
        <v>1</v>
      </c>
      <c r="I1178">
        <v>0</v>
      </c>
      <c r="J1178">
        <v>0</v>
      </c>
      <c r="K1178">
        <v>5</v>
      </c>
      <c r="L1178" t="s">
        <v>2977</v>
      </c>
      <c r="M1178" s="17">
        <v>5</v>
      </c>
      <c r="N1178">
        <v>1</v>
      </c>
      <c r="O1178">
        <v>7.8120000000000004E-3</v>
      </c>
    </row>
    <row r="1179" spans="1:15" x14ac:dyDescent="0.2">
      <c r="A1179">
        <v>1141579105</v>
      </c>
      <c r="B1179">
        <v>1</v>
      </c>
      <c r="C1179" t="s">
        <v>1097</v>
      </c>
      <c r="D1179" t="s">
        <v>1081</v>
      </c>
      <c r="E1179" t="s">
        <v>1081</v>
      </c>
      <c r="F1179" t="s">
        <v>2978</v>
      </c>
      <c r="G1179" t="s">
        <v>1101</v>
      </c>
      <c r="H1179">
        <v>1</v>
      </c>
      <c r="I1179">
        <v>0</v>
      </c>
      <c r="J1179">
        <v>0</v>
      </c>
      <c r="K1179">
        <v>1</v>
      </c>
      <c r="L1179" t="s">
        <v>2979</v>
      </c>
      <c r="M1179" s="17">
        <v>9</v>
      </c>
      <c r="N1179">
        <v>1</v>
      </c>
      <c r="O1179">
        <v>7.8120000000000004E-3</v>
      </c>
    </row>
    <row r="1180" spans="1:15" x14ac:dyDescent="0.2">
      <c r="A1180">
        <v>1214627370</v>
      </c>
      <c r="B1180">
        <v>1</v>
      </c>
      <c r="C1180" t="s">
        <v>1097</v>
      </c>
      <c r="D1180" t="s">
        <v>2980</v>
      </c>
      <c r="E1180" t="s">
        <v>2981</v>
      </c>
      <c r="F1180" t="s">
        <v>2982</v>
      </c>
      <c r="G1180" t="s">
        <v>1101</v>
      </c>
      <c r="H1180">
        <v>1</v>
      </c>
      <c r="I1180">
        <v>0</v>
      </c>
      <c r="J1180">
        <v>0</v>
      </c>
      <c r="K1180">
        <v>1</v>
      </c>
      <c r="L1180" t="s">
        <v>2483</v>
      </c>
      <c r="M1180" s="17">
        <v>1</v>
      </c>
      <c r="N1180">
        <v>1</v>
      </c>
      <c r="O1180">
        <v>7.8120000000000004E-3</v>
      </c>
    </row>
    <row r="1181" spans="1:15" x14ac:dyDescent="0.2">
      <c r="A1181">
        <v>1227867441</v>
      </c>
      <c r="B1181">
        <v>1</v>
      </c>
      <c r="C1181" t="s">
        <v>1097</v>
      </c>
      <c r="D1181" t="s">
        <v>2983</v>
      </c>
      <c r="E1181" t="s">
        <v>735</v>
      </c>
      <c r="F1181" t="s">
        <v>2984</v>
      </c>
      <c r="G1181" t="s">
        <v>1101</v>
      </c>
      <c r="H1181">
        <v>1</v>
      </c>
      <c r="I1181">
        <v>0</v>
      </c>
      <c r="J1181">
        <v>0</v>
      </c>
      <c r="K1181">
        <v>1</v>
      </c>
      <c r="L1181" t="s">
        <v>2985</v>
      </c>
      <c r="M1181" s="17">
        <v>80</v>
      </c>
      <c r="N1181">
        <v>1</v>
      </c>
      <c r="O1181">
        <v>7.8120000000000004E-3</v>
      </c>
    </row>
    <row r="1182" spans="1:15" x14ac:dyDescent="0.2">
      <c r="A1182">
        <v>1238295471</v>
      </c>
      <c r="B1182">
        <v>1</v>
      </c>
      <c r="C1182" t="s">
        <v>1097</v>
      </c>
      <c r="D1182" t="s">
        <v>2986</v>
      </c>
      <c r="E1182" t="s">
        <v>578</v>
      </c>
      <c r="F1182" t="s">
        <v>2987</v>
      </c>
      <c r="G1182" t="s">
        <v>1101</v>
      </c>
      <c r="H1182">
        <v>1</v>
      </c>
      <c r="I1182">
        <v>0</v>
      </c>
      <c r="J1182">
        <v>0</v>
      </c>
      <c r="K1182">
        <v>1</v>
      </c>
      <c r="L1182" t="s">
        <v>2234</v>
      </c>
      <c r="M1182" s="17">
        <v>17</v>
      </c>
      <c r="N1182">
        <v>1</v>
      </c>
      <c r="O1182">
        <v>7.8120000000000004E-3</v>
      </c>
    </row>
    <row r="1183" spans="1:15" x14ac:dyDescent="0.2">
      <c r="A1183">
        <v>1253579504</v>
      </c>
      <c r="B1183">
        <v>1</v>
      </c>
      <c r="C1183" t="s">
        <v>1097</v>
      </c>
      <c r="D1183" t="s">
        <v>2988</v>
      </c>
      <c r="E1183" t="s">
        <v>122</v>
      </c>
      <c r="F1183" t="s">
        <v>2989</v>
      </c>
      <c r="G1183" t="s">
        <v>1101</v>
      </c>
      <c r="H1183">
        <v>1</v>
      </c>
      <c r="I1183">
        <v>0</v>
      </c>
      <c r="J1183">
        <v>0</v>
      </c>
      <c r="K1183">
        <v>1</v>
      </c>
      <c r="L1183" t="s">
        <v>2234</v>
      </c>
      <c r="M1183" s="17">
        <v>63</v>
      </c>
      <c r="N1183">
        <v>1</v>
      </c>
      <c r="O1183">
        <v>7.8120000000000004E-3</v>
      </c>
    </row>
    <row r="1184" spans="1:15" x14ac:dyDescent="0.2">
      <c r="A1184">
        <v>1258487562</v>
      </c>
      <c r="B1184">
        <v>1</v>
      </c>
      <c r="C1184" t="s">
        <v>1097</v>
      </c>
      <c r="D1184" t="s">
        <v>2990</v>
      </c>
      <c r="E1184" t="s">
        <v>762</v>
      </c>
      <c r="F1184" t="s">
        <v>2991</v>
      </c>
      <c r="G1184" t="s">
        <v>1101</v>
      </c>
      <c r="H1184">
        <v>1</v>
      </c>
      <c r="I1184">
        <v>0</v>
      </c>
      <c r="J1184">
        <v>0</v>
      </c>
      <c r="K1184">
        <v>1</v>
      </c>
      <c r="L1184" t="s">
        <v>2546</v>
      </c>
      <c r="M1184" s="17">
        <v>1</v>
      </c>
      <c r="N1184">
        <v>1</v>
      </c>
      <c r="O1184">
        <v>7.8120000000000004E-3</v>
      </c>
    </row>
    <row r="1185" spans="1:15" x14ac:dyDescent="0.2">
      <c r="A1185">
        <v>1246627484</v>
      </c>
      <c r="B1185">
        <v>1</v>
      </c>
      <c r="C1185" t="s">
        <v>1097</v>
      </c>
      <c r="D1185" t="s">
        <v>2992</v>
      </c>
      <c r="E1185" t="s">
        <v>2993</v>
      </c>
      <c r="F1185" t="s">
        <v>2994</v>
      </c>
      <c r="G1185" t="s">
        <v>1101</v>
      </c>
      <c r="H1185">
        <v>1</v>
      </c>
      <c r="I1185">
        <v>0</v>
      </c>
      <c r="J1185">
        <v>0</v>
      </c>
      <c r="K1185">
        <v>2</v>
      </c>
      <c r="L1185" t="s">
        <v>2648</v>
      </c>
      <c r="M1185" s="17">
        <v>1</v>
      </c>
      <c r="N1185">
        <v>1</v>
      </c>
      <c r="O1185">
        <v>7.8120000000000004E-3</v>
      </c>
    </row>
    <row r="1186" spans="1:15" x14ac:dyDescent="0.2">
      <c r="A1186">
        <v>1275151588</v>
      </c>
      <c r="B1186">
        <v>1</v>
      </c>
      <c r="C1186" t="s">
        <v>1097</v>
      </c>
      <c r="D1186" t="s">
        <v>2995</v>
      </c>
      <c r="E1186" t="s">
        <v>265</v>
      </c>
      <c r="F1186" t="s">
        <v>2996</v>
      </c>
      <c r="G1186" t="s">
        <v>1101</v>
      </c>
      <c r="H1186">
        <v>1</v>
      </c>
      <c r="I1186">
        <v>0</v>
      </c>
      <c r="J1186">
        <v>0</v>
      </c>
      <c r="K1186">
        <v>1</v>
      </c>
      <c r="L1186" t="s">
        <v>2483</v>
      </c>
      <c r="M1186" s="17">
        <v>10</v>
      </c>
      <c r="N1186">
        <v>1</v>
      </c>
      <c r="O1186">
        <v>7.8120000000000004E-3</v>
      </c>
    </row>
    <row r="1187" spans="1:15" x14ac:dyDescent="0.2">
      <c r="A1187">
        <v>1270295585</v>
      </c>
      <c r="B1187">
        <v>1</v>
      </c>
      <c r="C1187" t="s">
        <v>1097</v>
      </c>
      <c r="D1187" t="s">
        <v>2997</v>
      </c>
      <c r="E1187" t="s">
        <v>579</v>
      </c>
      <c r="F1187" t="s">
        <v>2998</v>
      </c>
      <c r="G1187" t="s">
        <v>1101</v>
      </c>
      <c r="H1187">
        <v>1</v>
      </c>
      <c r="I1187">
        <v>0</v>
      </c>
      <c r="J1187">
        <v>0</v>
      </c>
      <c r="K1187">
        <v>1</v>
      </c>
      <c r="L1187" t="s">
        <v>2234</v>
      </c>
      <c r="M1187" s="17">
        <v>9</v>
      </c>
      <c r="N1187">
        <v>1</v>
      </c>
      <c r="O1187">
        <v>7.8120000000000004E-3</v>
      </c>
    </row>
    <row r="1188" spans="1:15" x14ac:dyDescent="0.2">
      <c r="A1188">
        <v>1302295699</v>
      </c>
      <c r="B1188">
        <v>1</v>
      </c>
      <c r="C1188" t="s">
        <v>1097</v>
      </c>
      <c r="D1188" t="s">
        <v>2999</v>
      </c>
      <c r="E1188" t="s">
        <v>580</v>
      </c>
      <c r="F1188" t="s">
        <v>3000</v>
      </c>
      <c r="G1188" t="s">
        <v>1101</v>
      </c>
      <c r="H1188">
        <v>1</v>
      </c>
      <c r="I1188">
        <v>0</v>
      </c>
      <c r="J1188">
        <v>0</v>
      </c>
      <c r="K1188">
        <v>1</v>
      </c>
      <c r="L1188" t="s">
        <v>2234</v>
      </c>
      <c r="M1188" s="17">
        <v>3</v>
      </c>
      <c r="N1188">
        <v>1</v>
      </c>
      <c r="O1188">
        <v>7.8120000000000004E-3</v>
      </c>
    </row>
    <row r="1189" spans="1:15" x14ac:dyDescent="0.2">
      <c r="A1189">
        <v>1307151702</v>
      </c>
      <c r="B1189">
        <v>1</v>
      </c>
      <c r="C1189" t="s">
        <v>1097</v>
      </c>
      <c r="D1189" t="s">
        <v>3001</v>
      </c>
      <c r="E1189" t="s">
        <v>266</v>
      </c>
      <c r="F1189" t="s">
        <v>3002</v>
      </c>
      <c r="G1189" t="s">
        <v>1101</v>
      </c>
      <c r="H1189">
        <v>1</v>
      </c>
      <c r="I1189">
        <v>0</v>
      </c>
      <c r="J1189">
        <v>0</v>
      </c>
      <c r="K1189">
        <v>2</v>
      </c>
      <c r="L1189" t="s">
        <v>3003</v>
      </c>
      <c r="M1189" s="17">
        <v>76</v>
      </c>
      <c r="N1189">
        <v>1</v>
      </c>
      <c r="O1189">
        <v>7.8120000000000004E-3</v>
      </c>
    </row>
    <row r="1190" spans="1:15" x14ac:dyDescent="0.2">
      <c r="A1190">
        <v>1317579732</v>
      </c>
      <c r="B1190">
        <v>1</v>
      </c>
      <c r="C1190" t="s">
        <v>1097</v>
      </c>
      <c r="D1190" t="s">
        <v>3004</v>
      </c>
      <c r="E1190" t="s">
        <v>126</v>
      </c>
      <c r="F1190" t="s">
        <v>3005</v>
      </c>
      <c r="G1190" t="s">
        <v>1101</v>
      </c>
      <c r="H1190">
        <v>1</v>
      </c>
      <c r="I1190">
        <v>0</v>
      </c>
      <c r="J1190">
        <v>0</v>
      </c>
      <c r="K1190">
        <v>1</v>
      </c>
      <c r="L1190" t="s">
        <v>2234</v>
      </c>
      <c r="M1190" s="17">
        <v>3</v>
      </c>
      <c r="N1190">
        <v>1</v>
      </c>
      <c r="O1190">
        <v>7.8120000000000004E-3</v>
      </c>
    </row>
    <row r="1191" spans="1:15" x14ac:dyDescent="0.2">
      <c r="A1191">
        <v>1319011780</v>
      </c>
      <c r="B1191">
        <v>1</v>
      </c>
      <c r="C1191" t="s">
        <v>1097</v>
      </c>
      <c r="D1191" t="s">
        <v>3006</v>
      </c>
      <c r="E1191" t="s">
        <v>862</v>
      </c>
      <c r="F1191" t="s">
        <v>3007</v>
      </c>
      <c r="G1191" t="s">
        <v>1101</v>
      </c>
      <c r="H1191">
        <v>1</v>
      </c>
      <c r="I1191">
        <v>0</v>
      </c>
      <c r="J1191">
        <v>0</v>
      </c>
      <c r="K1191">
        <v>3</v>
      </c>
      <c r="L1191" t="s">
        <v>2078</v>
      </c>
      <c r="M1191" s="17">
        <v>0</v>
      </c>
      <c r="N1191">
        <v>1</v>
      </c>
      <c r="O1191">
        <v>7.8120000000000004E-3</v>
      </c>
    </row>
    <row r="1192" spans="1:15" x14ac:dyDescent="0.2">
      <c r="A1192">
        <v>1319675749</v>
      </c>
      <c r="B1192">
        <v>1</v>
      </c>
      <c r="C1192" t="s">
        <v>1097</v>
      </c>
      <c r="D1192" t="s">
        <v>3008</v>
      </c>
      <c r="E1192" t="s">
        <v>324</v>
      </c>
      <c r="F1192" t="s">
        <v>3009</v>
      </c>
      <c r="G1192" t="s">
        <v>1101</v>
      </c>
      <c r="H1192">
        <v>1</v>
      </c>
      <c r="I1192">
        <v>0</v>
      </c>
      <c r="J1192">
        <v>0</v>
      </c>
      <c r="K1192">
        <v>1</v>
      </c>
      <c r="L1192" t="s">
        <v>2546</v>
      </c>
      <c r="M1192" s="17">
        <v>1</v>
      </c>
      <c r="N1192">
        <v>1</v>
      </c>
      <c r="O1192">
        <v>7.8120000000000004E-3</v>
      </c>
    </row>
    <row r="1193" spans="1:15" x14ac:dyDescent="0.2">
      <c r="A1193">
        <v>1325247776</v>
      </c>
      <c r="B1193">
        <v>1</v>
      </c>
      <c r="C1193" t="s">
        <v>1097</v>
      </c>
      <c r="D1193" t="s">
        <v>3010</v>
      </c>
      <c r="E1193" t="s">
        <v>481</v>
      </c>
      <c r="F1193" t="s">
        <v>3011</v>
      </c>
      <c r="G1193" t="s">
        <v>1101</v>
      </c>
      <c r="H1193">
        <v>1</v>
      </c>
      <c r="I1193">
        <v>0</v>
      </c>
      <c r="J1193">
        <v>0</v>
      </c>
      <c r="K1193">
        <v>1</v>
      </c>
      <c r="L1193" t="s">
        <v>2234</v>
      </c>
      <c r="M1193" s="17">
        <v>1</v>
      </c>
      <c r="N1193">
        <v>1</v>
      </c>
      <c r="O1193">
        <v>7.8120000000000004E-3</v>
      </c>
    </row>
    <row r="1194" spans="1:15" x14ac:dyDescent="0.2">
      <c r="A1194">
        <v>1285579618</v>
      </c>
      <c r="B1194">
        <v>1</v>
      </c>
      <c r="C1194" t="s">
        <v>1097</v>
      </c>
      <c r="D1194" t="s">
        <v>3012</v>
      </c>
      <c r="E1194" t="s">
        <v>125</v>
      </c>
      <c r="F1194" t="s">
        <v>3013</v>
      </c>
      <c r="G1194" t="s">
        <v>1101</v>
      </c>
      <c r="H1194">
        <v>1</v>
      </c>
      <c r="I1194">
        <v>0</v>
      </c>
      <c r="J1194">
        <v>0</v>
      </c>
      <c r="K1194">
        <v>1</v>
      </c>
      <c r="L1194" t="s">
        <v>2234</v>
      </c>
      <c r="M1194" s="17">
        <v>3</v>
      </c>
      <c r="N1194">
        <v>1</v>
      </c>
      <c r="O1194">
        <v>7.8120000000000004E-3</v>
      </c>
    </row>
    <row r="1195" spans="1:15" x14ac:dyDescent="0.2">
      <c r="A1195">
        <v>1312723729</v>
      </c>
      <c r="B1195">
        <v>1</v>
      </c>
      <c r="C1195" t="s">
        <v>1097</v>
      </c>
      <c r="D1195" t="s">
        <v>3014</v>
      </c>
      <c r="E1195" t="s">
        <v>421</v>
      </c>
      <c r="F1195" t="s">
        <v>3015</v>
      </c>
      <c r="G1195" t="s">
        <v>1101</v>
      </c>
      <c r="H1195">
        <v>1</v>
      </c>
      <c r="I1195">
        <v>0</v>
      </c>
      <c r="J1195">
        <v>0</v>
      </c>
      <c r="K1195">
        <v>1</v>
      </c>
      <c r="L1195" t="s">
        <v>1182</v>
      </c>
      <c r="M1195" s="17">
        <v>20</v>
      </c>
      <c r="N1195">
        <v>1</v>
      </c>
      <c r="O1195">
        <v>7.8120000000000004E-3</v>
      </c>
    </row>
    <row r="1196" spans="1:15" x14ac:dyDescent="0.2">
      <c r="A1196">
        <v>1349579846</v>
      </c>
      <c r="B1196">
        <v>1</v>
      </c>
      <c r="C1196" t="s">
        <v>1097</v>
      </c>
      <c r="D1196" t="s">
        <v>3016</v>
      </c>
      <c r="E1196" t="s">
        <v>127</v>
      </c>
      <c r="F1196" t="s">
        <v>3017</v>
      </c>
      <c r="G1196" t="s">
        <v>1101</v>
      </c>
      <c r="H1196">
        <v>1</v>
      </c>
      <c r="I1196">
        <v>0</v>
      </c>
      <c r="J1196">
        <v>0</v>
      </c>
      <c r="K1196">
        <v>1</v>
      </c>
      <c r="L1196" t="s">
        <v>2234</v>
      </c>
      <c r="M1196" s="17">
        <v>5</v>
      </c>
      <c r="N1196">
        <v>1</v>
      </c>
      <c r="O1196">
        <v>7.8120000000000004E-3</v>
      </c>
    </row>
    <row r="1197" spans="1:15" x14ac:dyDescent="0.2">
      <c r="A1197">
        <v>1351011894</v>
      </c>
      <c r="B1197">
        <v>1</v>
      </c>
      <c r="C1197" t="s">
        <v>1097</v>
      </c>
      <c r="D1197" t="s">
        <v>3018</v>
      </c>
      <c r="E1197" t="s">
        <v>863</v>
      </c>
      <c r="F1197" t="s">
        <v>3019</v>
      </c>
      <c r="G1197" t="s">
        <v>1101</v>
      </c>
      <c r="H1197">
        <v>1</v>
      </c>
      <c r="I1197">
        <v>0</v>
      </c>
      <c r="J1197">
        <v>0</v>
      </c>
      <c r="K1197">
        <v>2</v>
      </c>
      <c r="L1197" t="s">
        <v>2648</v>
      </c>
      <c r="M1197" s="17">
        <v>11</v>
      </c>
      <c r="N1197">
        <v>1</v>
      </c>
      <c r="O1197">
        <v>7.8120000000000004E-3</v>
      </c>
    </row>
    <row r="1198" spans="1:15" x14ac:dyDescent="0.2">
      <c r="A1198">
        <v>1352391887</v>
      </c>
      <c r="B1198">
        <v>1</v>
      </c>
      <c r="C1198" t="s">
        <v>1097</v>
      </c>
      <c r="D1198" t="s">
        <v>3020</v>
      </c>
      <c r="E1198" t="s">
        <v>823</v>
      </c>
      <c r="F1198" t="s">
        <v>3021</v>
      </c>
      <c r="G1198" t="s">
        <v>1101</v>
      </c>
      <c r="H1198">
        <v>1</v>
      </c>
      <c r="I1198">
        <v>0</v>
      </c>
      <c r="J1198">
        <v>0</v>
      </c>
      <c r="K1198">
        <v>2</v>
      </c>
      <c r="L1198" t="s">
        <v>3022</v>
      </c>
      <c r="M1198" s="17">
        <v>15</v>
      </c>
      <c r="N1198">
        <v>1</v>
      </c>
      <c r="O1198">
        <v>7.8120000000000004E-3</v>
      </c>
    </row>
    <row r="1199" spans="1:15" x14ac:dyDescent="0.2">
      <c r="A1199">
        <v>1381579960</v>
      </c>
      <c r="B1199">
        <v>1</v>
      </c>
      <c r="C1199" t="s">
        <v>1097</v>
      </c>
      <c r="D1199" t="s">
        <v>3023</v>
      </c>
      <c r="E1199" t="s">
        <v>128</v>
      </c>
      <c r="F1199" t="s">
        <v>3024</v>
      </c>
      <c r="G1199" t="s">
        <v>1101</v>
      </c>
      <c r="H1199">
        <v>1</v>
      </c>
      <c r="I1199">
        <v>0</v>
      </c>
      <c r="J1199">
        <v>0</v>
      </c>
      <c r="K1199">
        <v>1</v>
      </c>
      <c r="L1199" t="s">
        <v>2234</v>
      </c>
      <c r="M1199" s="17">
        <v>2</v>
      </c>
      <c r="N1199">
        <v>1</v>
      </c>
      <c r="O1199">
        <v>7.8120000000000004E-3</v>
      </c>
    </row>
    <row r="1200" spans="1:15" x14ac:dyDescent="0.2">
      <c r="A1200">
        <v>1383012008</v>
      </c>
      <c r="B1200">
        <v>1</v>
      </c>
      <c r="C1200" t="s">
        <v>1097</v>
      </c>
      <c r="D1200" t="s">
        <v>3025</v>
      </c>
      <c r="E1200" t="s">
        <v>864</v>
      </c>
      <c r="F1200" t="s">
        <v>3026</v>
      </c>
      <c r="G1200" t="s">
        <v>1101</v>
      </c>
      <c r="H1200">
        <v>1</v>
      </c>
      <c r="I1200">
        <v>0</v>
      </c>
      <c r="J1200">
        <v>0</v>
      </c>
      <c r="K1200">
        <v>1</v>
      </c>
      <c r="L1200" t="s">
        <v>2483</v>
      </c>
      <c r="M1200" s="17">
        <v>2</v>
      </c>
      <c r="N1200">
        <v>1</v>
      </c>
      <c r="O1200">
        <v>7.8120000000000004E-3</v>
      </c>
    </row>
    <row r="1201" spans="1:15" x14ac:dyDescent="0.2">
      <c r="A1201">
        <v>1384392001</v>
      </c>
      <c r="B1201">
        <v>1</v>
      </c>
      <c r="C1201" t="s">
        <v>1097</v>
      </c>
      <c r="D1201" t="s">
        <v>3027</v>
      </c>
      <c r="E1201" t="s">
        <v>824</v>
      </c>
      <c r="F1201" t="s">
        <v>3028</v>
      </c>
      <c r="G1201" t="s">
        <v>1101</v>
      </c>
      <c r="H1201">
        <v>1</v>
      </c>
      <c r="I1201">
        <v>0</v>
      </c>
      <c r="J1201">
        <v>0</v>
      </c>
      <c r="K1201">
        <v>2</v>
      </c>
      <c r="L1201" t="s">
        <v>1336</v>
      </c>
      <c r="M1201" s="17">
        <v>1</v>
      </c>
      <c r="N1201">
        <v>1</v>
      </c>
      <c r="O1201">
        <v>7.8120000000000004E-3</v>
      </c>
    </row>
    <row r="1202" spans="1:15" x14ac:dyDescent="0.2">
      <c r="A1202">
        <v>1371151930</v>
      </c>
      <c r="B1202">
        <v>1</v>
      </c>
      <c r="C1202" t="s">
        <v>1097</v>
      </c>
      <c r="D1202" t="s">
        <v>3029</v>
      </c>
      <c r="E1202" t="s">
        <v>268</v>
      </c>
      <c r="F1202" t="s">
        <v>3030</v>
      </c>
      <c r="G1202" t="s">
        <v>1101</v>
      </c>
      <c r="H1202">
        <v>1</v>
      </c>
      <c r="I1202">
        <v>0</v>
      </c>
      <c r="J1202">
        <v>0</v>
      </c>
      <c r="K1202">
        <v>1</v>
      </c>
      <c r="L1202" t="s">
        <v>1102</v>
      </c>
      <c r="M1202" s="17">
        <v>1</v>
      </c>
      <c r="N1202">
        <v>1</v>
      </c>
      <c r="O1202">
        <v>7.8120000000000004E-3</v>
      </c>
    </row>
    <row r="1203" spans="1:15" x14ac:dyDescent="0.2">
      <c r="A1203">
        <v>1385771994</v>
      </c>
      <c r="B1203">
        <v>1</v>
      </c>
      <c r="C1203" t="s">
        <v>1097</v>
      </c>
      <c r="D1203" t="s">
        <v>3031</v>
      </c>
      <c r="E1203" t="s">
        <v>524</v>
      </c>
      <c r="F1203" t="s">
        <v>3032</v>
      </c>
      <c r="G1203" t="s">
        <v>1101</v>
      </c>
      <c r="H1203">
        <v>1</v>
      </c>
      <c r="I1203">
        <v>0</v>
      </c>
      <c r="J1203">
        <v>0</v>
      </c>
      <c r="K1203">
        <v>2</v>
      </c>
      <c r="L1203" t="s">
        <v>3033</v>
      </c>
      <c r="M1203" s="17">
        <v>12</v>
      </c>
      <c r="N1203">
        <v>1</v>
      </c>
      <c r="O1203">
        <v>7.8120000000000004E-3</v>
      </c>
    </row>
    <row r="1204" spans="1:15" x14ac:dyDescent="0.2">
      <c r="A1204">
        <v>1387868011</v>
      </c>
      <c r="B1204">
        <v>1</v>
      </c>
      <c r="C1204" t="s">
        <v>1097</v>
      </c>
      <c r="D1204" t="s">
        <v>3034</v>
      </c>
      <c r="E1204" t="s">
        <v>740</v>
      </c>
      <c r="F1204" t="s">
        <v>3035</v>
      </c>
      <c r="G1204" t="s">
        <v>1101</v>
      </c>
      <c r="H1204">
        <v>1</v>
      </c>
      <c r="I1204">
        <v>0</v>
      </c>
      <c r="J1204">
        <v>0</v>
      </c>
      <c r="K1204">
        <v>1</v>
      </c>
      <c r="L1204" t="s">
        <v>2234</v>
      </c>
      <c r="M1204" s="17">
        <v>3</v>
      </c>
      <c r="N1204">
        <v>1</v>
      </c>
      <c r="O1204">
        <v>7.8120000000000004E-3</v>
      </c>
    </row>
    <row r="1205" spans="1:15" x14ac:dyDescent="0.2">
      <c r="A1205">
        <v>1389248004</v>
      </c>
      <c r="B1205">
        <v>1</v>
      </c>
      <c r="C1205" t="s">
        <v>1097</v>
      </c>
      <c r="D1205" t="s">
        <v>3036</v>
      </c>
      <c r="E1205" t="s">
        <v>483</v>
      </c>
      <c r="F1205" t="s">
        <v>3037</v>
      </c>
      <c r="G1205" t="s">
        <v>1101</v>
      </c>
      <c r="H1205">
        <v>1</v>
      </c>
      <c r="I1205">
        <v>0</v>
      </c>
      <c r="J1205">
        <v>0</v>
      </c>
      <c r="K1205">
        <v>1</v>
      </c>
      <c r="L1205" t="s">
        <v>2234</v>
      </c>
      <c r="M1205" s="17">
        <v>12</v>
      </c>
      <c r="N1205">
        <v>1</v>
      </c>
      <c r="O1205">
        <v>7.8120000000000004E-3</v>
      </c>
    </row>
    <row r="1206" spans="1:15" x14ac:dyDescent="0.2">
      <c r="A1206">
        <v>1344723843</v>
      </c>
      <c r="B1206">
        <v>1</v>
      </c>
      <c r="C1206" t="s">
        <v>1097</v>
      </c>
      <c r="D1206" t="s">
        <v>3038</v>
      </c>
      <c r="E1206" t="s">
        <v>422</v>
      </c>
      <c r="F1206" t="s">
        <v>3039</v>
      </c>
      <c r="G1206" t="s">
        <v>1101</v>
      </c>
      <c r="H1206">
        <v>1</v>
      </c>
      <c r="I1206">
        <v>0</v>
      </c>
      <c r="J1206">
        <v>0</v>
      </c>
      <c r="K1206">
        <v>2</v>
      </c>
      <c r="L1206" t="s">
        <v>3040</v>
      </c>
      <c r="M1206" s="17">
        <v>1</v>
      </c>
      <c r="N1206">
        <v>1</v>
      </c>
      <c r="O1206">
        <v>7.8120000000000004E-3</v>
      </c>
    </row>
    <row r="1207" spans="1:15" x14ac:dyDescent="0.2">
      <c r="A1207">
        <v>1391344021</v>
      </c>
      <c r="B1207">
        <v>1</v>
      </c>
      <c r="C1207" t="s">
        <v>1097</v>
      </c>
      <c r="D1207" t="s">
        <v>3041</v>
      </c>
      <c r="E1207" t="s">
        <v>694</v>
      </c>
      <c r="F1207" t="s">
        <v>3042</v>
      </c>
      <c r="G1207" t="s">
        <v>1101</v>
      </c>
      <c r="H1207">
        <v>1</v>
      </c>
      <c r="I1207">
        <v>0</v>
      </c>
      <c r="J1207">
        <v>0</v>
      </c>
      <c r="K1207">
        <v>2</v>
      </c>
      <c r="L1207" t="s">
        <v>2010</v>
      </c>
      <c r="M1207" s="17">
        <v>9</v>
      </c>
      <c r="N1207">
        <v>1</v>
      </c>
      <c r="O1207">
        <v>7.8120000000000004E-3</v>
      </c>
    </row>
    <row r="1208" spans="1:15" x14ac:dyDescent="0.2">
      <c r="A1208">
        <v>1398296041</v>
      </c>
      <c r="B1208">
        <v>1</v>
      </c>
      <c r="C1208" t="s">
        <v>1097</v>
      </c>
      <c r="D1208" t="s">
        <v>3043</v>
      </c>
      <c r="E1208" t="s">
        <v>583</v>
      </c>
      <c r="F1208" t="s">
        <v>3044</v>
      </c>
      <c r="G1208" t="s">
        <v>1101</v>
      </c>
      <c r="H1208">
        <v>1</v>
      </c>
      <c r="I1208">
        <v>0</v>
      </c>
      <c r="J1208">
        <v>0</v>
      </c>
      <c r="K1208">
        <v>1</v>
      </c>
      <c r="L1208" t="s">
        <v>1102</v>
      </c>
      <c r="M1208" s="17">
        <v>5</v>
      </c>
      <c r="N1208">
        <v>1</v>
      </c>
      <c r="O1208">
        <v>7.8120000000000004E-3</v>
      </c>
    </row>
    <row r="1209" spans="1:15" x14ac:dyDescent="0.2">
      <c r="A1209">
        <v>1404584092</v>
      </c>
      <c r="B1209">
        <v>1</v>
      </c>
      <c r="C1209" t="s">
        <v>1097</v>
      </c>
      <c r="D1209" t="s">
        <v>3045</v>
      </c>
      <c r="E1209" t="s">
        <v>802</v>
      </c>
      <c r="F1209" t="s">
        <v>3046</v>
      </c>
      <c r="G1209" t="s">
        <v>1101</v>
      </c>
      <c r="H1209">
        <v>1</v>
      </c>
      <c r="I1209">
        <v>0</v>
      </c>
      <c r="J1209">
        <v>0</v>
      </c>
      <c r="K1209">
        <v>2</v>
      </c>
      <c r="L1209" t="s">
        <v>3047</v>
      </c>
      <c r="M1209" s="17">
        <v>31</v>
      </c>
      <c r="N1209">
        <v>1</v>
      </c>
      <c r="O1209">
        <v>7.8120000000000004E-3</v>
      </c>
    </row>
    <row r="1210" spans="1:15" x14ac:dyDescent="0.2">
      <c r="A1210">
        <v>1413580074</v>
      </c>
      <c r="B1210">
        <v>1</v>
      </c>
      <c r="C1210" t="s">
        <v>1097</v>
      </c>
      <c r="D1210" t="s">
        <v>3048</v>
      </c>
      <c r="E1210" t="s">
        <v>129</v>
      </c>
      <c r="F1210" t="s">
        <v>3049</v>
      </c>
      <c r="G1210" t="s">
        <v>1101</v>
      </c>
      <c r="H1210">
        <v>1</v>
      </c>
      <c r="I1210">
        <v>0</v>
      </c>
      <c r="J1210">
        <v>0</v>
      </c>
      <c r="K1210">
        <v>1</v>
      </c>
      <c r="L1210" t="s">
        <v>2234</v>
      </c>
      <c r="M1210" s="17">
        <v>48</v>
      </c>
      <c r="N1210">
        <v>1</v>
      </c>
      <c r="O1210">
        <v>7.8120000000000004E-3</v>
      </c>
    </row>
    <row r="1211" spans="1:15" x14ac:dyDescent="0.2">
      <c r="A1211">
        <v>1417772108</v>
      </c>
      <c r="B1211">
        <v>1</v>
      </c>
      <c r="C1211" t="s">
        <v>1097</v>
      </c>
      <c r="D1211" t="s">
        <v>3050</v>
      </c>
      <c r="E1211" t="s">
        <v>525</v>
      </c>
      <c r="F1211" t="s">
        <v>3051</v>
      </c>
      <c r="G1211" t="s">
        <v>1101</v>
      </c>
      <c r="H1211">
        <v>1</v>
      </c>
      <c r="I1211">
        <v>0</v>
      </c>
      <c r="J1211">
        <v>0</v>
      </c>
      <c r="K1211">
        <v>2</v>
      </c>
      <c r="L1211" t="s">
        <v>3052</v>
      </c>
      <c r="M1211" s="17">
        <v>10</v>
      </c>
      <c r="N1211">
        <v>1</v>
      </c>
      <c r="O1211">
        <v>7.8120000000000004E-3</v>
      </c>
    </row>
    <row r="1212" spans="1:15" x14ac:dyDescent="0.2">
      <c r="A1212">
        <v>1418488132</v>
      </c>
      <c r="B1212">
        <v>1</v>
      </c>
      <c r="C1212" t="s">
        <v>1097</v>
      </c>
      <c r="D1212" t="s">
        <v>3053</v>
      </c>
      <c r="E1212" t="s">
        <v>767</v>
      </c>
      <c r="F1212" t="s">
        <v>3054</v>
      </c>
      <c r="G1212" t="s">
        <v>1101</v>
      </c>
      <c r="H1212">
        <v>1</v>
      </c>
      <c r="I1212">
        <v>0</v>
      </c>
      <c r="J1212">
        <v>0</v>
      </c>
      <c r="K1212">
        <v>1</v>
      </c>
      <c r="L1212" t="s">
        <v>2546</v>
      </c>
      <c r="M1212" s="17">
        <v>1</v>
      </c>
      <c r="N1212">
        <v>1</v>
      </c>
      <c r="O1212">
        <v>7.8120000000000004E-3</v>
      </c>
    </row>
    <row r="1213" spans="1:15" x14ac:dyDescent="0.2">
      <c r="A1213">
        <v>1419868125</v>
      </c>
      <c r="B1213">
        <v>1</v>
      </c>
      <c r="C1213" t="s">
        <v>1097</v>
      </c>
      <c r="D1213" t="s">
        <v>3055</v>
      </c>
      <c r="E1213" t="s">
        <v>741</v>
      </c>
      <c r="F1213" t="s">
        <v>3056</v>
      </c>
      <c r="G1213" t="s">
        <v>1101</v>
      </c>
      <c r="H1213">
        <v>1</v>
      </c>
      <c r="I1213">
        <v>0</v>
      </c>
      <c r="J1213">
        <v>0</v>
      </c>
      <c r="K1213">
        <v>2</v>
      </c>
      <c r="L1213" t="s">
        <v>3057</v>
      </c>
      <c r="M1213" s="17">
        <v>20</v>
      </c>
      <c r="N1213">
        <v>1</v>
      </c>
      <c r="O1213">
        <v>7.8120000000000004E-3</v>
      </c>
    </row>
    <row r="1214" spans="1:15" x14ac:dyDescent="0.2">
      <c r="A1214">
        <v>1421248118</v>
      </c>
      <c r="B1214">
        <v>1</v>
      </c>
      <c r="C1214" t="s">
        <v>1097</v>
      </c>
      <c r="D1214" t="s">
        <v>3058</v>
      </c>
      <c r="E1214" t="s">
        <v>484</v>
      </c>
      <c r="F1214" t="s">
        <v>3059</v>
      </c>
      <c r="G1214" t="s">
        <v>1101</v>
      </c>
      <c r="H1214">
        <v>1</v>
      </c>
      <c r="I1214">
        <v>0</v>
      </c>
      <c r="J1214">
        <v>0</v>
      </c>
      <c r="K1214">
        <v>1</v>
      </c>
      <c r="L1214" t="s">
        <v>2546</v>
      </c>
      <c r="M1214" s="17">
        <v>1</v>
      </c>
      <c r="N1214">
        <v>1</v>
      </c>
      <c r="O1214">
        <v>7.8120000000000004E-3</v>
      </c>
    </row>
    <row r="1215" spans="1:15" x14ac:dyDescent="0.2">
      <c r="A1215">
        <v>1423344135</v>
      </c>
      <c r="B1215">
        <v>1</v>
      </c>
      <c r="C1215" t="s">
        <v>1097</v>
      </c>
      <c r="D1215" t="s">
        <v>3060</v>
      </c>
      <c r="E1215" t="s">
        <v>695</v>
      </c>
      <c r="F1215" t="s">
        <v>3061</v>
      </c>
      <c r="G1215" t="s">
        <v>1101</v>
      </c>
      <c r="H1215">
        <v>1</v>
      </c>
      <c r="I1215">
        <v>0</v>
      </c>
      <c r="J1215">
        <v>0</v>
      </c>
      <c r="K1215">
        <v>2</v>
      </c>
      <c r="L1215" t="s">
        <v>3062</v>
      </c>
      <c r="M1215" s="17">
        <v>104</v>
      </c>
      <c r="N1215">
        <v>1</v>
      </c>
      <c r="O1215">
        <v>7.8120000000000004E-3</v>
      </c>
    </row>
    <row r="1216" spans="1:15" x14ac:dyDescent="0.2">
      <c r="A1216">
        <v>1424724128</v>
      </c>
      <c r="B1216">
        <v>1</v>
      </c>
      <c r="C1216" t="s">
        <v>1097</v>
      </c>
      <c r="D1216" t="s">
        <v>3063</v>
      </c>
      <c r="E1216" t="s">
        <v>424</v>
      </c>
      <c r="F1216" t="s">
        <v>3064</v>
      </c>
      <c r="G1216" t="s">
        <v>1101</v>
      </c>
      <c r="H1216">
        <v>1</v>
      </c>
      <c r="I1216">
        <v>0</v>
      </c>
      <c r="J1216">
        <v>0</v>
      </c>
      <c r="K1216">
        <v>1</v>
      </c>
      <c r="L1216" t="s">
        <v>2546</v>
      </c>
      <c r="M1216" s="17">
        <v>1</v>
      </c>
      <c r="N1216">
        <v>1</v>
      </c>
      <c r="O1216">
        <v>7.8120000000000004E-3</v>
      </c>
    </row>
    <row r="1217" spans="1:15" x14ac:dyDescent="0.2">
      <c r="A1217">
        <v>1436584206</v>
      </c>
      <c r="B1217">
        <v>1</v>
      </c>
      <c r="C1217" t="s">
        <v>1097</v>
      </c>
      <c r="D1217" t="s">
        <v>3065</v>
      </c>
      <c r="E1217" t="s">
        <v>803</v>
      </c>
      <c r="F1217" t="s">
        <v>3066</v>
      </c>
      <c r="G1217" t="s">
        <v>1101</v>
      </c>
      <c r="H1217">
        <v>1</v>
      </c>
      <c r="I1217">
        <v>0</v>
      </c>
      <c r="J1217">
        <v>0</v>
      </c>
      <c r="K1217">
        <v>2</v>
      </c>
      <c r="L1217" t="s">
        <v>3067</v>
      </c>
      <c r="M1217" s="17">
        <v>0</v>
      </c>
      <c r="N1217">
        <v>1</v>
      </c>
      <c r="O1217">
        <v>7.8120000000000004E-3</v>
      </c>
    </row>
    <row r="1218" spans="1:15" x14ac:dyDescent="0.2">
      <c r="A1218">
        <v>1447012236</v>
      </c>
      <c r="B1218">
        <v>1</v>
      </c>
      <c r="C1218" t="s">
        <v>1097</v>
      </c>
      <c r="D1218" t="s">
        <v>3068</v>
      </c>
      <c r="E1218" t="s">
        <v>866</v>
      </c>
      <c r="F1218" t="s">
        <v>3069</v>
      </c>
      <c r="G1218" t="s">
        <v>1101</v>
      </c>
      <c r="H1218">
        <v>1</v>
      </c>
      <c r="I1218">
        <v>0</v>
      </c>
      <c r="J1218">
        <v>0</v>
      </c>
      <c r="K1218">
        <v>9</v>
      </c>
      <c r="L1218" t="s">
        <v>3070</v>
      </c>
      <c r="M1218" s="17">
        <v>0</v>
      </c>
      <c r="N1218">
        <v>1</v>
      </c>
      <c r="O1218">
        <v>7.8120000000000004E-3</v>
      </c>
    </row>
    <row r="1219" spans="1:15" x14ac:dyDescent="0.2">
      <c r="A1219">
        <v>1445580188</v>
      </c>
      <c r="B1219">
        <v>1</v>
      </c>
      <c r="C1219" t="s">
        <v>1097</v>
      </c>
      <c r="D1219" t="s">
        <v>3071</v>
      </c>
      <c r="E1219" t="s">
        <v>3072</v>
      </c>
      <c r="F1219" t="s">
        <v>3073</v>
      </c>
      <c r="G1219" t="s">
        <v>1101</v>
      </c>
      <c r="H1219">
        <v>1</v>
      </c>
      <c r="I1219">
        <v>0</v>
      </c>
      <c r="J1219">
        <v>0</v>
      </c>
      <c r="K1219">
        <v>1</v>
      </c>
      <c r="L1219" t="s">
        <v>2234</v>
      </c>
      <c r="M1219" s="17">
        <v>52</v>
      </c>
      <c r="N1219">
        <v>1</v>
      </c>
      <c r="O1219">
        <v>7.8120000000000004E-3</v>
      </c>
    </row>
    <row r="1220" spans="1:15" x14ac:dyDescent="0.2">
      <c r="A1220">
        <v>1478296326</v>
      </c>
      <c r="B1220">
        <v>1</v>
      </c>
      <c r="C1220" t="s">
        <v>1097</v>
      </c>
      <c r="D1220" t="s">
        <v>3074</v>
      </c>
      <c r="E1220" t="s">
        <v>585</v>
      </c>
      <c r="F1220" t="s">
        <v>3075</v>
      </c>
      <c r="G1220" t="s">
        <v>1101</v>
      </c>
      <c r="H1220">
        <v>1</v>
      </c>
      <c r="I1220">
        <v>0</v>
      </c>
      <c r="J1220">
        <v>0</v>
      </c>
      <c r="K1220">
        <v>4</v>
      </c>
      <c r="L1220" t="s">
        <v>3076</v>
      </c>
      <c r="M1220" s="17">
        <v>5</v>
      </c>
      <c r="N1220">
        <v>1</v>
      </c>
      <c r="O1220">
        <v>7.8120000000000004E-3</v>
      </c>
    </row>
    <row r="1221" spans="1:15" x14ac:dyDescent="0.2">
      <c r="A1221">
        <v>1480392343</v>
      </c>
      <c r="B1221">
        <v>1</v>
      </c>
      <c r="C1221" t="s">
        <v>1097</v>
      </c>
      <c r="D1221" t="s">
        <v>3077</v>
      </c>
      <c r="E1221" t="s">
        <v>827</v>
      </c>
      <c r="F1221" t="s">
        <v>3078</v>
      </c>
      <c r="G1221" t="s">
        <v>1101</v>
      </c>
      <c r="H1221">
        <v>1</v>
      </c>
      <c r="I1221">
        <v>0</v>
      </c>
      <c r="J1221">
        <v>0</v>
      </c>
      <c r="K1221">
        <v>1</v>
      </c>
      <c r="L1221" t="s">
        <v>2546</v>
      </c>
      <c r="M1221" s="17">
        <v>1</v>
      </c>
      <c r="N1221">
        <v>1</v>
      </c>
      <c r="O1221">
        <v>7.8120000000000004E-3</v>
      </c>
    </row>
    <row r="1222" spans="1:15" x14ac:dyDescent="0.2">
      <c r="A1222">
        <v>1481772336</v>
      </c>
      <c r="B1222">
        <v>1</v>
      </c>
      <c r="C1222" t="s">
        <v>1097</v>
      </c>
      <c r="D1222" t="s">
        <v>3079</v>
      </c>
      <c r="E1222" t="s">
        <v>527</v>
      </c>
      <c r="F1222" t="s">
        <v>3080</v>
      </c>
      <c r="G1222" t="s">
        <v>1101</v>
      </c>
      <c r="H1222">
        <v>1</v>
      </c>
      <c r="I1222">
        <v>0</v>
      </c>
      <c r="J1222">
        <v>0</v>
      </c>
      <c r="K1222">
        <v>2</v>
      </c>
      <c r="L1222" t="s">
        <v>3081</v>
      </c>
      <c r="M1222" s="17">
        <v>11</v>
      </c>
      <c r="N1222">
        <v>1</v>
      </c>
      <c r="O1222">
        <v>7.8120000000000004E-3</v>
      </c>
    </row>
    <row r="1223" spans="1:15" x14ac:dyDescent="0.2">
      <c r="A1223">
        <v>1485248346</v>
      </c>
      <c r="B1223">
        <v>1</v>
      </c>
      <c r="C1223" t="s">
        <v>1097</v>
      </c>
      <c r="D1223" t="s">
        <v>3082</v>
      </c>
      <c r="E1223" t="s">
        <v>486</v>
      </c>
      <c r="F1223" t="s">
        <v>3083</v>
      </c>
      <c r="G1223" t="s">
        <v>1101</v>
      </c>
      <c r="H1223">
        <v>1</v>
      </c>
      <c r="I1223">
        <v>0</v>
      </c>
      <c r="J1223">
        <v>0</v>
      </c>
      <c r="K1223">
        <v>1</v>
      </c>
      <c r="L1223" t="s">
        <v>2234</v>
      </c>
      <c r="M1223" s="17">
        <v>3</v>
      </c>
      <c r="N1223">
        <v>1</v>
      </c>
      <c r="O1223">
        <v>7.8120000000000004E-3</v>
      </c>
    </row>
    <row r="1224" spans="1:15" x14ac:dyDescent="0.2">
      <c r="A1224">
        <v>1487344363</v>
      </c>
      <c r="B1224">
        <v>1</v>
      </c>
      <c r="C1224" t="s">
        <v>1097</v>
      </c>
      <c r="D1224" t="s">
        <v>3084</v>
      </c>
      <c r="E1224" t="s">
        <v>697</v>
      </c>
      <c r="F1224" t="s">
        <v>3085</v>
      </c>
      <c r="G1224" t="s">
        <v>1101</v>
      </c>
      <c r="H1224">
        <v>1</v>
      </c>
      <c r="I1224">
        <v>0</v>
      </c>
      <c r="J1224">
        <v>0</v>
      </c>
      <c r="K1224">
        <v>1</v>
      </c>
      <c r="L1224" t="s">
        <v>2234</v>
      </c>
      <c r="M1224" s="17">
        <v>4</v>
      </c>
      <c r="N1224">
        <v>1</v>
      </c>
      <c r="O1224">
        <v>7.8120000000000004E-3</v>
      </c>
    </row>
    <row r="1225" spans="1:15" x14ac:dyDescent="0.2">
      <c r="A1225">
        <v>1488724356</v>
      </c>
      <c r="B1225">
        <v>1</v>
      </c>
      <c r="C1225" t="s">
        <v>1097</v>
      </c>
      <c r="D1225" t="s">
        <v>3086</v>
      </c>
      <c r="E1225" t="s">
        <v>426</v>
      </c>
      <c r="F1225" t="s">
        <v>3087</v>
      </c>
      <c r="G1225" t="s">
        <v>1101</v>
      </c>
      <c r="H1225">
        <v>1</v>
      </c>
      <c r="I1225">
        <v>0</v>
      </c>
      <c r="J1225">
        <v>0</v>
      </c>
      <c r="K1225">
        <v>1</v>
      </c>
      <c r="L1225" t="s">
        <v>2234</v>
      </c>
      <c r="M1225" s="17">
        <v>12</v>
      </c>
      <c r="N1225">
        <v>1</v>
      </c>
      <c r="O1225">
        <v>7.8120000000000004E-3</v>
      </c>
    </row>
    <row r="1226" spans="1:15" x14ac:dyDescent="0.2">
      <c r="A1226">
        <v>1495012407</v>
      </c>
      <c r="B1226">
        <v>1</v>
      </c>
      <c r="C1226" t="s">
        <v>1097</v>
      </c>
      <c r="D1226" t="s">
        <v>3088</v>
      </c>
      <c r="E1226" t="s">
        <v>867</v>
      </c>
      <c r="F1226" t="s">
        <v>3089</v>
      </c>
      <c r="G1226" t="s">
        <v>1101</v>
      </c>
      <c r="H1226">
        <v>1</v>
      </c>
      <c r="I1226">
        <v>0</v>
      </c>
      <c r="J1226">
        <v>0</v>
      </c>
      <c r="K1226">
        <v>2</v>
      </c>
      <c r="L1226" t="s">
        <v>3090</v>
      </c>
      <c r="M1226" s="17">
        <v>0</v>
      </c>
      <c r="N1226">
        <v>1</v>
      </c>
      <c r="O1226">
        <v>7.8120000000000004E-3</v>
      </c>
    </row>
    <row r="1227" spans="1:15" x14ac:dyDescent="0.2">
      <c r="A1227">
        <v>1499152386</v>
      </c>
      <c r="B1227">
        <v>1</v>
      </c>
      <c r="C1227" t="s">
        <v>1097</v>
      </c>
      <c r="D1227" t="s">
        <v>3091</v>
      </c>
      <c r="E1227" t="s">
        <v>272</v>
      </c>
      <c r="F1227" t="s">
        <v>3092</v>
      </c>
      <c r="G1227" t="s">
        <v>1101</v>
      </c>
      <c r="H1227">
        <v>1</v>
      </c>
      <c r="I1227">
        <v>0</v>
      </c>
      <c r="J1227">
        <v>0</v>
      </c>
      <c r="K1227">
        <v>1</v>
      </c>
      <c r="L1227" t="s">
        <v>2234</v>
      </c>
      <c r="M1227" s="17">
        <v>5</v>
      </c>
      <c r="N1227">
        <v>1</v>
      </c>
      <c r="O1227">
        <v>7.8120000000000004E-3</v>
      </c>
    </row>
    <row r="1228" spans="1:15" x14ac:dyDescent="0.2">
      <c r="A1228">
        <v>1510296440</v>
      </c>
      <c r="B1228">
        <v>1</v>
      </c>
      <c r="C1228" t="s">
        <v>1097</v>
      </c>
      <c r="D1228" t="s">
        <v>3093</v>
      </c>
      <c r="E1228" t="s">
        <v>3094</v>
      </c>
      <c r="F1228" t="s">
        <v>3095</v>
      </c>
      <c r="G1228" t="s">
        <v>1101</v>
      </c>
      <c r="H1228">
        <v>1</v>
      </c>
      <c r="I1228">
        <v>0</v>
      </c>
      <c r="J1228">
        <v>0</v>
      </c>
      <c r="K1228">
        <v>1</v>
      </c>
      <c r="L1228" t="s">
        <v>2546</v>
      </c>
      <c r="M1228" s="17">
        <v>1</v>
      </c>
      <c r="N1228">
        <v>1</v>
      </c>
      <c r="O1228">
        <v>7.8120000000000004E-3</v>
      </c>
    </row>
    <row r="1229" spans="1:15" x14ac:dyDescent="0.2">
      <c r="A1229">
        <v>1517248460</v>
      </c>
      <c r="B1229">
        <v>1</v>
      </c>
      <c r="C1229" t="s">
        <v>1097</v>
      </c>
      <c r="D1229" t="s">
        <v>3096</v>
      </c>
      <c r="E1229" t="s">
        <v>3097</v>
      </c>
      <c r="F1229" t="s">
        <v>3098</v>
      </c>
      <c r="G1229" t="s">
        <v>1101</v>
      </c>
      <c r="H1229">
        <v>1</v>
      </c>
      <c r="I1229">
        <v>0</v>
      </c>
      <c r="J1229">
        <v>0</v>
      </c>
      <c r="K1229">
        <v>1</v>
      </c>
      <c r="L1229" t="s">
        <v>2234</v>
      </c>
      <c r="M1229" s="17">
        <v>6</v>
      </c>
      <c r="N1229">
        <v>1</v>
      </c>
      <c r="O1229">
        <v>7.8120000000000004E-3</v>
      </c>
    </row>
    <row r="1230" spans="1:15" x14ac:dyDescent="0.2">
      <c r="A1230">
        <v>1468584320</v>
      </c>
      <c r="B1230">
        <v>1</v>
      </c>
      <c r="C1230" t="s">
        <v>1097</v>
      </c>
      <c r="D1230" t="s">
        <v>3099</v>
      </c>
      <c r="E1230" t="s">
        <v>804</v>
      </c>
      <c r="F1230" t="s">
        <v>3100</v>
      </c>
      <c r="G1230" t="s">
        <v>1101</v>
      </c>
      <c r="H1230">
        <v>1</v>
      </c>
      <c r="I1230">
        <v>0</v>
      </c>
      <c r="J1230">
        <v>0</v>
      </c>
      <c r="K1230">
        <v>3</v>
      </c>
      <c r="L1230" t="s">
        <v>3101</v>
      </c>
      <c r="M1230" s="17">
        <v>0</v>
      </c>
      <c r="N1230">
        <v>1</v>
      </c>
      <c r="O1230">
        <v>7.8120000000000004E-3</v>
      </c>
    </row>
    <row r="1231" spans="1:15" x14ac:dyDescent="0.2">
      <c r="A1231">
        <v>1520724470</v>
      </c>
      <c r="B1231">
        <v>1</v>
      </c>
      <c r="C1231" t="s">
        <v>1097</v>
      </c>
      <c r="D1231" t="s">
        <v>3102</v>
      </c>
      <c r="E1231" t="s">
        <v>427</v>
      </c>
      <c r="F1231" t="s">
        <v>3103</v>
      </c>
      <c r="G1231" t="s">
        <v>1101</v>
      </c>
      <c r="H1231">
        <v>1</v>
      </c>
      <c r="I1231">
        <v>0</v>
      </c>
      <c r="J1231">
        <v>0</v>
      </c>
      <c r="K1231">
        <v>2</v>
      </c>
      <c r="L1231" t="s">
        <v>3104</v>
      </c>
      <c r="M1231" s="17">
        <v>12</v>
      </c>
      <c r="N1231">
        <v>1</v>
      </c>
      <c r="O1231">
        <v>7.8120000000000004E-3</v>
      </c>
    </row>
    <row r="1232" spans="1:15" x14ac:dyDescent="0.2">
      <c r="A1232">
        <v>1522820487</v>
      </c>
      <c r="B1232">
        <v>1</v>
      </c>
      <c r="C1232" t="s">
        <v>1097</v>
      </c>
      <c r="D1232" t="s">
        <v>3105</v>
      </c>
      <c r="E1232" t="s">
        <v>638</v>
      </c>
      <c r="F1232" t="s">
        <v>3106</v>
      </c>
      <c r="G1232" t="s">
        <v>1101</v>
      </c>
      <c r="H1232">
        <v>1</v>
      </c>
      <c r="I1232">
        <v>0</v>
      </c>
      <c r="J1232">
        <v>0</v>
      </c>
      <c r="K1232">
        <v>1</v>
      </c>
      <c r="L1232" t="s">
        <v>2234</v>
      </c>
      <c r="M1232" s="17">
        <v>103</v>
      </c>
      <c r="N1232">
        <v>1</v>
      </c>
      <c r="O1232">
        <v>7.8120000000000004E-3</v>
      </c>
    </row>
    <row r="1233" spans="1:15" x14ac:dyDescent="0.2">
      <c r="A1233">
        <v>1531152500</v>
      </c>
      <c r="B1233">
        <v>1</v>
      </c>
      <c r="C1233" t="s">
        <v>1097</v>
      </c>
      <c r="D1233" t="s">
        <v>3107</v>
      </c>
      <c r="E1233" t="s">
        <v>273</v>
      </c>
      <c r="F1233" t="s">
        <v>3108</v>
      </c>
      <c r="G1233" t="s">
        <v>1101</v>
      </c>
      <c r="H1233">
        <v>1</v>
      </c>
      <c r="I1233">
        <v>0</v>
      </c>
      <c r="J1233">
        <v>0</v>
      </c>
      <c r="K1233">
        <v>1</v>
      </c>
      <c r="L1233" t="s">
        <v>2234</v>
      </c>
      <c r="M1233" s="17">
        <v>5</v>
      </c>
      <c r="N1233">
        <v>1</v>
      </c>
      <c r="O1233">
        <v>7.8120000000000004E-3</v>
      </c>
    </row>
    <row r="1234" spans="1:15" x14ac:dyDescent="0.2">
      <c r="A1234">
        <v>1544392571</v>
      </c>
      <c r="B1234">
        <v>1</v>
      </c>
      <c r="C1234" t="s">
        <v>1097</v>
      </c>
      <c r="D1234" t="s">
        <v>3109</v>
      </c>
      <c r="E1234" t="s">
        <v>829</v>
      </c>
      <c r="F1234" t="s">
        <v>3110</v>
      </c>
      <c r="G1234" t="s">
        <v>1101</v>
      </c>
      <c r="H1234">
        <v>1</v>
      </c>
      <c r="I1234">
        <v>0</v>
      </c>
      <c r="J1234">
        <v>0</v>
      </c>
      <c r="K1234">
        <v>1</v>
      </c>
      <c r="L1234" t="s">
        <v>2546</v>
      </c>
      <c r="M1234" s="17">
        <v>1</v>
      </c>
      <c r="N1234">
        <v>1</v>
      </c>
      <c r="O1234">
        <v>7.8120000000000004E-3</v>
      </c>
    </row>
    <row r="1235" spans="1:15" x14ac:dyDescent="0.2">
      <c r="A1235">
        <v>1549248574</v>
      </c>
      <c r="B1235">
        <v>1</v>
      </c>
      <c r="C1235" t="s">
        <v>1097</v>
      </c>
      <c r="D1235" t="s">
        <v>3111</v>
      </c>
      <c r="E1235" t="s">
        <v>3112</v>
      </c>
      <c r="F1235" t="s">
        <v>3113</v>
      </c>
      <c r="G1235" t="s">
        <v>1101</v>
      </c>
      <c r="H1235">
        <v>1</v>
      </c>
      <c r="I1235">
        <v>0</v>
      </c>
      <c r="J1235">
        <v>0</v>
      </c>
      <c r="K1235">
        <v>2</v>
      </c>
      <c r="L1235" t="s">
        <v>3114</v>
      </c>
      <c r="M1235" s="17">
        <v>3</v>
      </c>
      <c r="N1235">
        <v>1</v>
      </c>
      <c r="O1235">
        <v>7.8120000000000004E-3</v>
      </c>
    </row>
    <row r="1236" spans="1:15" x14ac:dyDescent="0.2">
      <c r="A1236">
        <v>1551344591</v>
      </c>
      <c r="B1236">
        <v>1</v>
      </c>
      <c r="C1236" t="s">
        <v>1097</v>
      </c>
      <c r="D1236" t="s">
        <v>3115</v>
      </c>
      <c r="E1236" t="s">
        <v>699</v>
      </c>
      <c r="F1236" t="s">
        <v>3116</v>
      </c>
      <c r="G1236" t="s">
        <v>1101</v>
      </c>
      <c r="H1236">
        <v>1</v>
      </c>
      <c r="I1236">
        <v>0</v>
      </c>
      <c r="J1236">
        <v>0</v>
      </c>
      <c r="K1236">
        <v>1</v>
      </c>
      <c r="L1236" t="s">
        <v>2234</v>
      </c>
      <c r="M1236" s="17">
        <v>2</v>
      </c>
      <c r="N1236">
        <v>1</v>
      </c>
      <c r="O1236">
        <v>7.8120000000000004E-3</v>
      </c>
    </row>
    <row r="1237" spans="1:15" x14ac:dyDescent="0.2">
      <c r="A1237">
        <v>1552724584</v>
      </c>
      <c r="B1237">
        <v>1</v>
      </c>
      <c r="C1237" t="s">
        <v>1097</v>
      </c>
      <c r="D1237" t="s">
        <v>3117</v>
      </c>
      <c r="E1237" t="s">
        <v>428</v>
      </c>
      <c r="F1237" t="s">
        <v>3118</v>
      </c>
      <c r="G1237" t="s">
        <v>1101</v>
      </c>
      <c r="H1237">
        <v>1</v>
      </c>
      <c r="I1237">
        <v>0</v>
      </c>
      <c r="J1237">
        <v>0</v>
      </c>
      <c r="K1237">
        <v>1</v>
      </c>
      <c r="L1237" t="s">
        <v>2234</v>
      </c>
      <c r="M1237" s="17">
        <v>10</v>
      </c>
      <c r="N1237">
        <v>1</v>
      </c>
      <c r="O1237">
        <v>7.8120000000000004E-3</v>
      </c>
    </row>
    <row r="1238" spans="1:15" x14ac:dyDescent="0.2">
      <c r="A1238">
        <v>1502628396</v>
      </c>
      <c r="B1238">
        <v>1</v>
      </c>
      <c r="C1238" t="s">
        <v>1097</v>
      </c>
      <c r="D1238" t="s">
        <v>3119</v>
      </c>
      <c r="E1238" t="s">
        <v>217</v>
      </c>
      <c r="F1238" t="s">
        <v>3120</v>
      </c>
      <c r="G1238" t="s">
        <v>1101</v>
      </c>
      <c r="H1238">
        <v>1</v>
      </c>
      <c r="I1238">
        <v>0</v>
      </c>
      <c r="J1238">
        <v>0</v>
      </c>
      <c r="K1238">
        <v>1</v>
      </c>
      <c r="L1238" t="s">
        <v>1182</v>
      </c>
      <c r="M1238" s="17">
        <v>8</v>
      </c>
      <c r="N1238">
        <v>1</v>
      </c>
      <c r="O1238">
        <v>7.8120000000000004E-3</v>
      </c>
    </row>
    <row r="1239" spans="1:15" x14ac:dyDescent="0.2">
      <c r="A1239">
        <v>1570104634</v>
      </c>
      <c r="B1239">
        <v>1</v>
      </c>
      <c r="C1239" t="s">
        <v>1097</v>
      </c>
      <c r="D1239" t="s">
        <v>3121</v>
      </c>
      <c r="E1239" t="s">
        <v>169</v>
      </c>
      <c r="F1239" t="s">
        <v>3122</v>
      </c>
      <c r="G1239" t="s">
        <v>1101</v>
      </c>
      <c r="H1239">
        <v>1</v>
      </c>
      <c r="I1239">
        <v>0</v>
      </c>
      <c r="J1239">
        <v>0</v>
      </c>
      <c r="K1239">
        <v>1</v>
      </c>
      <c r="L1239" t="s">
        <v>1182</v>
      </c>
      <c r="M1239" s="17">
        <v>7</v>
      </c>
      <c r="N1239">
        <v>1</v>
      </c>
      <c r="O1239">
        <v>7.8120000000000004E-3</v>
      </c>
    </row>
    <row r="1240" spans="1:15" x14ac:dyDescent="0.2">
      <c r="A1240">
        <v>1573580644</v>
      </c>
      <c r="B1240">
        <v>1</v>
      </c>
      <c r="C1240" t="s">
        <v>1097</v>
      </c>
      <c r="D1240" t="s">
        <v>3123</v>
      </c>
      <c r="E1240" t="s">
        <v>3124</v>
      </c>
      <c r="F1240" t="s">
        <v>3125</v>
      </c>
      <c r="G1240" t="s">
        <v>1101</v>
      </c>
      <c r="H1240">
        <v>1</v>
      </c>
      <c r="I1240">
        <v>0</v>
      </c>
      <c r="J1240">
        <v>0</v>
      </c>
      <c r="K1240">
        <v>1</v>
      </c>
      <c r="L1240" t="s">
        <v>2234</v>
      </c>
      <c r="M1240" s="17">
        <v>42</v>
      </c>
      <c r="N1240">
        <v>1</v>
      </c>
      <c r="O1240">
        <v>7.8120000000000004E-3</v>
      </c>
    </row>
    <row r="1241" spans="1:15" x14ac:dyDescent="0.2">
      <c r="A1241">
        <v>1576392685</v>
      </c>
      <c r="B1241">
        <v>1</v>
      </c>
      <c r="C1241" t="s">
        <v>1097</v>
      </c>
      <c r="D1241" t="s">
        <v>3126</v>
      </c>
      <c r="E1241" t="s">
        <v>830</v>
      </c>
      <c r="F1241" t="s">
        <v>3127</v>
      </c>
      <c r="G1241" t="s">
        <v>1101</v>
      </c>
      <c r="H1241">
        <v>1</v>
      </c>
      <c r="I1241">
        <v>0</v>
      </c>
      <c r="J1241">
        <v>0</v>
      </c>
      <c r="K1241">
        <v>1</v>
      </c>
      <c r="L1241" t="s">
        <v>2234</v>
      </c>
      <c r="M1241" s="17">
        <v>6</v>
      </c>
      <c r="N1241">
        <v>1</v>
      </c>
      <c r="O1241">
        <v>7.8120000000000004E-3</v>
      </c>
    </row>
    <row r="1242" spans="1:15" x14ac:dyDescent="0.2">
      <c r="A1242">
        <v>1583344705</v>
      </c>
      <c r="B1242">
        <v>1</v>
      </c>
      <c r="C1242" t="s">
        <v>1097</v>
      </c>
      <c r="D1242" t="s">
        <v>3128</v>
      </c>
      <c r="E1242" t="s">
        <v>700</v>
      </c>
      <c r="F1242" t="s">
        <v>3129</v>
      </c>
      <c r="G1242" t="s">
        <v>1101</v>
      </c>
      <c r="H1242">
        <v>1</v>
      </c>
      <c r="I1242">
        <v>0</v>
      </c>
      <c r="J1242">
        <v>0</v>
      </c>
      <c r="K1242">
        <v>1</v>
      </c>
      <c r="L1242" t="s">
        <v>2234</v>
      </c>
      <c r="M1242" s="17">
        <v>1</v>
      </c>
      <c r="N1242">
        <v>1</v>
      </c>
      <c r="O1242">
        <v>7.8120000000000004E-3</v>
      </c>
    </row>
    <row r="1243" spans="1:15" x14ac:dyDescent="0.2">
      <c r="A1243">
        <v>1584724698</v>
      </c>
      <c r="B1243">
        <v>1</v>
      </c>
      <c r="C1243" t="s">
        <v>1097</v>
      </c>
      <c r="D1243" t="s">
        <v>3130</v>
      </c>
      <c r="E1243" t="s">
        <v>429</v>
      </c>
      <c r="F1243" t="s">
        <v>3131</v>
      </c>
      <c r="G1243" t="s">
        <v>1101</v>
      </c>
      <c r="H1243">
        <v>1</v>
      </c>
      <c r="I1243">
        <v>0</v>
      </c>
      <c r="J1243">
        <v>0</v>
      </c>
      <c r="K1243">
        <v>2</v>
      </c>
      <c r="L1243" t="s">
        <v>3132</v>
      </c>
      <c r="M1243" s="17">
        <v>3</v>
      </c>
      <c r="N1243">
        <v>1</v>
      </c>
      <c r="O1243">
        <v>7.8120000000000004E-3</v>
      </c>
    </row>
    <row r="1244" spans="1:15" x14ac:dyDescent="0.2">
      <c r="A1244">
        <v>1574296668</v>
      </c>
      <c r="B1244">
        <v>1</v>
      </c>
      <c r="C1244" t="s">
        <v>1097</v>
      </c>
      <c r="D1244" t="s">
        <v>3133</v>
      </c>
      <c r="E1244" t="s">
        <v>587</v>
      </c>
      <c r="F1244" t="s">
        <v>3134</v>
      </c>
      <c r="G1244" t="s">
        <v>1101</v>
      </c>
      <c r="H1244">
        <v>1</v>
      </c>
      <c r="I1244">
        <v>0</v>
      </c>
      <c r="J1244">
        <v>0</v>
      </c>
      <c r="K1244">
        <v>1</v>
      </c>
      <c r="L1244" t="s">
        <v>1182</v>
      </c>
      <c r="M1244" s="17">
        <v>1</v>
      </c>
      <c r="N1244">
        <v>1</v>
      </c>
      <c r="O1244">
        <v>7.8120000000000004E-3</v>
      </c>
    </row>
    <row r="1245" spans="1:15" x14ac:dyDescent="0.2">
      <c r="A1245">
        <v>1587536739</v>
      </c>
      <c r="B1245">
        <v>1</v>
      </c>
      <c r="C1245" t="s">
        <v>1097</v>
      </c>
      <c r="D1245" t="s">
        <v>3135</v>
      </c>
      <c r="E1245" t="s">
        <v>930</v>
      </c>
      <c r="F1245" t="s">
        <v>3136</v>
      </c>
      <c r="G1245" t="s">
        <v>1101</v>
      </c>
      <c r="H1245">
        <v>1</v>
      </c>
      <c r="I1245">
        <v>0</v>
      </c>
      <c r="J1245">
        <v>0</v>
      </c>
      <c r="K1245">
        <v>1</v>
      </c>
      <c r="L1245" t="s">
        <v>2234</v>
      </c>
      <c r="M1245" s="17">
        <v>1</v>
      </c>
      <c r="N1245">
        <v>1</v>
      </c>
      <c r="O1245">
        <v>7.8120000000000004E-3</v>
      </c>
    </row>
    <row r="1246" spans="1:15" x14ac:dyDescent="0.2">
      <c r="A1246">
        <v>1605580758</v>
      </c>
      <c r="B1246">
        <v>1</v>
      </c>
      <c r="C1246" t="s">
        <v>1097</v>
      </c>
      <c r="D1246" t="s">
        <v>3137</v>
      </c>
      <c r="E1246" t="s">
        <v>133</v>
      </c>
      <c r="F1246" t="s">
        <v>3138</v>
      </c>
      <c r="G1246" t="s">
        <v>1101</v>
      </c>
      <c r="H1246">
        <v>1</v>
      </c>
      <c r="I1246">
        <v>0</v>
      </c>
      <c r="J1246">
        <v>0</v>
      </c>
      <c r="K1246">
        <v>1</v>
      </c>
      <c r="L1246" t="s">
        <v>2234</v>
      </c>
      <c r="M1246" s="17">
        <v>28</v>
      </c>
      <c r="N1246">
        <v>1</v>
      </c>
      <c r="O1246">
        <v>7.8120000000000004E-3</v>
      </c>
    </row>
    <row r="1247" spans="1:15" x14ac:dyDescent="0.2">
      <c r="A1247">
        <v>1608392799</v>
      </c>
      <c r="B1247">
        <v>1</v>
      </c>
      <c r="C1247" t="s">
        <v>1097</v>
      </c>
      <c r="D1247" t="s">
        <v>3139</v>
      </c>
      <c r="E1247" t="s">
        <v>831</v>
      </c>
      <c r="F1247" t="s">
        <v>3140</v>
      </c>
      <c r="G1247" t="s">
        <v>1101</v>
      </c>
      <c r="H1247">
        <v>1</v>
      </c>
      <c r="I1247">
        <v>0</v>
      </c>
      <c r="J1247">
        <v>0</v>
      </c>
      <c r="K1247">
        <v>2</v>
      </c>
      <c r="L1247" t="s">
        <v>3141</v>
      </c>
      <c r="M1247" s="17">
        <v>76</v>
      </c>
      <c r="N1247">
        <v>1</v>
      </c>
      <c r="O1247">
        <v>7.8120000000000004E-3</v>
      </c>
    </row>
    <row r="1248" spans="1:15" x14ac:dyDescent="0.2">
      <c r="A1248">
        <v>1613248802</v>
      </c>
      <c r="B1248">
        <v>1</v>
      </c>
      <c r="C1248" t="s">
        <v>1097</v>
      </c>
      <c r="D1248" t="s">
        <v>3142</v>
      </c>
      <c r="E1248" t="s">
        <v>3143</v>
      </c>
      <c r="F1248" t="s">
        <v>3144</v>
      </c>
      <c r="G1248" t="s">
        <v>1101</v>
      </c>
      <c r="H1248">
        <v>1</v>
      </c>
      <c r="I1248">
        <v>0</v>
      </c>
      <c r="J1248">
        <v>0</v>
      </c>
      <c r="K1248">
        <v>3</v>
      </c>
      <c r="L1248" t="s">
        <v>3145</v>
      </c>
      <c r="M1248" s="17">
        <v>58</v>
      </c>
      <c r="N1248">
        <v>1</v>
      </c>
      <c r="O1248">
        <v>7.8120000000000004E-3</v>
      </c>
    </row>
    <row r="1249" spans="1:15" x14ac:dyDescent="0.2">
      <c r="A1249">
        <v>1615344819</v>
      </c>
      <c r="B1249">
        <v>1</v>
      </c>
      <c r="C1249" t="s">
        <v>1097</v>
      </c>
      <c r="D1249" t="s">
        <v>3146</v>
      </c>
      <c r="E1249" t="s">
        <v>701</v>
      </c>
      <c r="F1249" t="s">
        <v>3147</v>
      </c>
      <c r="G1249" t="s">
        <v>1101</v>
      </c>
      <c r="H1249">
        <v>1</v>
      </c>
      <c r="I1249">
        <v>0</v>
      </c>
      <c r="J1249">
        <v>0</v>
      </c>
      <c r="K1249">
        <v>2</v>
      </c>
      <c r="L1249" t="s">
        <v>3148</v>
      </c>
      <c r="M1249" s="17">
        <v>6</v>
      </c>
      <c r="N1249">
        <v>1</v>
      </c>
      <c r="O1249">
        <v>7.8120000000000004E-3</v>
      </c>
    </row>
    <row r="1250" spans="1:15" x14ac:dyDescent="0.2">
      <c r="A1250">
        <v>1639012920</v>
      </c>
      <c r="B1250">
        <v>1</v>
      </c>
      <c r="C1250" t="s">
        <v>1097</v>
      </c>
      <c r="D1250" t="s">
        <v>3149</v>
      </c>
      <c r="E1250" t="s">
        <v>870</v>
      </c>
      <c r="F1250" t="s">
        <v>3150</v>
      </c>
      <c r="G1250" t="s">
        <v>1101</v>
      </c>
      <c r="H1250">
        <v>1</v>
      </c>
      <c r="I1250">
        <v>0</v>
      </c>
      <c r="J1250">
        <v>0</v>
      </c>
      <c r="K1250">
        <v>1</v>
      </c>
      <c r="L1250" t="s">
        <v>2234</v>
      </c>
      <c r="M1250" s="17">
        <v>6</v>
      </c>
      <c r="N1250">
        <v>1</v>
      </c>
      <c r="O1250">
        <v>7.8120000000000004E-3</v>
      </c>
    </row>
    <row r="1251" spans="1:15" x14ac:dyDescent="0.2">
      <c r="A1251">
        <v>1640392913</v>
      </c>
      <c r="B1251">
        <v>1</v>
      </c>
      <c r="C1251" t="s">
        <v>1097</v>
      </c>
      <c r="D1251" t="s">
        <v>3151</v>
      </c>
      <c r="E1251" t="s">
        <v>832</v>
      </c>
      <c r="F1251" t="s">
        <v>3152</v>
      </c>
      <c r="G1251" t="s">
        <v>1101</v>
      </c>
      <c r="H1251">
        <v>1</v>
      </c>
      <c r="I1251">
        <v>0</v>
      </c>
      <c r="J1251">
        <v>0</v>
      </c>
      <c r="K1251">
        <v>1</v>
      </c>
      <c r="L1251" t="s">
        <v>2234</v>
      </c>
      <c r="M1251" s="17">
        <v>0</v>
      </c>
      <c r="N1251">
        <v>1</v>
      </c>
      <c r="O1251">
        <v>7.8120000000000004E-3</v>
      </c>
    </row>
    <row r="1252" spans="1:15" x14ac:dyDescent="0.2">
      <c r="A1252">
        <v>1638296896</v>
      </c>
      <c r="B1252">
        <v>1</v>
      </c>
      <c r="C1252" t="s">
        <v>1097</v>
      </c>
      <c r="D1252" t="s">
        <v>3153</v>
      </c>
      <c r="E1252" t="s">
        <v>589</v>
      </c>
      <c r="F1252" t="s">
        <v>3154</v>
      </c>
      <c r="G1252" t="s">
        <v>1101</v>
      </c>
      <c r="H1252">
        <v>1</v>
      </c>
      <c r="I1252">
        <v>0</v>
      </c>
      <c r="J1252">
        <v>0</v>
      </c>
      <c r="K1252">
        <v>1</v>
      </c>
      <c r="L1252" t="s">
        <v>2234</v>
      </c>
      <c r="M1252" s="17">
        <v>2</v>
      </c>
      <c r="N1252">
        <v>1</v>
      </c>
      <c r="O1252">
        <v>7.8120000000000004E-3</v>
      </c>
    </row>
    <row r="1253" spans="1:15" x14ac:dyDescent="0.2">
      <c r="A1253">
        <v>1647344933</v>
      </c>
      <c r="B1253">
        <v>1</v>
      </c>
      <c r="C1253" t="s">
        <v>1097</v>
      </c>
      <c r="D1253" t="s">
        <v>3155</v>
      </c>
      <c r="E1253" t="s">
        <v>702</v>
      </c>
      <c r="F1253" t="s">
        <v>3156</v>
      </c>
      <c r="G1253" t="s">
        <v>1101</v>
      </c>
      <c r="H1253">
        <v>1</v>
      </c>
      <c r="I1253">
        <v>0</v>
      </c>
      <c r="J1253">
        <v>0</v>
      </c>
      <c r="K1253">
        <v>1</v>
      </c>
      <c r="L1253" t="s">
        <v>2483</v>
      </c>
      <c r="M1253" s="17">
        <v>3</v>
      </c>
      <c r="N1253">
        <v>1</v>
      </c>
      <c r="O1253">
        <v>7.8120000000000004E-3</v>
      </c>
    </row>
    <row r="1254" spans="1:15" x14ac:dyDescent="0.2">
      <c r="A1254">
        <v>1659152956</v>
      </c>
      <c r="B1254">
        <v>1</v>
      </c>
      <c r="C1254" t="s">
        <v>1097</v>
      </c>
      <c r="D1254" t="s">
        <v>3157</v>
      </c>
      <c r="E1254" t="s">
        <v>276</v>
      </c>
      <c r="F1254" t="s">
        <v>3158</v>
      </c>
      <c r="G1254" t="s">
        <v>1101</v>
      </c>
      <c r="H1254">
        <v>1</v>
      </c>
      <c r="I1254">
        <v>0</v>
      </c>
      <c r="J1254">
        <v>0</v>
      </c>
      <c r="K1254">
        <v>2</v>
      </c>
      <c r="L1254" t="s">
        <v>3159</v>
      </c>
      <c r="M1254" s="17">
        <v>1</v>
      </c>
      <c r="N1254">
        <v>1</v>
      </c>
      <c r="O1254">
        <v>7.8120000000000004E-3</v>
      </c>
    </row>
    <row r="1255" spans="1:15" x14ac:dyDescent="0.2">
      <c r="A1255">
        <v>1672393027</v>
      </c>
      <c r="B1255">
        <v>1</v>
      </c>
      <c r="C1255" t="s">
        <v>1097</v>
      </c>
      <c r="D1255" t="s">
        <v>3160</v>
      </c>
      <c r="E1255" t="s">
        <v>833</v>
      </c>
      <c r="F1255" t="s">
        <v>3161</v>
      </c>
      <c r="G1255" t="s">
        <v>1101</v>
      </c>
      <c r="H1255">
        <v>1</v>
      </c>
      <c r="I1255">
        <v>0</v>
      </c>
      <c r="J1255">
        <v>0</v>
      </c>
      <c r="K1255">
        <v>1</v>
      </c>
      <c r="L1255" t="s">
        <v>2234</v>
      </c>
      <c r="M1255" s="17">
        <v>1</v>
      </c>
      <c r="N1255">
        <v>1</v>
      </c>
      <c r="O1255">
        <v>7.8120000000000004E-3</v>
      </c>
    </row>
    <row r="1256" spans="1:15" x14ac:dyDescent="0.2">
      <c r="A1256">
        <v>1677249030</v>
      </c>
      <c r="B1256">
        <v>1</v>
      </c>
      <c r="C1256" t="s">
        <v>1097</v>
      </c>
      <c r="D1256" t="s">
        <v>3162</v>
      </c>
      <c r="E1256" t="s">
        <v>3163</v>
      </c>
      <c r="F1256" t="s">
        <v>3164</v>
      </c>
      <c r="G1256" t="s">
        <v>1101</v>
      </c>
      <c r="H1256">
        <v>1</v>
      </c>
      <c r="I1256">
        <v>0</v>
      </c>
      <c r="J1256">
        <v>0</v>
      </c>
      <c r="K1256">
        <v>2</v>
      </c>
      <c r="L1256" t="s">
        <v>3165</v>
      </c>
      <c r="M1256" s="17">
        <v>18</v>
      </c>
      <c r="N1256">
        <v>1</v>
      </c>
      <c r="O1256">
        <v>7.8120000000000004E-3</v>
      </c>
    </row>
    <row r="1257" spans="1:15" x14ac:dyDescent="0.2">
      <c r="A1257">
        <v>1680725040</v>
      </c>
      <c r="B1257">
        <v>1</v>
      </c>
      <c r="C1257" t="s">
        <v>1097</v>
      </c>
      <c r="D1257" t="s">
        <v>3166</v>
      </c>
      <c r="E1257" t="s">
        <v>431</v>
      </c>
      <c r="F1257" t="s">
        <v>3167</v>
      </c>
      <c r="G1257" t="s">
        <v>1101</v>
      </c>
      <c r="H1257">
        <v>1</v>
      </c>
      <c r="I1257">
        <v>0</v>
      </c>
      <c r="J1257">
        <v>0</v>
      </c>
      <c r="K1257">
        <v>1</v>
      </c>
      <c r="L1257" t="s">
        <v>2234</v>
      </c>
      <c r="M1257" s="17">
        <v>4</v>
      </c>
      <c r="N1257">
        <v>1</v>
      </c>
      <c r="O1257">
        <v>7.8120000000000004E-3</v>
      </c>
    </row>
    <row r="1258" spans="1:15" x14ac:dyDescent="0.2">
      <c r="A1258">
        <v>1703013148</v>
      </c>
      <c r="B1258">
        <v>1</v>
      </c>
      <c r="C1258" t="s">
        <v>1097</v>
      </c>
      <c r="D1258" t="s">
        <v>3168</v>
      </c>
      <c r="E1258" t="s">
        <v>872</v>
      </c>
      <c r="F1258" t="s">
        <v>3169</v>
      </c>
      <c r="G1258" t="s">
        <v>1101</v>
      </c>
      <c r="H1258">
        <v>1</v>
      </c>
      <c r="I1258">
        <v>0</v>
      </c>
      <c r="J1258">
        <v>0</v>
      </c>
      <c r="K1258">
        <v>1</v>
      </c>
      <c r="L1258" t="s">
        <v>2234</v>
      </c>
      <c r="M1258" s="17">
        <v>3</v>
      </c>
      <c r="N1258">
        <v>1</v>
      </c>
      <c r="O1258">
        <v>7.8120000000000004E-3</v>
      </c>
    </row>
    <row r="1259" spans="1:15" x14ac:dyDescent="0.2">
      <c r="A1259">
        <v>1709249144</v>
      </c>
      <c r="B1259">
        <v>1</v>
      </c>
      <c r="C1259" t="s">
        <v>1097</v>
      </c>
      <c r="D1259" t="s">
        <v>3170</v>
      </c>
      <c r="E1259" t="s">
        <v>3171</v>
      </c>
      <c r="F1259" t="s">
        <v>3172</v>
      </c>
      <c r="G1259" t="s">
        <v>1101</v>
      </c>
      <c r="H1259">
        <v>1</v>
      </c>
      <c r="I1259">
        <v>0</v>
      </c>
      <c r="J1259">
        <v>0</v>
      </c>
      <c r="K1259">
        <v>1</v>
      </c>
      <c r="L1259" t="s">
        <v>1102</v>
      </c>
      <c r="M1259" s="17">
        <v>1</v>
      </c>
      <c r="N1259">
        <v>1</v>
      </c>
      <c r="O1259">
        <v>7.8120000000000004E-3</v>
      </c>
    </row>
    <row r="1260" spans="1:15" x14ac:dyDescent="0.2">
      <c r="A1260">
        <v>1732201221</v>
      </c>
      <c r="B1260">
        <v>1</v>
      </c>
      <c r="C1260" t="s">
        <v>1097</v>
      </c>
      <c r="D1260" t="s">
        <v>3173</v>
      </c>
      <c r="E1260" t="s">
        <v>375</v>
      </c>
      <c r="F1260" t="s">
        <v>3174</v>
      </c>
      <c r="G1260" t="s">
        <v>1101</v>
      </c>
      <c r="H1260">
        <v>1</v>
      </c>
      <c r="I1260">
        <v>0</v>
      </c>
      <c r="J1260">
        <v>0</v>
      </c>
      <c r="K1260">
        <v>1</v>
      </c>
      <c r="L1260" t="s">
        <v>2546</v>
      </c>
      <c r="M1260" s="17">
        <v>1</v>
      </c>
      <c r="N1260">
        <v>1</v>
      </c>
      <c r="O1260">
        <v>7.8120000000000004E-3</v>
      </c>
    </row>
    <row r="1261" spans="1:15" x14ac:dyDescent="0.2">
      <c r="A1261">
        <v>1733581214</v>
      </c>
      <c r="B1261">
        <v>1</v>
      </c>
      <c r="C1261" t="s">
        <v>1097</v>
      </c>
      <c r="D1261" t="s">
        <v>3175</v>
      </c>
      <c r="E1261" t="s">
        <v>3176</v>
      </c>
      <c r="F1261" t="s">
        <v>3177</v>
      </c>
      <c r="G1261" t="s">
        <v>1101</v>
      </c>
      <c r="H1261">
        <v>1</v>
      </c>
      <c r="I1261">
        <v>0</v>
      </c>
      <c r="J1261">
        <v>0</v>
      </c>
      <c r="K1261">
        <v>3</v>
      </c>
      <c r="L1261" t="s">
        <v>3178</v>
      </c>
      <c r="M1261" s="17">
        <v>2</v>
      </c>
      <c r="N1261">
        <v>1</v>
      </c>
      <c r="O1261">
        <v>7.8120000000000004E-3</v>
      </c>
    </row>
    <row r="1262" spans="1:15" x14ac:dyDescent="0.2">
      <c r="A1262">
        <v>1735013262</v>
      </c>
      <c r="B1262">
        <v>1</v>
      </c>
      <c r="C1262" t="s">
        <v>1097</v>
      </c>
      <c r="D1262" t="s">
        <v>3179</v>
      </c>
      <c r="E1262" t="s">
        <v>873</v>
      </c>
      <c r="F1262" t="s">
        <v>3180</v>
      </c>
      <c r="G1262" t="s">
        <v>1101</v>
      </c>
      <c r="H1262">
        <v>1</v>
      </c>
      <c r="I1262">
        <v>0</v>
      </c>
      <c r="J1262">
        <v>0</v>
      </c>
      <c r="K1262">
        <v>2</v>
      </c>
      <c r="L1262" t="s">
        <v>3181</v>
      </c>
      <c r="M1262" s="17">
        <v>82</v>
      </c>
      <c r="N1262">
        <v>1</v>
      </c>
      <c r="O1262">
        <v>7.8120000000000004E-3</v>
      </c>
    </row>
    <row r="1263" spans="1:15" x14ac:dyDescent="0.2">
      <c r="A1263">
        <v>1737773248</v>
      </c>
      <c r="B1263">
        <v>1</v>
      </c>
      <c r="C1263" t="s">
        <v>1097</v>
      </c>
      <c r="D1263" t="s">
        <v>3182</v>
      </c>
      <c r="E1263" t="s">
        <v>535</v>
      </c>
      <c r="F1263" t="s">
        <v>3183</v>
      </c>
      <c r="G1263" t="s">
        <v>1101</v>
      </c>
      <c r="H1263">
        <v>1</v>
      </c>
      <c r="I1263">
        <v>0</v>
      </c>
      <c r="J1263">
        <v>0</v>
      </c>
      <c r="K1263">
        <v>7</v>
      </c>
      <c r="L1263" t="s">
        <v>3184</v>
      </c>
      <c r="M1263" s="17">
        <v>12</v>
      </c>
      <c r="N1263">
        <v>1</v>
      </c>
      <c r="O1263">
        <v>7.8120000000000004E-3</v>
      </c>
    </row>
    <row r="1264" spans="1:15" x14ac:dyDescent="0.2">
      <c r="A1264">
        <v>1741249258</v>
      </c>
      <c r="B1264">
        <v>1</v>
      </c>
      <c r="C1264" t="s">
        <v>1097</v>
      </c>
      <c r="D1264" t="s">
        <v>3185</v>
      </c>
      <c r="E1264" t="s">
        <v>3186</v>
      </c>
      <c r="F1264" t="s">
        <v>3187</v>
      </c>
      <c r="G1264" t="s">
        <v>1101</v>
      </c>
      <c r="H1264">
        <v>1</v>
      </c>
      <c r="I1264">
        <v>0</v>
      </c>
      <c r="J1264">
        <v>0</v>
      </c>
      <c r="K1264">
        <v>4</v>
      </c>
      <c r="L1264" t="s">
        <v>3188</v>
      </c>
      <c r="M1264" s="17">
        <v>18</v>
      </c>
      <c r="N1264">
        <v>1</v>
      </c>
      <c r="O1264">
        <v>7.8120000000000004E-3</v>
      </c>
    </row>
    <row r="1265" spans="1:15" x14ac:dyDescent="0.2">
      <c r="A1265">
        <v>1711345161</v>
      </c>
      <c r="B1265">
        <v>1</v>
      </c>
      <c r="C1265" t="s">
        <v>1097</v>
      </c>
      <c r="D1265" t="s">
        <v>3189</v>
      </c>
      <c r="E1265" t="s">
        <v>704</v>
      </c>
      <c r="F1265" t="s">
        <v>3190</v>
      </c>
      <c r="G1265" t="s">
        <v>1101</v>
      </c>
      <c r="H1265">
        <v>1</v>
      </c>
      <c r="I1265">
        <v>0</v>
      </c>
      <c r="J1265">
        <v>0</v>
      </c>
      <c r="K1265">
        <v>4</v>
      </c>
      <c r="L1265" t="s">
        <v>3191</v>
      </c>
      <c r="M1265" s="17">
        <v>2</v>
      </c>
      <c r="N1265">
        <v>1</v>
      </c>
      <c r="O1265">
        <v>7.8120000000000004E-3</v>
      </c>
    </row>
    <row r="1266" spans="1:15" x14ac:dyDescent="0.2">
      <c r="A1266">
        <v>1679345047</v>
      </c>
      <c r="B1266">
        <v>1</v>
      </c>
      <c r="C1266" t="s">
        <v>1097</v>
      </c>
      <c r="D1266" t="s">
        <v>3192</v>
      </c>
      <c r="E1266" t="s">
        <v>703</v>
      </c>
      <c r="F1266" t="s">
        <v>3193</v>
      </c>
      <c r="G1266" t="s">
        <v>1101</v>
      </c>
      <c r="H1266">
        <v>1</v>
      </c>
      <c r="I1266">
        <v>0</v>
      </c>
      <c r="J1266">
        <v>0</v>
      </c>
      <c r="K1266">
        <v>3</v>
      </c>
      <c r="L1266" t="s">
        <v>3194</v>
      </c>
      <c r="M1266" s="17">
        <v>3</v>
      </c>
      <c r="N1266">
        <v>1</v>
      </c>
      <c r="O1266">
        <v>7.8120000000000004E-3</v>
      </c>
    </row>
    <row r="1267" spans="1:15" x14ac:dyDescent="0.2">
      <c r="A1267">
        <v>1691153070</v>
      </c>
      <c r="B1267">
        <v>1</v>
      </c>
      <c r="C1267" t="s">
        <v>1097</v>
      </c>
      <c r="D1267" t="s">
        <v>3195</v>
      </c>
      <c r="E1267" t="s">
        <v>277</v>
      </c>
      <c r="F1267" t="s">
        <v>3196</v>
      </c>
      <c r="G1267" t="s">
        <v>1101</v>
      </c>
      <c r="H1267">
        <v>1</v>
      </c>
      <c r="I1267">
        <v>0</v>
      </c>
      <c r="J1267">
        <v>0</v>
      </c>
      <c r="K1267">
        <v>1</v>
      </c>
      <c r="L1267" t="s">
        <v>1427</v>
      </c>
      <c r="M1267" s="17">
        <v>15</v>
      </c>
      <c r="N1267">
        <v>1</v>
      </c>
      <c r="O1267">
        <v>7.8120000000000004E-3</v>
      </c>
    </row>
    <row r="1268" spans="1:15" x14ac:dyDescent="0.2">
      <c r="A1268">
        <v>1716917188</v>
      </c>
      <c r="B1268">
        <v>1</v>
      </c>
      <c r="C1268" t="s">
        <v>1097</v>
      </c>
      <c r="D1268" t="s">
        <v>3197</v>
      </c>
      <c r="E1268" t="s">
        <v>1028</v>
      </c>
      <c r="F1268" t="s">
        <v>3198</v>
      </c>
      <c r="G1268" t="s">
        <v>1101</v>
      </c>
      <c r="H1268">
        <v>1</v>
      </c>
      <c r="I1268">
        <v>0</v>
      </c>
      <c r="J1268">
        <v>0</v>
      </c>
      <c r="K1268">
        <v>1</v>
      </c>
      <c r="L1268" t="s">
        <v>1102</v>
      </c>
      <c r="M1268" s="17">
        <v>0</v>
      </c>
      <c r="N1268">
        <v>1</v>
      </c>
      <c r="O1268">
        <v>7.8120000000000004E-3</v>
      </c>
    </row>
    <row r="1269" spans="1:15" x14ac:dyDescent="0.2">
      <c r="A1269">
        <v>1726629194</v>
      </c>
      <c r="B1269">
        <v>1</v>
      </c>
      <c r="C1269" t="s">
        <v>1097</v>
      </c>
      <c r="D1269" t="s">
        <v>3199</v>
      </c>
      <c r="E1269" t="s">
        <v>222</v>
      </c>
      <c r="F1269" t="s">
        <v>3200</v>
      </c>
      <c r="G1269" t="s">
        <v>1101</v>
      </c>
      <c r="H1269">
        <v>1</v>
      </c>
      <c r="I1269">
        <v>0</v>
      </c>
      <c r="J1269">
        <v>0</v>
      </c>
      <c r="K1269">
        <v>1</v>
      </c>
      <c r="L1269" t="s">
        <v>2234</v>
      </c>
      <c r="M1269" s="17">
        <v>2</v>
      </c>
      <c r="N1269">
        <v>1</v>
      </c>
      <c r="O1269">
        <v>7.8120000000000004E-3</v>
      </c>
    </row>
    <row r="1270" spans="1:15" x14ac:dyDescent="0.2">
      <c r="A1270">
        <v>1755153298</v>
      </c>
      <c r="B1270">
        <v>1</v>
      </c>
      <c r="C1270" t="s">
        <v>1097</v>
      </c>
      <c r="D1270" t="s">
        <v>3201</v>
      </c>
      <c r="E1270" t="s">
        <v>279</v>
      </c>
      <c r="F1270" t="s">
        <v>3202</v>
      </c>
      <c r="G1270" t="s">
        <v>1101</v>
      </c>
      <c r="H1270">
        <v>1</v>
      </c>
      <c r="I1270">
        <v>0</v>
      </c>
      <c r="J1270">
        <v>0</v>
      </c>
      <c r="K1270">
        <v>1</v>
      </c>
      <c r="L1270" t="s">
        <v>2234</v>
      </c>
      <c r="M1270" s="17">
        <v>5</v>
      </c>
      <c r="N1270">
        <v>1</v>
      </c>
      <c r="O1270">
        <v>7.8120000000000004E-3</v>
      </c>
    </row>
    <row r="1271" spans="1:15" x14ac:dyDescent="0.2">
      <c r="A1271">
        <v>1762821342</v>
      </c>
      <c r="B1271">
        <v>1</v>
      </c>
      <c r="C1271" t="s">
        <v>1097</v>
      </c>
      <c r="D1271" t="s">
        <v>3203</v>
      </c>
      <c r="E1271" t="s">
        <v>645</v>
      </c>
      <c r="F1271" t="s">
        <v>3204</v>
      </c>
      <c r="G1271" t="s">
        <v>1101</v>
      </c>
      <c r="H1271">
        <v>1</v>
      </c>
      <c r="I1271">
        <v>0</v>
      </c>
      <c r="J1271">
        <v>0</v>
      </c>
      <c r="K1271">
        <v>1</v>
      </c>
      <c r="L1271" t="s">
        <v>2546</v>
      </c>
      <c r="M1271" s="17">
        <v>1</v>
      </c>
      <c r="N1271">
        <v>1</v>
      </c>
      <c r="O1271">
        <v>7.8120000000000004E-3</v>
      </c>
    </row>
    <row r="1272" spans="1:15" x14ac:dyDescent="0.2">
      <c r="A1272">
        <v>1764201335</v>
      </c>
      <c r="B1272">
        <v>1</v>
      </c>
      <c r="C1272" t="s">
        <v>1097</v>
      </c>
      <c r="D1272" t="s">
        <v>3205</v>
      </c>
      <c r="E1272" t="s">
        <v>376</v>
      </c>
      <c r="F1272" t="s">
        <v>3206</v>
      </c>
      <c r="G1272" t="s">
        <v>1101</v>
      </c>
      <c r="H1272">
        <v>1</v>
      </c>
      <c r="I1272">
        <v>0</v>
      </c>
      <c r="J1272">
        <v>0</v>
      </c>
      <c r="K1272">
        <v>2</v>
      </c>
      <c r="L1272" t="s">
        <v>3207</v>
      </c>
      <c r="M1272" s="17">
        <v>16</v>
      </c>
      <c r="N1272">
        <v>1</v>
      </c>
      <c r="O1272">
        <v>7.8120000000000004E-3</v>
      </c>
    </row>
    <row r="1273" spans="1:15" x14ac:dyDescent="0.2">
      <c r="A1273">
        <v>1766297352</v>
      </c>
      <c r="B1273">
        <v>1</v>
      </c>
      <c r="C1273" t="s">
        <v>1097</v>
      </c>
      <c r="D1273" t="s">
        <v>3208</v>
      </c>
      <c r="E1273" t="s">
        <v>593</v>
      </c>
      <c r="F1273" t="s">
        <v>3209</v>
      </c>
      <c r="G1273" t="s">
        <v>1101</v>
      </c>
      <c r="H1273">
        <v>1</v>
      </c>
      <c r="I1273">
        <v>0</v>
      </c>
      <c r="J1273">
        <v>0</v>
      </c>
      <c r="K1273">
        <v>1</v>
      </c>
      <c r="L1273" t="s">
        <v>2234</v>
      </c>
      <c r="M1273" s="17">
        <v>4</v>
      </c>
      <c r="N1273">
        <v>1</v>
      </c>
      <c r="O1273">
        <v>7.8120000000000004E-3</v>
      </c>
    </row>
    <row r="1274" spans="1:15" x14ac:dyDescent="0.2">
      <c r="A1274">
        <v>1768393369</v>
      </c>
      <c r="B1274">
        <v>1</v>
      </c>
      <c r="C1274" t="s">
        <v>1097</v>
      </c>
      <c r="D1274" t="s">
        <v>3210</v>
      </c>
      <c r="E1274" t="s">
        <v>836</v>
      </c>
      <c r="F1274" t="s">
        <v>3211</v>
      </c>
      <c r="G1274" t="s">
        <v>1101</v>
      </c>
      <c r="H1274">
        <v>1</v>
      </c>
      <c r="I1274">
        <v>0</v>
      </c>
      <c r="J1274">
        <v>0</v>
      </c>
      <c r="K1274">
        <v>1</v>
      </c>
      <c r="L1274" t="s">
        <v>1182</v>
      </c>
      <c r="M1274" s="17">
        <v>0</v>
      </c>
      <c r="N1274">
        <v>1</v>
      </c>
      <c r="O1274">
        <v>7.8120000000000004E-3</v>
      </c>
    </row>
    <row r="1275" spans="1:15" x14ac:dyDescent="0.2">
      <c r="A1275">
        <v>1798297466</v>
      </c>
      <c r="B1275">
        <v>1</v>
      </c>
      <c r="C1275" t="s">
        <v>1097</v>
      </c>
      <c r="D1275" t="s">
        <v>3212</v>
      </c>
      <c r="E1275" t="s">
        <v>3213</v>
      </c>
      <c r="F1275" t="s">
        <v>3214</v>
      </c>
      <c r="G1275" t="s">
        <v>1101</v>
      </c>
      <c r="H1275">
        <v>1</v>
      </c>
      <c r="I1275">
        <v>0</v>
      </c>
      <c r="J1275">
        <v>0</v>
      </c>
      <c r="K1275">
        <v>5</v>
      </c>
      <c r="L1275" t="s">
        <v>3215</v>
      </c>
      <c r="M1275" s="17">
        <v>1</v>
      </c>
      <c r="N1275">
        <v>1</v>
      </c>
      <c r="O1275">
        <v>7.8120000000000004E-3</v>
      </c>
    </row>
    <row r="1276" spans="1:15" x14ac:dyDescent="0.2">
      <c r="A1276">
        <v>1805249486</v>
      </c>
      <c r="B1276">
        <v>1</v>
      </c>
      <c r="C1276" t="s">
        <v>1097</v>
      </c>
      <c r="D1276" t="s">
        <v>3216</v>
      </c>
      <c r="E1276" t="s">
        <v>3217</v>
      </c>
      <c r="F1276" t="s">
        <v>3218</v>
      </c>
      <c r="G1276" t="s">
        <v>1101</v>
      </c>
      <c r="H1276">
        <v>1</v>
      </c>
      <c r="I1276">
        <v>0</v>
      </c>
      <c r="J1276">
        <v>0</v>
      </c>
      <c r="K1276">
        <v>3</v>
      </c>
      <c r="L1276" t="s">
        <v>3219</v>
      </c>
      <c r="M1276" s="17">
        <v>1</v>
      </c>
      <c r="N1276">
        <v>1</v>
      </c>
      <c r="O1276">
        <v>7.8120000000000004E-3</v>
      </c>
    </row>
    <row r="1277" spans="1:15" x14ac:dyDescent="0.2">
      <c r="A1277">
        <v>1808725496</v>
      </c>
      <c r="B1277">
        <v>1</v>
      </c>
      <c r="C1277" t="s">
        <v>1097</v>
      </c>
      <c r="D1277" t="s">
        <v>3220</v>
      </c>
      <c r="E1277" t="s">
        <v>435</v>
      </c>
      <c r="F1277" t="s">
        <v>3221</v>
      </c>
      <c r="G1277" t="s">
        <v>1101</v>
      </c>
      <c r="H1277">
        <v>1</v>
      </c>
      <c r="I1277">
        <v>0</v>
      </c>
      <c r="J1277">
        <v>0</v>
      </c>
      <c r="K1277">
        <v>2</v>
      </c>
      <c r="L1277" t="s">
        <v>3222</v>
      </c>
      <c r="M1277" s="17">
        <v>91</v>
      </c>
      <c r="N1277">
        <v>1</v>
      </c>
      <c r="O1277">
        <v>7.8120000000000004E-3</v>
      </c>
    </row>
    <row r="1278" spans="1:15" x14ac:dyDescent="0.2">
      <c r="A1278">
        <v>1826821570</v>
      </c>
      <c r="B1278">
        <v>1</v>
      </c>
      <c r="C1278" t="s">
        <v>1097</v>
      </c>
      <c r="D1278" t="s">
        <v>3223</v>
      </c>
      <c r="E1278" t="s">
        <v>647</v>
      </c>
      <c r="F1278" t="s">
        <v>3224</v>
      </c>
      <c r="G1278" t="s">
        <v>1101</v>
      </c>
      <c r="H1278">
        <v>1</v>
      </c>
      <c r="I1278">
        <v>0</v>
      </c>
      <c r="J1278">
        <v>0</v>
      </c>
      <c r="K1278">
        <v>2</v>
      </c>
      <c r="L1278" t="s">
        <v>3225</v>
      </c>
      <c r="M1278" s="17">
        <v>8</v>
      </c>
      <c r="N1278">
        <v>1</v>
      </c>
      <c r="O1278">
        <v>7.8120000000000004E-3</v>
      </c>
    </row>
    <row r="1279" spans="1:15" x14ac:dyDescent="0.2">
      <c r="A1279">
        <v>1833773590</v>
      </c>
      <c r="B1279">
        <v>1</v>
      </c>
      <c r="C1279" t="s">
        <v>1097</v>
      </c>
      <c r="D1279" t="s">
        <v>3226</v>
      </c>
      <c r="E1279" t="s">
        <v>538</v>
      </c>
      <c r="F1279" t="s">
        <v>3227</v>
      </c>
      <c r="G1279" t="s">
        <v>1101</v>
      </c>
      <c r="H1279">
        <v>1</v>
      </c>
      <c r="I1279">
        <v>0</v>
      </c>
      <c r="J1279">
        <v>0</v>
      </c>
      <c r="K1279">
        <v>1</v>
      </c>
      <c r="L1279" t="s">
        <v>2546</v>
      </c>
      <c r="M1279" s="17">
        <v>1</v>
      </c>
      <c r="N1279">
        <v>1</v>
      </c>
      <c r="O1279">
        <v>7.8120000000000004E-3</v>
      </c>
    </row>
    <row r="1280" spans="1:15" x14ac:dyDescent="0.2">
      <c r="A1280">
        <v>1837249600</v>
      </c>
      <c r="B1280">
        <v>1</v>
      </c>
      <c r="C1280" t="s">
        <v>1097</v>
      </c>
      <c r="D1280" t="s">
        <v>3228</v>
      </c>
      <c r="E1280" t="s">
        <v>487</v>
      </c>
      <c r="F1280" t="s">
        <v>3229</v>
      </c>
      <c r="G1280" t="s">
        <v>1101</v>
      </c>
      <c r="H1280">
        <v>1</v>
      </c>
      <c r="I1280">
        <v>0</v>
      </c>
      <c r="J1280">
        <v>0</v>
      </c>
      <c r="K1280">
        <v>2</v>
      </c>
      <c r="L1280" t="s">
        <v>1534</v>
      </c>
      <c r="M1280" s="17">
        <v>2</v>
      </c>
      <c r="N1280">
        <v>1</v>
      </c>
      <c r="O1280">
        <v>7.8120000000000004E-3</v>
      </c>
    </row>
    <row r="1281" spans="1:15" x14ac:dyDescent="0.2">
      <c r="A1281">
        <v>1830297580</v>
      </c>
      <c r="B1281">
        <v>1</v>
      </c>
      <c r="C1281" t="s">
        <v>1097</v>
      </c>
      <c r="D1281" t="s">
        <v>3230</v>
      </c>
      <c r="E1281" t="s">
        <v>594</v>
      </c>
      <c r="F1281" t="s">
        <v>3231</v>
      </c>
      <c r="G1281" t="s">
        <v>1101</v>
      </c>
      <c r="H1281">
        <v>1</v>
      </c>
      <c r="I1281">
        <v>0</v>
      </c>
      <c r="J1281">
        <v>0</v>
      </c>
      <c r="K1281">
        <v>1</v>
      </c>
      <c r="L1281" t="s">
        <v>2234</v>
      </c>
      <c r="M1281" s="17">
        <v>19</v>
      </c>
      <c r="N1281">
        <v>1</v>
      </c>
      <c r="O1281">
        <v>7.8120000000000004E-3</v>
      </c>
    </row>
    <row r="1282" spans="1:15" x14ac:dyDescent="0.2">
      <c r="A1282">
        <v>1831013604</v>
      </c>
      <c r="B1282">
        <v>1</v>
      </c>
      <c r="C1282" t="s">
        <v>1097</v>
      </c>
      <c r="D1282" t="s">
        <v>3232</v>
      </c>
      <c r="E1282" t="s">
        <v>876</v>
      </c>
      <c r="F1282" t="s">
        <v>3233</v>
      </c>
      <c r="G1282" t="s">
        <v>1101</v>
      </c>
      <c r="H1282">
        <v>1</v>
      </c>
      <c r="I1282">
        <v>0</v>
      </c>
      <c r="J1282">
        <v>0</v>
      </c>
      <c r="K1282">
        <v>1</v>
      </c>
      <c r="L1282" t="s">
        <v>2234</v>
      </c>
      <c r="M1282" s="17">
        <v>4</v>
      </c>
      <c r="N1282">
        <v>1</v>
      </c>
      <c r="O1282">
        <v>7.8120000000000004E-3</v>
      </c>
    </row>
    <row r="1283" spans="1:15" x14ac:dyDescent="0.2">
      <c r="A1283">
        <v>1864393711</v>
      </c>
      <c r="B1283">
        <v>1</v>
      </c>
      <c r="C1283" t="s">
        <v>1097</v>
      </c>
      <c r="D1283" t="s">
        <v>3234</v>
      </c>
      <c r="E1283" t="s">
        <v>839</v>
      </c>
      <c r="F1283" t="s">
        <v>3235</v>
      </c>
      <c r="G1283" t="s">
        <v>1101</v>
      </c>
      <c r="H1283">
        <v>1</v>
      </c>
      <c r="I1283">
        <v>0</v>
      </c>
      <c r="J1283">
        <v>0</v>
      </c>
      <c r="K1283">
        <v>1</v>
      </c>
      <c r="L1283" t="s">
        <v>2546</v>
      </c>
      <c r="M1283" s="17">
        <v>1</v>
      </c>
      <c r="N1283">
        <v>1</v>
      </c>
      <c r="O1283">
        <v>7.8120000000000004E-3</v>
      </c>
    </row>
    <row r="1284" spans="1:15" x14ac:dyDescent="0.2">
      <c r="A1284">
        <v>1865773704</v>
      </c>
      <c r="B1284">
        <v>1</v>
      </c>
      <c r="C1284" t="s">
        <v>1097</v>
      </c>
      <c r="D1284" t="s">
        <v>3236</v>
      </c>
      <c r="E1284" t="s">
        <v>539</v>
      </c>
      <c r="F1284" t="s">
        <v>3237</v>
      </c>
      <c r="G1284" t="s">
        <v>1101</v>
      </c>
      <c r="H1284">
        <v>1</v>
      </c>
      <c r="I1284">
        <v>0</v>
      </c>
      <c r="J1284">
        <v>0</v>
      </c>
      <c r="K1284">
        <v>1</v>
      </c>
      <c r="L1284" t="s">
        <v>2234</v>
      </c>
      <c r="M1284" s="17">
        <v>59</v>
      </c>
      <c r="N1284">
        <v>1</v>
      </c>
      <c r="O1284">
        <v>7.8120000000000004E-3</v>
      </c>
    </row>
    <row r="1285" spans="1:15" x14ac:dyDescent="0.2">
      <c r="A1285">
        <v>1867869721</v>
      </c>
      <c r="B1285">
        <v>1</v>
      </c>
      <c r="C1285" t="s">
        <v>1097</v>
      </c>
      <c r="D1285" t="s">
        <v>3238</v>
      </c>
      <c r="E1285" t="s">
        <v>755</v>
      </c>
      <c r="F1285" t="s">
        <v>3239</v>
      </c>
      <c r="G1285" t="s">
        <v>1101</v>
      </c>
      <c r="H1285">
        <v>1</v>
      </c>
      <c r="I1285">
        <v>0</v>
      </c>
      <c r="J1285">
        <v>0</v>
      </c>
      <c r="K1285">
        <v>1</v>
      </c>
      <c r="L1285" t="s">
        <v>2546</v>
      </c>
      <c r="M1285" s="17">
        <v>1</v>
      </c>
      <c r="N1285">
        <v>1</v>
      </c>
      <c r="O1285">
        <v>7.8120000000000004E-3</v>
      </c>
    </row>
    <row r="1286" spans="1:15" x14ac:dyDescent="0.2">
      <c r="A1286">
        <v>1861581670</v>
      </c>
      <c r="B1286">
        <v>1</v>
      </c>
      <c r="C1286" t="s">
        <v>1097</v>
      </c>
      <c r="D1286" t="s">
        <v>3240</v>
      </c>
      <c r="E1286" t="s">
        <v>3241</v>
      </c>
      <c r="F1286" t="s">
        <v>3242</v>
      </c>
      <c r="G1286" t="s">
        <v>1101</v>
      </c>
      <c r="H1286">
        <v>1</v>
      </c>
      <c r="I1286">
        <v>0</v>
      </c>
      <c r="J1286">
        <v>0</v>
      </c>
      <c r="K1286">
        <v>3</v>
      </c>
      <c r="L1286" t="s">
        <v>3178</v>
      </c>
      <c r="M1286" s="17">
        <v>3</v>
      </c>
      <c r="N1286">
        <v>1</v>
      </c>
      <c r="O1286">
        <v>7.8120000000000004E-3</v>
      </c>
    </row>
    <row r="1287" spans="1:15" x14ac:dyDescent="0.2">
      <c r="A1287">
        <v>1862297694</v>
      </c>
      <c r="B1287">
        <v>1</v>
      </c>
      <c r="C1287" t="s">
        <v>1097</v>
      </c>
      <c r="D1287" t="s">
        <v>3243</v>
      </c>
      <c r="E1287" t="s">
        <v>595</v>
      </c>
      <c r="F1287" t="s">
        <v>3244</v>
      </c>
      <c r="G1287" t="s">
        <v>1101</v>
      </c>
      <c r="H1287">
        <v>1</v>
      </c>
      <c r="I1287">
        <v>0</v>
      </c>
      <c r="J1287">
        <v>0</v>
      </c>
      <c r="K1287">
        <v>1</v>
      </c>
      <c r="L1287" t="s">
        <v>3245</v>
      </c>
      <c r="M1287" s="17">
        <v>4</v>
      </c>
      <c r="N1287">
        <v>1</v>
      </c>
      <c r="O1287">
        <v>7.8120000000000004E-3</v>
      </c>
    </row>
    <row r="1288" spans="1:15" x14ac:dyDescent="0.2">
      <c r="A1288">
        <v>1891537822</v>
      </c>
      <c r="B1288">
        <v>1</v>
      </c>
      <c r="C1288" t="s">
        <v>1097</v>
      </c>
      <c r="D1288" t="s">
        <v>3246</v>
      </c>
      <c r="E1288" t="s">
        <v>937</v>
      </c>
      <c r="F1288" t="s">
        <v>3247</v>
      </c>
      <c r="G1288" t="s">
        <v>1101</v>
      </c>
      <c r="H1288">
        <v>1</v>
      </c>
      <c r="I1288">
        <v>0</v>
      </c>
      <c r="J1288">
        <v>0</v>
      </c>
      <c r="K1288">
        <v>1</v>
      </c>
      <c r="L1288" t="s">
        <v>2234</v>
      </c>
      <c r="M1288" s="17">
        <v>2</v>
      </c>
      <c r="N1288">
        <v>1</v>
      </c>
      <c r="O1288">
        <v>7.8120000000000004E-3</v>
      </c>
    </row>
    <row r="1289" spans="1:15" x14ac:dyDescent="0.2">
      <c r="A1289">
        <v>1894297808</v>
      </c>
      <c r="B1289">
        <v>1</v>
      </c>
      <c r="C1289" t="s">
        <v>1097</v>
      </c>
      <c r="D1289" t="s">
        <v>3248</v>
      </c>
      <c r="E1289" t="s">
        <v>596</v>
      </c>
      <c r="F1289" t="s">
        <v>3249</v>
      </c>
      <c r="G1289" t="s">
        <v>1101</v>
      </c>
      <c r="H1289">
        <v>1</v>
      </c>
      <c r="I1289">
        <v>0</v>
      </c>
      <c r="J1289">
        <v>0</v>
      </c>
      <c r="K1289">
        <v>1</v>
      </c>
      <c r="L1289" t="s">
        <v>1182</v>
      </c>
      <c r="M1289" s="17">
        <v>1</v>
      </c>
      <c r="N1289">
        <v>1</v>
      </c>
      <c r="O1289">
        <v>7.8120000000000004E-3</v>
      </c>
    </row>
    <row r="1290" spans="1:15" x14ac:dyDescent="0.2">
      <c r="A1290">
        <v>1896393825</v>
      </c>
      <c r="B1290">
        <v>1</v>
      </c>
      <c r="C1290" t="s">
        <v>1097</v>
      </c>
      <c r="D1290" t="s">
        <v>3250</v>
      </c>
      <c r="E1290" t="s">
        <v>840</v>
      </c>
      <c r="F1290" t="s">
        <v>3251</v>
      </c>
      <c r="G1290" t="s">
        <v>1101</v>
      </c>
      <c r="H1290">
        <v>1</v>
      </c>
      <c r="I1290">
        <v>0</v>
      </c>
      <c r="J1290">
        <v>0</v>
      </c>
      <c r="K1290">
        <v>1</v>
      </c>
      <c r="L1290" t="s">
        <v>1182</v>
      </c>
      <c r="M1290" s="17">
        <v>4</v>
      </c>
      <c r="N1290">
        <v>1</v>
      </c>
      <c r="O1290">
        <v>7.8120000000000004E-3</v>
      </c>
    </row>
    <row r="1291" spans="1:15" x14ac:dyDescent="0.2">
      <c r="A1291">
        <v>1897773818</v>
      </c>
      <c r="B1291">
        <v>1</v>
      </c>
      <c r="C1291" t="s">
        <v>1097</v>
      </c>
      <c r="D1291" t="s">
        <v>3252</v>
      </c>
      <c r="E1291" t="s">
        <v>540</v>
      </c>
      <c r="F1291" t="s">
        <v>3253</v>
      </c>
      <c r="G1291" t="s">
        <v>1101</v>
      </c>
      <c r="H1291">
        <v>1</v>
      </c>
      <c r="I1291">
        <v>0</v>
      </c>
      <c r="J1291">
        <v>0</v>
      </c>
      <c r="K1291">
        <v>1</v>
      </c>
      <c r="L1291" t="s">
        <v>2234</v>
      </c>
      <c r="M1291" s="17">
        <v>3</v>
      </c>
      <c r="N1291">
        <v>1</v>
      </c>
      <c r="O1291">
        <v>7.8120000000000004E-3</v>
      </c>
    </row>
    <row r="1292" spans="1:15" x14ac:dyDescent="0.2">
      <c r="A1292">
        <v>1904725838</v>
      </c>
      <c r="B1292">
        <v>1</v>
      </c>
      <c r="C1292" t="s">
        <v>1097</v>
      </c>
      <c r="D1292" t="s">
        <v>3254</v>
      </c>
      <c r="E1292" t="s">
        <v>438</v>
      </c>
      <c r="F1292" t="s">
        <v>3255</v>
      </c>
      <c r="G1292" t="s">
        <v>1101</v>
      </c>
      <c r="H1292">
        <v>1</v>
      </c>
      <c r="I1292">
        <v>0</v>
      </c>
      <c r="J1292">
        <v>0</v>
      </c>
      <c r="K1292">
        <v>1</v>
      </c>
      <c r="L1292" t="s">
        <v>2234</v>
      </c>
      <c r="M1292" s="17">
        <v>3</v>
      </c>
      <c r="N1292">
        <v>1</v>
      </c>
      <c r="O1292">
        <v>7.8120000000000004E-3</v>
      </c>
    </row>
    <row r="1293" spans="1:15" x14ac:dyDescent="0.2">
      <c r="A1293">
        <v>1776725382</v>
      </c>
      <c r="B1293">
        <v>1</v>
      </c>
      <c r="C1293" t="s">
        <v>1097</v>
      </c>
      <c r="D1293" t="s">
        <v>3256</v>
      </c>
      <c r="E1293" t="s">
        <v>434</v>
      </c>
      <c r="F1293" t="s">
        <v>3257</v>
      </c>
      <c r="G1293" t="s">
        <v>1101</v>
      </c>
      <c r="H1293">
        <v>1</v>
      </c>
      <c r="I1293">
        <v>0</v>
      </c>
      <c r="J1293">
        <v>0</v>
      </c>
      <c r="K1293">
        <v>1</v>
      </c>
      <c r="L1293" t="s">
        <v>2234</v>
      </c>
      <c r="M1293" s="17">
        <v>7</v>
      </c>
      <c r="N1293">
        <v>1</v>
      </c>
      <c r="O1293">
        <v>7.8120000000000004E-3</v>
      </c>
    </row>
    <row r="1294" spans="1:15" x14ac:dyDescent="0.2">
      <c r="A1294">
        <v>1787153412</v>
      </c>
      <c r="B1294">
        <v>1</v>
      </c>
      <c r="C1294" t="s">
        <v>1097</v>
      </c>
      <c r="D1294" t="s">
        <v>3258</v>
      </c>
      <c r="E1294" t="s">
        <v>280</v>
      </c>
      <c r="F1294" t="s">
        <v>3259</v>
      </c>
      <c r="G1294" t="s">
        <v>1101</v>
      </c>
      <c r="H1294">
        <v>1</v>
      </c>
      <c r="I1294">
        <v>0</v>
      </c>
      <c r="J1294">
        <v>0</v>
      </c>
      <c r="K1294">
        <v>2</v>
      </c>
      <c r="L1294" t="s">
        <v>3260</v>
      </c>
      <c r="M1294" s="17">
        <v>77</v>
      </c>
      <c r="N1294">
        <v>1</v>
      </c>
      <c r="O1294">
        <v>7.8120000000000004E-3</v>
      </c>
    </row>
    <row r="1295" spans="1:15" x14ac:dyDescent="0.2">
      <c r="A1295">
        <v>1886629764</v>
      </c>
      <c r="B1295">
        <v>1</v>
      </c>
      <c r="C1295" t="s">
        <v>1097</v>
      </c>
      <c r="D1295" t="s">
        <v>3261</v>
      </c>
      <c r="E1295" t="s">
        <v>3262</v>
      </c>
      <c r="F1295" t="s">
        <v>3263</v>
      </c>
      <c r="G1295" t="s">
        <v>1101</v>
      </c>
      <c r="H1295">
        <v>1</v>
      </c>
      <c r="I1295">
        <v>0</v>
      </c>
      <c r="J1295">
        <v>0</v>
      </c>
      <c r="K1295">
        <v>1</v>
      </c>
      <c r="L1295" t="s">
        <v>2234</v>
      </c>
      <c r="M1295" s="17">
        <v>1</v>
      </c>
      <c r="N1295">
        <v>1</v>
      </c>
      <c r="O1295">
        <v>7.8120000000000004E-3</v>
      </c>
    </row>
    <row r="1296" spans="1:15" x14ac:dyDescent="0.2">
      <c r="A1296">
        <v>1908917872</v>
      </c>
      <c r="B1296">
        <v>1</v>
      </c>
      <c r="C1296" t="s">
        <v>1097</v>
      </c>
      <c r="D1296" t="s">
        <v>3264</v>
      </c>
      <c r="E1296" t="s">
        <v>1034</v>
      </c>
      <c r="F1296" t="s">
        <v>3265</v>
      </c>
      <c r="G1296" t="s">
        <v>1101</v>
      </c>
      <c r="H1296">
        <v>1</v>
      </c>
      <c r="I1296">
        <v>0</v>
      </c>
      <c r="J1296">
        <v>0</v>
      </c>
      <c r="K1296">
        <v>4</v>
      </c>
      <c r="L1296" t="s">
        <v>3266</v>
      </c>
      <c r="M1296" s="17">
        <v>0</v>
      </c>
      <c r="N1296">
        <v>1</v>
      </c>
      <c r="O1296">
        <v>7.8120000000000004E-3</v>
      </c>
    </row>
    <row r="1297" spans="1:15" x14ac:dyDescent="0.2">
      <c r="A1297">
        <v>1927013946</v>
      </c>
      <c r="B1297">
        <v>1</v>
      </c>
      <c r="C1297" t="s">
        <v>1097</v>
      </c>
      <c r="D1297" t="s">
        <v>3267</v>
      </c>
      <c r="E1297" t="s">
        <v>879</v>
      </c>
      <c r="F1297" t="s">
        <v>3268</v>
      </c>
      <c r="G1297" t="s">
        <v>1101</v>
      </c>
      <c r="H1297">
        <v>1</v>
      </c>
      <c r="I1297">
        <v>0</v>
      </c>
      <c r="J1297">
        <v>0</v>
      </c>
      <c r="K1297">
        <v>1</v>
      </c>
      <c r="L1297" t="s">
        <v>2234</v>
      </c>
      <c r="M1297" s="17">
        <v>1</v>
      </c>
      <c r="N1297">
        <v>1</v>
      </c>
      <c r="O1297">
        <v>7.8120000000000004E-3</v>
      </c>
    </row>
    <row r="1298" spans="1:15" x14ac:dyDescent="0.2">
      <c r="A1298">
        <v>1929773932</v>
      </c>
      <c r="B1298">
        <v>1</v>
      </c>
      <c r="C1298" t="s">
        <v>1097</v>
      </c>
      <c r="D1298" t="s">
        <v>3269</v>
      </c>
      <c r="E1298" t="s">
        <v>541</v>
      </c>
      <c r="F1298" t="s">
        <v>3270</v>
      </c>
      <c r="G1298" t="s">
        <v>1101</v>
      </c>
      <c r="H1298">
        <v>1</v>
      </c>
      <c r="I1298">
        <v>0</v>
      </c>
      <c r="J1298">
        <v>0</v>
      </c>
      <c r="K1298">
        <v>1</v>
      </c>
      <c r="L1298" t="s">
        <v>2234</v>
      </c>
      <c r="M1298" s="17">
        <v>15</v>
      </c>
      <c r="N1298">
        <v>1</v>
      </c>
      <c r="O1298">
        <v>7.8120000000000004E-3</v>
      </c>
    </row>
    <row r="1299" spans="1:15" x14ac:dyDescent="0.2">
      <c r="A1299">
        <v>1933249942</v>
      </c>
      <c r="B1299">
        <v>1</v>
      </c>
      <c r="C1299" t="s">
        <v>1097</v>
      </c>
      <c r="D1299" t="s">
        <v>3271</v>
      </c>
      <c r="E1299" t="s">
        <v>490</v>
      </c>
      <c r="F1299" t="s">
        <v>3272</v>
      </c>
      <c r="G1299" t="s">
        <v>1101</v>
      </c>
      <c r="H1299">
        <v>1</v>
      </c>
      <c r="I1299">
        <v>0</v>
      </c>
      <c r="J1299">
        <v>0</v>
      </c>
      <c r="K1299">
        <v>2</v>
      </c>
      <c r="L1299" t="s">
        <v>3273</v>
      </c>
      <c r="M1299" s="17">
        <v>1</v>
      </c>
      <c r="N1299">
        <v>1</v>
      </c>
      <c r="O1299">
        <v>7.8120000000000004E-3</v>
      </c>
    </row>
    <row r="1300" spans="1:15" x14ac:dyDescent="0.2">
      <c r="A1300">
        <v>1935345959</v>
      </c>
      <c r="B1300">
        <v>1</v>
      </c>
      <c r="C1300" t="s">
        <v>1097</v>
      </c>
      <c r="D1300" t="s">
        <v>3274</v>
      </c>
      <c r="E1300" t="s">
        <v>709</v>
      </c>
      <c r="F1300" t="s">
        <v>3275</v>
      </c>
      <c r="G1300" t="s">
        <v>1101</v>
      </c>
      <c r="H1300">
        <v>1</v>
      </c>
      <c r="I1300">
        <v>0</v>
      </c>
      <c r="J1300">
        <v>0</v>
      </c>
      <c r="K1300">
        <v>1</v>
      </c>
      <c r="L1300" t="s">
        <v>1182</v>
      </c>
      <c r="M1300" s="17">
        <v>1</v>
      </c>
      <c r="N1300">
        <v>1</v>
      </c>
      <c r="O1300">
        <v>7.8120000000000004E-3</v>
      </c>
    </row>
    <row r="1301" spans="1:15" x14ac:dyDescent="0.2">
      <c r="A1301">
        <v>1972918100</v>
      </c>
      <c r="B1301">
        <v>1</v>
      </c>
      <c r="C1301" t="s">
        <v>1097</v>
      </c>
      <c r="D1301" t="s">
        <v>3276</v>
      </c>
      <c r="E1301" t="s">
        <v>1036</v>
      </c>
      <c r="F1301" t="s">
        <v>3277</v>
      </c>
      <c r="G1301" t="s">
        <v>1101</v>
      </c>
      <c r="H1301">
        <v>1</v>
      </c>
      <c r="I1301">
        <v>0</v>
      </c>
      <c r="J1301">
        <v>0</v>
      </c>
      <c r="K1301">
        <v>1</v>
      </c>
      <c r="L1301" t="s">
        <v>2546</v>
      </c>
      <c r="M1301" s="17">
        <v>1</v>
      </c>
      <c r="N1301">
        <v>1</v>
      </c>
      <c r="O1301">
        <v>7.8120000000000004E-3</v>
      </c>
    </row>
    <row r="1302" spans="1:15" x14ac:dyDescent="0.2">
      <c r="A1302">
        <v>1980586144</v>
      </c>
      <c r="B1302">
        <v>1</v>
      </c>
      <c r="C1302" t="s">
        <v>1097</v>
      </c>
      <c r="D1302" t="s">
        <v>3278</v>
      </c>
      <c r="E1302" t="s">
        <v>805</v>
      </c>
      <c r="F1302" t="s">
        <v>3279</v>
      </c>
      <c r="G1302" t="s">
        <v>1101</v>
      </c>
      <c r="H1302">
        <v>1</v>
      </c>
      <c r="I1302">
        <v>0</v>
      </c>
      <c r="J1302">
        <v>0</v>
      </c>
      <c r="K1302">
        <v>3</v>
      </c>
      <c r="L1302" t="s">
        <v>3280</v>
      </c>
      <c r="M1302" s="17">
        <v>9</v>
      </c>
      <c r="N1302">
        <v>1</v>
      </c>
      <c r="O1302">
        <v>7.8120000000000004E-3</v>
      </c>
    </row>
    <row r="1303" spans="1:15" x14ac:dyDescent="0.2">
      <c r="A1303">
        <v>1986106116</v>
      </c>
      <c r="B1303">
        <v>1</v>
      </c>
      <c r="C1303" t="s">
        <v>1097</v>
      </c>
      <c r="D1303" t="s">
        <v>3281</v>
      </c>
      <c r="E1303" t="s">
        <v>180</v>
      </c>
      <c r="F1303" t="s">
        <v>3282</v>
      </c>
      <c r="G1303" t="s">
        <v>1101</v>
      </c>
      <c r="H1303">
        <v>1</v>
      </c>
      <c r="I1303">
        <v>0</v>
      </c>
      <c r="J1303">
        <v>0</v>
      </c>
      <c r="K1303">
        <v>1</v>
      </c>
      <c r="L1303" t="s">
        <v>2234</v>
      </c>
      <c r="M1303" s="17">
        <v>3</v>
      </c>
      <c r="N1303">
        <v>1</v>
      </c>
      <c r="O1303">
        <v>7.8120000000000004E-3</v>
      </c>
    </row>
    <row r="1304" spans="1:15" x14ac:dyDescent="0.2">
      <c r="A1304">
        <v>1990298150</v>
      </c>
      <c r="B1304">
        <v>1</v>
      </c>
      <c r="C1304" t="s">
        <v>1097</v>
      </c>
      <c r="D1304" t="s">
        <v>3283</v>
      </c>
      <c r="E1304" t="s">
        <v>599</v>
      </c>
      <c r="F1304" t="s">
        <v>3284</v>
      </c>
      <c r="G1304" t="s">
        <v>1101</v>
      </c>
      <c r="H1304">
        <v>1</v>
      </c>
      <c r="I1304">
        <v>0</v>
      </c>
      <c r="J1304">
        <v>0</v>
      </c>
      <c r="K1304">
        <v>1</v>
      </c>
      <c r="L1304" t="s">
        <v>1102</v>
      </c>
      <c r="M1304" s="17">
        <v>1</v>
      </c>
      <c r="N1304">
        <v>1</v>
      </c>
      <c r="O1304">
        <v>7.8120000000000004E-3</v>
      </c>
    </row>
    <row r="1305" spans="1:15" x14ac:dyDescent="0.2">
      <c r="A1305">
        <v>1993774160</v>
      </c>
      <c r="B1305">
        <v>1</v>
      </c>
      <c r="C1305" t="s">
        <v>1097</v>
      </c>
      <c r="D1305" t="s">
        <v>3285</v>
      </c>
      <c r="E1305" t="s">
        <v>543</v>
      </c>
      <c r="F1305" t="s">
        <v>3286</v>
      </c>
      <c r="G1305" t="s">
        <v>1101</v>
      </c>
      <c r="H1305">
        <v>1</v>
      </c>
      <c r="I1305">
        <v>0</v>
      </c>
      <c r="J1305">
        <v>0</v>
      </c>
      <c r="K1305">
        <v>1</v>
      </c>
      <c r="L1305" t="s">
        <v>1182</v>
      </c>
      <c r="M1305" s="17">
        <v>0</v>
      </c>
      <c r="N1305">
        <v>1</v>
      </c>
      <c r="O1305">
        <v>7.8120000000000004E-3</v>
      </c>
    </row>
    <row r="1306" spans="1:15" x14ac:dyDescent="0.2">
      <c r="A1306">
        <v>2014630220</v>
      </c>
      <c r="B1306">
        <v>1</v>
      </c>
      <c r="C1306" t="s">
        <v>1097</v>
      </c>
      <c r="D1306" t="s">
        <v>3287</v>
      </c>
      <c r="E1306" t="s">
        <v>229</v>
      </c>
      <c r="F1306" t="s">
        <v>3288</v>
      </c>
      <c r="G1306" t="s">
        <v>1101</v>
      </c>
      <c r="H1306">
        <v>1</v>
      </c>
      <c r="I1306">
        <v>0</v>
      </c>
      <c r="J1306">
        <v>0</v>
      </c>
      <c r="K1306">
        <v>1</v>
      </c>
      <c r="L1306" t="s">
        <v>2234</v>
      </c>
      <c r="M1306" s="17">
        <v>17</v>
      </c>
      <c r="N1306">
        <v>1</v>
      </c>
      <c r="O1306">
        <v>7.8120000000000004E-3</v>
      </c>
    </row>
    <row r="1307" spans="1:15" x14ac:dyDescent="0.2">
      <c r="A1307">
        <v>2018106230</v>
      </c>
      <c r="B1307">
        <v>1</v>
      </c>
      <c r="C1307" t="s">
        <v>1097</v>
      </c>
      <c r="D1307" t="s">
        <v>3289</v>
      </c>
      <c r="E1307" t="s">
        <v>181</v>
      </c>
      <c r="F1307" t="s">
        <v>3290</v>
      </c>
      <c r="G1307" t="s">
        <v>1101</v>
      </c>
      <c r="H1307">
        <v>1</v>
      </c>
      <c r="I1307">
        <v>0</v>
      </c>
      <c r="J1307">
        <v>0</v>
      </c>
      <c r="K1307">
        <v>5</v>
      </c>
      <c r="L1307" t="s">
        <v>3291</v>
      </c>
      <c r="M1307" s="17">
        <v>21</v>
      </c>
      <c r="N1307">
        <v>1</v>
      </c>
      <c r="O1307">
        <v>7.8120000000000004E-3</v>
      </c>
    </row>
    <row r="1308" spans="1:15" x14ac:dyDescent="0.2">
      <c r="A1308">
        <v>2023014288</v>
      </c>
      <c r="B1308">
        <v>1</v>
      </c>
      <c r="C1308" t="s">
        <v>1097</v>
      </c>
      <c r="D1308" t="s">
        <v>3292</v>
      </c>
      <c r="E1308" t="s">
        <v>882</v>
      </c>
      <c r="F1308" t="s">
        <v>3293</v>
      </c>
      <c r="G1308" t="s">
        <v>1101</v>
      </c>
      <c r="H1308">
        <v>1</v>
      </c>
      <c r="I1308">
        <v>0</v>
      </c>
      <c r="J1308">
        <v>0</v>
      </c>
      <c r="K1308">
        <v>1</v>
      </c>
      <c r="L1308" t="s">
        <v>2234</v>
      </c>
      <c r="M1308" s="17">
        <v>25</v>
      </c>
      <c r="N1308">
        <v>1</v>
      </c>
      <c r="O1308">
        <v>7.8120000000000004E-3</v>
      </c>
    </row>
    <row r="1309" spans="1:15" x14ac:dyDescent="0.2">
      <c r="A1309">
        <v>2025774274</v>
      </c>
      <c r="B1309">
        <v>1</v>
      </c>
      <c r="C1309" t="s">
        <v>1097</v>
      </c>
      <c r="D1309" t="s">
        <v>3294</v>
      </c>
      <c r="E1309" t="s">
        <v>544</v>
      </c>
      <c r="F1309" t="s">
        <v>3295</v>
      </c>
      <c r="G1309" t="s">
        <v>1101</v>
      </c>
      <c r="H1309">
        <v>1</v>
      </c>
      <c r="I1309">
        <v>0</v>
      </c>
      <c r="J1309">
        <v>0</v>
      </c>
      <c r="K1309">
        <v>2</v>
      </c>
      <c r="L1309" t="s">
        <v>1114</v>
      </c>
      <c r="M1309" s="17">
        <v>0</v>
      </c>
      <c r="N1309">
        <v>1</v>
      </c>
      <c r="O1309">
        <v>7.8120000000000004E-3</v>
      </c>
    </row>
    <row r="1310" spans="1:15" x14ac:dyDescent="0.2">
      <c r="A1310">
        <v>2046630334</v>
      </c>
      <c r="B1310">
        <v>1</v>
      </c>
      <c r="C1310" t="s">
        <v>1097</v>
      </c>
      <c r="D1310" t="s">
        <v>3296</v>
      </c>
      <c r="E1310" t="s">
        <v>230</v>
      </c>
      <c r="F1310" t="s">
        <v>3297</v>
      </c>
      <c r="G1310" t="s">
        <v>1101</v>
      </c>
      <c r="H1310">
        <v>1</v>
      </c>
      <c r="I1310">
        <v>0</v>
      </c>
      <c r="J1310">
        <v>0</v>
      </c>
      <c r="K1310">
        <v>2</v>
      </c>
      <c r="L1310" t="s">
        <v>1765</v>
      </c>
      <c r="M1310" s="17">
        <v>2</v>
      </c>
      <c r="N1310">
        <v>1</v>
      </c>
      <c r="O1310">
        <v>7.8120000000000004E-3</v>
      </c>
    </row>
    <row r="1311" spans="1:15" x14ac:dyDescent="0.2">
      <c r="A1311">
        <v>2050106344</v>
      </c>
      <c r="B1311">
        <v>1</v>
      </c>
      <c r="C1311" t="s">
        <v>1097</v>
      </c>
      <c r="D1311" t="s">
        <v>3298</v>
      </c>
      <c r="E1311" t="s">
        <v>182</v>
      </c>
      <c r="F1311" t="s">
        <v>3299</v>
      </c>
      <c r="G1311" t="s">
        <v>1101</v>
      </c>
      <c r="H1311">
        <v>1</v>
      </c>
      <c r="I1311">
        <v>0</v>
      </c>
      <c r="J1311">
        <v>0</v>
      </c>
      <c r="K1311">
        <v>3</v>
      </c>
      <c r="L1311" t="s">
        <v>3300</v>
      </c>
      <c r="M1311" s="17">
        <v>38</v>
      </c>
      <c r="N1311">
        <v>1</v>
      </c>
      <c r="O1311">
        <v>7.8120000000000004E-3</v>
      </c>
    </row>
    <row r="1312" spans="1:15" x14ac:dyDescent="0.2">
      <c r="A1312">
        <v>2052202361</v>
      </c>
      <c r="B1312">
        <v>1</v>
      </c>
      <c r="C1312" t="s">
        <v>1097</v>
      </c>
      <c r="D1312" t="s">
        <v>3301</v>
      </c>
      <c r="E1312" t="s">
        <v>3302</v>
      </c>
      <c r="F1312" t="s">
        <v>3303</v>
      </c>
      <c r="G1312" t="s">
        <v>1101</v>
      </c>
      <c r="H1312">
        <v>1</v>
      </c>
      <c r="I1312">
        <v>0</v>
      </c>
      <c r="J1312">
        <v>0</v>
      </c>
      <c r="K1312">
        <v>1</v>
      </c>
      <c r="L1312" t="s">
        <v>2546</v>
      </c>
      <c r="M1312" s="17">
        <v>1</v>
      </c>
      <c r="N1312">
        <v>1</v>
      </c>
      <c r="O1312">
        <v>7.8120000000000004E-3</v>
      </c>
    </row>
    <row r="1313" spans="1:15" x14ac:dyDescent="0.2">
      <c r="A1313">
        <v>2055014402</v>
      </c>
      <c r="B1313">
        <v>1</v>
      </c>
      <c r="C1313" t="s">
        <v>1097</v>
      </c>
      <c r="D1313" t="s">
        <v>3304</v>
      </c>
      <c r="E1313" t="s">
        <v>883</v>
      </c>
      <c r="F1313" t="s">
        <v>3305</v>
      </c>
      <c r="G1313" t="s">
        <v>1101</v>
      </c>
      <c r="H1313">
        <v>1</v>
      </c>
      <c r="I1313">
        <v>0</v>
      </c>
      <c r="J1313">
        <v>0</v>
      </c>
      <c r="K1313">
        <v>1</v>
      </c>
      <c r="L1313" t="s">
        <v>2234</v>
      </c>
      <c r="M1313" s="17">
        <v>6</v>
      </c>
      <c r="N1313">
        <v>1</v>
      </c>
      <c r="O1313">
        <v>7.8120000000000004E-3</v>
      </c>
    </row>
    <row r="1314" spans="1:15" x14ac:dyDescent="0.2">
      <c r="A1314">
        <v>2059870405</v>
      </c>
      <c r="B1314">
        <v>1</v>
      </c>
      <c r="C1314" t="s">
        <v>1097</v>
      </c>
      <c r="D1314" t="s">
        <v>3306</v>
      </c>
      <c r="E1314" t="s">
        <v>776</v>
      </c>
      <c r="F1314" t="s">
        <v>3307</v>
      </c>
      <c r="G1314" t="s">
        <v>1101</v>
      </c>
      <c r="H1314">
        <v>1</v>
      </c>
      <c r="I1314">
        <v>0</v>
      </c>
      <c r="J1314">
        <v>0</v>
      </c>
      <c r="K1314">
        <v>2</v>
      </c>
      <c r="L1314" t="s">
        <v>3308</v>
      </c>
      <c r="M1314" s="17">
        <v>2</v>
      </c>
      <c r="N1314">
        <v>1</v>
      </c>
      <c r="O1314">
        <v>7.8120000000000004E-3</v>
      </c>
    </row>
    <row r="1315" spans="1:15" x14ac:dyDescent="0.2">
      <c r="A1315">
        <v>2078630448</v>
      </c>
      <c r="B1315">
        <v>1</v>
      </c>
      <c r="C1315" t="s">
        <v>1097</v>
      </c>
      <c r="D1315" t="s">
        <v>3309</v>
      </c>
      <c r="E1315" t="s">
        <v>231</v>
      </c>
      <c r="F1315" t="s">
        <v>3310</v>
      </c>
      <c r="G1315" t="s">
        <v>1101</v>
      </c>
      <c r="H1315">
        <v>1</v>
      </c>
      <c r="I1315">
        <v>0</v>
      </c>
      <c r="J1315">
        <v>0</v>
      </c>
      <c r="K1315">
        <v>2</v>
      </c>
      <c r="L1315" t="s">
        <v>2595</v>
      </c>
      <c r="M1315" s="17">
        <v>3</v>
      </c>
      <c r="N1315">
        <v>1</v>
      </c>
      <c r="O1315">
        <v>7.8120000000000004E-3</v>
      </c>
    </row>
    <row r="1316" spans="1:15" x14ac:dyDescent="0.2">
      <c r="A1316">
        <v>2087014516</v>
      </c>
      <c r="B1316">
        <v>1</v>
      </c>
      <c r="C1316" t="s">
        <v>1097</v>
      </c>
      <c r="D1316" t="s">
        <v>3311</v>
      </c>
      <c r="E1316" t="s">
        <v>884</v>
      </c>
      <c r="F1316" t="s">
        <v>3312</v>
      </c>
      <c r="G1316" t="s">
        <v>1101</v>
      </c>
      <c r="H1316">
        <v>1</v>
      </c>
      <c r="I1316">
        <v>0</v>
      </c>
      <c r="J1316">
        <v>0</v>
      </c>
      <c r="K1316">
        <v>1</v>
      </c>
      <c r="L1316" t="s">
        <v>2234</v>
      </c>
      <c r="M1316" s="17">
        <v>16</v>
      </c>
      <c r="N1316">
        <v>1</v>
      </c>
      <c r="O1316">
        <v>7.8120000000000004E-3</v>
      </c>
    </row>
    <row r="1317" spans="1:15" x14ac:dyDescent="0.2">
      <c r="A1317">
        <v>2095346529</v>
      </c>
      <c r="B1317">
        <v>1</v>
      </c>
      <c r="C1317" t="s">
        <v>1097</v>
      </c>
      <c r="D1317" t="s">
        <v>3313</v>
      </c>
      <c r="E1317" t="s">
        <v>3314</v>
      </c>
      <c r="F1317" t="s">
        <v>3315</v>
      </c>
      <c r="G1317" t="s">
        <v>1101</v>
      </c>
      <c r="H1317">
        <v>1</v>
      </c>
      <c r="I1317">
        <v>0</v>
      </c>
      <c r="J1317">
        <v>0</v>
      </c>
      <c r="K1317">
        <v>4</v>
      </c>
      <c r="L1317" t="s">
        <v>3316</v>
      </c>
      <c r="M1317" s="17">
        <v>0</v>
      </c>
      <c r="N1317">
        <v>1</v>
      </c>
      <c r="O1317">
        <v>7.8120000000000004E-3</v>
      </c>
    </row>
    <row r="1318" spans="1:15" x14ac:dyDescent="0.2">
      <c r="A1318">
        <v>2114106572</v>
      </c>
      <c r="B1318">
        <v>1</v>
      </c>
      <c r="C1318" t="s">
        <v>1097</v>
      </c>
      <c r="D1318" t="s">
        <v>3317</v>
      </c>
      <c r="E1318" t="s">
        <v>183</v>
      </c>
      <c r="F1318" t="s">
        <v>3318</v>
      </c>
      <c r="G1318" t="s">
        <v>1101</v>
      </c>
      <c r="H1318">
        <v>1</v>
      </c>
      <c r="I1318">
        <v>0</v>
      </c>
      <c r="J1318">
        <v>0</v>
      </c>
      <c r="K1318">
        <v>1</v>
      </c>
      <c r="L1318" t="s">
        <v>2234</v>
      </c>
      <c r="M1318" s="17">
        <v>45</v>
      </c>
      <c r="N1318">
        <v>1</v>
      </c>
      <c r="O1318">
        <v>7.8120000000000004E-3</v>
      </c>
    </row>
    <row r="1319" spans="1:15" x14ac:dyDescent="0.2">
      <c r="A1319">
        <v>2127346643</v>
      </c>
      <c r="B1319">
        <v>1</v>
      </c>
      <c r="C1319" t="s">
        <v>1097</v>
      </c>
      <c r="D1319" t="s">
        <v>3319</v>
      </c>
      <c r="E1319" t="s">
        <v>3320</v>
      </c>
      <c r="F1319" t="s">
        <v>3321</v>
      </c>
      <c r="G1319" t="s">
        <v>1101</v>
      </c>
      <c r="H1319">
        <v>1</v>
      </c>
      <c r="I1319">
        <v>0</v>
      </c>
      <c r="J1319">
        <v>0</v>
      </c>
      <c r="K1319">
        <v>4</v>
      </c>
      <c r="L1319" t="s">
        <v>2592</v>
      </c>
      <c r="M1319" s="17">
        <v>1</v>
      </c>
      <c r="N1319">
        <v>1</v>
      </c>
      <c r="O1319">
        <v>7.8120000000000004E-3</v>
      </c>
    </row>
    <row r="1320" spans="1:15" x14ac:dyDescent="0.2">
      <c r="A1320">
        <v>2119014630</v>
      </c>
      <c r="B1320">
        <v>1</v>
      </c>
      <c r="C1320" t="s">
        <v>1097</v>
      </c>
      <c r="D1320" t="s">
        <v>3322</v>
      </c>
      <c r="E1320" t="s">
        <v>3323</v>
      </c>
      <c r="F1320" t="s">
        <v>3324</v>
      </c>
      <c r="G1320" t="s">
        <v>1101</v>
      </c>
      <c r="H1320">
        <v>1</v>
      </c>
      <c r="I1320">
        <v>0</v>
      </c>
      <c r="J1320">
        <v>0</v>
      </c>
      <c r="K1320">
        <v>2</v>
      </c>
      <c r="L1320" t="s">
        <v>3325</v>
      </c>
      <c r="M1320" s="17">
        <v>8</v>
      </c>
      <c r="N1320">
        <v>1</v>
      </c>
      <c r="O1320">
        <v>7.8120000000000004E-3</v>
      </c>
    </row>
    <row r="1321" spans="1:15" x14ac:dyDescent="0.2">
      <c r="A1321">
        <v>1761441349</v>
      </c>
      <c r="B1321">
        <v>1</v>
      </c>
      <c r="C1321" t="s">
        <v>1122</v>
      </c>
      <c r="D1321" t="s">
        <v>3326</v>
      </c>
      <c r="E1321" t="s">
        <v>410</v>
      </c>
      <c r="F1321" t="s">
        <v>1124</v>
      </c>
      <c r="G1321" t="s">
        <v>1101</v>
      </c>
      <c r="H1321">
        <v>0</v>
      </c>
      <c r="I1321">
        <v>0</v>
      </c>
      <c r="J1321">
        <v>0</v>
      </c>
      <c r="K1321">
        <v>4</v>
      </c>
      <c r="L1321" t="s">
        <v>3327</v>
      </c>
      <c r="M1321" s="17">
        <v>78</v>
      </c>
      <c r="N1321">
        <v>1</v>
      </c>
      <c r="O1321">
        <v>7.8120000000000004E-3</v>
      </c>
    </row>
    <row r="1322" spans="1:15" x14ac:dyDescent="0.2">
      <c r="A1322">
        <v>1501964427</v>
      </c>
      <c r="B1322">
        <v>1</v>
      </c>
      <c r="C1322" t="s">
        <v>1122</v>
      </c>
      <c r="D1322" t="s">
        <v>3328</v>
      </c>
      <c r="E1322" t="s">
        <v>3329</v>
      </c>
      <c r="F1322" t="s">
        <v>1124</v>
      </c>
      <c r="G1322" t="s">
        <v>1101</v>
      </c>
      <c r="H1322">
        <v>0</v>
      </c>
      <c r="I1322">
        <v>0</v>
      </c>
      <c r="J1322">
        <v>0</v>
      </c>
      <c r="K1322">
        <v>3</v>
      </c>
      <c r="L1322" t="s">
        <v>3330</v>
      </c>
      <c r="M1322" s="17">
        <v>5</v>
      </c>
      <c r="N1322">
        <v>1</v>
      </c>
      <c r="O1322">
        <v>7.8120000000000004E-3</v>
      </c>
    </row>
    <row r="1323" spans="1:15" x14ac:dyDescent="0.2">
      <c r="A1323">
        <v>1479012350</v>
      </c>
      <c r="B1323">
        <v>1</v>
      </c>
      <c r="C1323" t="s">
        <v>1122</v>
      </c>
      <c r="D1323" t="s">
        <v>3331</v>
      </c>
      <c r="E1323" t="s">
        <v>866</v>
      </c>
      <c r="F1323" t="s">
        <v>1124</v>
      </c>
      <c r="G1323" t="s">
        <v>1101</v>
      </c>
      <c r="H1323">
        <v>0</v>
      </c>
      <c r="I1323">
        <v>0</v>
      </c>
      <c r="J1323">
        <v>0</v>
      </c>
      <c r="K1323">
        <v>9</v>
      </c>
      <c r="L1323" t="s">
        <v>3070</v>
      </c>
      <c r="M1323" s="17">
        <v>0</v>
      </c>
      <c r="N1323">
        <v>1</v>
      </c>
      <c r="O1323">
        <v>7.8120000000000004E-3</v>
      </c>
    </row>
    <row r="1324" spans="1:15" x14ac:dyDescent="0.2">
      <c r="A1324">
        <v>1376723957</v>
      </c>
      <c r="B1324">
        <v>1</v>
      </c>
      <c r="C1324" t="s">
        <v>1122</v>
      </c>
      <c r="D1324" t="s">
        <v>3332</v>
      </c>
      <c r="E1324" t="s">
        <v>422</v>
      </c>
      <c r="F1324" t="s">
        <v>1124</v>
      </c>
      <c r="G1324" t="s">
        <v>1101</v>
      </c>
      <c r="H1324">
        <v>0</v>
      </c>
      <c r="I1324">
        <v>0</v>
      </c>
      <c r="J1324">
        <v>0</v>
      </c>
      <c r="K1324">
        <v>2</v>
      </c>
      <c r="L1324" t="s">
        <v>3040</v>
      </c>
      <c r="M1324" s="17">
        <v>1</v>
      </c>
      <c r="N1324">
        <v>1</v>
      </c>
      <c r="O1324">
        <v>7.8120000000000004E-3</v>
      </c>
    </row>
    <row r="1325" spans="1:15" x14ac:dyDescent="0.2">
      <c r="A1325">
        <v>1101963002</v>
      </c>
      <c r="B1325">
        <v>1</v>
      </c>
      <c r="C1325" t="s">
        <v>1122</v>
      </c>
      <c r="D1325" t="s">
        <v>3333</v>
      </c>
      <c r="E1325" t="s">
        <v>1028</v>
      </c>
      <c r="F1325" t="s">
        <v>1124</v>
      </c>
      <c r="G1325" t="s">
        <v>1101</v>
      </c>
      <c r="H1325">
        <v>0</v>
      </c>
      <c r="I1325">
        <v>0</v>
      </c>
      <c r="J1325">
        <v>0</v>
      </c>
      <c r="K1325">
        <v>10</v>
      </c>
      <c r="L1325" t="s">
        <v>3334</v>
      </c>
      <c r="M1325" s="17">
        <v>0</v>
      </c>
      <c r="N1325">
        <v>1</v>
      </c>
      <c r="O1325">
        <v>7.8120000000000004E-3</v>
      </c>
    </row>
    <row r="1326" spans="1:15" x14ac:dyDescent="0.2">
      <c r="A1326">
        <v>1085962945</v>
      </c>
      <c r="B1326">
        <v>1</v>
      </c>
      <c r="C1326" t="s">
        <v>1122</v>
      </c>
      <c r="D1326" t="s">
        <v>3335</v>
      </c>
      <c r="E1326" t="s">
        <v>1028</v>
      </c>
      <c r="F1326" t="s">
        <v>1124</v>
      </c>
      <c r="G1326" t="s">
        <v>1101</v>
      </c>
      <c r="H1326">
        <v>0</v>
      </c>
      <c r="I1326">
        <v>0</v>
      </c>
      <c r="J1326">
        <v>0</v>
      </c>
      <c r="K1326">
        <v>2</v>
      </c>
      <c r="L1326" t="s">
        <v>3336</v>
      </c>
      <c r="M1326" s="17">
        <v>0</v>
      </c>
      <c r="N1326">
        <v>1</v>
      </c>
      <c r="O1326">
        <v>7.8120000000000004E-3</v>
      </c>
    </row>
    <row r="1327" spans="1:15" x14ac:dyDescent="0.2">
      <c r="A1327">
        <v>882818207</v>
      </c>
      <c r="B1327">
        <v>1</v>
      </c>
      <c r="C1327" t="s">
        <v>1122</v>
      </c>
      <c r="D1327" t="s">
        <v>3337</v>
      </c>
      <c r="E1327" t="s">
        <v>2256</v>
      </c>
      <c r="F1327" t="s">
        <v>1124</v>
      </c>
      <c r="G1327" t="s">
        <v>1101</v>
      </c>
      <c r="H1327">
        <v>0</v>
      </c>
      <c r="I1327">
        <v>0</v>
      </c>
      <c r="J1327">
        <v>0</v>
      </c>
      <c r="K1327">
        <v>2</v>
      </c>
      <c r="L1327" t="s">
        <v>1114</v>
      </c>
      <c r="M1327" s="17">
        <v>95</v>
      </c>
      <c r="N1327">
        <v>1</v>
      </c>
      <c r="O1327">
        <v>7.8120000000000004E-3</v>
      </c>
    </row>
    <row r="1328" spans="1:15" x14ac:dyDescent="0.2">
      <c r="A1328">
        <v>749961748</v>
      </c>
      <c r="B1328">
        <v>1</v>
      </c>
      <c r="C1328" t="s">
        <v>1122</v>
      </c>
      <c r="D1328" t="s">
        <v>3338</v>
      </c>
      <c r="E1328" t="s">
        <v>2501</v>
      </c>
      <c r="F1328" t="s">
        <v>1124</v>
      </c>
      <c r="G1328" t="s">
        <v>1101</v>
      </c>
      <c r="H1328">
        <v>0</v>
      </c>
      <c r="I1328">
        <v>0</v>
      </c>
      <c r="J1328">
        <v>0</v>
      </c>
      <c r="K1328">
        <v>4</v>
      </c>
      <c r="L1328" t="s">
        <v>1982</v>
      </c>
      <c r="M1328" s="17">
        <v>0</v>
      </c>
      <c r="N1328">
        <v>1</v>
      </c>
      <c r="O1328">
        <v>7.8120000000000004E-3</v>
      </c>
    </row>
    <row r="1329" spans="1:15" x14ac:dyDescent="0.2">
      <c r="A1329">
        <v>797961919</v>
      </c>
      <c r="B1329">
        <v>1</v>
      </c>
      <c r="C1329" t="s">
        <v>1122</v>
      </c>
      <c r="D1329" t="s">
        <v>3339</v>
      </c>
      <c r="E1329" t="s">
        <v>2501</v>
      </c>
      <c r="F1329" t="s">
        <v>1124</v>
      </c>
      <c r="G1329" t="s">
        <v>1101</v>
      </c>
      <c r="H1329">
        <v>0</v>
      </c>
      <c r="I1329">
        <v>0</v>
      </c>
      <c r="J1329">
        <v>0</v>
      </c>
      <c r="K1329">
        <v>6</v>
      </c>
      <c r="L1329" t="s">
        <v>3340</v>
      </c>
      <c r="M1329" s="17">
        <v>0</v>
      </c>
      <c r="N1329">
        <v>1</v>
      </c>
      <c r="O1329">
        <v>7.8120000000000004E-3</v>
      </c>
    </row>
    <row r="1330" spans="1:15" x14ac:dyDescent="0.2">
      <c r="A1330">
        <v>765961805</v>
      </c>
      <c r="B1330">
        <v>1</v>
      </c>
      <c r="C1330" t="s">
        <v>1122</v>
      </c>
      <c r="D1330" t="s">
        <v>3341</v>
      </c>
      <c r="E1330" t="s">
        <v>2501</v>
      </c>
      <c r="F1330" t="s">
        <v>1124</v>
      </c>
      <c r="G1330" t="s">
        <v>1101</v>
      </c>
      <c r="H1330">
        <v>0</v>
      </c>
      <c r="I1330">
        <v>0</v>
      </c>
      <c r="J1330">
        <v>0</v>
      </c>
      <c r="K1330">
        <v>4</v>
      </c>
      <c r="L1330" t="s">
        <v>3342</v>
      </c>
      <c r="M1330" s="17">
        <v>0</v>
      </c>
      <c r="N1330">
        <v>1</v>
      </c>
      <c r="O1330">
        <v>7.8120000000000004E-3</v>
      </c>
    </row>
    <row r="1331" spans="1:15" x14ac:dyDescent="0.2">
      <c r="A1331">
        <v>781961862</v>
      </c>
      <c r="B1331">
        <v>1</v>
      </c>
      <c r="C1331" t="s">
        <v>1122</v>
      </c>
      <c r="D1331" t="s">
        <v>3343</v>
      </c>
      <c r="E1331" t="s">
        <v>2501</v>
      </c>
      <c r="F1331" t="s">
        <v>1124</v>
      </c>
      <c r="G1331" t="s">
        <v>1101</v>
      </c>
      <c r="H1331">
        <v>0</v>
      </c>
      <c r="I1331">
        <v>0</v>
      </c>
      <c r="J1331">
        <v>0</v>
      </c>
      <c r="K1331">
        <v>7</v>
      </c>
      <c r="L1331" t="s">
        <v>3344</v>
      </c>
      <c r="M1331" s="17">
        <v>0</v>
      </c>
      <c r="N1331">
        <v>1</v>
      </c>
      <c r="O1331">
        <v>7.8120000000000004E-3</v>
      </c>
    </row>
    <row r="1332" spans="1:15" x14ac:dyDescent="0.2">
      <c r="A1332">
        <v>663009443</v>
      </c>
      <c r="B1332">
        <v>1</v>
      </c>
      <c r="C1332" t="s">
        <v>1122</v>
      </c>
      <c r="D1332" t="s">
        <v>3345</v>
      </c>
      <c r="E1332" t="s">
        <v>3346</v>
      </c>
      <c r="F1332" t="s">
        <v>1124</v>
      </c>
      <c r="G1332" t="s">
        <v>1101</v>
      </c>
      <c r="H1332">
        <v>0</v>
      </c>
      <c r="I1332">
        <v>0</v>
      </c>
      <c r="J1332">
        <v>0</v>
      </c>
      <c r="K1332">
        <v>1</v>
      </c>
      <c r="L1332" t="s">
        <v>3347</v>
      </c>
      <c r="M1332" s="17">
        <v>1</v>
      </c>
      <c r="N1332">
        <v>1</v>
      </c>
      <c r="O1332">
        <v>7.8120000000000004E-3</v>
      </c>
    </row>
    <row r="1333" spans="1:15" x14ac:dyDescent="0.2">
      <c r="A1333">
        <v>733961691</v>
      </c>
      <c r="B1333">
        <v>1</v>
      </c>
      <c r="C1333" t="s">
        <v>1122</v>
      </c>
      <c r="D1333" t="s">
        <v>3348</v>
      </c>
      <c r="E1333" t="s">
        <v>2501</v>
      </c>
      <c r="F1333" t="s">
        <v>1124</v>
      </c>
      <c r="G1333" t="s">
        <v>1101</v>
      </c>
      <c r="H1333">
        <v>0</v>
      </c>
      <c r="I1333">
        <v>0</v>
      </c>
      <c r="J1333">
        <v>0</v>
      </c>
      <c r="K1333">
        <v>4</v>
      </c>
      <c r="L1333" t="s">
        <v>1945</v>
      </c>
      <c r="M1333" s="17">
        <v>0</v>
      </c>
      <c r="N1333">
        <v>1</v>
      </c>
      <c r="O1333">
        <v>7.8120000000000004E-3</v>
      </c>
    </row>
    <row r="1334" spans="1:15" x14ac:dyDescent="0.2">
      <c r="A1334">
        <v>653961406</v>
      </c>
      <c r="B1334">
        <v>1</v>
      </c>
      <c r="C1334" t="s">
        <v>1122</v>
      </c>
      <c r="D1334" t="s">
        <v>3349</v>
      </c>
      <c r="E1334" t="s">
        <v>2256</v>
      </c>
      <c r="F1334" t="s">
        <v>1124</v>
      </c>
      <c r="G1334" t="s">
        <v>1101</v>
      </c>
      <c r="H1334">
        <v>0</v>
      </c>
      <c r="I1334">
        <v>0</v>
      </c>
      <c r="J1334">
        <v>0</v>
      </c>
      <c r="K1334">
        <v>7</v>
      </c>
      <c r="L1334" t="s">
        <v>1615</v>
      </c>
      <c r="M1334" s="17">
        <v>51</v>
      </c>
      <c r="N1334">
        <v>1</v>
      </c>
      <c r="O1334">
        <v>7.8120000000000004E-3</v>
      </c>
    </row>
    <row r="1335" spans="1:15" x14ac:dyDescent="0.2">
      <c r="A1335">
        <v>132911545</v>
      </c>
      <c r="B1335">
        <v>1</v>
      </c>
      <c r="C1335" t="s">
        <v>1122</v>
      </c>
      <c r="D1335" t="s">
        <v>3350</v>
      </c>
      <c r="E1335" t="s">
        <v>849</v>
      </c>
      <c r="F1335" t="s">
        <v>1124</v>
      </c>
      <c r="G1335" t="s">
        <v>1101</v>
      </c>
      <c r="H1335">
        <v>0</v>
      </c>
      <c r="I1335">
        <v>0</v>
      </c>
      <c r="J1335">
        <v>0</v>
      </c>
      <c r="K1335">
        <v>4</v>
      </c>
      <c r="L1335" t="s">
        <v>1552</v>
      </c>
      <c r="M1335" s="17">
        <v>76</v>
      </c>
      <c r="N1335">
        <v>1</v>
      </c>
      <c r="O1335">
        <v>7.8120000000000004E-3</v>
      </c>
    </row>
    <row r="1336" spans="1:15" x14ac:dyDescent="0.2">
      <c r="A1336">
        <v>104387441</v>
      </c>
      <c r="B1336">
        <v>1</v>
      </c>
      <c r="C1336" t="s">
        <v>1122</v>
      </c>
      <c r="D1336" t="s">
        <v>3351</v>
      </c>
      <c r="E1336" t="s">
        <v>2501</v>
      </c>
      <c r="F1336" t="s">
        <v>1124</v>
      </c>
      <c r="G1336" t="s">
        <v>1101</v>
      </c>
      <c r="H1336">
        <v>0</v>
      </c>
      <c r="I1336">
        <v>0</v>
      </c>
      <c r="J1336">
        <v>0</v>
      </c>
      <c r="K1336">
        <v>4</v>
      </c>
      <c r="L1336" t="s">
        <v>1311</v>
      </c>
      <c r="M1336" s="17">
        <v>0</v>
      </c>
      <c r="N1336">
        <v>1</v>
      </c>
      <c r="O1336">
        <v>7.8120000000000004E-3</v>
      </c>
    </row>
    <row r="1337" spans="1:15" x14ac:dyDescent="0.2">
      <c r="A1337">
        <v>1777441406</v>
      </c>
      <c r="B1337">
        <v>1</v>
      </c>
      <c r="C1337" t="s">
        <v>1122</v>
      </c>
      <c r="D1337" t="s">
        <v>3352</v>
      </c>
      <c r="E1337" t="s">
        <v>410</v>
      </c>
      <c r="F1337" t="s">
        <v>1124</v>
      </c>
      <c r="G1337" t="s">
        <v>1101</v>
      </c>
      <c r="H1337">
        <v>0</v>
      </c>
      <c r="I1337">
        <v>0</v>
      </c>
      <c r="J1337">
        <v>0</v>
      </c>
      <c r="K1337">
        <v>4</v>
      </c>
      <c r="L1337" t="s">
        <v>3353</v>
      </c>
      <c r="M1337" s="17">
        <v>78</v>
      </c>
      <c r="N1337">
        <v>1</v>
      </c>
      <c r="O1337">
        <v>7.8120000000000004E-3</v>
      </c>
    </row>
    <row r="1338" spans="1:15" x14ac:dyDescent="0.2">
      <c r="A1338">
        <v>1873441748</v>
      </c>
      <c r="B1338">
        <v>1</v>
      </c>
      <c r="C1338" t="s">
        <v>1122</v>
      </c>
      <c r="D1338" t="s">
        <v>3354</v>
      </c>
      <c r="E1338" t="s">
        <v>437</v>
      </c>
      <c r="F1338" t="s">
        <v>1124</v>
      </c>
      <c r="G1338" t="s">
        <v>1101</v>
      </c>
      <c r="H1338">
        <v>0</v>
      </c>
      <c r="I1338">
        <v>0</v>
      </c>
      <c r="J1338">
        <v>0</v>
      </c>
      <c r="K1338">
        <v>2</v>
      </c>
      <c r="L1338" t="s">
        <v>3355</v>
      </c>
      <c r="M1338" s="17">
        <v>79</v>
      </c>
      <c r="N1338">
        <v>1</v>
      </c>
      <c r="O1338">
        <v>7.8120000000000004E-3</v>
      </c>
    </row>
    <row r="1339" spans="1:15" x14ac:dyDescent="0.2">
      <c r="A1339">
        <v>1959014060</v>
      </c>
      <c r="B1339">
        <v>1</v>
      </c>
      <c r="C1339" t="s">
        <v>1097</v>
      </c>
      <c r="D1339" t="s">
        <v>3356</v>
      </c>
      <c r="E1339" t="s">
        <v>880</v>
      </c>
      <c r="F1339" t="s">
        <v>3357</v>
      </c>
      <c r="G1339" t="s">
        <v>1101</v>
      </c>
      <c r="H1339">
        <v>1</v>
      </c>
      <c r="I1339">
        <v>0</v>
      </c>
      <c r="J1339">
        <v>0</v>
      </c>
      <c r="K1339">
        <v>2</v>
      </c>
      <c r="L1339" t="s">
        <v>3358</v>
      </c>
      <c r="M1339" s="17">
        <v>13</v>
      </c>
      <c r="N1339">
        <v>1</v>
      </c>
      <c r="O1339">
        <v>7.8120000000000004E-3</v>
      </c>
    </row>
    <row r="1340" spans="1:15" x14ac:dyDescent="0.2">
      <c r="A1340">
        <v>1963870063</v>
      </c>
      <c r="B1340">
        <v>1</v>
      </c>
      <c r="C1340" t="s">
        <v>1097</v>
      </c>
      <c r="D1340" t="s">
        <v>3359</v>
      </c>
      <c r="E1340" t="s">
        <v>773</v>
      </c>
      <c r="F1340" t="s">
        <v>3360</v>
      </c>
      <c r="G1340" t="s">
        <v>1101</v>
      </c>
      <c r="H1340">
        <v>1</v>
      </c>
      <c r="I1340">
        <v>0</v>
      </c>
      <c r="J1340">
        <v>0</v>
      </c>
      <c r="K1340">
        <v>1</v>
      </c>
      <c r="L1340" t="s">
        <v>2234</v>
      </c>
      <c r="M1340" s="17">
        <v>52</v>
      </c>
      <c r="N1340">
        <v>1</v>
      </c>
      <c r="O1340">
        <v>7.8120000000000004E-3</v>
      </c>
    </row>
    <row r="1341" spans="1:15" x14ac:dyDescent="0.2">
      <c r="A1341">
        <v>1967346073</v>
      </c>
      <c r="B1341">
        <v>1</v>
      </c>
      <c r="C1341" t="s">
        <v>1097</v>
      </c>
      <c r="D1341" t="s">
        <v>3361</v>
      </c>
      <c r="E1341" t="s">
        <v>710</v>
      </c>
      <c r="F1341" t="s">
        <v>3362</v>
      </c>
      <c r="G1341" t="s">
        <v>1101</v>
      </c>
      <c r="H1341">
        <v>1</v>
      </c>
      <c r="I1341">
        <v>0</v>
      </c>
      <c r="J1341">
        <v>0</v>
      </c>
      <c r="K1341">
        <v>2</v>
      </c>
      <c r="L1341" t="s">
        <v>1247</v>
      </c>
      <c r="M1341" s="17">
        <v>1</v>
      </c>
      <c r="N1341">
        <v>1</v>
      </c>
      <c r="O1341">
        <v>7.8120000000000004E-3</v>
      </c>
    </row>
    <row r="1342" spans="1:15" x14ac:dyDescent="0.2">
      <c r="A1342">
        <v>2110630562</v>
      </c>
      <c r="B1342">
        <v>1</v>
      </c>
      <c r="C1342" t="s">
        <v>1097</v>
      </c>
      <c r="D1342" t="s">
        <v>3363</v>
      </c>
      <c r="E1342" t="s">
        <v>232</v>
      </c>
      <c r="F1342" t="s">
        <v>3364</v>
      </c>
      <c r="G1342" t="s">
        <v>1101</v>
      </c>
      <c r="H1342">
        <v>1</v>
      </c>
      <c r="I1342">
        <v>0</v>
      </c>
      <c r="J1342">
        <v>0</v>
      </c>
      <c r="K1342">
        <v>1</v>
      </c>
      <c r="L1342" t="s">
        <v>2234</v>
      </c>
      <c r="M1342" s="17">
        <v>10</v>
      </c>
      <c r="N1342">
        <v>1</v>
      </c>
      <c r="O1342">
        <v>7.8120000000000004E-3</v>
      </c>
    </row>
    <row r="1343" spans="1:15" x14ac:dyDescent="0.2">
      <c r="A1343">
        <v>1946490013</v>
      </c>
      <c r="B1343">
        <v>1</v>
      </c>
      <c r="C1343" t="s">
        <v>1097</v>
      </c>
      <c r="D1343" t="s">
        <v>3365</v>
      </c>
      <c r="E1343" t="s">
        <v>793</v>
      </c>
      <c r="F1343" t="s">
        <v>3366</v>
      </c>
      <c r="G1343" t="s">
        <v>1101</v>
      </c>
      <c r="H1343">
        <v>1</v>
      </c>
      <c r="I1343">
        <v>0</v>
      </c>
      <c r="J1343">
        <v>0</v>
      </c>
      <c r="K1343">
        <v>1</v>
      </c>
      <c r="L1343" t="s">
        <v>2234</v>
      </c>
      <c r="M1343" s="17">
        <v>14</v>
      </c>
      <c r="N1343">
        <v>1</v>
      </c>
      <c r="O1343">
        <v>7.8120000000000004E-3</v>
      </c>
    </row>
    <row r="1344" spans="1:15" x14ac:dyDescent="0.2">
      <c r="A1344">
        <v>2139154666</v>
      </c>
      <c r="B1344">
        <v>1</v>
      </c>
      <c r="C1344" t="s">
        <v>1097</v>
      </c>
      <c r="D1344" t="s">
        <v>3367</v>
      </c>
      <c r="E1344" t="s">
        <v>291</v>
      </c>
      <c r="F1344" t="s">
        <v>3368</v>
      </c>
      <c r="G1344" t="s">
        <v>1101</v>
      </c>
      <c r="H1344">
        <v>1</v>
      </c>
      <c r="I1344">
        <v>0</v>
      </c>
      <c r="J1344">
        <v>0</v>
      </c>
      <c r="K1344">
        <v>3</v>
      </c>
      <c r="L1344" t="s">
        <v>1110</v>
      </c>
      <c r="M1344" s="17">
        <v>2</v>
      </c>
      <c r="N1344">
        <v>1</v>
      </c>
      <c r="O1344">
        <v>7.8120000000000004E-3</v>
      </c>
    </row>
    <row r="1345" spans="1:15" x14ac:dyDescent="0.2">
      <c r="A1345">
        <v>1831013604</v>
      </c>
      <c r="B1345">
        <v>2</v>
      </c>
      <c r="C1345" t="s">
        <v>1097</v>
      </c>
      <c r="D1345" t="s">
        <v>3232</v>
      </c>
      <c r="E1345" t="s">
        <v>876</v>
      </c>
      <c r="F1345">
        <v>1</v>
      </c>
      <c r="G1345" t="s">
        <v>1118</v>
      </c>
      <c r="H1345">
        <v>0</v>
      </c>
      <c r="I1345">
        <v>0</v>
      </c>
      <c r="J1345">
        <v>0</v>
      </c>
      <c r="K1345">
        <v>3</v>
      </c>
      <c r="L1345" t="s">
        <v>3369</v>
      </c>
      <c r="M1345" s="17">
        <v>4</v>
      </c>
      <c r="N1345">
        <v>1</v>
      </c>
      <c r="O1345">
        <v>7.8120000000000004E-3</v>
      </c>
    </row>
    <row r="1346" spans="1:15" x14ac:dyDescent="0.2">
      <c r="A1346">
        <v>1830297580</v>
      </c>
      <c r="B1346">
        <v>2</v>
      </c>
      <c r="C1346" t="s">
        <v>1097</v>
      </c>
      <c r="D1346" t="s">
        <v>3230</v>
      </c>
      <c r="E1346" t="s">
        <v>594</v>
      </c>
      <c r="F1346">
        <v>1</v>
      </c>
      <c r="G1346" t="s">
        <v>1118</v>
      </c>
      <c r="H1346">
        <v>0</v>
      </c>
      <c r="I1346">
        <v>0</v>
      </c>
      <c r="J1346">
        <v>0</v>
      </c>
      <c r="K1346">
        <v>3</v>
      </c>
      <c r="L1346" t="s">
        <v>3370</v>
      </c>
      <c r="M1346" s="17">
        <v>19</v>
      </c>
      <c r="N1346">
        <v>1</v>
      </c>
      <c r="O1346">
        <v>7.8120000000000004E-3</v>
      </c>
    </row>
    <row r="1347" spans="1:15" x14ac:dyDescent="0.2">
      <c r="A1347">
        <v>1830297580</v>
      </c>
      <c r="B1347">
        <v>3</v>
      </c>
      <c r="C1347" t="s">
        <v>1097</v>
      </c>
      <c r="D1347" t="s">
        <v>3230</v>
      </c>
      <c r="E1347" t="s">
        <v>594</v>
      </c>
      <c r="F1347">
        <v>2</v>
      </c>
      <c r="G1347" t="s">
        <v>1118</v>
      </c>
      <c r="H1347">
        <v>0</v>
      </c>
      <c r="I1347">
        <v>0</v>
      </c>
      <c r="J1347">
        <v>0</v>
      </c>
      <c r="K1347">
        <v>3</v>
      </c>
      <c r="L1347" t="s">
        <v>3371</v>
      </c>
      <c r="M1347" s="17">
        <v>19</v>
      </c>
      <c r="N1347">
        <v>1</v>
      </c>
      <c r="O1347">
        <v>7.8120000000000004E-3</v>
      </c>
    </row>
    <row r="1348" spans="1:15" x14ac:dyDescent="0.2">
      <c r="A1348">
        <v>1839345617</v>
      </c>
      <c r="B1348">
        <v>2</v>
      </c>
      <c r="C1348" t="s">
        <v>1097</v>
      </c>
      <c r="D1348" t="s">
        <v>2188</v>
      </c>
      <c r="E1348" t="s">
        <v>708</v>
      </c>
      <c r="F1348">
        <v>1</v>
      </c>
      <c r="G1348" t="s">
        <v>1118</v>
      </c>
      <c r="H1348">
        <v>0</v>
      </c>
      <c r="I1348">
        <v>0</v>
      </c>
      <c r="J1348">
        <v>0</v>
      </c>
      <c r="K1348">
        <v>8</v>
      </c>
      <c r="L1348" t="s">
        <v>1455</v>
      </c>
      <c r="M1348" s="17">
        <v>69</v>
      </c>
      <c r="N1348">
        <v>1</v>
      </c>
      <c r="O1348">
        <v>7.8120000000000004E-3</v>
      </c>
    </row>
    <row r="1349" spans="1:15" x14ac:dyDescent="0.2">
      <c r="A1349">
        <v>1839345617</v>
      </c>
      <c r="B1349">
        <v>3</v>
      </c>
      <c r="C1349" t="s">
        <v>1097</v>
      </c>
      <c r="D1349" t="s">
        <v>2188</v>
      </c>
      <c r="E1349" t="s">
        <v>708</v>
      </c>
      <c r="F1349">
        <v>9</v>
      </c>
      <c r="G1349" t="s">
        <v>1118</v>
      </c>
      <c r="H1349">
        <v>0</v>
      </c>
      <c r="I1349">
        <v>0</v>
      </c>
      <c r="J1349">
        <v>0</v>
      </c>
      <c r="K1349">
        <v>7</v>
      </c>
      <c r="L1349" t="s">
        <v>1584</v>
      </c>
      <c r="M1349" s="17">
        <v>69</v>
      </c>
      <c r="N1349">
        <v>1</v>
      </c>
      <c r="O1349">
        <v>7.8120000000000004E-3</v>
      </c>
    </row>
    <row r="1350" spans="1:15" x14ac:dyDescent="0.2">
      <c r="A1350">
        <v>1839345617</v>
      </c>
      <c r="B1350">
        <v>4</v>
      </c>
      <c r="C1350" t="s">
        <v>1097</v>
      </c>
      <c r="D1350" t="s">
        <v>2188</v>
      </c>
      <c r="E1350" t="s">
        <v>708</v>
      </c>
      <c r="F1350">
        <v>10</v>
      </c>
      <c r="G1350" t="s">
        <v>1118</v>
      </c>
      <c r="H1350">
        <v>0</v>
      </c>
      <c r="I1350">
        <v>0</v>
      </c>
      <c r="J1350">
        <v>0</v>
      </c>
      <c r="K1350">
        <v>6</v>
      </c>
      <c r="L1350" t="s">
        <v>3372</v>
      </c>
      <c r="M1350" s="17">
        <v>69</v>
      </c>
      <c r="N1350">
        <v>1</v>
      </c>
      <c r="O1350">
        <v>7.8120000000000004E-3</v>
      </c>
    </row>
    <row r="1351" spans="1:15" x14ac:dyDescent="0.2">
      <c r="A1351">
        <v>1798297466</v>
      </c>
      <c r="B1351">
        <v>2</v>
      </c>
      <c r="C1351" t="s">
        <v>1097</v>
      </c>
      <c r="D1351" t="s">
        <v>3212</v>
      </c>
      <c r="E1351" t="s">
        <v>3213</v>
      </c>
      <c r="F1351">
        <v>1</v>
      </c>
      <c r="G1351" t="s">
        <v>1118</v>
      </c>
      <c r="H1351">
        <v>0</v>
      </c>
      <c r="I1351">
        <v>0</v>
      </c>
      <c r="J1351">
        <v>0</v>
      </c>
      <c r="K1351">
        <v>11</v>
      </c>
      <c r="L1351" t="s">
        <v>3373</v>
      </c>
      <c r="M1351" s="17">
        <v>1</v>
      </c>
      <c r="N1351">
        <v>1</v>
      </c>
      <c r="O1351">
        <v>7.8120000000000004E-3</v>
      </c>
    </row>
    <row r="1352" spans="1:15" x14ac:dyDescent="0.2">
      <c r="A1352">
        <v>1798297466</v>
      </c>
      <c r="B1352">
        <v>3</v>
      </c>
      <c r="C1352" t="s">
        <v>1097</v>
      </c>
      <c r="D1352" t="s">
        <v>3212</v>
      </c>
      <c r="E1352" t="s">
        <v>3213</v>
      </c>
      <c r="F1352">
        <v>2</v>
      </c>
      <c r="G1352" t="s">
        <v>1118</v>
      </c>
      <c r="H1352">
        <v>0</v>
      </c>
      <c r="I1352">
        <v>0</v>
      </c>
      <c r="J1352">
        <v>0</v>
      </c>
      <c r="K1352">
        <v>11</v>
      </c>
      <c r="L1352" t="s">
        <v>3374</v>
      </c>
      <c r="M1352" s="17">
        <v>1</v>
      </c>
      <c r="N1352">
        <v>1</v>
      </c>
      <c r="O1352">
        <v>7.8120000000000004E-3</v>
      </c>
    </row>
    <row r="1353" spans="1:15" x14ac:dyDescent="0.2">
      <c r="A1353">
        <v>1798297466</v>
      </c>
      <c r="B1353">
        <v>4</v>
      </c>
      <c r="C1353" t="s">
        <v>1097</v>
      </c>
      <c r="D1353" t="s">
        <v>3212</v>
      </c>
      <c r="E1353" t="s">
        <v>3213</v>
      </c>
      <c r="F1353">
        <v>3</v>
      </c>
      <c r="G1353" t="s">
        <v>1118</v>
      </c>
      <c r="H1353">
        <v>0</v>
      </c>
      <c r="I1353">
        <v>0</v>
      </c>
      <c r="J1353">
        <v>0</v>
      </c>
      <c r="K1353">
        <v>11</v>
      </c>
      <c r="L1353" t="s">
        <v>3375</v>
      </c>
      <c r="M1353" s="17">
        <v>1</v>
      </c>
      <c r="N1353">
        <v>1</v>
      </c>
      <c r="O1353">
        <v>7.8120000000000004E-3</v>
      </c>
    </row>
    <row r="1354" spans="1:15" x14ac:dyDescent="0.2">
      <c r="A1354">
        <v>1798297466</v>
      </c>
      <c r="B1354">
        <v>5</v>
      </c>
      <c r="C1354" t="s">
        <v>1097</v>
      </c>
      <c r="D1354" t="s">
        <v>3212</v>
      </c>
      <c r="E1354" t="s">
        <v>3213</v>
      </c>
      <c r="F1354">
        <v>4</v>
      </c>
      <c r="G1354" t="s">
        <v>1118</v>
      </c>
      <c r="H1354">
        <v>0</v>
      </c>
      <c r="I1354">
        <v>0</v>
      </c>
      <c r="J1354">
        <v>0</v>
      </c>
      <c r="K1354">
        <v>11</v>
      </c>
      <c r="L1354" t="s">
        <v>3376</v>
      </c>
      <c r="M1354" s="17">
        <v>1</v>
      </c>
      <c r="N1354">
        <v>1</v>
      </c>
      <c r="O1354">
        <v>7.8120000000000004E-3</v>
      </c>
    </row>
    <row r="1355" spans="1:15" x14ac:dyDescent="0.2">
      <c r="A1355">
        <v>1768393369</v>
      </c>
      <c r="B1355">
        <v>2</v>
      </c>
      <c r="C1355" t="s">
        <v>1097</v>
      </c>
      <c r="D1355" t="s">
        <v>3210</v>
      </c>
      <c r="E1355" t="s">
        <v>836</v>
      </c>
      <c r="F1355">
        <v>1</v>
      </c>
      <c r="G1355" t="s">
        <v>1118</v>
      </c>
      <c r="H1355">
        <v>0</v>
      </c>
      <c r="I1355">
        <v>0</v>
      </c>
      <c r="J1355">
        <v>0</v>
      </c>
      <c r="K1355">
        <v>3</v>
      </c>
      <c r="L1355" t="s">
        <v>3377</v>
      </c>
      <c r="M1355" s="17">
        <v>0</v>
      </c>
      <c r="N1355">
        <v>1</v>
      </c>
      <c r="O1355">
        <v>7.8120000000000004E-3</v>
      </c>
    </row>
    <row r="1356" spans="1:15" x14ac:dyDescent="0.2">
      <c r="A1356">
        <v>1768393369</v>
      </c>
      <c r="B1356">
        <v>3</v>
      </c>
      <c r="C1356" t="s">
        <v>1097</v>
      </c>
      <c r="D1356" t="s">
        <v>3210</v>
      </c>
      <c r="E1356" t="s">
        <v>836</v>
      </c>
      <c r="F1356">
        <v>2</v>
      </c>
      <c r="G1356" t="s">
        <v>1118</v>
      </c>
      <c r="H1356">
        <v>0</v>
      </c>
      <c r="I1356">
        <v>0</v>
      </c>
      <c r="J1356">
        <v>0</v>
      </c>
      <c r="K1356">
        <v>3</v>
      </c>
      <c r="L1356" t="s">
        <v>3378</v>
      </c>
      <c r="M1356" s="17">
        <v>0</v>
      </c>
      <c r="N1356">
        <v>1</v>
      </c>
      <c r="O1356">
        <v>7.8120000000000004E-3</v>
      </c>
    </row>
    <row r="1357" spans="1:15" x14ac:dyDescent="0.2">
      <c r="A1357">
        <v>1766297352</v>
      </c>
      <c r="B1357">
        <v>2</v>
      </c>
      <c r="C1357" t="s">
        <v>1097</v>
      </c>
      <c r="D1357" t="s">
        <v>3208</v>
      </c>
      <c r="E1357" t="s">
        <v>593</v>
      </c>
      <c r="F1357">
        <v>1</v>
      </c>
      <c r="G1357" t="s">
        <v>1118</v>
      </c>
      <c r="H1357">
        <v>0</v>
      </c>
      <c r="I1357">
        <v>0</v>
      </c>
      <c r="J1357">
        <v>0</v>
      </c>
      <c r="K1357">
        <v>3</v>
      </c>
      <c r="L1357" t="s">
        <v>3371</v>
      </c>
      <c r="M1357" s="17">
        <v>4</v>
      </c>
      <c r="N1357">
        <v>1</v>
      </c>
      <c r="O1357">
        <v>7.8120000000000004E-3</v>
      </c>
    </row>
    <row r="1358" spans="1:15" x14ac:dyDescent="0.2">
      <c r="A1358">
        <v>1716917188</v>
      </c>
      <c r="B1358">
        <v>2</v>
      </c>
      <c r="C1358" t="s">
        <v>1097</v>
      </c>
      <c r="D1358" t="s">
        <v>3197</v>
      </c>
      <c r="E1358" t="s">
        <v>1028</v>
      </c>
      <c r="F1358">
        <v>1</v>
      </c>
      <c r="G1358" t="s">
        <v>1118</v>
      </c>
      <c r="H1358">
        <v>0</v>
      </c>
      <c r="I1358">
        <v>0</v>
      </c>
      <c r="J1358">
        <v>0</v>
      </c>
      <c r="K1358">
        <v>4</v>
      </c>
      <c r="L1358" t="s">
        <v>3379</v>
      </c>
      <c r="M1358" s="17">
        <v>0</v>
      </c>
      <c r="N1358">
        <v>1</v>
      </c>
      <c r="O1358">
        <v>7.8120000000000004E-3</v>
      </c>
    </row>
    <row r="1359" spans="1:15" x14ac:dyDescent="0.2">
      <c r="A1359">
        <v>1716917188</v>
      </c>
      <c r="B1359">
        <v>3</v>
      </c>
      <c r="C1359" t="s">
        <v>1097</v>
      </c>
      <c r="D1359" t="s">
        <v>3197</v>
      </c>
      <c r="E1359" t="s">
        <v>1028</v>
      </c>
      <c r="F1359">
        <v>2</v>
      </c>
      <c r="G1359" t="s">
        <v>1118</v>
      </c>
      <c r="H1359">
        <v>0</v>
      </c>
      <c r="I1359">
        <v>0</v>
      </c>
      <c r="J1359">
        <v>0</v>
      </c>
      <c r="K1359">
        <v>12</v>
      </c>
      <c r="L1359" t="s">
        <v>3380</v>
      </c>
      <c r="M1359" s="17">
        <v>0</v>
      </c>
      <c r="N1359">
        <v>1</v>
      </c>
      <c r="O1359">
        <v>7.8120000000000004E-3</v>
      </c>
    </row>
    <row r="1360" spans="1:15" x14ac:dyDescent="0.2">
      <c r="A1360">
        <v>1691153070</v>
      </c>
      <c r="B1360">
        <v>2</v>
      </c>
      <c r="C1360" t="s">
        <v>1097</v>
      </c>
      <c r="D1360" t="s">
        <v>3195</v>
      </c>
      <c r="E1360" t="s">
        <v>277</v>
      </c>
      <c r="F1360">
        <v>1</v>
      </c>
      <c r="G1360" t="s">
        <v>1118</v>
      </c>
      <c r="H1360">
        <v>0</v>
      </c>
      <c r="I1360">
        <v>0</v>
      </c>
      <c r="J1360">
        <v>0</v>
      </c>
      <c r="K1360">
        <v>3</v>
      </c>
      <c r="L1360" t="s">
        <v>3381</v>
      </c>
      <c r="M1360" s="17">
        <v>15</v>
      </c>
      <c r="N1360">
        <v>1</v>
      </c>
      <c r="O1360">
        <v>7.8120000000000004E-3</v>
      </c>
    </row>
    <row r="1361" spans="1:15" x14ac:dyDescent="0.2">
      <c r="A1361">
        <v>1679345047</v>
      </c>
      <c r="B1361">
        <v>2</v>
      </c>
      <c r="C1361" t="s">
        <v>1097</v>
      </c>
      <c r="D1361" t="s">
        <v>3192</v>
      </c>
      <c r="E1361" t="s">
        <v>703</v>
      </c>
      <c r="F1361">
        <v>1</v>
      </c>
      <c r="G1361" t="s">
        <v>1118</v>
      </c>
      <c r="H1361">
        <v>0</v>
      </c>
      <c r="I1361">
        <v>0</v>
      </c>
      <c r="J1361">
        <v>0</v>
      </c>
      <c r="K1361">
        <v>7</v>
      </c>
      <c r="L1361" t="s">
        <v>3382</v>
      </c>
      <c r="M1361" s="17">
        <v>3</v>
      </c>
      <c r="N1361">
        <v>1</v>
      </c>
      <c r="O1361">
        <v>7.8120000000000004E-3</v>
      </c>
    </row>
    <row r="1362" spans="1:15" x14ac:dyDescent="0.2">
      <c r="A1362">
        <v>1711345161</v>
      </c>
      <c r="B1362">
        <v>2</v>
      </c>
      <c r="C1362" t="s">
        <v>1097</v>
      </c>
      <c r="D1362" t="s">
        <v>3189</v>
      </c>
      <c r="E1362" t="s">
        <v>704</v>
      </c>
      <c r="F1362">
        <v>1</v>
      </c>
      <c r="G1362" t="s">
        <v>1118</v>
      </c>
      <c r="H1362">
        <v>0</v>
      </c>
      <c r="I1362">
        <v>0</v>
      </c>
      <c r="J1362">
        <v>0</v>
      </c>
      <c r="K1362">
        <v>13</v>
      </c>
      <c r="L1362" t="s">
        <v>3383</v>
      </c>
      <c r="M1362" s="17">
        <v>2</v>
      </c>
      <c r="N1362">
        <v>1</v>
      </c>
      <c r="O1362">
        <v>7.8120000000000004E-3</v>
      </c>
    </row>
    <row r="1363" spans="1:15" x14ac:dyDescent="0.2">
      <c r="A1363">
        <v>1711345161</v>
      </c>
      <c r="B1363">
        <v>3</v>
      </c>
      <c r="C1363" t="s">
        <v>1097</v>
      </c>
      <c r="D1363" t="s">
        <v>3189</v>
      </c>
      <c r="E1363" t="s">
        <v>704</v>
      </c>
      <c r="F1363">
        <v>2</v>
      </c>
      <c r="G1363" t="s">
        <v>1118</v>
      </c>
      <c r="H1363">
        <v>0</v>
      </c>
      <c r="I1363">
        <v>0</v>
      </c>
      <c r="J1363">
        <v>0</v>
      </c>
      <c r="K1363">
        <v>15</v>
      </c>
      <c r="L1363" t="s">
        <v>3384</v>
      </c>
      <c r="M1363" s="17">
        <v>2</v>
      </c>
      <c r="N1363">
        <v>1</v>
      </c>
      <c r="O1363">
        <v>7.8120000000000004E-3</v>
      </c>
    </row>
    <row r="1364" spans="1:15" x14ac:dyDescent="0.2">
      <c r="A1364">
        <v>1711345161</v>
      </c>
      <c r="B1364">
        <v>4</v>
      </c>
      <c r="C1364" t="s">
        <v>1097</v>
      </c>
      <c r="D1364" t="s">
        <v>3189</v>
      </c>
      <c r="E1364" t="s">
        <v>704</v>
      </c>
      <c r="F1364">
        <v>3</v>
      </c>
      <c r="G1364" t="s">
        <v>1118</v>
      </c>
      <c r="H1364">
        <v>0</v>
      </c>
      <c r="I1364">
        <v>0</v>
      </c>
      <c r="J1364">
        <v>0</v>
      </c>
      <c r="K1364">
        <v>14</v>
      </c>
      <c r="L1364" t="s">
        <v>3385</v>
      </c>
      <c r="M1364" s="17">
        <v>2</v>
      </c>
      <c r="N1364">
        <v>1</v>
      </c>
      <c r="O1364">
        <v>7.8120000000000004E-3</v>
      </c>
    </row>
    <row r="1365" spans="1:15" x14ac:dyDescent="0.2">
      <c r="A1365">
        <v>1711345161</v>
      </c>
      <c r="B1365">
        <v>5</v>
      </c>
      <c r="C1365" t="s">
        <v>1097</v>
      </c>
      <c r="D1365" t="s">
        <v>3189</v>
      </c>
      <c r="E1365" t="s">
        <v>704</v>
      </c>
      <c r="F1365">
        <v>4</v>
      </c>
      <c r="G1365" t="s">
        <v>1118</v>
      </c>
      <c r="H1365">
        <v>0</v>
      </c>
      <c r="I1365">
        <v>0</v>
      </c>
      <c r="J1365">
        <v>0</v>
      </c>
      <c r="K1365">
        <v>9</v>
      </c>
      <c r="L1365" t="s">
        <v>3386</v>
      </c>
      <c r="M1365" s="17">
        <v>2</v>
      </c>
      <c r="N1365">
        <v>1</v>
      </c>
      <c r="O1365">
        <v>7.8120000000000004E-3</v>
      </c>
    </row>
    <row r="1366" spans="1:15" x14ac:dyDescent="0.2">
      <c r="A1366">
        <v>1711345161</v>
      </c>
      <c r="B1366">
        <v>6</v>
      </c>
      <c r="C1366" t="s">
        <v>1097</v>
      </c>
      <c r="D1366" t="s">
        <v>3189</v>
      </c>
      <c r="E1366" t="s">
        <v>704</v>
      </c>
      <c r="F1366">
        <v>5</v>
      </c>
      <c r="G1366" t="s">
        <v>1118</v>
      </c>
      <c r="H1366">
        <v>0</v>
      </c>
      <c r="I1366">
        <v>0</v>
      </c>
      <c r="J1366">
        <v>0</v>
      </c>
      <c r="K1366">
        <v>10</v>
      </c>
      <c r="L1366" t="s">
        <v>3387</v>
      </c>
      <c r="M1366" s="17">
        <v>2</v>
      </c>
      <c r="N1366">
        <v>1</v>
      </c>
      <c r="O1366">
        <v>7.8120000000000004E-3</v>
      </c>
    </row>
    <row r="1367" spans="1:15" x14ac:dyDescent="0.2">
      <c r="A1367">
        <v>1711345161</v>
      </c>
      <c r="B1367">
        <v>7</v>
      </c>
      <c r="C1367" t="s">
        <v>1097</v>
      </c>
      <c r="D1367" t="s">
        <v>3189</v>
      </c>
      <c r="E1367" t="s">
        <v>704</v>
      </c>
      <c r="F1367">
        <v>6</v>
      </c>
      <c r="G1367" t="s">
        <v>1118</v>
      </c>
      <c r="H1367">
        <v>0</v>
      </c>
      <c r="I1367">
        <v>0</v>
      </c>
      <c r="J1367">
        <v>0</v>
      </c>
      <c r="K1367">
        <v>11</v>
      </c>
      <c r="L1367" t="s">
        <v>3388</v>
      </c>
      <c r="M1367" s="17">
        <v>2</v>
      </c>
      <c r="N1367">
        <v>1</v>
      </c>
      <c r="O1367">
        <v>7.8120000000000004E-3</v>
      </c>
    </row>
    <row r="1368" spans="1:15" x14ac:dyDescent="0.2">
      <c r="A1368">
        <v>1735013262</v>
      </c>
      <c r="B1368">
        <v>2</v>
      </c>
      <c r="C1368" t="s">
        <v>1097</v>
      </c>
      <c r="D1368" t="s">
        <v>3179</v>
      </c>
      <c r="E1368" t="s">
        <v>873</v>
      </c>
      <c r="F1368">
        <v>1</v>
      </c>
      <c r="G1368" t="s">
        <v>1118</v>
      </c>
      <c r="H1368">
        <v>0</v>
      </c>
      <c r="I1368">
        <v>0</v>
      </c>
      <c r="J1368">
        <v>0</v>
      </c>
      <c r="K1368">
        <v>5</v>
      </c>
      <c r="L1368" t="s">
        <v>3389</v>
      </c>
      <c r="M1368" s="17">
        <v>82</v>
      </c>
      <c r="N1368">
        <v>1</v>
      </c>
      <c r="O1368">
        <v>7.8120000000000004E-3</v>
      </c>
    </row>
    <row r="1369" spans="1:15" x14ac:dyDescent="0.2">
      <c r="A1369">
        <v>1735013262</v>
      </c>
      <c r="B1369">
        <v>3</v>
      </c>
      <c r="C1369" t="s">
        <v>1097</v>
      </c>
      <c r="D1369" t="s">
        <v>3179</v>
      </c>
      <c r="E1369" t="s">
        <v>873</v>
      </c>
      <c r="F1369">
        <v>2</v>
      </c>
      <c r="G1369" t="s">
        <v>1118</v>
      </c>
      <c r="H1369">
        <v>0</v>
      </c>
      <c r="I1369">
        <v>0</v>
      </c>
      <c r="J1369">
        <v>0</v>
      </c>
      <c r="K1369">
        <v>5</v>
      </c>
      <c r="L1369" t="s">
        <v>3390</v>
      </c>
      <c r="M1369" s="17">
        <v>82</v>
      </c>
      <c r="N1369">
        <v>1</v>
      </c>
      <c r="O1369">
        <v>7.8120000000000004E-3</v>
      </c>
    </row>
    <row r="1370" spans="1:15" x14ac:dyDescent="0.2">
      <c r="A1370">
        <v>1709249144</v>
      </c>
      <c r="B1370">
        <v>2</v>
      </c>
      <c r="C1370" t="s">
        <v>1097</v>
      </c>
      <c r="D1370" t="s">
        <v>3170</v>
      </c>
      <c r="E1370" t="s">
        <v>3171</v>
      </c>
      <c r="F1370">
        <v>1</v>
      </c>
      <c r="G1370" t="s">
        <v>1118</v>
      </c>
      <c r="H1370">
        <v>0</v>
      </c>
      <c r="I1370">
        <v>0</v>
      </c>
      <c r="J1370">
        <v>0</v>
      </c>
      <c r="K1370">
        <v>3</v>
      </c>
      <c r="L1370" t="s">
        <v>3391</v>
      </c>
      <c r="M1370" s="17">
        <v>1</v>
      </c>
      <c r="N1370">
        <v>1</v>
      </c>
      <c r="O1370">
        <v>7.8120000000000004E-3</v>
      </c>
    </row>
    <row r="1371" spans="1:15" x14ac:dyDescent="0.2">
      <c r="A1371">
        <v>1677249030</v>
      </c>
      <c r="B1371">
        <v>2</v>
      </c>
      <c r="C1371" t="s">
        <v>1097</v>
      </c>
      <c r="D1371" t="s">
        <v>3162</v>
      </c>
      <c r="E1371" t="s">
        <v>3163</v>
      </c>
      <c r="F1371">
        <v>1</v>
      </c>
      <c r="G1371" t="s">
        <v>1118</v>
      </c>
      <c r="H1371">
        <v>0</v>
      </c>
      <c r="I1371">
        <v>0</v>
      </c>
      <c r="J1371">
        <v>0</v>
      </c>
      <c r="K1371">
        <v>5</v>
      </c>
      <c r="L1371" t="s">
        <v>3392</v>
      </c>
      <c r="M1371" s="17">
        <v>18</v>
      </c>
      <c r="N1371">
        <v>1</v>
      </c>
      <c r="O1371">
        <v>7.8120000000000004E-3</v>
      </c>
    </row>
    <row r="1372" spans="1:15" x14ac:dyDescent="0.2">
      <c r="A1372">
        <v>1671013034</v>
      </c>
      <c r="B1372">
        <v>2</v>
      </c>
      <c r="C1372" t="s">
        <v>1097</v>
      </c>
      <c r="D1372" t="s">
        <v>2318</v>
      </c>
      <c r="E1372" t="s">
        <v>871</v>
      </c>
      <c r="F1372">
        <v>1</v>
      </c>
      <c r="G1372" t="s">
        <v>1118</v>
      </c>
      <c r="H1372">
        <v>0</v>
      </c>
      <c r="I1372">
        <v>0</v>
      </c>
      <c r="J1372">
        <v>0</v>
      </c>
      <c r="K1372">
        <v>4</v>
      </c>
      <c r="L1372" t="s">
        <v>3393</v>
      </c>
      <c r="M1372" s="17">
        <v>225</v>
      </c>
      <c r="N1372">
        <v>1</v>
      </c>
      <c r="O1372">
        <v>7.8120000000000004E-3</v>
      </c>
    </row>
    <row r="1373" spans="1:15" x14ac:dyDescent="0.2">
      <c r="A1373">
        <v>1595152728</v>
      </c>
      <c r="B1373">
        <v>2</v>
      </c>
      <c r="C1373" t="s">
        <v>1097</v>
      </c>
      <c r="D1373" t="s">
        <v>2315</v>
      </c>
      <c r="E1373" t="s">
        <v>274</v>
      </c>
      <c r="F1373">
        <v>1</v>
      </c>
      <c r="G1373" t="s">
        <v>1118</v>
      </c>
      <c r="H1373">
        <v>0</v>
      </c>
      <c r="I1373">
        <v>0</v>
      </c>
      <c r="J1373">
        <v>0</v>
      </c>
      <c r="K1373">
        <v>3</v>
      </c>
      <c r="L1373" t="s">
        <v>3394</v>
      </c>
      <c r="M1373" s="17">
        <v>198</v>
      </c>
      <c r="N1373">
        <v>1</v>
      </c>
      <c r="O1373">
        <v>7.8120000000000004E-3</v>
      </c>
    </row>
    <row r="1374" spans="1:15" x14ac:dyDescent="0.2">
      <c r="A1374">
        <v>1627152842</v>
      </c>
      <c r="B1374">
        <v>2</v>
      </c>
      <c r="C1374" t="s">
        <v>1097</v>
      </c>
      <c r="D1374" t="s">
        <v>2375</v>
      </c>
      <c r="E1374" t="s">
        <v>275</v>
      </c>
      <c r="F1374">
        <v>1</v>
      </c>
      <c r="G1374" t="s">
        <v>1118</v>
      </c>
      <c r="H1374">
        <v>0</v>
      </c>
      <c r="I1374">
        <v>0</v>
      </c>
      <c r="J1374">
        <v>0</v>
      </c>
      <c r="K1374">
        <v>3</v>
      </c>
      <c r="L1374" t="s">
        <v>3395</v>
      </c>
      <c r="M1374" s="17">
        <v>191</v>
      </c>
      <c r="N1374">
        <v>1</v>
      </c>
      <c r="O1374">
        <v>7.8120000000000004E-3</v>
      </c>
    </row>
    <row r="1375" spans="1:15" x14ac:dyDescent="0.2">
      <c r="A1375">
        <v>1627152842</v>
      </c>
      <c r="B1375">
        <v>3</v>
      </c>
      <c r="C1375" t="s">
        <v>1097</v>
      </c>
      <c r="D1375" t="s">
        <v>2375</v>
      </c>
      <c r="E1375" t="s">
        <v>275</v>
      </c>
      <c r="F1375">
        <v>2</v>
      </c>
      <c r="G1375" t="s">
        <v>1118</v>
      </c>
      <c r="H1375">
        <v>0</v>
      </c>
      <c r="I1375">
        <v>0</v>
      </c>
      <c r="J1375">
        <v>0</v>
      </c>
      <c r="K1375">
        <v>3</v>
      </c>
      <c r="L1375" t="s">
        <v>3396</v>
      </c>
      <c r="M1375" s="17">
        <v>191</v>
      </c>
      <c r="N1375">
        <v>1</v>
      </c>
      <c r="O1375">
        <v>7.8120000000000004E-3</v>
      </c>
    </row>
    <row r="1376" spans="1:15" x14ac:dyDescent="0.2">
      <c r="A1376">
        <v>1645248916</v>
      </c>
      <c r="B1376">
        <v>2</v>
      </c>
      <c r="C1376" t="s">
        <v>1097</v>
      </c>
      <c r="D1376" t="s">
        <v>2438</v>
      </c>
      <c r="E1376" t="s">
        <v>2439</v>
      </c>
      <c r="F1376">
        <v>1</v>
      </c>
      <c r="G1376" t="s">
        <v>1118</v>
      </c>
      <c r="H1376">
        <v>0</v>
      </c>
      <c r="I1376">
        <v>0</v>
      </c>
      <c r="J1376">
        <v>0</v>
      </c>
      <c r="K1376">
        <v>7</v>
      </c>
      <c r="L1376" t="s">
        <v>3397</v>
      </c>
      <c r="M1376" s="17">
        <v>80</v>
      </c>
      <c r="N1376">
        <v>1</v>
      </c>
      <c r="O1376">
        <v>7.8120000000000004E-3</v>
      </c>
    </row>
    <row r="1377" spans="1:15" x14ac:dyDescent="0.2">
      <c r="A1377">
        <v>1638296896</v>
      </c>
      <c r="B1377">
        <v>2</v>
      </c>
      <c r="C1377" t="s">
        <v>1097</v>
      </c>
      <c r="D1377" t="s">
        <v>3153</v>
      </c>
      <c r="E1377" t="s">
        <v>589</v>
      </c>
      <c r="F1377">
        <v>1</v>
      </c>
      <c r="G1377" t="s">
        <v>1118</v>
      </c>
      <c r="H1377">
        <v>0</v>
      </c>
      <c r="I1377">
        <v>0</v>
      </c>
      <c r="J1377">
        <v>0</v>
      </c>
      <c r="K1377">
        <v>3</v>
      </c>
      <c r="L1377" t="s">
        <v>3371</v>
      </c>
      <c r="M1377" s="17">
        <v>2</v>
      </c>
      <c r="N1377">
        <v>1</v>
      </c>
      <c r="O1377">
        <v>7.8120000000000004E-3</v>
      </c>
    </row>
    <row r="1378" spans="1:15" x14ac:dyDescent="0.2">
      <c r="A1378">
        <v>1640392913</v>
      </c>
      <c r="B1378">
        <v>2</v>
      </c>
      <c r="C1378" t="s">
        <v>1097</v>
      </c>
      <c r="D1378" t="s">
        <v>3151</v>
      </c>
      <c r="E1378" t="s">
        <v>832</v>
      </c>
      <c r="F1378">
        <v>1</v>
      </c>
      <c r="G1378" t="s">
        <v>1118</v>
      </c>
      <c r="H1378">
        <v>0</v>
      </c>
      <c r="I1378">
        <v>0</v>
      </c>
      <c r="J1378">
        <v>0</v>
      </c>
      <c r="K1378">
        <v>3</v>
      </c>
      <c r="L1378" t="s">
        <v>3398</v>
      </c>
      <c r="M1378" s="17">
        <v>0</v>
      </c>
      <c r="N1378">
        <v>1</v>
      </c>
      <c r="O1378">
        <v>7.8120000000000004E-3</v>
      </c>
    </row>
    <row r="1379" spans="1:15" x14ac:dyDescent="0.2">
      <c r="A1379">
        <v>1637580872</v>
      </c>
      <c r="B1379">
        <v>3</v>
      </c>
      <c r="C1379" t="s">
        <v>1097</v>
      </c>
      <c r="D1379" t="s">
        <v>2214</v>
      </c>
      <c r="E1379" t="s">
        <v>2215</v>
      </c>
      <c r="F1379">
        <v>2</v>
      </c>
      <c r="G1379" t="s">
        <v>1118</v>
      </c>
      <c r="H1379">
        <v>0</v>
      </c>
      <c r="I1379">
        <v>0</v>
      </c>
      <c r="J1379">
        <v>0</v>
      </c>
      <c r="K1379">
        <v>3</v>
      </c>
      <c r="L1379" t="s">
        <v>3399</v>
      </c>
      <c r="M1379" s="17">
        <v>321</v>
      </c>
      <c r="N1379">
        <v>1</v>
      </c>
      <c r="O1379">
        <v>7.8120000000000004E-3</v>
      </c>
    </row>
    <row r="1380" spans="1:15" x14ac:dyDescent="0.2">
      <c r="A1380">
        <v>1637580872</v>
      </c>
      <c r="B1380">
        <v>4</v>
      </c>
      <c r="C1380" t="s">
        <v>1097</v>
      </c>
      <c r="D1380" t="s">
        <v>2214</v>
      </c>
      <c r="E1380" t="s">
        <v>2215</v>
      </c>
      <c r="F1380">
        <v>3</v>
      </c>
      <c r="G1380" t="s">
        <v>1118</v>
      </c>
      <c r="H1380">
        <v>0</v>
      </c>
      <c r="I1380">
        <v>0</v>
      </c>
      <c r="J1380">
        <v>0</v>
      </c>
      <c r="K1380">
        <v>3</v>
      </c>
      <c r="L1380" t="s">
        <v>2161</v>
      </c>
      <c r="M1380" s="17">
        <v>321</v>
      </c>
      <c r="N1380">
        <v>1</v>
      </c>
      <c r="O1380">
        <v>7.8120000000000004E-3</v>
      </c>
    </row>
    <row r="1381" spans="1:15" x14ac:dyDescent="0.2">
      <c r="A1381">
        <v>1637580872</v>
      </c>
      <c r="B1381">
        <v>5</v>
      </c>
      <c r="C1381" t="s">
        <v>1097</v>
      </c>
      <c r="D1381" t="s">
        <v>2214</v>
      </c>
      <c r="E1381" t="s">
        <v>2215</v>
      </c>
      <c r="F1381">
        <v>4</v>
      </c>
      <c r="G1381" t="s">
        <v>1118</v>
      </c>
      <c r="H1381">
        <v>0</v>
      </c>
      <c r="I1381">
        <v>0</v>
      </c>
      <c r="J1381">
        <v>0</v>
      </c>
      <c r="K1381">
        <v>3</v>
      </c>
      <c r="L1381" t="s">
        <v>1850</v>
      </c>
      <c r="M1381" s="17">
        <v>321</v>
      </c>
      <c r="N1381">
        <v>1</v>
      </c>
      <c r="O1381">
        <v>7.8120000000000004E-3</v>
      </c>
    </row>
    <row r="1382" spans="1:15" x14ac:dyDescent="0.2">
      <c r="A1382">
        <v>1637580872</v>
      </c>
      <c r="B1382">
        <v>6</v>
      </c>
      <c r="C1382" t="s">
        <v>1097</v>
      </c>
      <c r="D1382" t="s">
        <v>2214</v>
      </c>
      <c r="E1382" t="s">
        <v>2215</v>
      </c>
      <c r="F1382">
        <v>6</v>
      </c>
      <c r="G1382" t="s">
        <v>1118</v>
      </c>
      <c r="H1382">
        <v>0</v>
      </c>
      <c r="I1382">
        <v>0</v>
      </c>
      <c r="J1382">
        <v>0</v>
      </c>
      <c r="K1382">
        <v>3</v>
      </c>
      <c r="L1382" t="s">
        <v>3400</v>
      </c>
      <c r="M1382" s="17">
        <v>321</v>
      </c>
      <c r="N1382">
        <v>1</v>
      </c>
      <c r="O1382">
        <v>7.8120000000000004E-3</v>
      </c>
    </row>
    <row r="1383" spans="1:15" x14ac:dyDescent="0.2">
      <c r="A1383">
        <v>1609772792</v>
      </c>
      <c r="B1383">
        <v>2</v>
      </c>
      <c r="C1383" t="s">
        <v>1097</v>
      </c>
      <c r="D1383" t="s">
        <v>2372</v>
      </c>
      <c r="E1383" t="s">
        <v>531</v>
      </c>
      <c r="F1383">
        <v>1</v>
      </c>
      <c r="G1383" t="s">
        <v>1118</v>
      </c>
      <c r="H1383">
        <v>0</v>
      </c>
      <c r="I1383">
        <v>0</v>
      </c>
      <c r="J1383">
        <v>0</v>
      </c>
      <c r="K1383">
        <v>9</v>
      </c>
      <c r="L1383" t="s">
        <v>3401</v>
      </c>
      <c r="M1383" s="17">
        <v>57</v>
      </c>
      <c r="N1383">
        <v>1</v>
      </c>
      <c r="O1383">
        <v>7.8120000000000004E-3</v>
      </c>
    </row>
    <row r="1384" spans="1:15" x14ac:dyDescent="0.2">
      <c r="A1384">
        <v>1609772792</v>
      </c>
      <c r="B1384">
        <v>3</v>
      </c>
      <c r="C1384" t="s">
        <v>1097</v>
      </c>
      <c r="D1384" t="s">
        <v>2372</v>
      </c>
      <c r="E1384" t="s">
        <v>531</v>
      </c>
      <c r="F1384">
        <v>2</v>
      </c>
      <c r="G1384" t="s">
        <v>1118</v>
      </c>
      <c r="H1384">
        <v>0</v>
      </c>
      <c r="I1384">
        <v>0</v>
      </c>
      <c r="J1384">
        <v>0</v>
      </c>
      <c r="K1384">
        <v>6</v>
      </c>
      <c r="L1384" t="s">
        <v>3402</v>
      </c>
      <c r="M1384" s="17">
        <v>57</v>
      </c>
      <c r="N1384">
        <v>1</v>
      </c>
      <c r="O1384">
        <v>7.8120000000000004E-3</v>
      </c>
    </row>
    <row r="1385" spans="1:15" x14ac:dyDescent="0.2">
      <c r="A1385">
        <v>1609772792</v>
      </c>
      <c r="B1385">
        <v>4</v>
      </c>
      <c r="C1385" t="s">
        <v>1097</v>
      </c>
      <c r="D1385" t="s">
        <v>2372</v>
      </c>
      <c r="E1385" t="s">
        <v>531</v>
      </c>
      <c r="F1385">
        <v>3</v>
      </c>
      <c r="G1385" t="s">
        <v>1118</v>
      </c>
      <c r="H1385">
        <v>0</v>
      </c>
      <c r="I1385">
        <v>0</v>
      </c>
      <c r="J1385">
        <v>0</v>
      </c>
      <c r="K1385">
        <v>7</v>
      </c>
      <c r="L1385" t="s">
        <v>3403</v>
      </c>
      <c r="M1385" s="17">
        <v>57</v>
      </c>
      <c r="N1385">
        <v>1</v>
      </c>
      <c r="O1385">
        <v>7.8120000000000004E-3</v>
      </c>
    </row>
    <row r="1386" spans="1:15" x14ac:dyDescent="0.2">
      <c r="A1386">
        <v>1608392799</v>
      </c>
      <c r="B1386">
        <v>2</v>
      </c>
      <c r="C1386" t="s">
        <v>1097</v>
      </c>
      <c r="D1386" t="s">
        <v>3139</v>
      </c>
      <c r="E1386" t="s">
        <v>831</v>
      </c>
      <c r="F1386">
        <v>1</v>
      </c>
      <c r="G1386" t="s">
        <v>1118</v>
      </c>
      <c r="H1386">
        <v>0</v>
      </c>
      <c r="I1386">
        <v>0</v>
      </c>
      <c r="J1386">
        <v>0</v>
      </c>
      <c r="K1386">
        <v>4</v>
      </c>
      <c r="L1386" t="s">
        <v>3404</v>
      </c>
      <c r="M1386" s="17">
        <v>76</v>
      </c>
      <c r="N1386">
        <v>1</v>
      </c>
      <c r="O1386">
        <v>7.8120000000000004E-3</v>
      </c>
    </row>
    <row r="1387" spans="1:15" x14ac:dyDescent="0.2">
      <c r="A1387">
        <v>1608392799</v>
      </c>
      <c r="B1387">
        <v>3</v>
      </c>
      <c r="C1387" t="s">
        <v>1097</v>
      </c>
      <c r="D1387" t="s">
        <v>3139</v>
      </c>
      <c r="E1387" t="s">
        <v>831</v>
      </c>
      <c r="F1387">
        <v>2</v>
      </c>
      <c r="G1387" t="s">
        <v>1118</v>
      </c>
      <c r="H1387">
        <v>0</v>
      </c>
      <c r="I1387">
        <v>0</v>
      </c>
      <c r="J1387">
        <v>0</v>
      </c>
      <c r="K1387">
        <v>6</v>
      </c>
      <c r="L1387" t="s">
        <v>3405</v>
      </c>
      <c r="M1387" s="17">
        <v>76</v>
      </c>
      <c r="N1387">
        <v>1</v>
      </c>
      <c r="O1387">
        <v>7.8120000000000004E-3</v>
      </c>
    </row>
    <row r="1388" spans="1:15" x14ac:dyDescent="0.2">
      <c r="A1388">
        <v>1608392799</v>
      </c>
      <c r="B1388">
        <v>4</v>
      </c>
      <c r="C1388" t="s">
        <v>1097</v>
      </c>
      <c r="D1388" t="s">
        <v>3139</v>
      </c>
      <c r="E1388" t="s">
        <v>831</v>
      </c>
      <c r="F1388">
        <v>3</v>
      </c>
      <c r="G1388" t="s">
        <v>1118</v>
      </c>
      <c r="H1388">
        <v>0</v>
      </c>
      <c r="I1388">
        <v>0</v>
      </c>
      <c r="J1388">
        <v>0</v>
      </c>
      <c r="K1388">
        <v>6</v>
      </c>
      <c r="L1388" t="s">
        <v>3406</v>
      </c>
      <c r="M1388" s="17">
        <v>76</v>
      </c>
      <c r="N1388">
        <v>1</v>
      </c>
      <c r="O1388">
        <v>7.8120000000000004E-3</v>
      </c>
    </row>
    <row r="1389" spans="1:15" x14ac:dyDescent="0.2">
      <c r="A1389">
        <v>1607012806</v>
      </c>
      <c r="B1389">
        <v>2</v>
      </c>
      <c r="C1389" t="s">
        <v>1097</v>
      </c>
      <c r="D1389" t="s">
        <v>2370</v>
      </c>
      <c r="E1389" t="s">
        <v>869</v>
      </c>
      <c r="F1389">
        <v>1</v>
      </c>
      <c r="G1389" t="s">
        <v>1118</v>
      </c>
      <c r="H1389">
        <v>0</v>
      </c>
      <c r="I1389">
        <v>0</v>
      </c>
      <c r="J1389">
        <v>0</v>
      </c>
      <c r="K1389">
        <v>4</v>
      </c>
      <c r="L1389" t="s">
        <v>3407</v>
      </c>
      <c r="M1389" s="17">
        <v>140</v>
      </c>
      <c r="N1389">
        <v>1</v>
      </c>
      <c r="O1389">
        <v>7.8120000000000004E-3</v>
      </c>
    </row>
    <row r="1390" spans="1:15" x14ac:dyDescent="0.2">
      <c r="A1390">
        <v>1607012806</v>
      </c>
      <c r="B1390">
        <v>3</v>
      </c>
      <c r="C1390" t="s">
        <v>1097</v>
      </c>
      <c r="D1390" t="s">
        <v>2370</v>
      </c>
      <c r="E1390" t="s">
        <v>869</v>
      </c>
      <c r="F1390">
        <v>2</v>
      </c>
      <c r="G1390" t="s">
        <v>1118</v>
      </c>
      <c r="H1390">
        <v>0</v>
      </c>
      <c r="I1390">
        <v>0</v>
      </c>
      <c r="J1390">
        <v>0</v>
      </c>
      <c r="K1390">
        <v>4</v>
      </c>
      <c r="L1390" t="s">
        <v>3408</v>
      </c>
      <c r="M1390" s="17">
        <v>140</v>
      </c>
      <c r="N1390">
        <v>1</v>
      </c>
      <c r="O1390">
        <v>7.8120000000000004E-3</v>
      </c>
    </row>
    <row r="1391" spans="1:15" x14ac:dyDescent="0.2">
      <c r="A1391">
        <v>1607012806</v>
      </c>
      <c r="B1391">
        <v>4</v>
      </c>
      <c r="C1391" t="s">
        <v>1097</v>
      </c>
      <c r="D1391" t="s">
        <v>2370</v>
      </c>
      <c r="E1391" t="s">
        <v>869</v>
      </c>
      <c r="F1391">
        <v>3</v>
      </c>
      <c r="G1391" t="s">
        <v>1118</v>
      </c>
      <c r="H1391">
        <v>0</v>
      </c>
      <c r="I1391">
        <v>0</v>
      </c>
      <c r="J1391">
        <v>0</v>
      </c>
      <c r="K1391">
        <v>3</v>
      </c>
      <c r="L1391" t="s">
        <v>3409</v>
      </c>
      <c r="M1391" s="17">
        <v>140</v>
      </c>
      <c r="N1391">
        <v>1</v>
      </c>
      <c r="O1391">
        <v>7.8120000000000004E-3</v>
      </c>
    </row>
    <row r="1392" spans="1:15" x14ac:dyDescent="0.2">
      <c r="A1392">
        <v>1607012806</v>
      </c>
      <c r="B1392">
        <v>5</v>
      </c>
      <c r="C1392" t="s">
        <v>1097</v>
      </c>
      <c r="D1392" t="s">
        <v>2370</v>
      </c>
      <c r="E1392" t="s">
        <v>869</v>
      </c>
      <c r="F1392">
        <v>4</v>
      </c>
      <c r="G1392" t="s">
        <v>1118</v>
      </c>
      <c r="H1392">
        <v>0</v>
      </c>
      <c r="I1392">
        <v>0</v>
      </c>
      <c r="J1392">
        <v>0</v>
      </c>
      <c r="K1392">
        <v>5</v>
      </c>
      <c r="L1392" t="s">
        <v>3410</v>
      </c>
      <c r="M1392" s="17">
        <v>140</v>
      </c>
      <c r="N1392">
        <v>1</v>
      </c>
      <c r="O1392">
        <v>7.8120000000000004E-3</v>
      </c>
    </row>
    <row r="1393" spans="1:15" x14ac:dyDescent="0.2">
      <c r="A1393">
        <v>1605580758</v>
      </c>
      <c r="B1393">
        <v>2</v>
      </c>
      <c r="C1393" t="s">
        <v>1097</v>
      </c>
      <c r="D1393" t="s">
        <v>3137</v>
      </c>
      <c r="E1393" t="s">
        <v>133</v>
      </c>
      <c r="F1393">
        <v>1</v>
      </c>
      <c r="G1393" t="s">
        <v>1118</v>
      </c>
      <c r="H1393">
        <v>0</v>
      </c>
      <c r="I1393">
        <v>0</v>
      </c>
      <c r="J1393">
        <v>0</v>
      </c>
      <c r="K1393">
        <v>3</v>
      </c>
      <c r="L1393" t="s">
        <v>3411</v>
      </c>
      <c r="M1393" s="17">
        <v>28</v>
      </c>
      <c r="N1393">
        <v>1</v>
      </c>
      <c r="O1393">
        <v>7.8120000000000004E-3</v>
      </c>
    </row>
    <row r="1394" spans="1:15" x14ac:dyDescent="0.2">
      <c r="A1394">
        <v>1587536739</v>
      </c>
      <c r="B1394">
        <v>2</v>
      </c>
      <c r="C1394" t="s">
        <v>1097</v>
      </c>
      <c r="D1394" t="s">
        <v>3135</v>
      </c>
      <c r="E1394" t="s">
        <v>930</v>
      </c>
      <c r="F1394">
        <v>1</v>
      </c>
      <c r="G1394" t="s">
        <v>1118</v>
      </c>
      <c r="H1394">
        <v>0</v>
      </c>
      <c r="I1394">
        <v>0</v>
      </c>
      <c r="J1394">
        <v>0</v>
      </c>
      <c r="K1394">
        <v>3</v>
      </c>
      <c r="L1394" t="s">
        <v>3412</v>
      </c>
      <c r="M1394" s="17">
        <v>1</v>
      </c>
      <c r="N1394">
        <v>1</v>
      </c>
      <c r="O1394">
        <v>7.8120000000000004E-3</v>
      </c>
    </row>
    <row r="1395" spans="1:15" x14ac:dyDescent="0.2">
      <c r="A1395">
        <v>1602104748</v>
      </c>
      <c r="B1395">
        <v>2</v>
      </c>
      <c r="C1395" t="s">
        <v>1097</v>
      </c>
      <c r="D1395" t="s">
        <v>2201</v>
      </c>
      <c r="E1395" t="s">
        <v>170</v>
      </c>
      <c r="F1395">
        <v>1</v>
      </c>
      <c r="G1395" t="s">
        <v>1118</v>
      </c>
      <c r="H1395">
        <v>0</v>
      </c>
      <c r="I1395">
        <v>0</v>
      </c>
      <c r="J1395">
        <v>0</v>
      </c>
      <c r="K1395">
        <v>3</v>
      </c>
      <c r="L1395" t="s">
        <v>1787</v>
      </c>
      <c r="M1395" s="17">
        <v>169</v>
      </c>
      <c r="N1395">
        <v>1</v>
      </c>
      <c r="O1395">
        <v>7.8120000000000004E-3</v>
      </c>
    </row>
    <row r="1396" spans="1:15" x14ac:dyDescent="0.2">
      <c r="A1396">
        <v>1602104748</v>
      </c>
      <c r="B1396">
        <v>3</v>
      </c>
      <c r="C1396" t="s">
        <v>1097</v>
      </c>
      <c r="D1396" t="s">
        <v>2201</v>
      </c>
      <c r="E1396" t="s">
        <v>170</v>
      </c>
      <c r="F1396">
        <v>2</v>
      </c>
      <c r="G1396" t="s">
        <v>1118</v>
      </c>
      <c r="H1396">
        <v>0</v>
      </c>
      <c r="I1396">
        <v>0</v>
      </c>
      <c r="J1396">
        <v>0</v>
      </c>
      <c r="K1396">
        <v>3</v>
      </c>
      <c r="L1396" t="s">
        <v>1850</v>
      </c>
      <c r="M1396" s="17">
        <v>169</v>
      </c>
      <c r="N1396">
        <v>1</v>
      </c>
      <c r="O1396">
        <v>7.8120000000000004E-3</v>
      </c>
    </row>
    <row r="1397" spans="1:15" x14ac:dyDescent="0.2">
      <c r="A1397">
        <v>1602104748</v>
      </c>
      <c r="B1397">
        <v>4</v>
      </c>
      <c r="C1397" t="s">
        <v>1097</v>
      </c>
      <c r="D1397" t="s">
        <v>2201</v>
      </c>
      <c r="E1397" t="s">
        <v>170</v>
      </c>
      <c r="F1397">
        <v>3</v>
      </c>
      <c r="G1397" t="s">
        <v>1118</v>
      </c>
      <c r="H1397">
        <v>0</v>
      </c>
      <c r="I1397">
        <v>0</v>
      </c>
      <c r="J1397">
        <v>0</v>
      </c>
      <c r="K1397">
        <v>3</v>
      </c>
      <c r="L1397" t="s">
        <v>1790</v>
      </c>
      <c r="M1397" s="17">
        <v>169</v>
      </c>
      <c r="N1397">
        <v>1</v>
      </c>
      <c r="O1397">
        <v>7.8120000000000004E-3</v>
      </c>
    </row>
    <row r="1398" spans="1:15" x14ac:dyDescent="0.2">
      <c r="A1398">
        <v>1602104748</v>
      </c>
      <c r="B1398">
        <v>5</v>
      </c>
      <c r="C1398" t="s">
        <v>1097</v>
      </c>
      <c r="D1398" t="s">
        <v>2201</v>
      </c>
      <c r="E1398" t="s">
        <v>170</v>
      </c>
      <c r="F1398">
        <v>4</v>
      </c>
      <c r="G1398" t="s">
        <v>1118</v>
      </c>
      <c r="H1398">
        <v>0</v>
      </c>
      <c r="I1398">
        <v>0</v>
      </c>
      <c r="J1398">
        <v>0</v>
      </c>
      <c r="K1398">
        <v>3</v>
      </c>
      <c r="L1398" t="s">
        <v>1402</v>
      </c>
      <c r="M1398" s="17">
        <v>169</v>
      </c>
      <c r="N1398">
        <v>1</v>
      </c>
      <c r="O1398">
        <v>7.8120000000000004E-3</v>
      </c>
    </row>
    <row r="1399" spans="1:15" x14ac:dyDescent="0.2">
      <c r="A1399">
        <v>1602104748</v>
      </c>
      <c r="B1399">
        <v>6</v>
      </c>
      <c r="C1399" t="s">
        <v>1097</v>
      </c>
      <c r="D1399" t="s">
        <v>2201</v>
      </c>
      <c r="E1399" t="s">
        <v>170</v>
      </c>
      <c r="F1399">
        <v>5</v>
      </c>
      <c r="G1399" t="s">
        <v>1118</v>
      </c>
      <c r="H1399">
        <v>0</v>
      </c>
      <c r="I1399">
        <v>0</v>
      </c>
      <c r="J1399">
        <v>0</v>
      </c>
      <c r="K1399">
        <v>3</v>
      </c>
      <c r="L1399" t="s">
        <v>1854</v>
      </c>
      <c r="M1399" s="17">
        <v>169</v>
      </c>
      <c r="N1399">
        <v>1</v>
      </c>
      <c r="O1399">
        <v>7.8120000000000004E-3</v>
      </c>
    </row>
    <row r="1400" spans="1:15" x14ac:dyDescent="0.2">
      <c r="A1400">
        <v>1574296668</v>
      </c>
      <c r="B1400">
        <v>2</v>
      </c>
      <c r="C1400" t="s">
        <v>1097</v>
      </c>
      <c r="D1400" t="s">
        <v>3133</v>
      </c>
      <c r="E1400" t="s">
        <v>587</v>
      </c>
      <c r="F1400">
        <v>1</v>
      </c>
      <c r="G1400" t="s">
        <v>1118</v>
      </c>
      <c r="H1400">
        <v>0</v>
      </c>
      <c r="I1400">
        <v>0</v>
      </c>
      <c r="J1400">
        <v>0</v>
      </c>
      <c r="K1400">
        <v>3</v>
      </c>
      <c r="L1400" t="s">
        <v>1695</v>
      </c>
      <c r="M1400" s="17">
        <v>1</v>
      </c>
      <c r="N1400">
        <v>1</v>
      </c>
      <c r="O1400">
        <v>7.8120000000000004E-3</v>
      </c>
    </row>
    <row r="1401" spans="1:15" x14ac:dyDescent="0.2">
      <c r="A1401">
        <v>1574296668</v>
      </c>
      <c r="B1401">
        <v>3</v>
      </c>
      <c r="C1401" t="s">
        <v>1097</v>
      </c>
      <c r="D1401" t="s">
        <v>3133</v>
      </c>
      <c r="E1401" t="s">
        <v>587</v>
      </c>
      <c r="F1401">
        <v>2</v>
      </c>
      <c r="G1401" t="s">
        <v>1118</v>
      </c>
      <c r="H1401">
        <v>0</v>
      </c>
      <c r="I1401">
        <v>0</v>
      </c>
      <c r="J1401">
        <v>0</v>
      </c>
      <c r="K1401">
        <v>3</v>
      </c>
      <c r="L1401" t="s">
        <v>3413</v>
      </c>
      <c r="M1401" s="17">
        <v>1</v>
      </c>
      <c r="N1401">
        <v>1</v>
      </c>
      <c r="O1401">
        <v>7.8120000000000004E-3</v>
      </c>
    </row>
    <row r="1402" spans="1:15" x14ac:dyDescent="0.2">
      <c r="A1402">
        <v>1584724698</v>
      </c>
      <c r="B1402">
        <v>2</v>
      </c>
      <c r="C1402" t="s">
        <v>1097</v>
      </c>
      <c r="D1402" t="s">
        <v>3130</v>
      </c>
      <c r="E1402" t="s">
        <v>429</v>
      </c>
      <c r="F1402">
        <v>1</v>
      </c>
      <c r="G1402" t="s">
        <v>1118</v>
      </c>
      <c r="H1402">
        <v>0</v>
      </c>
      <c r="I1402">
        <v>0</v>
      </c>
      <c r="J1402">
        <v>0</v>
      </c>
      <c r="K1402">
        <v>4</v>
      </c>
      <c r="L1402" t="s">
        <v>3414</v>
      </c>
      <c r="M1402" s="17">
        <v>3</v>
      </c>
      <c r="N1402">
        <v>1</v>
      </c>
      <c r="O1402">
        <v>7.8120000000000004E-3</v>
      </c>
    </row>
    <row r="1403" spans="1:15" x14ac:dyDescent="0.2">
      <c r="A1403">
        <v>1573580644</v>
      </c>
      <c r="B1403">
        <v>2</v>
      </c>
      <c r="C1403" t="s">
        <v>1097</v>
      </c>
      <c r="D1403" t="s">
        <v>3123</v>
      </c>
      <c r="E1403" t="s">
        <v>3124</v>
      </c>
      <c r="F1403">
        <v>1</v>
      </c>
      <c r="G1403" t="s">
        <v>1118</v>
      </c>
      <c r="H1403">
        <v>0</v>
      </c>
      <c r="I1403">
        <v>0</v>
      </c>
      <c r="J1403">
        <v>0</v>
      </c>
      <c r="K1403">
        <v>3</v>
      </c>
      <c r="L1403" t="s">
        <v>3415</v>
      </c>
      <c r="M1403" s="17">
        <v>42</v>
      </c>
      <c r="N1403">
        <v>1</v>
      </c>
      <c r="O1403">
        <v>7.8120000000000004E-3</v>
      </c>
    </row>
    <row r="1404" spans="1:15" x14ac:dyDescent="0.2">
      <c r="A1404">
        <v>1502628396</v>
      </c>
      <c r="B1404">
        <v>2</v>
      </c>
      <c r="C1404" t="s">
        <v>1097</v>
      </c>
      <c r="D1404" t="s">
        <v>3119</v>
      </c>
      <c r="E1404" t="s">
        <v>217</v>
      </c>
      <c r="F1404">
        <v>1</v>
      </c>
      <c r="G1404" t="s">
        <v>1118</v>
      </c>
      <c r="H1404">
        <v>0</v>
      </c>
      <c r="I1404">
        <v>0</v>
      </c>
      <c r="J1404">
        <v>0</v>
      </c>
      <c r="K1404">
        <v>3</v>
      </c>
      <c r="L1404" t="s">
        <v>1787</v>
      </c>
      <c r="M1404" s="17">
        <v>8</v>
      </c>
      <c r="N1404">
        <v>1</v>
      </c>
      <c r="O1404">
        <v>7.8120000000000004E-3</v>
      </c>
    </row>
    <row r="1405" spans="1:15" x14ac:dyDescent="0.2">
      <c r="A1405">
        <v>1502628396</v>
      </c>
      <c r="B1405">
        <v>3</v>
      </c>
      <c r="C1405" t="s">
        <v>1097</v>
      </c>
      <c r="D1405" t="s">
        <v>3119</v>
      </c>
      <c r="E1405" t="s">
        <v>217</v>
      </c>
      <c r="F1405">
        <v>2</v>
      </c>
      <c r="G1405" t="s">
        <v>1118</v>
      </c>
      <c r="H1405">
        <v>0</v>
      </c>
      <c r="I1405">
        <v>0</v>
      </c>
      <c r="J1405">
        <v>0</v>
      </c>
      <c r="K1405">
        <v>3</v>
      </c>
      <c r="L1405" t="s">
        <v>3416</v>
      </c>
      <c r="M1405" s="17">
        <v>8</v>
      </c>
      <c r="N1405">
        <v>1</v>
      </c>
      <c r="O1405">
        <v>7.8120000000000004E-3</v>
      </c>
    </row>
    <row r="1406" spans="1:15" x14ac:dyDescent="0.2">
      <c r="A1406">
        <v>1502628396</v>
      </c>
      <c r="B1406">
        <v>4</v>
      </c>
      <c r="C1406" t="s">
        <v>1097</v>
      </c>
      <c r="D1406" t="s">
        <v>3119</v>
      </c>
      <c r="E1406" t="s">
        <v>217</v>
      </c>
      <c r="F1406">
        <v>3</v>
      </c>
      <c r="G1406" t="s">
        <v>1118</v>
      </c>
      <c r="H1406">
        <v>0</v>
      </c>
      <c r="I1406">
        <v>0</v>
      </c>
      <c r="J1406">
        <v>0</v>
      </c>
      <c r="K1406">
        <v>3</v>
      </c>
      <c r="L1406" t="s">
        <v>2159</v>
      </c>
      <c r="M1406" s="17">
        <v>8</v>
      </c>
      <c r="N1406">
        <v>1</v>
      </c>
      <c r="O1406">
        <v>7.8120000000000004E-3</v>
      </c>
    </row>
    <row r="1407" spans="1:15" x14ac:dyDescent="0.2">
      <c r="A1407">
        <v>1502628396</v>
      </c>
      <c r="B1407">
        <v>5</v>
      </c>
      <c r="C1407" t="s">
        <v>1097</v>
      </c>
      <c r="D1407" t="s">
        <v>3119</v>
      </c>
      <c r="E1407" t="s">
        <v>217</v>
      </c>
      <c r="F1407">
        <v>4</v>
      </c>
      <c r="G1407" t="s">
        <v>1118</v>
      </c>
      <c r="H1407">
        <v>0</v>
      </c>
      <c r="I1407">
        <v>0</v>
      </c>
      <c r="J1407">
        <v>0</v>
      </c>
      <c r="K1407">
        <v>3</v>
      </c>
      <c r="L1407" t="s">
        <v>2127</v>
      </c>
      <c r="M1407" s="17">
        <v>8</v>
      </c>
      <c r="N1407">
        <v>1</v>
      </c>
      <c r="O1407">
        <v>7.8120000000000004E-3</v>
      </c>
    </row>
    <row r="1408" spans="1:15" x14ac:dyDescent="0.2">
      <c r="A1408">
        <v>1549248574</v>
      </c>
      <c r="B1408">
        <v>2</v>
      </c>
      <c r="C1408" t="s">
        <v>1097</v>
      </c>
      <c r="D1408" t="s">
        <v>3111</v>
      </c>
      <c r="E1408" t="s">
        <v>3112</v>
      </c>
      <c r="F1408">
        <v>1</v>
      </c>
      <c r="G1408" t="s">
        <v>1118</v>
      </c>
      <c r="H1408">
        <v>0</v>
      </c>
      <c r="I1408">
        <v>0</v>
      </c>
      <c r="J1408">
        <v>0</v>
      </c>
      <c r="K1408">
        <v>5</v>
      </c>
      <c r="L1408" t="s">
        <v>3417</v>
      </c>
      <c r="M1408" s="17">
        <v>3</v>
      </c>
      <c r="N1408">
        <v>1</v>
      </c>
      <c r="O1408">
        <v>7.8120000000000004E-3</v>
      </c>
    </row>
    <row r="1409" spans="1:15" x14ac:dyDescent="0.2">
      <c r="A1409">
        <v>1549248574</v>
      </c>
      <c r="B1409">
        <v>3</v>
      </c>
      <c r="C1409" t="s">
        <v>1097</v>
      </c>
      <c r="D1409" t="s">
        <v>3111</v>
      </c>
      <c r="E1409" t="s">
        <v>3112</v>
      </c>
      <c r="F1409">
        <v>2</v>
      </c>
      <c r="G1409" t="s">
        <v>1118</v>
      </c>
      <c r="H1409">
        <v>0</v>
      </c>
      <c r="I1409">
        <v>0</v>
      </c>
      <c r="J1409">
        <v>0</v>
      </c>
      <c r="K1409">
        <v>5</v>
      </c>
      <c r="L1409" t="s">
        <v>3418</v>
      </c>
      <c r="M1409" s="17">
        <v>3</v>
      </c>
      <c r="N1409">
        <v>1</v>
      </c>
      <c r="O1409">
        <v>7.8120000000000004E-3</v>
      </c>
    </row>
    <row r="1410" spans="1:15" x14ac:dyDescent="0.2">
      <c r="A1410">
        <v>1520724470</v>
      </c>
      <c r="B1410">
        <v>2</v>
      </c>
      <c r="C1410" t="s">
        <v>1097</v>
      </c>
      <c r="D1410" t="s">
        <v>3102</v>
      </c>
      <c r="E1410" t="s">
        <v>427</v>
      </c>
      <c r="F1410">
        <v>1</v>
      </c>
      <c r="G1410" t="s">
        <v>1118</v>
      </c>
      <c r="H1410">
        <v>0</v>
      </c>
      <c r="I1410">
        <v>0</v>
      </c>
      <c r="J1410">
        <v>0</v>
      </c>
      <c r="K1410">
        <v>5</v>
      </c>
      <c r="L1410" t="s">
        <v>3419</v>
      </c>
      <c r="M1410" s="17">
        <v>12</v>
      </c>
      <c r="N1410">
        <v>1</v>
      </c>
      <c r="O1410">
        <v>7.8120000000000004E-3</v>
      </c>
    </row>
    <row r="1411" spans="1:15" x14ac:dyDescent="0.2">
      <c r="A1411">
        <v>1468584320</v>
      </c>
      <c r="B1411">
        <v>2</v>
      </c>
      <c r="C1411" t="s">
        <v>1097</v>
      </c>
      <c r="D1411" t="s">
        <v>3099</v>
      </c>
      <c r="E1411" t="s">
        <v>804</v>
      </c>
      <c r="F1411">
        <v>1</v>
      </c>
      <c r="G1411" t="s">
        <v>1118</v>
      </c>
      <c r="H1411">
        <v>0</v>
      </c>
      <c r="I1411">
        <v>0</v>
      </c>
      <c r="J1411">
        <v>0</v>
      </c>
      <c r="K1411">
        <v>8</v>
      </c>
      <c r="L1411" t="s">
        <v>3420</v>
      </c>
      <c r="M1411" s="17">
        <v>0</v>
      </c>
      <c r="N1411">
        <v>1</v>
      </c>
      <c r="O1411">
        <v>7.8120000000000004E-3</v>
      </c>
    </row>
    <row r="1412" spans="1:15" x14ac:dyDescent="0.2">
      <c r="A1412">
        <v>1468584320</v>
      </c>
      <c r="B1412">
        <v>3</v>
      </c>
      <c r="C1412" t="s">
        <v>1097</v>
      </c>
      <c r="D1412" t="s">
        <v>3099</v>
      </c>
      <c r="E1412" t="s">
        <v>804</v>
      </c>
      <c r="F1412">
        <v>2</v>
      </c>
      <c r="G1412" t="s">
        <v>1118</v>
      </c>
      <c r="H1412">
        <v>0</v>
      </c>
      <c r="I1412">
        <v>0</v>
      </c>
      <c r="J1412">
        <v>0</v>
      </c>
      <c r="K1412">
        <v>7</v>
      </c>
      <c r="L1412" t="s">
        <v>3421</v>
      </c>
      <c r="M1412" s="17">
        <v>0</v>
      </c>
      <c r="N1412">
        <v>1</v>
      </c>
      <c r="O1412">
        <v>7.8120000000000004E-3</v>
      </c>
    </row>
    <row r="1413" spans="1:15" x14ac:dyDescent="0.2">
      <c r="A1413">
        <v>1517248460</v>
      </c>
      <c r="B1413">
        <v>2</v>
      </c>
      <c r="C1413" t="s">
        <v>1097</v>
      </c>
      <c r="D1413" t="s">
        <v>3096</v>
      </c>
      <c r="E1413" t="s">
        <v>3097</v>
      </c>
      <c r="F1413">
        <v>1</v>
      </c>
      <c r="G1413" t="s">
        <v>1118</v>
      </c>
      <c r="H1413">
        <v>0</v>
      </c>
      <c r="I1413">
        <v>0</v>
      </c>
      <c r="J1413">
        <v>0</v>
      </c>
      <c r="K1413">
        <v>3</v>
      </c>
      <c r="L1413" t="s">
        <v>3422</v>
      </c>
      <c r="M1413" s="17">
        <v>6</v>
      </c>
      <c r="N1413">
        <v>1</v>
      </c>
      <c r="O1413">
        <v>7.8120000000000004E-3</v>
      </c>
    </row>
    <row r="1414" spans="1:15" x14ac:dyDescent="0.2">
      <c r="A1414">
        <v>1495012407</v>
      </c>
      <c r="B1414">
        <v>2</v>
      </c>
      <c r="C1414" t="s">
        <v>1097</v>
      </c>
      <c r="D1414" t="s">
        <v>3088</v>
      </c>
      <c r="E1414" t="s">
        <v>867</v>
      </c>
      <c r="F1414">
        <v>1</v>
      </c>
      <c r="G1414" t="s">
        <v>1118</v>
      </c>
      <c r="H1414">
        <v>0</v>
      </c>
      <c r="I1414">
        <v>0</v>
      </c>
      <c r="J1414">
        <v>0</v>
      </c>
      <c r="K1414">
        <v>6</v>
      </c>
      <c r="L1414" t="s">
        <v>3423</v>
      </c>
      <c r="M1414" s="17">
        <v>0</v>
      </c>
      <c r="N1414">
        <v>1</v>
      </c>
      <c r="O1414">
        <v>7.8120000000000004E-3</v>
      </c>
    </row>
    <row r="1415" spans="1:15" x14ac:dyDescent="0.2">
      <c r="A1415">
        <v>1445580188</v>
      </c>
      <c r="B1415">
        <v>2</v>
      </c>
      <c r="C1415" t="s">
        <v>1097</v>
      </c>
      <c r="D1415" t="s">
        <v>3071</v>
      </c>
      <c r="E1415" t="s">
        <v>3072</v>
      </c>
      <c r="F1415">
        <v>1</v>
      </c>
      <c r="G1415" t="s">
        <v>1118</v>
      </c>
      <c r="H1415">
        <v>0</v>
      </c>
      <c r="I1415">
        <v>0</v>
      </c>
      <c r="J1415">
        <v>0</v>
      </c>
      <c r="K1415">
        <v>3</v>
      </c>
      <c r="L1415" t="s">
        <v>3424</v>
      </c>
      <c r="M1415" s="17">
        <v>52</v>
      </c>
      <c r="N1415">
        <v>1</v>
      </c>
      <c r="O1415">
        <v>7.8120000000000004E-3</v>
      </c>
    </row>
    <row r="1416" spans="1:15" x14ac:dyDescent="0.2">
      <c r="A1416">
        <v>1445580188</v>
      </c>
      <c r="B1416">
        <v>3</v>
      </c>
      <c r="C1416" t="s">
        <v>1097</v>
      </c>
      <c r="D1416" t="s">
        <v>3071</v>
      </c>
      <c r="E1416" t="s">
        <v>3072</v>
      </c>
      <c r="F1416">
        <v>2</v>
      </c>
      <c r="G1416" t="s">
        <v>1118</v>
      </c>
      <c r="H1416">
        <v>0</v>
      </c>
      <c r="I1416">
        <v>0</v>
      </c>
      <c r="J1416">
        <v>0</v>
      </c>
      <c r="K1416">
        <v>3</v>
      </c>
      <c r="L1416" t="s">
        <v>3425</v>
      </c>
      <c r="M1416" s="17">
        <v>52</v>
      </c>
      <c r="N1416">
        <v>1</v>
      </c>
      <c r="O1416">
        <v>7.8120000000000004E-3</v>
      </c>
    </row>
    <row r="1417" spans="1:15" x14ac:dyDescent="0.2">
      <c r="A1417">
        <v>1445580188</v>
      </c>
      <c r="B1417">
        <v>4</v>
      </c>
      <c r="C1417" t="s">
        <v>1097</v>
      </c>
      <c r="D1417" t="s">
        <v>3071</v>
      </c>
      <c r="E1417" t="s">
        <v>3072</v>
      </c>
      <c r="F1417">
        <v>3</v>
      </c>
      <c r="G1417" t="s">
        <v>1118</v>
      </c>
      <c r="H1417">
        <v>0</v>
      </c>
      <c r="I1417">
        <v>0</v>
      </c>
      <c r="J1417">
        <v>0</v>
      </c>
      <c r="K1417">
        <v>3</v>
      </c>
      <c r="L1417" t="s">
        <v>3411</v>
      </c>
      <c r="M1417" s="17">
        <v>52</v>
      </c>
      <c r="N1417">
        <v>1</v>
      </c>
      <c r="O1417">
        <v>7.8120000000000004E-3</v>
      </c>
    </row>
    <row r="1418" spans="1:15" x14ac:dyDescent="0.2">
      <c r="A1418">
        <v>1424060159</v>
      </c>
      <c r="B1418">
        <v>7</v>
      </c>
      <c r="C1418" t="s">
        <v>1097</v>
      </c>
      <c r="D1418" t="s">
        <v>2313</v>
      </c>
      <c r="E1418" t="s">
        <v>795</v>
      </c>
      <c r="F1418">
        <v>1</v>
      </c>
      <c r="G1418" t="s">
        <v>1118</v>
      </c>
      <c r="H1418">
        <v>0</v>
      </c>
      <c r="I1418">
        <v>0</v>
      </c>
      <c r="J1418">
        <v>0</v>
      </c>
      <c r="K1418">
        <v>6</v>
      </c>
      <c r="L1418" t="s">
        <v>2143</v>
      </c>
      <c r="M1418" s="17">
        <v>13</v>
      </c>
      <c r="N1418">
        <v>1</v>
      </c>
      <c r="O1418">
        <v>7.8120000000000004E-3</v>
      </c>
    </row>
    <row r="1419" spans="1:15" x14ac:dyDescent="0.2">
      <c r="A1419">
        <v>1436584206</v>
      </c>
      <c r="B1419">
        <v>2</v>
      </c>
      <c r="C1419" t="s">
        <v>1097</v>
      </c>
      <c r="D1419" t="s">
        <v>3065</v>
      </c>
      <c r="E1419" t="s">
        <v>803</v>
      </c>
      <c r="F1419">
        <v>1</v>
      </c>
      <c r="G1419" t="s">
        <v>1118</v>
      </c>
      <c r="H1419">
        <v>0</v>
      </c>
      <c r="I1419">
        <v>0</v>
      </c>
      <c r="J1419">
        <v>0</v>
      </c>
      <c r="K1419">
        <v>8</v>
      </c>
      <c r="L1419" t="s">
        <v>3426</v>
      </c>
      <c r="M1419" s="17">
        <v>0</v>
      </c>
      <c r="N1419">
        <v>1</v>
      </c>
      <c r="O1419">
        <v>7.8120000000000004E-3</v>
      </c>
    </row>
    <row r="1420" spans="1:15" x14ac:dyDescent="0.2">
      <c r="A1420">
        <v>1436584206</v>
      </c>
      <c r="B1420">
        <v>3</v>
      </c>
      <c r="C1420" t="s">
        <v>1097</v>
      </c>
      <c r="D1420" t="s">
        <v>3065</v>
      </c>
      <c r="E1420" t="s">
        <v>803</v>
      </c>
      <c r="F1420">
        <v>2</v>
      </c>
      <c r="G1420" t="s">
        <v>1118</v>
      </c>
      <c r="H1420">
        <v>0</v>
      </c>
      <c r="I1420">
        <v>0</v>
      </c>
      <c r="J1420">
        <v>0</v>
      </c>
      <c r="K1420">
        <v>8</v>
      </c>
      <c r="L1420" t="s">
        <v>3427</v>
      </c>
      <c r="M1420" s="17">
        <v>0</v>
      </c>
      <c r="N1420">
        <v>1</v>
      </c>
      <c r="O1420">
        <v>7.8120000000000004E-3</v>
      </c>
    </row>
    <row r="1421" spans="1:15" x14ac:dyDescent="0.2">
      <c r="A1421">
        <v>1436584206</v>
      </c>
      <c r="B1421">
        <v>4</v>
      </c>
      <c r="C1421" t="s">
        <v>1097</v>
      </c>
      <c r="D1421" t="s">
        <v>3065</v>
      </c>
      <c r="E1421" t="s">
        <v>803</v>
      </c>
      <c r="F1421">
        <v>3</v>
      </c>
      <c r="G1421" t="s">
        <v>1118</v>
      </c>
      <c r="H1421">
        <v>0</v>
      </c>
      <c r="I1421">
        <v>0</v>
      </c>
      <c r="J1421">
        <v>0</v>
      </c>
      <c r="K1421">
        <v>7</v>
      </c>
      <c r="L1421" t="s">
        <v>3428</v>
      </c>
      <c r="M1421" s="17">
        <v>0</v>
      </c>
      <c r="N1421">
        <v>1</v>
      </c>
      <c r="O1421">
        <v>7.8120000000000004E-3</v>
      </c>
    </row>
    <row r="1422" spans="1:15" x14ac:dyDescent="0.2">
      <c r="A1422">
        <v>1436584206</v>
      </c>
      <c r="B1422">
        <v>5</v>
      </c>
      <c r="C1422" t="s">
        <v>1097</v>
      </c>
      <c r="D1422" t="s">
        <v>3065</v>
      </c>
      <c r="E1422" t="s">
        <v>803</v>
      </c>
      <c r="F1422">
        <v>4</v>
      </c>
      <c r="G1422" t="s">
        <v>1118</v>
      </c>
      <c r="H1422">
        <v>0</v>
      </c>
      <c r="I1422">
        <v>0</v>
      </c>
      <c r="J1422">
        <v>0</v>
      </c>
      <c r="K1422">
        <v>7</v>
      </c>
      <c r="L1422" t="s">
        <v>3429</v>
      </c>
      <c r="M1422" s="17">
        <v>0</v>
      </c>
      <c r="N1422">
        <v>1</v>
      </c>
      <c r="O1422">
        <v>7.8120000000000004E-3</v>
      </c>
    </row>
    <row r="1423" spans="1:15" x14ac:dyDescent="0.2">
      <c r="A1423">
        <v>1436584206</v>
      </c>
      <c r="B1423">
        <v>6</v>
      </c>
      <c r="C1423" t="s">
        <v>1097</v>
      </c>
      <c r="D1423" t="s">
        <v>3065</v>
      </c>
      <c r="E1423" t="s">
        <v>803</v>
      </c>
      <c r="F1423">
        <v>5</v>
      </c>
      <c r="G1423" t="s">
        <v>1118</v>
      </c>
      <c r="H1423">
        <v>0</v>
      </c>
      <c r="I1423">
        <v>0</v>
      </c>
      <c r="J1423">
        <v>0</v>
      </c>
      <c r="K1423">
        <v>6</v>
      </c>
      <c r="L1423" t="s">
        <v>3430</v>
      </c>
      <c r="M1423" s="17">
        <v>0</v>
      </c>
      <c r="N1423">
        <v>1</v>
      </c>
      <c r="O1423">
        <v>7.8120000000000004E-3</v>
      </c>
    </row>
    <row r="1424" spans="1:15" x14ac:dyDescent="0.2">
      <c r="A1424">
        <v>1436584206</v>
      </c>
      <c r="B1424">
        <v>7</v>
      </c>
      <c r="C1424" t="s">
        <v>1097</v>
      </c>
      <c r="D1424" t="s">
        <v>3065</v>
      </c>
      <c r="E1424" t="s">
        <v>803</v>
      </c>
      <c r="F1424">
        <v>6</v>
      </c>
      <c r="G1424" t="s">
        <v>1118</v>
      </c>
      <c r="H1424">
        <v>0</v>
      </c>
      <c r="I1424">
        <v>0</v>
      </c>
      <c r="J1424">
        <v>0</v>
      </c>
      <c r="K1424">
        <v>6</v>
      </c>
      <c r="L1424" t="s">
        <v>3431</v>
      </c>
      <c r="M1424" s="17">
        <v>0</v>
      </c>
      <c r="N1424">
        <v>1</v>
      </c>
      <c r="O1424">
        <v>7.8120000000000004E-3</v>
      </c>
    </row>
    <row r="1425" spans="1:15" x14ac:dyDescent="0.2">
      <c r="A1425">
        <v>1436584206</v>
      </c>
      <c r="B1425">
        <v>8</v>
      </c>
      <c r="C1425" t="s">
        <v>1097</v>
      </c>
      <c r="D1425" t="s">
        <v>3065</v>
      </c>
      <c r="E1425" t="s">
        <v>803</v>
      </c>
      <c r="F1425">
        <v>7</v>
      </c>
      <c r="G1425" t="s">
        <v>1118</v>
      </c>
      <c r="H1425">
        <v>0</v>
      </c>
      <c r="I1425">
        <v>0</v>
      </c>
      <c r="J1425">
        <v>0</v>
      </c>
      <c r="K1425">
        <v>7</v>
      </c>
      <c r="L1425" t="s">
        <v>3432</v>
      </c>
      <c r="M1425" s="17">
        <v>0</v>
      </c>
      <c r="N1425">
        <v>1</v>
      </c>
      <c r="O1425">
        <v>7.8120000000000004E-3</v>
      </c>
    </row>
    <row r="1426" spans="1:15" x14ac:dyDescent="0.2">
      <c r="A1426">
        <v>1436584206</v>
      </c>
      <c r="B1426">
        <v>9</v>
      </c>
      <c r="C1426" t="s">
        <v>1097</v>
      </c>
      <c r="D1426" t="s">
        <v>3065</v>
      </c>
      <c r="E1426" t="s">
        <v>803</v>
      </c>
      <c r="F1426">
        <v>8</v>
      </c>
      <c r="G1426" t="s">
        <v>1118</v>
      </c>
      <c r="H1426">
        <v>0</v>
      </c>
      <c r="I1426">
        <v>0</v>
      </c>
      <c r="J1426">
        <v>0</v>
      </c>
      <c r="K1426">
        <v>6</v>
      </c>
      <c r="L1426" t="s">
        <v>3433</v>
      </c>
      <c r="M1426" s="17">
        <v>0</v>
      </c>
      <c r="N1426">
        <v>1</v>
      </c>
      <c r="O1426">
        <v>7.8120000000000004E-3</v>
      </c>
    </row>
    <row r="1427" spans="1:15" x14ac:dyDescent="0.2">
      <c r="A1427">
        <v>1423344135</v>
      </c>
      <c r="B1427">
        <v>2</v>
      </c>
      <c r="C1427" t="s">
        <v>1097</v>
      </c>
      <c r="D1427" t="s">
        <v>3060</v>
      </c>
      <c r="E1427" t="s">
        <v>695</v>
      </c>
      <c r="F1427">
        <v>1</v>
      </c>
      <c r="G1427" t="s">
        <v>1118</v>
      </c>
      <c r="H1427">
        <v>0</v>
      </c>
      <c r="I1427">
        <v>0</v>
      </c>
      <c r="J1427">
        <v>0</v>
      </c>
      <c r="K1427">
        <v>5</v>
      </c>
      <c r="L1427" t="s">
        <v>3434</v>
      </c>
      <c r="M1427" s="17">
        <v>104</v>
      </c>
      <c r="N1427">
        <v>1</v>
      </c>
      <c r="O1427">
        <v>7.8120000000000004E-3</v>
      </c>
    </row>
    <row r="1428" spans="1:15" x14ac:dyDescent="0.2">
      <c r="A1428">
        <v>1423344135</v>
      </c>
      <c r="B1428">
        <v>3</v>
      </c>
      <c r="C1428" t="s">
        <v>1097</v>
      </c>
      <c r="D1428" t="s">
        <v>3060</v>
      </c>
      <c r="E1428" t="s">
        <v>695</v>
      </c>
      <c r="F1428">
        <v>2</v>
      </c>
      <c r="G1428" t="s">
        <v>1118</v>
      </c>
      <c r="H1428">
        <v>0</v>
      </c>
      <c r="I1428">
        <v>0</v>
      </c>
      <c r="J1428">
        <v>0</v>
      </c>
      <c r="K1428">
        <v>4</v>
      </c>
      <c r="L1428" t="s">
        <v>3435</v>
      </c>
      <c r="M1428" s="17">
        <v>104</v>
      </c>
      <c r="N1428">
        <v>1</v>
      </c>
      <c r="O1428">
        <v>7.8120000000000004E-3</v>
      </c>
    </row>
    <row r="1429" spans="1:15" x14ac:dyDescent="0.2">
      <c r="A1429">
        <v>1417772108</v>
      </c>
      <c r="B1429">
        <v>2</v>
      </c>
      <c r="C1429" t="s">
        <v>1097</v>
      </c>
      <c r="D1429" t="s">
        <v>3050</v>
      </c>
      <c r="E1429" t="s">
        <v>525</v>
      </c>
      <c r="F1429">
        <v>1</v>
      </c>
      <c r="G1429" t="s">
        <v>1118</v>
      </c>
      <c r="H1429">
        <v>0</v>
      </c>
      <c r="I1429">
        <v>0</v>
      </c>
      <c r="J1429">
        <v>0</v>
      </c>
      <c r="K1429">
        <v>5</v>
      </c>
      <c r="L1429" t="s">
        <v>3436</v>
      </c>
      <c r="M1429" s="17">
        <v>10</v>
      </c>
      <c r="N1429">
        <v>1</v>
      </c>
      <c r="O1429">
        <v>7.8120000000000004E-3</v>
      </c>
    </row>
    <row r="1430" spans="1:15" x14ac:dyDescent="0.2">
      <c r="A1430">
        <v>1398296041</v>
      </c>
      <c r="B1430">
        <v>2</v>
      </c>
      <c r="C1430" t="s">
        <v>1097</v>
      </c>
      <c r="D1430" t="s">
        <v>3043</v>
      </c>
      <c r="E1430" t="s">
        <v>583</v>
      </c>
      <c r="F1430">
        <v>1</v>
      </c>
      <c r="G1430" t="s">
        <v>1118</v>
      </c>
      <c r="H1430">
        <v>0</v>
      </c>
      <c r="I1430">
        <v>0</v>
      </c>
      <c r="J1430">
        <v>0</v>
      </c>
      <c r="K1430">
        <v>5</v>
      </c>
      <c r="L1430" t="s">
        <v>3437</v>
      </c>
      <c r="M1430" s="17">
        <v>5</v>
      </c>
      <c r="N1430">
        <v>1</v>
      </c>
      <c r="O1430">
        <v>7.8120000000000004E-3</v>
      </c>
    </row>
    <row r="1431" spans="1:15" x14ac:dyDescent="0.2">
      <c r="A1431">
        <v>1398296041</v>
      </c>
      <c r="B1431">
        <v>3</v>
      </c>
      <c r="C1431" t="s">
        <v>1097</v>
      </c>
      <c r="D1431" t="s">
        <v>3043</v>
      </c>
      <c r="E1431" t="s">
        <v>583</v>
      </c>
      <c r="F1431">
        <v>2</v>
      </c>
      <c r="G1431" t="s">
        <v>1118</v>
      </c>
      <c r="H1431">
        <v>0</v>
      </c>
      <c r="I1431">
        <v>0</v>
      </c>
      <c r="J1431">
        <v>0</v>
      </c>
      <c r="K1431">
        <v>5</v>
      </c>
      <c r="L1431" t="s">
        <v>3438</v>
      </c>
      <c r="M1431" s="17">
        <v>5</v>
      </c>
      <c r="N1431">
        <v>1</v>
      </c>
      <c r="O1431">
        <v>7.8120000000000004E-3</v>
      </c>
    </row>
    <row r="1432" spans="1:15" x14ac:dyDescent="0.2">
      <c r="A1432">
        <v>1398296041</v>
      </c>
      <c r="B1432">
        <v>4</v>
      </c>
      <c r="C1432" t="s">
        <v>1097</v>
      </c>
      <c r="D1432" t="s">
        <v>3043</v>
      </c>
      <c r="E1432" t="s">
        <v>583</v>
      </c>
      <c r="F1432">
        <v>3</v>
      </c>
      <c r="G1432" t="s">
        <v>1118</v>
      </c>
      <c r="H1432">
        <v>0</v>
      </c>
      <c r="I1432">
        <v>0</v>
      </c>
      <c r="J1432">
        <v>0</v>
      </c>
      <c r="K1432">
        <v>5</v>
      </c>
      <c r="L1432" t="s">
        <v>3439</v>
      </c>
      <c r="M1432" s="17">
        <v>5</v>
      </c>
      <c r="N1432">
        <v>1</v>
      </c>
      <c r="O1432">
        <v>7.8120000000000004E-3</v>
      </c>
    </row>
    <row r="1433" spans="1:15" x14ac:dyDescent="0.2">
      <c r="A1433">
        <v>1398296041</v>
      </c>
      <c r="B1433">
        <v>5</v>
      </c>
      <c r="C1433" t="s">
        <v>1097</v>
      </c>
      <c r="D1433" t="s">
        <v>3043</v>
      </c>
      <c r="E1433" t="s">
        <v>583</v>
      </c>
      <c r="F1433">
        <v>4</v>
      </c>
      <c r="G1433" t="s">
        <v>1118</v>
      </c>
      <c r="H1433">
        <v>0</v>
      </c>
      <c r="I1433">
        <v>0</v>
      </c>
      <c r="J1433">
        <v>0</v>
      </c>
      <c r="K1433">
        <v>4</v>
      </c>
      <c r="L1433" t="s">
        <v>1153</v>
      </c>
      <c r="M1433" s="17">
        <v>5</v>
      </c>
      <c r="N1433">
        <v>1</v>
      </c>
      <c r="O1433">
        <v>7.8120000000000004E-3</v>
      </c>
    </row>
    <row r="1434" spans="1:15" x14ac:dyDescent="0.2">
      <c r="A1434">
        <v>1391344021</v>
      </c>
      <c r="B1434">
        <v>2</v>
      </c>
      <c r="C1434" t="s">
        <v>1097</v>
      </c>
      <c r="D1434" t="s">
        <v>3041</v>
      </c>
      <c r="E1434" t="s">
        <v>694</v>
      </c>
      <c r="F1434">
        <v>1</v>
      </c>
      <c r="G1434" t="s">
        <v>1118</v>
      </c>
      <c r="H1434">
        <v>0</v>
      </c>
      <c r="I1434">
        <v>0</v>
      </c>
      <c r="J1434">
        <v>0</v>
      </c>
      <c r="K1434">
        <v>4</v>
      </c>
      <c r="L1434" t="s">
        <v>2213</v>
      </c>
      <c r="M1434" s="17">
        <v>9</v>
      </c>
      <c r="N1434">
        <v>1</v>
      </c>
      <c r="O1434">
        <v>7.8120000000000004E-3</v>
      </c>
    </row>
    <row r="1435" spans="1:15" x14ac:dyDescent="0.2">
      <c r="A1435">
        <v>1391344021</v>
      </c>
      <c r="B1435">
        <v>3</v>
      </c>
      <c r="C1435" t="s">
        <v>1097</v>
      </c>
      <c r="D1435" t="s">
        <v>3041</v>
      </c>
      <c r="E1435" t="s">
        <v>694</v>
      </c>
      <c r="F1435">
        <v>2</v>
      </c>
      <c r="G1435" t="s">
        <v>1118</v>
      </c>
      <c r="H1435">
        <v>0</v>
      </c>
      <c r="I1435">
        <v>0</v>
      </c>
      <c r="J1435">
        <v>0</v>
      </c>
      <c r="K1435">
        <v>5</v>
      </c>
      <c r="L1435" t="s">
        <v>3440</v>
      </c>
      <c r="M1435" s="17">
        <v>9</v>
      </c>
      <c r="N1435">
        <v>1</v>
      </c>
      <c r="O1435">
        <v>7.8120000000000004E-3</v>
      </c>
    </row>
    <row r="1436" spans="1:15" x14ac:dyDescent="0.2">
      <c r="A1436">
        <v>1344723843</v>
      </c>
      <c r="B1436">
        <v>2</v>
      </c>
      <c r="C1436" t="s">
        <v>1097</v>
      </c>
      <c r="D1436" t="s">
        <v>3038</v>
      </c>
      <c r="E1436" t="s">
        <v>422</v>
      </c>
      <c r="F1436">
        <v>1</v>
      </c>
      <c r="G1436" t="s">
        <v>1118</v>
      </c>
      <c r="H1436">
        <v>0</v>
      </c>
      <c r="I1436">
        <v>0</v>
      </c>
      <c r="J1436">
        <v>0</v>
      </c>
      <c r="K1436">
        <v>6</v>
      </c>
      <c r="L1436" t="s">
        <v>3441</v>
      </c>
      <c r="M1436" s="17">
        <v>1</v>
      </c>
      <c r="N1436">
        <v>1</v>
      </c>
      <c r="O1436">
        <v>7.8120000000000004E-3</v>
      </c>
    </row>
    <row r="1437" spans="1:15" x14ac:dyDescent="0.2">
      <c r="A1437">
        <v>1344723843</v>
      </c>
      <c r="B1437">
        <v>3</v>
      </c>
      <c r="C1437" t="s">
        <v>1097</v>
      </c>
      <c r="D1437" t="s">
        <v>3038</v>
      </c>
      <c r="E1437" t="s">
        <v>422</v>
      </c>
      <c r="F1437">
        <v>2</v>
      </c>
      <c r="G1437" t="s">
        <v>1118</v>
      </c>
      <c r="H1437">
        <v>0</v>
      </c>
      <c r="I1437">
        <v>0</v>
      </c>
      <c r="J1437">
        <v>0</v>
      </c>
      <c r="K1437">
        <v>5</v>
      </c>
      <c r="L1437" t="s">
        <v>3442</v>
      </c>
      <c r="M1437" s="17">
        <v>1</v>
      </c>
      <c r="N1437">
        <v>1</v>
      </c>
      <c r="O1437">
        <v>7.8120000000000004E-3</v>
      </c>
    </row>
    <row r="1438" spans="1:15" x14ac:dyDescent="0.2">
      <c r="A1438">
        <v>1344723843</v>
      </c>
      <c r="B1438">
        <v>4</v>
      </c>
      <c r="C1438" t="s">
        <v>1097</v>
      </c>
      <c r="D1438" t="s">
        <v>3038</v>
      </c>
      <c r="E1438" t="s">
        <v>422</v>
      </c>
      <c r="F1438">
        <v>3</v>
      </c>
      <c r="G1438" t="s">
        <v>1118</v>
      </c>
      <c r="H1438">
        <v>0</v>
      </c>
      <c r="I1438">
        <v>0</v>
      </c>
      <c r="J1438">
        <v>0</v>
      </c>
      <c r="K1438">
        <v>5</v>
      </c>
      <c r="L1438" t="s">
        <v>3443</v>
      </c>
      <c r="M1438" s="17">
        <v>1</v>
      </c>
      <c r="N1438">
        <v>1</v>
      </c>
      <c r="O1438">
        <v>7.8120000000000004E-3</v>
      </c>
    </row>
    <row r="1439" spans="1:15" x14ac:dyDescent="0.2">
      <c r="A1439">
        <v>1344723843</v>
      </c>
      <c r="B1439">
        <v>5</v>
      </c>
      <c r="C1439" t="s">
        <v>1097</v>
      </c>
      <c r="D1439" t="s">
        <v>3038</v>
      </c>
      <c r="E1439" t="s">
        <v>422</v>
      </c>
      <c r="F1439">
        <v>4</v>
      </c>
      <c r="G1439" t="s">
        <v>1118</v>
      </c>
      <c r="H1439">
        <v>0</v>
      </c>
      <c r="I1439">
        <v>0</v>
      </c>
      <c r="J1439">
        <v>0</v>
      </c>
      <c r="K1439">
        <v>7</v>
      </c>
      <c r="L1439" t="s">
        <v>3444</v>
      </c>
      <c r="M1439" s="17">
        <v>1</v>
      </c>
      <c r="N1439">
        <v>1</v>
      </c>
      <c r="O1439">
        <v>7.8120000000000004E-3</v>
      </c>
    </row>
    <row r="1440" spans="1:15" x14ac:dyDescent="0.2">
      <c r="A1440">
        <v>1385771994</v>
      </c>
      <c r="B1440">
        <v>2</v>
      </c>
      <c r="C1440" t="s">
        <v>1097</v>
      </c>
      <c r="D1440" t="s">
        <v>3031</v>
      </c>
      <c r="E1440" t="s">
        <v>524</v>
      </c>
      <c r="F1440">
        <v>1</v>
      </c>
      <c r="G1440" t="s">
        <v>1118</v>
      </c>
      <c r="H1440">
        <v>0</v>
      </c>
      <c r="I1440">
        <v>0</v>
      </c>
      <c r="J1440">
        <v>0</v>
      </c>
      <c r="K1440">
        <v>5</v>
      </c>
      <c r="L1440" t="s">
        <v>3445</v>
      </c>
      <c r="M1440" s="17">
        <v>12</v>
      </c>
      <c r="N1440">
        <v>1</v>
      </c>
      <c r="O1440">
        <v>7.8120000000000004E-3</v>
      </c>
    </row>
    <row r="1441" spans="1:15" x14ac:dyDescent="0.2">
      <c r="A1441">
        <v>1371151930</v>
      </c>
      <c r="B1441">
        <v>2</v>
      </c>
      <c r="C1441" t="s">
        <v>1097</v>
      </c>
      <c r="D1441" t="s">
        <v>3029</v>
      </c>
      <c r="E1441" t="s">
        <v>268</v>
      </c>
      <c r="F1441">
        <v>2</v>
      </c>
      <c r="G1441" t="s">
        <v>1118</v>
      </c>
      <c r="H1441">
        <v>0</v>
      </c>
      <c r="I1441">
        <v>0</v>
      </c>
      <c r="J1441">
        <v>0</v>
      </c>
      <c r="K1441">
        <v>4</v>
      </c>
      <c r="L1441" t="s">
        <v>3446</v>
      </c>
      <c r="M1441" s="17">
        <v>1</v>
      </c>
      <c r="N1441">
        <v>1</v>
      </c>
      <c r="O1441">
        <v>7.8120000000000004E-3</v>
      </c>
    </row>
    <row r="1442" spans="1:15" x14ac:dyDescent="0.2">
      <c r="A1442">
        <v>1384392001</v>
      </c>
      <c r="B1442">
        <v>2</v>
      </c>
      <c r="C1442" t="s">
        <v>1097</v>
      </c>
      <c r="D1442" t="s">
        <v>3027</v>
      </c>
      <c r="E1442" t="s">
        <v>824</v>
      </c>
      <c r="F1442">
        <v>1</v>
      </c>
      <c r="G1442" t="s">
        <v>1118</v>
      </c>
      <c r="H1442">
        <v>0</v>
      </c>
      <c r="I1442">
        <v>0</v>
      </c>
      <c r="J1442">
        <v>0</v>
      </c>
      <c r="K1442">
        <v>8</v>
      </c>
      <c r="L1442" t="s">
        <v>3447</v>
      </c>
      <c r="M1442" s="17">
        <v>1</v>
      </c>
      <c r="N1442">
        <v>1</v>
      </c>
      <c r="O1442">
        <v>7.8120000000000004E-3</v>
      </c>
    </row>
    <row r="1443" spans="1:15" x14ac:dyDescent="0.2">
      <c r="A1443">
        <v>1384392001</v>
      </c>
      <c r="B1443">
        <v>3</v>
      </c>
      <c r="C1443" t="s">
        <v>1097</v>
      </c>
      <c r="D1443" t="s">
        <v>3027</v>
      </c>
      <c r="E1443" t="s">
        <v>824</v>
      </c>
      <c r="F1443">
        <v>2</v>
      </c>
      <c r="G1443" t="s">
        <v>1118</v>
      </c>
      <c r="H1443">
        <v>0</v>
      </c>
      <c r="I1443">
        <v>0</v>
      </c>
      <c r="J1443">
        <v>0</v>
      </c>
      <c r="K1443">
        <v>6</v>
      </c>
      <c r="L1443" t="s">
        <v>3448</v>
      </c>
      <c r="M1443" s="17">
        <v>1</v>
      </c>
      <c r="N1443">
        <v>1</v>
      </c>
      <c r="O1443">
        <v>7.8120000000000004E-3</v>
      </c>
    </row>
    <row r="1444" spans="1:15" x14ac:dyDescent="0.2">
      <c r="A1444">
        <v>1352391887</v>
      </c>
      <c r="B1444">
        <v>2</v>
      </c>
      <c r="C1444" t="s">
        <v>1097</v>
      </c>
      <c r="D1444" t="s">
        <v>3020</v>
      </c>
      <c r="E1444" t="s">
        <v>823</v>
      </c>
      <c r="F1444">
        <v>1</v>
      </c>
      <c r="G1444" t="s">
        <v>1118</v>
      </c>
      <c r="H1444">
        <v>0</v>
      </c>
      <c r="I1444">
        <v>0</v>
      </c>
      <c r="J1444">
        <v>0</v>
      </c>
      <c r="K1444">
        <v>6</v>
      </c>
      <c r="L1444" t="s">
        <v>3449</v>
      </c>
      <c r="M1444" s="17">
        <v>15</v>
      </c>
      <c r="N1444">
        <v>1</v>
      </c>
      <c r="O1444">
        <v>7.8120000000000004E-3</v>
      </c>
    </row>
    <row r="1445" spans="1:15" x14ac:dyDescent="0.2">
      <c r="A1445">
        <v>1312723729</v>
      </c>
      <c r="B1445">
        <v>2</v>
      </c>
      <c r="C1445" t="s">
        <v>1097</v>
      </c>
      <c r="D1445" t="s">
        <v>3014</v>
      </c>
      <c r="E1445" t="s">
        <v>421</v>
      </c>
      <c r="F1445">
        <v>1</v>
      </c>
      <c r="G1445" t="s">
        <v>1118</v>
      </c>
      <c r="H1445">
        <v>0</v>
      </c>
      <c r="I1445">
        <v>0</v>
      </c>
      <c r="J1445">
        <v>0</v>
      </c>
      <c r="K1445">
        <v>3</v>
      </c>
      <c r="L1445" t="s">
        <v>1836</v>
      </c>
      <c r="M1445" s="17">
        <v>20</v>
      </c>
      <c r="N1445">
        <v>1</v>
      </c>
      <c r="O1445">
        <v>7.8120000000000004E-3</v>
      </c>
    </row>
    <row r="1446" spans="1:15" x14ac:dyDescent="0.2">
      <c r="A1446">
        <v>1312723729</v>
      </c>
      <c r="B1446">
        <v>3</v>
      </c>
      <c r="C1446" t="s">
        <v>1097</v>
      </c>
      <c r="D1446" t="s">
        <v>3014</v>
      </c>
      <c r="E1446" t="s">
        <v>421</v>
      </c>
      <c r="F1446">
        <v>2</v>
      </c>
      <c r="G1446" t="s">
        <v>1118</v>
      </c>
      <c r="H1446">
        <v>0</v>
      </c>
      <c r="I1446">
        <v>0</v>
      </c>
      <c r="J1446">
        <v>0</v>
      </c>
      <c r="K1446">
        <v>3</v>
      </c>
      <c r="L1446" t="s">
        <v>3450</v>
      </c>
      <c r="M1446" s="17">
        <v>20</v>
      </c>
      <c r="N1446">
        <v>1</v>
      </c>
      <c r="O1446">
        <v>7.8120000000000004E-3</v>
      </c>
    </row>
    <row r="1447" spans="1:15" x14ac:dyDescent="0.2">
      <c r="A1447">
        <v>1319011780</v>
      </c>
      <c r="B1447">
        <v>2</v>
      </c>
      <c r="C1447" t="s">
        <v>1097</v>
      </c>
      <c r="D1447" t="s">
        <v>3006</v>
      </c>
      <c r="E1447" t="s">
        <v>862</v>
      </c>
      <c r="F1447">
        <v>1</v>
      </c>
      <c r="G1447" t="s">
        <v>1118</v>
      </c>
      <c r="H1447">
        <v>0</v>
      </c>
      <c r="I1447">
        <v>0</v>
      </c>
      <c r="J1447">
        <v>0</v>
      </c>
      <c r="K1447">
        <v>7</v>
      </c>
      <c r="L1447" t="s">
        <v>3451</v>
      </c>
      <c r="M1447" s="17">
        <v>0</v>
      </c>
      <c r="N1447">
        <v>1</v>
      </c>
      <c r="O1447">
        <v>7.8120000000000004E-3</v>
      </c>
    </row>
    <row r="1448" spans="1:15" x14ac:dyDescent="0.2">
      <c r="A1448">
        <v>1319011780</v>
      </c>
      <c r="B1448">
        <v>3</v>
      </c>
      <c r="C1448" t="s">
        <v>1097</v>
      </c>
      <c r="D1448" t="s">
        <v>3006</v>
      </c>
      <c r="E1448" t="s">
        <v>862</v>
      </c>
      <c r="F1448">
        <v>3</v>
      </c>
      <c r="G1448" t="s">
        <v>1118</v>
      </c>
      <c r="H1448">
        <v>0</v>
      </c>
      <c r="I1448">
        <v>0</v>
      </c>
      <c r="J1448">
        <v>0</v>
      </c>
      <c r="K1448">
        <v>7</v>
      </c>
      <c r="L1448" t="s">
        <v>3452</v>
      </c>
      <c r="M1448" s="17">
        <v>0</v>
      </c>
      <c r="N1448">
        <v>1</v>
      </c>
      <c r="O1448">
        <v>7.8120000000000004E-3</v>
      </c>
    </row>
    <row r="1449" spans="1:15" x14ac:dyDescent="0.2">
      <c r="A1449">
        <v>1319011780</v>
      </c>
      <c r="B1449">
        <v>4</v>
      </c>
      <c r="C1449" t="s">
        <v>1097</v>
      </c>
      <c r="D1449" t="s">
        <v>3006</v>
      </c>
      <c r="E1449" t="s">
        <v>862</v>
      </c>
      <c r="F1449">
        <v>8</v>
      </c>
      <c r="G1449" t="s">
        <v>1118</v>
      </c>
      <c r="H1449">
        <v>0</v>
      </c>
      <c r="I1449">
        <v>0</v>
      </c>
      <c r="J1449">
        <v>0</v>
      </c>
      <c r="K1449">
        <v>9</v>
      </c>
      <c r="L1449" t="s">
        <v>3453</v>
      </c>
      <c r="M1449" s="17">
        <v>0</v>
      </c>
      <c r="N1449">
        <v>1</v>
      </c>
      <c r="O1449">
        <v>7.8120000000000004E-3</v>
      </c>
    </row>
    <row r="1450" spans="1:15" x14ac:dyDescent="0.2">
      <c r="A1450">
        <v>1319011780</v>
      </c>
      <c r="B1450">
        <v>5</v>
      </c>
      <c r="C1450" t="s">
        <v>1097</v>
      </c>
      <c r="D1450" t="s">
        <v>3006</v>
      </c>
      <c r="E1450" t="s">
        <v>862</v>
      </c>
      <c r="F1450">
        <v>9</v>
      </c>
      <c r="G1450" t="s">
        <v>1118</v>
      </c>
      <c r="H1450">
        <v>0</v>
      </c>
      <c r="I1450">
        <v>0</v>
      </c>
      <c r="J1450">
        <v>0</v>
      </c>
      <c r="K1450">
        <v>8</v>
      </c>
      <c r="L1450" t="s">
        <v>3454</v>
      </c>
      <c r="M1450" s="17">
        <v>0</v>
      </c>
      <c r="N1450">
        <v>1</v>
      </c>
      <c r="O1450">
        <v>7.8120000000000004E-3</v>
      </c>
    </row>
    <row r="1451" spans="1:15" x14ac:dyDescent="0.2">
      <c r="A1451">
        <v>1319011780</v>
      </c>
      <c r="B1451">
        <v>6</v>
      </c>
      <c r="C1451" t="s">
        <v>1097</v>
      </c>
      <c r="D1451" t="s">
        <v>3006</v>
      </c>
      <c r="E1451" t="s">
        <v>862</v>
      </c>
      <c r="F1451">
        <v>10</v>
      </c>
      <c r="G1451" t="s">
        <v>1118</v>
      </c>
      <c r="H1451">
        <v>0</v>
      </c>
      <c r="I1451">
        <v>0</v>
      </c>
      <c r="J1451">
        <v>0</v>
      </c>
      <c r="K1451">
        <v>8</v>
      </c>
      <c r="L1451" t="s">
        <v>3455</v>
      </c>
      <c r="M1451" s="17">
        <v>0</v>
      </c>
      <c r="N1451">
        <v>1</v>
      </c>
      <c r="O1451">
        <v>7.8120000000000004E-3</v>
      </c>
    </row>
    <row r="1452" spans="1:15" x14ac:dyDescent="0.2">
      <c r="A1452">
        <v>1319011780</v>
      </c>
      <c r="B1452">
        <v>7</v>
      </c>
      <c r="C1452" t="s">
        <v>1097</v>
      </c>
      <c r="D1452" t="s">
        <v>3006</v>
      </c>
      <c r="E1452" t="s">
        <v>862</v>
      </c>
      <c r="F1452">
        <v>15</v>
      </c>
      <c r="G1452" t="s">
        <v>1118</v>
      </c>
      <c r="H1452">
        <v>0</v>
      </c>
      <c r="I1452">
        <v>0</v>
      </c>
      <c r="J1452">
        <v>0</v>
      </c>
      <c r="K1452">
        <v>7</v>
      </c>
      <c r="L1452" t="s">
        <v>3456</v>
      </c>
      <c r="M1452" s="17">
        <v>0</v>
      </c>
      <c r="N1452">
        <v>1</v>
      </c>
      <c r="O1452">
        <v>7.8120000000000004E-3</v>
      </c>
    </row>
    <row r="1453" spans="1:15" x14ac:dyDescent="0.2">
      <c r="A1453">
        <v>1302295699</v>
      </c>
      <c r="B1453">
        <v>2</v>
      </c>
      <c r="C1453" t="s">
        <v>1097</v>
      </c>
      <c r="D1453" t="s">
        <v>2999</v>
      </c>
      <c r="E1453" t="s">
        <v>580</v>
      </c>
      <c r="F1453">
        <v>1</v>
      </c>
      <c r="G1453" t="s">
        <v>1118</v>
      </c>
      <c r="H1453">
        <v>0</v>
      </c>
      <c r="I1453">
        <v>0</v>
      </c>
      <c r="J1453">
        <v>0</v>
      </c>
      <c r="K1453">
        <v>3</v>
      </c>
      <c r="L1453" t="s">
        <v>3457</v>
      </c>
      <c r="M1453" s="17">
        <v>3</v>
      </c>
      <c r="N1453">
        <v>1</v>
      </c>
      <c r="O1453">
        <v>7.8120000000000004E-3</v>
      </c>
    </row>
    <row r="1454" spans="1:15" x14ac:dyDescent="0.2">
      <c r="A1454">
        <v>1270295585</v>
      </c>
      <c r="B1454">
        <v>2</v>
      </c>
      <c r="C1454" t="s">
        <v>1097</v>
      </c>
      <c r="D1454" t="s">
        <v>2997</v>
      </c>
      <c r="E1454" t="s">
        <v>579</v>
      </c>
      <c r="F1454">
        <v>1</v>
      </c>
      <c r="G1454" t="s">
        <v>1118</v>
      </c>
      <c r="H1454">
        <v>0</v>
      </c>
      <c r="I1454">
        <v>0</v>
      </c>
      <c r="J1454">
        <v>0</v>
      </c>
      <c r="K1454">
        <v>3</v>
      </c>
      <c r="L1454" t="s">
        <v>3371</v>
      </c>
      <c r="M1454" s="17">
        <v>9</v>
      </c>
      <c r="N1454">
        <v>1</v>
      </c>
      <c r="O1454">
        <v>7.8120000000000004E-3</v>
      </c>
    </row>
    <row r="1455" spans="1:15" x14ac:dyDescent="0.2">
      <c r="A1455">
        <v>1205579333</v>
      </c>
      <c r="B1455">
        <v>2</v>
      </c>
      <c r="C1455" t="s">
        <v>1097</v>
      </c>
      <c r="D1455" t="s">
        <v>1080</v>
      </c>
      <c r="E1455" t="s">
        <v>1080</v>
      </c>
      <c r="F1455">
        <v>1</v>
      </c>
      <c r="G1455" t="s">
        <v>1118</v>
      </c>
      <c r="H1455">
        <v>0</v>
      </c>
      <c r="I1455">
        <v>0</v>
      </c>
      <c r="J1455">
        <v>0</v>
      </c>
      <c r="K1455">
        <v>11</v>
      </c>
      <c r="L1455" t="s">
        <v>3458</v>
      </c>
      <c r="M1455" s="17">
        <v>5</v>
      </c>
      <c r="N1455">
        <v>1</v>
      </c>
      <c r="O1455">
        <v>7.8120000000000004E-3</v>
      </c>
    </row>
    <row r="1456" spans="1:15" x14ac:dyDescent="0.2">
      <c r="A1456">
        <v>1152723159</v>
      </c>
      <c r="B1456">
        <v>2</v>
      </c>
      <c r="C1456" t="s">
        <v>1097</v>
      </c>
      <c r="D1456" t="s">
        <v>2962</v>
      </c>
      <c r="E1456" t="s">
        <v>416</v>
      </c>
      <c r="F1456">
        <v>1</v>
      </c>
      <c r="G1456" t="s">
        <v>1118</v>
      </c>
      <c r="H1456">
        <v>0</v>
      </c>
      <c r="I1456">
        <v>0</v>
      </c>
      <c r="J1456">
        <v>0</v>
      </c>
      <c r="K1456">
        <v>3</v>
      </c>
      <c r="L1456" t="s">
        <v>1836</v>
      </c>
      <c r="M1456" s="17">
        <v>52</v>
      </c>
      <c r="N1456">
        <v>1</v>
      </c>
      <c r="O1456">
        <v>7.8120000000000004E-3</v>
      </c>
    </row>
    <row r="1457" spans="1:15" x14ac:dyDescent="0.2">
      <c r="A1457">
        <v>1109578991</v>
      </c>
      <c r="B1457">
        <v>2</v>
      </c>
      <c r="C1457" t="s">
        <v>1097</v>
      </c>
      <c r="D1457" t="s">
        <v>1078</v>
      </c>
      <c r="E1457" t="s">
        <v>1078</v>
      </c>
      <c r="F1457">
        <v>1</v>
      </c>
      <c r="G1457" t="s">
        <v>1118</v>
      </c>
      <c r="H1457">
        <v>0</v>
      </c>
      <c r="I1457">
        <v>0</v>
      </c>
      <c r="J1457">
        <v>0</v>
      </c>
      <c r="K1457">
        <v>4</v>
      </c>
      <c r="L1457" t="s">
        <v>3459</v>
      </c>
      <c r="M1457" s="17">
        <v>3</v>
      </c>
      <c r="N1457">
        <v>1</v>
      </c>
      <c r="O1457">
        <v>7.8120000000000004E-3</v>
      </c>
    </row>
    <row r="1458" spans="1:15" x14ac:dyDescent="0.2">
      <c r="A1458">
        <v>1096390975</v>
      </c>
      <c r="B1458">
        <v>2</v>
      </c>
      <c r="C1458" t="s">
        <v>1097</v>
      </c>
      <c r="D1458" t="s">
        <v>2940</v>
      </c>
      <c r="E1458" t="s">
        <v>2941</v>
      </c>
      <c r="F1458">
        <v>1</v>
      </c>
      <c r="G1458" t="s">
        <v>1118</v>
      </c>
      <c r="H1458">
        <v>0</v>
      </c>
      <c r="I1458">
        <v>0</v>
      </c>
      <c r="J1458">
        <v>0</v>
      </c>
      <c r="K1458">
        <v>3</v>
      </c>
      <c r="L1458" t="s">
        <v>3460</v>
      </c>
      <c r="M1458" s="17">
        <v>4</v>
      </c>
      <c r="N1458">
        <v>1</v>
      </c>
      <c r="O1458">
        <v>7.8120000000000004E-3</v>
      </c>
    </row>
    <row r="1459" spans="1:15" x14ac:dyDescent="0.2">
      <c r="A1459">
        <v>1083150904</v>
      </c>
      <c r="B1459">
        <v>2</v>
      </c>
      <c r="C1459" t="s">
        <v>1097</v>
      </c>
      <c r="D1459" t="s">
        <v>2937</v>
      </c>
      <c r="E1459" t="s">
        <v>260</v>
      </c>
      <c r="F1459">
        <v>1</v>
      </c>
      <c r="G1459" t="s">
        <v>1118</v>
      </c>
      <c r="H1459">
        <v>0</v>
      </c>
      <c r="I1459">
        <v>0</v>
      </c>
      <c r="J1459">
        <v>0</v>
      </c>
      <c r="K1459">
        <v>4</v>
      </c>
      <c r="L1459" t="s">
        <v>3461</v>
      </c>
      <c r="M1459" s="17">
        <v>2</v>
      </c>
      <c r="N1459">
        <v>1</v>
      </c>
      <c r="O1459">
        <v>7.8120000000000004E-3</v>
      </c>
    </row>
    <row r="1460" spans="1:15" x14ac:dyDescent="0.2">
      <c r="A1460">
        <v>1075534915</v>
      </c>
      <c r="B1460">
        <v>2</v>
      </c>
      <c r="C1460" t="s">
        <v>1097</v>
      </c>
      <c r="D1460" t="s">
        <v>2925</v>
      </c>
      <c r="E1460" t="s">
        <v>2926</v>
      </c>
      <c r="F1460">
        <v>1</v>
      </c>
      <c r="G1460" t="s">
        <v>1118</v>
      </c>
      <c r="H1460">
        <v>0</v>
      </c>
      <c r="I1460">
        <v>0</v>
      </c>
      <c r="J1460">
        <v>0</v>
      </c>
      <c r="K1460">
        <v>8</v>
      </c>
      <c r="L1460" t="s">
        <v>3462</v>
      </c>
      <c r="M1460" s="17">
        <v>0</v>
      </c>
      <c r="N1460">
        <v>1</v>
      </c>
      <c r="O1460">
        <v>7.8120000000000004E-3</v>
      </c>
    </row>
    <row r="1461" spans="1:15" x14ac:dyDescent="0.2">
      <c r="A1461">
        <v>1075534915</v>
      </c>
      <c r="B1461">
        <v>3</v>
      </c>
      <c r="C1461" t="s">
        <v>1097</v>
      </c>
      <c r="D1461" t="s">
        <v>2925</v>
      </c>
      <c r="E1461" t="s">
        <v>2926</v>
      </c>
      <c r="F1461">
        <v>2</v>
      </c>
      <c r="G1461" t="s">
        <v>1118</v>
      </c>
      <c r="H1461">
        <v>0</v>
      </c>
      <c r="I1461">
        <v>0</v>
      </c>
      <c r="J1461">
        <v>0</v>
      </c>
      <c r="K1461">
        <v>8</v>
      </c>
      <c r="L1461" t="s">
        <v>3463</v>
      </c>
      <c r="M1461" s="17">
        <v>0</v>
      </c>
      <c r="N1461">
        <v>1</v>
      </c>
      <c r="O1461">
        <v>7.8120000000000004E-3</v>
      </c>
    </row>
    <row r="1462" spans="1:15" x14ac:dyDescent="0.2">
      <c r="A1462">
        <v>1075534915</v>
      </c>
      <c r="B1462">
        <v>4</v>
      </c>
      <c r="C1462" t="s">
        <v>1097</v>
      </c>
      <c r="D1462" t="s">
        <v>2925</v>
      </c>
      <c r="E1462" t="s">
        <v>2926</v>
      </c>
      <c r="F1462">
        <v>3</v>
      </c>
      <c r="G1462" t="s">
        <v>1118</v>
      </c>
      <c r="H1462">
        <v>0</v>
      </c>
      <c r="I1462">
        <v>0</v>
      </c>
      <c r="J1462">
        <v>0</v>
      </c>
      <c r="K1462">
        <v>7</v>
      </c>
      <c r="L1462" t="s">
        <v>3464</v>
      </c>
      <c r="M1462" s="17">
        <v>0</v>
      </c>
      <c r="N1462">
        <v>1</v>
      </c>
      <c r="O1462">
        <v>7.8120000000000004E-3</v>
      </c>
    </row>
    <row r="1463" spans="1:15" x14ac:dyDescent="0.2">
      <c r="A1463">
        <v>1043534801</v>
      </c>
      <c r="B1463">
        <v>2</v>
      </c>
      <c r="C1463" t="s">
        <v>1097</v>
      </c>
      <c r="D1463" t="s">
        <v>2914</v>
      </c>
      <c r="E1463" t="s">
        <v>915</v>
      </c>
      <c r="F1463">
        <v>1</v>
      </c>
      <c r="G1463" t="s">
        <v>1118</v>
      </c>
      <c r="H1463">
        <v>0</v>
      </c>
      <c r="I1463">
        <v>0</v>
      </c>
      <c r="J1463">
        <v>0</v>
      </c>
      <c r="K1463">
        <v>6</v>
      </c>
      <c r="L1463" t="s">
        <v>3465</v>
      </c>
      <c r="M1463" s="17">
        <v>0</v>
      </c>
      <c r="N1463">
        <v>1</v>
      </c>
      <c r="O1463">
        <v>7.8120000000000004E-3</v>
      </c>
    </row>
    <row r="1464" spans="1:15" x14ac:dyDescent="0.2">
      <c r="A1464">
        <v>1043534801</v>
      </c>
      <c r="B1464">
        <v>3</v>
      </c>
      <c r="C1464" t="s">
        <v>1097</v>
      </c>
      <c r="D1464" t="s">
        <v>2914</v>
      </c>
      <c r="E1464" t="s">
        <v>915</v>
      </c>
      <c r="F1464">
        <v>2</v>
      </c>
      <c r="G1464" t="s">
        <v>1118</v>
      </c>
      <c r="H1464">
        <v>0</v>
      </c>
      <c r="I1464">
        <v>0</v>
      </c>
      <c r="J1464">
        <v>0</v>
      </c>
      <c r="K1464">
        <v>4</v>
      </c>
      <c r="L1464" t="s">
        <v>3466</v>
      </c>
      <c r="M1464" s="17">
        <v>0</v>
      </c>
      <c r="N1464">
        <v>1</v>
      </c>
      <c r="O1464">
        <v>7.8120000000000004E-3</v>
      </c>
    </row>
    <row r="1465" spans="1:15" x14ac:dyDescent="0.2">
      <c r="A1465">
        <v>981578535</v>
      </c>
      <c r="B1465">
        <v>2</v>
      </c>
      <c r="C1465" t="s">
        <v>1097</v>
      </c>
      <c r="D1465" t="s">
        <v>1074</v>
      </c>
      <c r="E1465" t="s">
        <v>1074</v>
      </c>
      <c r="F1465">
        <v>1</v>
      </c>
      <c r="G1465" t="s">
        <v>1118</v>
      </c>
      <c r="H1465">
        <v>0</v>
      </c>
      <c r="I1465">
        <v>0</v>
      </c>
      <c r="J1465">
        <v>0</v>
      </c>
      <c r="K1465">
        <v>3</v>
      </c>
      <c r="L1465" t="s">
        <v>3467</v>
      </c>
      <c r="M1465" s="17">
        <v>7</v>
      </c>
      <c r="N1465">
        <v>1</v>
      </c>
      <c r="O1465">
        <v>7.8120000000000004E-3</v>
      </c>
    </row>
    <row r="1466" spans="1:15" x14ac:dyDescent="0.2">
      <c r="A1466">
        <v>981578535</v>
      </c>
      <c r="B1466">
        <v>3</v>
      </c>
      <c r="C1466" t="s">
        <v>1097</v>
      </c>
      <c r="D1466" t="s">
        <v>1074</v>
      </c>
      <c r="E1466" t="s">
        <v>1074</v>
      </c>
      <c r="F1466">
        <v>2</v>
      </c>
      <c r="G1466" t="s">
        <v>1118</v>
      </c>
      <c r="H1466">
        <v>0</v>
      </c>
      <c r="I1466">
        <v>0</v>
      </c>
      <c r="J1466">
        <v>0</v>
      </c>
      <c r="K1466">
        <v>3</v>
      </c>
      <c r="L1466" t="s">
        <v>3468</v>
      </c>
      <c r="M1466" s="17">
        <v>7</v>
      </c>
      <c r="N1466">
        <v>1</v>
      </c>
      <c r="O1466">
        <v>7.8120000000000004E-3</v>
      </c>
    </row>
    <row r="1467" spans="1:15" x14ac:dyDescent="0.2">
      <c r="A1467">
        <v>996198599</v>
      </c>
      <c r="B1467">
        <v>2</v>
      </c>
      <c r="C1467" t="s">
        <v>1097</v>
      </c>
      <c r="D1467" t="s">
        <v>2898</v>
      </c>
      <c r="E1467" t="s">
        <v>368</v>
      </c>
      <c r="F1467">
        <v>1</v>
      </c>
      <c r="G1467" t="s">
        <v>1118</v>
      </c>
      <c r="H1467">
        <v>0</v>
      </c>
      <c r="I1467">
        <v>0</v>
      </c>
      <c r="J1467">
        <v>0</v>
      </c>
      <c r="K1467">
        <v>3</v>
      </c>
      <c r="L1467" t="s">
        <v>3469</v>
      </c>
      <c r="M1467" s="17">
        <v>4</v>
      </c>
      <c r="N1467">
        <v>1</v>
      </c>
      <c r="O1467">
        <v>7.8120000000000004E-3</v>
      </c>
    </row>
    <row r="1468" spans="1:15" x14ac:dyDescent="0.2">
      <c r="A1468">
        <v>994818606</v>
      </c>
      <c r="B1468">
        <v>2</v>
      </c>
      <c r="C1468" t="s">
        <v>1097</v>
      </c>
      <c r="D1468" t="s">
        <v>2890</v>
      </c>
      <c r="E1468" t="s">
        <v>629</v>
      </c>
      <c r="F1468">
        <v>1</v>
      </c>
      <c r="G1468" t="s">
        <v>1118</v>
      </c>
      <c r="H1468">
        <v>0</v>
      </c>
      <c r="I1468">
        <v>0</v>
      </c>
      <c r="J1468">
        <v>0</v>
      </c>
      <c r="K1468">
        <v>3</v>
      </c>
      <c r="L1468" t="s">
        <v>3371</v>
      </c>
      <c r="M1468" s="17">
        <v>3</v>
      </c>
      <c r="N1468">
        <v>1</v>
      </c>
      <c r="O1468">
        <v>7.8120000000000004E-3</v>
      </c>
    </row>
    <row r="1469" spans="1:15" x14ac:dyDescent="0.2">
      <c r="A1469">
        <v>958626458</v>
      </c>
      <c r="B1469">
        <v>2</v>
      </c>
      <c r="C1469" t="s">
        <v>1097</v>
      </c>
      <c r="D1469" t="s">
        <v>2362</v>
      </c>
      <c r="E1469" t="s">
        <v>204</v>
      </c>
      <c r="F1469">
        <v>1</v>
      </c>
      <c r="G1469" t="s">
        <v>1118</v>
      </c>
      <c r="H1469">
        <v>0</v>
      </c>
      <c r="I1469">
        <v>0</v>
      </c>
      <c r="J1469">
        <v>0</v>
      </c>
      <c r="K1469">
        <v>4</v>
      </c>
      <c r="L1469" t="s">
        <v>3470</v>
      </c>
      <c r="M1469" s="17">
        <v>116</v>
      </c>
      <c r="N1469">
        <v>1</v>
      </c>
      <c r="O1469">
        <v>7.8120000000000004E-3</v>
      </c>
    </row>
    <row r="1470" spans="1:15" x14ac:dyDescent="0.2">
      <c r="A1470">
        <v>960722475</v>
      </c>
      <c r="B1470">
        <v>4</v>
      </c>
      <c r="C1470" t="s">
        <v>1097</v>
      </c>
      <c r="D1470" t="s">
        <v>2207</v>
      </c>
      <c r="E1470" t="s">
        <v>410</v>
      </c>
      <c r="F1470">
        <v>3</v>
      </c>
      <c r="G1470" t="s">
        <v>1118</v>
      </c>
      <c r="H1470">
        <v>0</v>
      </c>
      <c r="I1470">
        <v>0</v>
      </c>
      <c r="J1470">
        <v>0</v>
      </c>
      <c r="K1470">
        <v>4</v>
      </c>
      <c r="L1470" t="s">
        <v>3471</v>
      </c>
      <c r="M1470" s="17">
        <v>389</v>
      </c>
      <c r="N1470">
        <v>1</v>
      </c>
      <c r="O1470">
        <v>7.8120000000000004E-3</v>
      </c>
    </row>
    <row r="1471" spans="1:15" x14ac:dyDescent="0.2">
      <c r="A1471">
        <v>960722475</v>
      </c>
      <c r="B1471">
        <v>5</v>
      </c>
      <c r="C1471" t="s">
        <v>1097</v>
      </c>
      <c r="D1471" t="s">
        <v>2207</v>
      </c>
      <c r="E1471" t="s">
        <v>410</v>
      </c>
      <c r="F1471">
        <v>4</v>
      </c>
      <c r="G1471" t="s">
        <v>1118</v>
      </c>
      <c r="H1471">
        <v>0</v>
      </c>
      <c r="I1471">
        <v>0</v>
      </c>
      <c r="J1471">
        <v>0</v>
      </c>
      <c r="K1471">
        <v>6</v>
      </c>
      <c r="L1471" t="s">
        <v>3472</v>
      </c>
      <c r="M1471" s="17">
        <v>389</v>
      </c>
      <c r="N1471">
        <v>1</v>
      </c>
      <c r="O1471">
        <v>7.8120000000000004E-3</v>
      </c>
    </row>
    <row r="1472" spans="1:15" x14ac:dyDescent="0.2">
      <c r="A1472">
        <v>960722475</v>
      </c>
      <c r="B1472">
        <v>6</v>
      </c>
      <c r="C1472" t="s">
        <v>1097</v>
      </c>
      <c r="D1472" t="s">
        <v>2207</v>
      </c>
      <c r="E1472" t="s">
        <v>410</v>
      </c>
      <c r="F1472">
        <v>5</v>
      </c>
      <c r="G1472" t="s">
        <v>1118</v>
      </c>
      <c r="H1472">
        <v>0</v>
      </c>
      <c r="I1472">
        <v>0</v>
      </c>
      <c r="J1472">
        <v>0</v>
      </c>
      <c r="K1472">
        <v>4</v>
      </c>
      <c r="L1472" t="s">
        <v>3473</v>
      </c>
      <c r="M1472" s="17">
        <v>389</v>
      </c>
      <c r="N1472">
        <v>1</v>
      </c>
      <c r="O1472">
        <v>7.8120000000000004E-3</v>
      </c>
    </row>
    <row r="1473" spans="1:15" x14ac:dyDescent="0.2">
      <c r="A1473">
        <v>960722475</v>
      </c>
      <c r="B1473">
        <v>7</v>
      </c>
      <c r="C1473" t="s">
        <v>1097</v>
      </c>
      <c r="D1473" t="s">
        <v>2207</v>
      </c>
      <c r="E1473" t="s">
        <v>410</v>
      </c>
      <c r="F1473">
        <v>6</v>
      </c>
      <c r="G1473" t="s">
        <v>1118</v>
      </c>
      <c r="H1473">
        <v>0</v>
      </c>
      <c r="I1473">
        <v>0</v>
      </c>
      <c r="J1473">
        <v>0</v>
      </c>
      <c r="K1473">
        <v>6</v>
      </c>
      <c r="L1473" t="s">
        <v>3474</v>
      </c>
      <c r="M1473" s="17">
        <v>389</v>
      </c>
      <c r="N1473">
        <v>1</v>
      </c>
      <c r="O1473">
        <v>7.8120000000000004E-3</v>
      </c>
    </row>
    <row r="1474" spans="1:15" x14ac:dyDescent="0.2">
      <c r="A1474">
        <v>960722475</v>
      </c>
      <c r="B1474">
        <v>12</v>
      </c>
      <c r="C1474" t="s">
        <v>1097</v>
      </c>
      <c r="D1474" t="s">
        <v>2207</v>
      </c>
      <c r="E1474" t="s">
        <v>410</v>
      </c>
      <c r="F1474">
        <v>11</v>
      </c>
      <c r="G1474" t="s">
        <v>1118</v>
      </c>
      <c r="H1474">
        <v>0</v>
      </c>
      <c r="I1474">
        <v>0</v>
      </c>
      <c r="J1474">
        <v>0</v>
      </c>
      <c r="K1474">
        <v>4</v>
      </c>
      <c r="L1474" t="s">
        <v>3475</v>
      </c>
      <c r="M1474" s="17">
        <v>389</v>
      </c>
      <c r="N1474">
        <v>1</v>
      </c>
      <c r="O1474">
        <v>7.8120000000000004E-3</v>
      </c>
    </row>
    <row r="1475" spans="1:15" x14ac:dyDescent="0.2">
      <c r="A1475">
        <v>960722475</v>
      </c>
      <c r="B1475">
        <v>13</v>
      </c>
      <c r="C1475" t="s">
        <v>1097</v>
      </c>
      <c r="D1475" t="s">
        <v>2207</v>
      </c>
      <c r="E1475" t="s">
        <v>410</v>
      </c>
      <c r="F1475">
        <v>12</v>
      </c>
      <c r="G1475" t="s">
        <v>1118</v>
      </c>
      <c r="H1475">
        <v>0</v>
      </c>
      <c r="I1475">
        <v>0</v>
      </c>
      <c r="J1475">
        <v>0</v>
      </c>
      <c r="K1475">
        <v>3</v>
      </c>
      <c r="L1475" t="s">
        <v>3476</v>
      </c>
      <c r="M1475" s="17">
        <v>389</v>
      </c>
      <c r="N1475">
        <v>1</v>
      </c>
      <c r="O1475">
        <v>7.8120000000000004E-3</v>
      </c>
    </row>
    <row r="1476" spans="1:15" x14ac:dyDescent="0.2">
      <c r="A1476">
        <v>960722475</v>
      </c>
      <c r="B1476">
        <v>16</v>
      </c>
      <c r="C1476" t="s">
        <v>1097</v>
      </c>
      <c r="D1476" t="s">
        <v>2207</v>
      </c>
      <c r="E1476" t="s">
        <v>410</v>
      </c>
      <c r="F1476">
        <v>15</v>
      </c>
      <c r="G1476" t="s">
        <v>1118</v>
      </c>
      <c r="H1476">
        <v>0</v>
      </c>
      <c r="I1476">
        <v>0</v>
      </c>
      <c r="J1476">
        <v>0</v>
      </c>
      <c r="K1476">
        <v>4</v>
      </c>
      <c r="L1476" t="s">
        <v>3477</v>
      </c>
      <c r="M1476" s="17">
        <v>389</v>
      </c>
      <c r="N1476">
        <v>1</v>
      </c>
      <c r="O1476">
        <v>7.8120000000000004E-3</v>
      </c>
    </row>
    <row r="1477" spans="1:15" x14ac:dyDescent="0.2">
      <c r="A1477">
        <v>960722475</v>
      </c>
      <c r="B1477">
        <v>18</v>
      </c>
      <c r="C1477" t="s">
        <v>1097</v>
      </c>
      <c r="D1477" t="s">
        <v>2207</v>
      </c>
      <c r="E1477" t="s">
        <v>410</v>
      </c>
      <c r="F1477">
        <v>17</v>
      </c>
      <c r="G1477" t="s">
        <v>1118</v>
      </c>
      <c r="H1477">
        <v>0</v>
      </c>
      <c r="I1477">
        <v>0</v>
      </c>
      <c r="J1477">
        <v>0</v>
      </c>
      <c r="K1477">
        <v>4</v>
      </c>
      <c r="L1477" t="s">
        <v>3478</v>
      </c>
      <c r="M1477" s="17">
        <v>389</v>
      </c>
      <c r="N1477">
        <v>1</v>
      </c>
      <c r="O1477">
        <v>7.8120000000000004E-3</v>
      </c>
    </row>
    <row r="1478" spans="1:15" x14ac:dyDescent="0.2">
      <c r="A1478">
        <v>923150334</v>
      </c>
      <c r="B1478">
        <v>2</v>
      </c>
      <c r="C1478" t="s">
        <v>1097</v>
      </c>
      <c r="D1478" t="s">
        <v>2870</v>
      </c>
      <c r="E1478" t="s">
        <v>255</v>
      </c>
      <c r="F1478">
        <v>1</v>
      </c>
      <c r="G1478" t="s">
        <v>1118</v>
      </c>
      <c r="H1478">
        <v>0</v>
      </c>
      <c r="I1478">
        <v>0</v>
      </c>
      <c r="J1478">
        <v>0</v>
      </c>
      <c r="K1478">
        <v>3</v>
      </c>
      <c r="L1478" t="s">
        <v>3479</v>
      </c>
      <c r="M1478" s="17">
        <v>9</v>
      </c>
      <c r="N1478">
        <v>1</v>
      </c>
      <c r="O1478">
        <v>7.8120000000000004E-3</v>
      </c>
    </row>
    <row r="1479" spans="1:15" x14ac:dyDescent="0.2">
      <c r="A1479">
        <v>891150220</v>
      </c>
      <c r="B1479">
        <v>2</v>
      </c>
      <c r="C1479" t="s">
        <v>1097</v>
      </c>
      <c r="D1479" t="s">
        <v>2865</v>
      </c>
      <c r="E1479" t="s">
        <v>254</v>
      </c>
      <c r="F1479">
        <v>1</v>
      </c>
      <c r="G1479" t="s">
        <v>1118</v>
      </c>
      <c r="H1479">
        <v>0</v>
      </c>
      <c r="I1479">
        <v>0</v>
      </c>
      <c r="J1479">
        <v>0</v>
      </c>
      <c r="K1479">
        <v>4</v>
      </c>
      <c r="L1479" t="s">
        <v>3480</v>
      </c>
      <c r="M1479" s="17">
        <v>16</v>
      </c>
      <c r="N1479">
        <v>1</v>
      </c>
      <c r="O1479">
        <v>7.8120000000000004E-3</v>
      </c>
    </row>
    <row r="1480" spans="1:15" x14ac:dyDescent="0.2">
      <c r="A1480">
        <v>891150220</v>
      </c>
      <c r="B1480">
        <v>3</v>
      </c>
      <c r="C1480" t="s">
        <v>1097</v>
      </c>
      <c r="D1480" t="s">
        <v>2865</v>
      </c>
      <c r="E1480" t="s">
        <v>254</v>
      </c>
      <c r="F1480">
        <v>2</v>
      </c>
      <c r="G1480" t="s">
        <v>1118</v>
      </c>
      <c r="H1480">
        <v>0</v>
      </c>
      <c r="I1480">
        <v>0</v>
      </c>
      <c r="J1480">
        <v>0</v>
      </c>
      <c r="K1480">
        <v>5</v>
      </c>
      <c r="L1480" t="s">
        <v>3481</v>
      </c>
      <c r="M1480" s="17">
        <v>16</v>
      </c>
      <c r="N1480">
        <v>1</v>
      </c>
      <c r="O1480">
        <v>7.8120000000000004E-3</v>
      </c>
    </row>
    <row r="1481" spans="1:15" x14ac:dyDescent="0.2">
      <c r="A1481">
        <v>905106315</v>
      </c>
      <c r="B1481">
        <v>3</v>
      </c>
      <c r="C1481" t="s">
        <v>1097</v>
      </c>
      <c r="D1481" t="s">
        <v>2851</v>
      </c>
      <c r="E1481" t="s">
        <v>972</v>
      </c>
      <c r="F1481">
        <v>1</v>
      </c>
      <c r="G1481" t="s">
        <v>1118</v>
      </c>
      <c r="H1481">
        <v>0</v>
      </c>
      <c r="I1481">
        <v>0</v>
      </c>
      <c r="J1481">
        <v>0</v>
      </c>
      <c r="K1481">
        <v>5</v>
      </c>
      <c r="L1481" t="s">
        <v>3482</v>
      </c>
      <c r="M1481" s="17">
        <v>46</v>
      </c>
      <c r="N1481">
        <v>1</v>
      </c>
      <c r="O1481">
        <v>7.8120000000000004E-3</v>
      </c>
    </row>
    <row r="1482" spans="1:15" x14ac:dyDescent="0.2">
      <c r="A1482">
        <v>905106315</v>
      </c>
      <c r="B1482">
        <v>4</v>
      </c>
      <c r="C1482" t="s">
        <v>1097</v>
      </c>
      <c r="D1482" t="s">
        <v>2851</v>
      </c>
      <c r="E1482" t="s">
        <v>972</v>
      </c>
      <c r="F1482">
        <v>2</v>
      </c>
      <c r="G1482" t="s">
        <v>1118</v>
      </c>
      <c r="H1482">
        <v>0</v>
      </c>
      <c r="I1482">
        <v>0</v>
      </c>
      <c r="J1482">
        <v>0</v>
      </c>
      <c r="K1482">
        <v>5</v>
      </c>
      <c r="L1482" t="s">
        <v>3483</v>
      </c>
      <c r="M1482" s="17">
        <v>46</v>
      </c>
      <c r="N1482">
        <v>1</v>
      </c>
      <c r="O1482">
        <v>7.8120000000000004E-3</v>
      </c>
    </row>
    <row r="1483" spans="1:15" x14ac:dyDescent="0.2">
      <c r="A1483">
        <v>905106315</v>
      </c>
      <c r="B1483">
        <v>5</v>
      </c>
      <c r="C1483" t="s">
        <v>1097</v>
      </c>
      <c r="D1483" t="s">
        <v>2851</v>
      </c>
      <c r="E1483" t="s">
        <v>972</v>
      </c>
      <c r="F1483">
        <v>3</v>
      </c>
      <c r="G1483" t="s">
        <v>1118</v>
      </c>
      <c r="H1483">
        <v>0</v>
      </c>
      <c r="I1483">
        <v>0</v>
      </c>
      <c r="J1483">
        <v>0</v>
      </c>
      <c r="K1483">
        <v>5</v>
      </c>
      <c r="L1483" t="s">
        <v>3484</v>
      </c>
      <c r="M1483" s="17">
        <v>46</v>
      </c>
      <c r="N1483">
        <v>1</v>
      </c>
      <c r="O1483">
        <v>7.8120000000000004E-3</v>
      </c>
    </row>
    <row r="1484" spans="1:15" x14ac:dyDescent="0.2">
      <c r="A1484">
        <v>900198257</v>
      </c>
      <c r="B1484">
        <v>2</v>
      </c>
      <c r="C1484" t="s">
        <v>1097</v>
      </c>
      <c r="D1484" t="s">
        <v>2433</v>
      </c>
      <c r="E1484" t="s">
        <v>365</v>
      </c>
      <c r="F1484">
        <v>1</v>
      </c>
      <c r="G1484" t="s">
        <v>1118</v>
      </c>
      <c r="H1484">
        <v>0</v>
      </c>
      <c r="I1484">
        <v>0</v>
      </c>
      <c r="J1484">
        <v>0</v>
      </c>
      <c r="K1484">
        <v>7</v>
      </c>
      <c r="L1484" t="s">
        <v>3485</v>
      </c>
      <c r="M1484" s="17">
        <v>121</v>
      </c>
      <c r="N1484">
        <v>1</v>
      </c>
      <c r="O1484">
        <v>7.8120000000000004E-3</v>
      </c>
    </row>
    <row r="1485" spans="1:15" x14ac:dyDescent="0.2">
      <c r="A1485">
        <v>868198143</v>
      </c>
      <c r="B1485">
        <v>2</v>
      </c>
      <c r="C1485" t="s">
        <v>1097</v>
      </c>
      <c r="D1485" t="s">
        <v>2830</v>
      </c>
      <c r="E1485" t="s">
        <v>364</v>
      </c>
      <c r="F1485">
        <v>1</v>
      </c>
      <c r="G1485" t="s">
        <v>1118</v>
      </c>
      <c r="H1485">
        <v>0</v>
      </c>
      <c r="I1485">
        <v>0</v>
      </c>
      <c r="J1485">
        <v>0</v>
      </c>
      <c r="K1485">
        <v>5</v>
      </c>
      <c r="L1485" t="s">
        <v>3486</v>
      </c>
      <c r="M1485" s="17">
        <v>8</v>
      </c>
      <c r="N1485">
        <v>1</v>
      </c>
      <c r="O1485">
        <v>7.8120000000000004E-3</v>
      </c>
    </row>
    <row r="1486" spans="1:15" x14ac:dyDescent="0.2">
      <c r="A1486">
        <v>853578079</v>
      </c>
      <c r="B1486">
        <v>2</v>
      </c>
      <c r="C1486" t="s">
        <v>1097</v>
      </c>
      <c r="D1486" t="s">
        <v>1068</v>
      </c>
      <c r="E1486" t="s">
        <v>1068</v>
      </c>
      <c r="F1486">
        <v>1</v>
      </c>
      <c r="G1486" t="s">
        <v>1118</v>
      </c>
      <c r="H1486">
        <v>0</v>
      </c>
      <c r="I1486">
        <v>0</v>
      </c>
      <c r="J1486">
        <v>0</v>
      </c>
      <c r="K1486">
        <v>5</v>
      </c>
      <c r="L1486" t="s">
        <v>3487</v>
      </c>
      <c r="M1486" s="17">
        <v>11</v>
      </c>
      <c r="N1486">
        <v>1</v>
      </c>
      <c r="O1486">
        <v>7.8120000000000004E-3</v>
      </c>
    </row>
    <row r="1487" spans="1:15" x14ac:dyDescent="0.2">
      <c r="A1487">
        <v>862626116</v>
      </c>
      <c r="B1487">
        <v>2</v>
      </c>
      <c r="C1487" t="s">
        <v>1097</v>
      </c>
      <c r="D1487" t="s">
        <v>2823</v>
      </c>
      <c r="E1487" t="s">
        <v>203</v>
      </c>
      <c r="F1487">
        <v>2</v>
      </c>
      <c r="G1487" t="s">
        <v>1118</v>
      </c>
      <c r="H1487">
        <v>0</v>
      </c>
      <c r="I1487">
        <v>0</v>
      </c>
      <c r="J1487">
        <v>0</v>
      </c>
      <c r="K1487">
        <v>12</v>
      </c>
      <c r="L1487" t="s">
        <v>3488</v>
      </c>
      <c r="M1487" s="17">
        <v>1</v>
      </c>
      <c r="N1487">
        <v>1</v>
      </c>
      <c r="O1487">
        <v>7.8120000000000004E-3</v>
      </c>
    </row>
    <row r="1488" spans="1:15" x14ac:dyDescent="0.2">
      <c r="A1488">
        <v>862626116</v>
      </c>
      <c r="B1488">
        <v>3</v>
      </c>
      <c r="C1488" t="s">
        <v>1097</v>
      </c>
      <c r="D1488" t="s">
        <v>2823</v>
      </c>
      <c r="E1488" t="s">
        <v>203</v>
      </c>
      <c r="F1488">
        <v>3</v>
      </c>
      <c r="G1488" t="s">
        <v>1118</v>
      </c>
      <c r="H1488">
        <v>0</v>
      </c>
      <c r="I1488">
        <v>0</v>
      </c>
      <c r="J1488">
        <v>0</v>
      </c>
      <c r="K1488">
        <v>13</v>
      </c>
      <c r="L1488" t="s">
        <v>3489</v>
      </c>
      <c r="M1488" s="17">
        <v>1</v>
      </c>
      <c r="N1488">
        <v>1</v>
      </c>
      <c r="O1488">
        <v>7.8120000000000004E-3</v>
      </c>
    </row>
    <row r="1489" spans="1:15" x14ac:dyDescent="0.2">
      <c r="A1489">
        <v>862626116</v>
      </c>
      <c r="B1489">
        <v>4</v>
      </c>
      <c r="C1489" t="s">
        <v>1097</v>
      </c>
      <c r="D1489" t="s">
        <v>2823</v>
      </c>
      <c r="E1489" t="s">
        <v>203</v>
      </c>
      <c r="F1489">
        <v>4</v>
      </c>
      <c r="G1489" t="s">
        <v>1118</v>
      </c>
      <c r="H1489">
        <v>0</v>
      </c>
      <c r="I1489">
        <v>0</v>
      </c>
      <c r="J1489">
        <v>0</v>
      </c>
      <c r="K1489">
        <v>12</v>
      </c>
      <c r="L1489" t="s">
        <v>3490</v>
      </c>
      <c r="M1489" s="17">
        <v>1</v>
      </c>
      <c r="N1489">
        <v>1</v>
      </c>
      <c r="O1489">
        <v>7.8120000000000004E-3</v>
      </c>
    </row>
    <row r="1490" spans="1:15" x14ac:dyDescent="0.2">
      <c r="A1490">
        <v>862626116</v>
      </c>
      <c r="B1490">
        <v>5</v>
      </c>
      <c r="C1490" t="s">
        <v>1097</v>
      </c>
      <c r="D1490" t="s">
        <v>2823</v>
      </c>
      <c r="E1490" t="s">
        <v>203</v>
      </c>
      <c r="F1490">
        <v>7</v>
      </c>
      <c r="G1490" t="s">
        <v>1118</v>
      </c>
      <c r="H1490">
        <v>0</v>
      </c>
      <c r="I1490">
        <v>0</v>
      </c>
      <c r="J1490">
        <v>0</v>
      </c>
      <c r="K1490">
        <v>10</v>
      </c>
      <c r="L1490" t="s">
        <v>3491</v>
      </c>
      <c r="M1490" s="17">
        <v>1</v>
      </c>
      <c r="N1490">
        <v>1</v>
      </c>
      <c r="O1490">
        <v>7.8120000000000004E-3</v>
      </c>
    </row>
    <row r="1491" spans="1:15" x14ac:dyDescent="0.2">
      <c r="A1491">
        <v>862626116</v>
      </c>
      <c r="B1491">
        <v>6</v>
      </c>
      <c r="C1491" t="s">
        <v>1097</v>
      </c>
      <c r="D1491" t="s">
        <v>2823</v>
      </c>
      <c r="E1491" t="s">
        <v>203</v>
      </c>
      <c r="F1491">
        <v>9</v>
      </c>
      <c r="G1491" t="s">
        <v>1118</v>
      </c>
      <c r="H1491">
        <v>0</v>
      </c>
      <c r="I1491">
        <v>0</v>
      </c>
      <c r="J1491">
        <v>0</v>
      </c>
      <c r="K1491">
        <v>9</v>
      </c>
      <c r="L1491" t="s">
        <v>3492</v>
      </c>
      <c r="M1491" s="17">
        <v>1</v>
      </c>
      <c r="N1491">
        <v>1</v>
      </c>
      <c r="O1491">
        <v>7.8120000000000004E-3</v>
      </c>
    </row>
    <row r="1492" spans="1:15" x14ac:dyDescent="0.2">
      <c r="A1492">
        <v>862626116</v>
      </c>
      <c r="B1492">
        <v>7</v>
      </c>
      <c r="C1492" t="s">
        <v>1097</v>
      </c>
      <c r="D1492" t="s">
        <v>2823</v>
      </c>
      <c r="E1492" t="s">
        <v>203</v>
      </c>
      <c r="F1492">
        <v>10</v>
      </c>
      <c r="G1492" t="s">
        <v>1118</v>
      </c>
      <c r="H1492">
        <v>0</v>
      </c>
      <c r="I1492">
        <v>0</v>
      </c>
      <c r="J1492">
        <v>0</v>
      </c>
      <c r="K1492">
        <v>8</v>
      </c>
      <c r="L1492" t="s">
        <v>3493</v>
      </c>
      <c r="M1492" s="17">
        <v>1</v>
      </c>
      <c r="N1492">
        <v>1</v>
      </c>
      <c r="O1492">
        <v>7.8120000000000004E-3</v>
      </c>
    </row>
    <row r="1493" spans="1:15" x14ac:dyDescent="0.2">
      <c r="A1493">
        <v>862626116</v>
      </c>
      <c r="B1493">
        <v>8</v>
      </c>
      <c r="C1493" t="s">
        <v>1097</v>
      </c>
      <c r="D1493" t="s">
        <v>2823</v>
      </c>
      <c r="E1493" t="s">
        <v>203</v>
      </c>
      <c r="F1493">
        <v>11</v>
      </c>
      <c r="G1493" t="s">
        <v>1118</v>
      </c>
      <c r="H1493">
        <v>0</v>
      </c>
      <c r="I1493">
        <v>0</v>
      </c>
      <c r="J1493">
        <v>0</v>
      </c>
      <c r="K1493">
        <v>12</v>
      </c>
      <c r="L1493" t="s">
        <v>3494</v>
      </c>
      <c r="M1493" s="17">
        <v>1</v>
      </c>
      <c r="N1493">
        <v>1</v>
      </c>
      <c r="O1493">
        <v>7.8120000000000004E-3</v>
      </c>
    </row>
    <row r="1494" spans="1:15" x14ac:dyDescent="0.2">
      <c r="A1494">
        <v>862626116</v>
      </c>
      <c r="B1494">
        <v>9</v>
      </c>
      <c r="C1494" t="s">
        <v>1097</v>
      </c>
      <c r="D1494" t="s">
        <v>2823</v>
      </c>
      <c r="E1494" t="s">
        <v>203</v>
      </c>
      <c r="F1494">
        <v>5</v>
      </c>
      <c r="G1494" t="s">
        <v>1118</v>
      </c>
      <c r="H1494">
        <v>0</v>
      </c>
      <c r="I1494">
        <v>0</v>
      </c>
      <c r="J1494">
        <v>0</v>
      </c>
      <c r="K1494">
        <v>11</v>
      </c>
      <c r="L1494" t="s">
        <v>3495</v>
      </c>
      <c r="M1494" s="17">
        <v>1</v>
      </c>
      <c r="N1494">
        <v>1</v>
      </c>
      <c r="O1494">
        <v>7.8120000000000004E-3</v>
      </c>
    </row>
    <row r="1495" spans="1:15" x14ac:dyDescent="0.2">
      <c r="A1495">
        <v>850818093</v>
      </c>
      <c r="B1495">
        <v>2</v>
      </c>
      <c r="C1495" t="s">
        <v>1097</v>
      </c>
      <c r="D1495" t="s">
        <v>2255</v>
      </c>
      <c r="E1495" t="s">
        <v>2256</v>
      </c>
      <c r="F1495">
        <v>1</v>
      </c>
      <c r="G1495" t="s">
        <v>1118</v>
      </c>
      <c r="H1495">
        <v>0</v>
      </c>
      <c r="I1495">
        <v>0</v>
      </c>
      <c r="J1495">
        <v>0</v>
      </c>
      <c r="K1495">
        <v>6</v>
      </c>
      <c r="L1495" t="s">
        <v>1634</v>
      </c>
      <c r="M1495" s="17">
        <v>95</v>
      </c>
      <c r="N1495">
        <v>1</v>
      </c>
      <c r="O1495">
        <v>7.8120000000000004E-3</v>
      </c>
    </row>
    <row r="1496" spans="1:15" x14ac:dyDescent="0.2">
      <c r="A1496">
        <v>850818093</v>
      </c>
      <c r="B1496">
        <v>3</v>
      </c>
      <c r="C1496" t="s">
        <v>1097</v>
      </c>
      <c r="D1496" t="s">
        <v>2255</v>
      </c>
      <c r="E1496" t="s">
        <v>2256</v>
      </c>
      <c r="F1496">
        <v>2</v>
      </c>
      <c r="G1496" t="s">
        <v>1118</v>
      </c>
      <c r="H1496">
        <v>0</v>
      </c>
      <c r="I1496">
        <v>0</v>
      </c>
      <c r="J1496">
        <v>0</v>
      </c>
      <c r="K1496">
        <v>7</v>
      </c>
      <c r="L1496" t="s">
        <v>1535</v>
      </c>
      <c r="M1496" s="17">
        <v>95</v>
      </c>
      <c r="N1496">
        <v>1</v>
      </c>
      <c r="O1496">
        <v>7.8120000000000004E-3</v>
      </c>
    </row>
    <row r="1497" spans="1:15" x14ac:dyDescent="0.2">
      <c r="A1497">
        <v>850818093</v>
      </c>
      <c r="B1497">
        <v>4</v>
      </c>
      <c r="C1497" t="s">
        <v>1097</v>
      </c>
      <c r="D1497" t="s">
        <v>2255</v>
      </c>
      <c r="E1497" t="s">
        <v>2256</v>
      </c>
      <c r="F1497">
        <v>3</v>
      </c>
      <c r="G1497" t="s">
        <v>1118</v>
      </c>
      <c r="H1497">
        <v>0</v>
      </c>
      <c r="I1497">
        <v>0</v>
      </c>
      <c r="J1497">
        <v>0</v>
      </c>
      <c r="K1497">
        <v>5</v>
      </c>
      <c r="L1497" t="s">
        <v>1631</v>
      </c>
      <c r="M1497" s="17">
        <v>95</v>
      </c>
      <c r="N1497">
        <v>1</v>
      </c>
      <c r="O1497">
        <v>7.8120000000000004E-3</v>
      </c>
    </row>
    <row r="1498" spans="1:15" x14ac:dyDescent="0.2">
      <c r="A1498">
        <v>850818093</v>
      </c>
      <c r="B1498">
        <v>5</v>
      </c>
      <c r="C1498" t="s">
        <v>1097</v>
      </c>
      <c r="D1498" t="s">
        <v>2255</v>
      </c>
      <c r="E1498" t="s">
        <v>2256</v>
      </c>
      <c r="F1498">
        <v>4</v>
      </c>
      <c r="G1498" t="s">
        <v>1118</v>
      </c>
      <c r="H1498">
        <v>0</v>
      </c>
      <c r="I1498">
        <v>0</v>
      </c>
      <c r="J1498">
        <v>0</v>
      </c>
      <c r="K1498">
        <v>6</v>
      </c>
      <c r="L1498" t="s">
        <v>3496</v>
      </c>
      <c r="M1498" s="17">
        <v>95</v>
      </c>
      <c r="N1498">
        <v>1</v>
      </c>
      <c r="O1498">
        <v>7.8120000000000004E-3</v>
      </c>
    </row>
    <row r="1499" spans="1:15" x14ac:dyDescent="0.2">
      <c r="A1499">
        <v>850818093</v>
      </c>
      <c r="B1499">
        <v>6</v>
      </c>
      <c r="C1499" t="s">
        <v>1097</v>
      </c>
      <c r="D1499" t="s">
        <v>2255</v>
      </c>
      <c r="E1499" t="s">
        <v>2256</v>
      </c>
      <c r="F1499">
        <v>5</v>
      </c>
      <c r="G1499" t="s">
        <v>1118</v>
      </c>
      <c r="H1499">
        <v>0</v>
      </c>
      <c r="I1499">
        <v>0</v>
      </c>
      <c r="J1499">
        <v>0</v>
      </c>
      <c r="K1499">
        <v>11</v>
      </c>
      <c r="L1499" t="s">
        <v>1513</v>
      </c>
      <c r="M1499" s="17">
        <v>95</v>
      </c>
      <c r="N1499">
        <v>1</v>
      </c>
      <c r="O1499">
        <v>7.8120000000000004E-3</v>
      </c>
    </row>
    <row r="1500" spans="1:15" x14ac:dyDescent="0.2">
      <c r="A1500">
        <v>850818093</v>
      </c>
      <c r="B1500">
        <v>7</v>
      </c>
      <c r="C1500" t="s">
        <v>1097</v>
      </c>
      <c r="D1500" t="s">
        <v>2255</v>
      </c>
      <c r="E1500" t="s">
        <v>2256</v>
      </c>
      <c r="F1500">
        <v>6</v>
      </c>
      <c r="G1500" t="s">
        <v>1118</v>
      </c>
      <c r="H1500">
        <v>0</v>
      </c>
      <c r="I1500">
        <v>0</v>
      </c>
      <c r="J1500">
        <v>0</v>
      </c>
      <c r="K1500">
        <v>5</v>
      </c>
      <c r="L1500" t="s">
        <v>1754</v>
      </c>
      <c r="M1500" s="17">
        <v>95</v>
      </c>
      <c r="N1500">
        <v>1</v>
      </c>
      <c r="O1500">
        <v>7.8120000000000004E-3</v>
      </c>
    </row>
    <row r="1501" spans="1:15" x14ac:dyDescent="0.2">
      <c r="A1501">
        <v>850818093</v>
      </c>
      <c r="B1501">
        <v>8</v>
      </c>
      <c r="C1501" t="s">
        <v>1097</v>
      </c>
      <c r="D1501" t="s">
        <v>2255</v>
      </c>
      <c r="E1501" t="s">
        <v>2256</v>
      </c>
      <c r="F1501">
        <v>7</v>
      </c>
      <c r="G1501" t="s">
        <v>1118</v>
      </c>
      <c r="H1501">
        <v>0</v>
      </c>
      <c r="I1501">
        <v>0</v>
      </c>
      <c r="J1501">
        <v>0</v>
      </c>
      <c r="K1501">
        <v>5</v>
      </c>
      <c r="L1501" t="s">
        <v>3497</v>
      </c>
      <c r="M1501" s="17">
        <v>95</v>
      </c>
      <c r="N1501">
        <v>1</v>
      </c>
      <c r="O1501">
        <v>7.8120000000000004E-3</v>
      </c>
    </row>
    <row r="1502" spans="1:15" x14ac:dyDescent="0.2">
      <c r="A1502">
        <v>850818093</v>
      </c>
      <c r="B1502">
        <v>9</v>
      </c>
      <c r="C1502" t="s">
        <v>1097</v>
      </c>
      <c r="D1502" t="s">
        <v>2255</v>
      </c>
      <c r="E1502" t="s">
        <v>2256</v>
      </c>
      <c r="F1502">
        <v>8</v>
      </c>
      <c r="G1502" t="s">
        <v>1118</v>
      </c>
      <c r="H1502">
        <v>0</v>
      </c>
      <c r="I1502">
        <v>0</v>
      </c>
      <c r="J1502">
        <v>0</v>
      </c>
      <c r="K1502">
        <v>5</v>
      </c>
      <c r="L1502" t="s">
        <v>1717</v>
      </c>
      <c r="M1502" s="17">
        <v>95</v>
      </c>
      <c r="N1502">
        <v>1</v>
      </c>
      <c r="O1502">
        <v>7.8120000000000004E-3</v>
      </c>
    </row>
    <row r="1503" spans="1:15" x14ac:dyDescent="0.2">
      <c r="A1503">
        <v>850818093</v>
      </c>
      <c r="B1503">
        <v>10</v>
      </c>
      <c r="C1503" t="s">
        <v>1097</v>
      </c>
      <c r="D1503" t="s">
        <v>2255</v>
      </c>
      <c r="E1503" t="s">
        <v>2256</v>
      </c>
      <c r="F1503">
        <v>9</v>
      </c>
      <c r="G1503" t="s">
        <v>1118</v>
      </c>
      <c r="H1503">
        <v>0</v>
      </c>
      <c r="I1503">
        <v>0</v>
      </c>
      <c r="J1503">
        <v>0</v>
      </c>
      <c r="K1503">
        <v>5</v>
      </c>
      <c r="L1503" t="s">
        <v>1633</v>
      </c>
      <c r="M1503" s="17">
        <v>95</v>
      </c>
      <c r="N1503">
        <v>1</v>
      </c>
      <c r="O1503">
        <v>7.8120000000000004E-3</v>
      </c>
    </row>
    <row r="1504" spans="1:15" x14ac:dyDescent="0.2">
      <c r="A1504">
        <v>845246066</v>
      </c>
      <c r="B1504">
        <v>6</v>
      </c>
      <c r="C1504" t="s">
        <v>1097</v>
      </c>
      <c r="D1504" t="s">
        <v>2060</v>
      </c>
      <c r="E1504" t="s">
        <v>468</v>
      </c>
      <c r="F1504">
        <v>5</v>
      </c>
      <c r="G1504" t="s">
        <v>1118</v>
      </c>
      <c r="H1504">
        <v>0</v>
      </c>
      <c r="I1504">
        <v>0</v>
      </c>
      <c r="J1504">
        <v>0</v>
      </c>
      <c r="K1504">
        <v>3</v>
      </c>
      <c r="L1504" t="s">
        <v>3498</v>
      </c>
      <c r="M1504" s="17">
        <v>506</v>
      </c>
      <c r="N1504">
        <v>1</v>
      </c>
      <c r="O1504">
        <v>7.8120000000000004E-3</v>
      </c>
    </row>
    <row r="1505" spans="1:15" x14ac:dyDescent="0.2">
      <c r="A1505">
        <v>845246066</v>
      </c>
      <c r="B1505">
        <v>13</v>
      </c>
      <c r="C1505" t="s">
        <v>1097</v>
      </c>
      <c r="D1505" t="s">
        <v>2060</v>
      </c>
      <c r="E1505" t="s">
        <v>468</v>
      </c>
      <c r="F1505">
        <v>12</v>
      </c>
      <c r="G1505" t="s">
        <v>1118</v>
      </c>
      <c r="H1505">
        <v>0</v>
      </c>
      <c r="I1505">
        <v>0</v>
      </c>
      <c r="J1505">
        <v>0</v>
      </c>
      <c r="K1505">
        <v>3</v>
      </c>
      <c r="L1505" t="s">
        <v>3499</v>
      </c>
      <c r="M1505" s="17">
        <v>506</v>
      </c>
      <c r="N1505">
        <v>1</v>
      </c>
      <c r="O1505">
        <v>7.8120000000000004E-3</v>
      </c>
    </row>
    <row r="1506" spans="1:15" x14ac:dyDescent="0.2">
      <c r="A1506">
        <v>845246066</v>
      </c>
      <c r="B1506">
        <v>16</v>
      </c>
      <c r="C1506" t="s">
        <v>1097</v>
      </c>
      <c r="D1506" t="s">
        <v>2060</v>
      </c>
      <c r="E1506" t="s">
        <v>468</v>
      </c>
      <c r="F1506">
        <v>15</v>
      </c>
      <c r="G1506" t="s">
        <v>1118</v>
      </c>
      <c r="H1506">
        <v>0</v>
      </c>
      <c r="I1506">
        <v>0</v>
      </c>
      <c r="J1506">
        <v>0</v>
      </c>
      <c r="K1506">
        <v>3</v>
      </c>
      <c r="L1506" t="s">
        <v>3500</v>
      </c>
      <c r="M1506" s="17">
        <v>506</v>
      </c>
      <c r="N1506">
        <v>1</v>
      </c>
      <c r="O1506">
        <v>7.8120000000000004E-3</v>
      </c>
    </row>
    <row r="1507" spans="1:15" x14ac:dyDescent="0.2">
      <c r="A1507">
        <v>835534060</v>
      </c>
      <c r="B1507">
        <v>2</v>
      </c>
      <c r="C1507" t="s">
        <v>1097</v>
      </c>
      <c r="D1507" t="s">
        <v>2431</v>
      </c>
      <c r="E1507" t="s">
        <v>909</v>
      </c>
      <c r="F1507">
        <v>1</v>
      </c>
      <c r="G1507" t="s">
        <v>1118</v>
      </c>
      <c r="H1507">
        <v>0</v>
      </c>
      <c r="I1507">
        <v>0</v>
      </c>
      <c r="J1507">
        <v>0</v>
      </c>
      <c r="K1507">
        <v>7</v>
      </c>
      <c r="L1507" t="s">
        <v>3501</v>
      </c>
      <c r="M1507" s="17">
        <v>3</v>
      </c>
      <c r="N1507">
        <v>1</v>
      </c>
      <c r="O1507">
        <v>7.8120000000000004E-3</v>
      </c>
    </row>
    <row r="1508" spans="1:15" x14ac:dyDescent="0.2">
      <c r="A1508">
        <v>835534060</v>
      </c>
      <c r="B1508">
        <v>3</v>
      </c>
      <c r="C1508" t="s">
        <v>1097</v>
      </c>
      <c r="D1508" t="s">
        <v>2431</v>
      </c>
      <c r="E1508" t="s">
        <v>909</v>
      </c>
      <c r="F1508">
        <v>2</v>
      </c>
      <c r="G1508" t="s">
        <v>1118</v>
      </c>
      <c r="H1508">
        <v>0</v>
      </c>
      <c r="I1508">
        <v>0</v>
      </c>
      <c r="J1508">
        <v>0</v>
      </c>
      <c r="K1508">
        <v>7</v>
      </c>
      <c r="L1508" t="s">
        <v>3452</v>
      </c>
      <c r="M1508" s="17">
        <v>3</v>
      </c>
      <c r="N1508">
        <v>1</v>
      </c>
      <c r="O1508">
        <v>7.8120000000000004E-3</v>
      </c>
    </row>
    <row r="1509" spans="1:15" x14ac:dyDescent="0.2">
      <c r="A1509">
        <v>835534060</v>
      </c>
      <c r="B1509">
        <v>5</v>
      </c>
      <c r="C1509" t="s">
        <v>1097</v>
      </c>
      <c r="D1509" t="s">
        <v>2431</v>
      </c>
      <c r="E1509" t="s">
        <v>909</v>
      </c>
      <c r="F1509">
        <v>4</v>
      </c>
      <c r="G1509" t="s">
        <v>1118</v>
      </c>
      <c r="H1509">
        <v>0</v>
      </c>
      <c r="I1509">
        <v>0</v>
      </c>
      <c r="J1509">
        <v>0</v>
      </c>
      <c r="K1509">
        <v>9</v>
      </c>
      <c r="L1509" t="s">
        <v>3502</v>
      </c>
      <c r="M1509" s="17">
        <v>3</v>
      </c>
      <c r="N1509">
        <v>1</v>
      </c>
      <c r="O1509">
        <v>7.8120000000000004E-3</v>
      </c>
    </row>
    <row r="1510" spans="1:15" x14ac:dyDescent="0.2">
      <c r="A1510">
        <v>835534060</v>
      </c>
      <c r="B1510">
        <v>6</v>
      </c>
      <c r="C1510" t="s">
        <v>1097</v>
      </c>
      <c r="D1510" t="s">
        <v>2431</v>
      </c>
      <c r="E1510" t="s">
        <v>909</v>
      </c>
      <c r="F1510">
        <v>5</v>
      </c>
      <c r="G1510" t="s">
        <v>1118</v>
      </c>
      <c r="H1510">
        <v>0</v>
      </c>
      <c r="I1510">
        <v>0</v>
      </c>
      <c r="J1510">
        <v>0</v>
      </c>
      <c r="K1510">
        <v>7</v>
      </c>
      <c r="L1510" t="s">
        <v>3503</v>
      </c>
      <c r="M1510" s="17">
        <v>3</v>
      </c>
      <c r="N1510">
        <v>1</v>
      </c>
      <c r="O1510">
        <v>7.8120000000000004E-3</v>
      </c>
    </row>
    <row r="1511" spans="1:15" x14ac:dyDescent="0.2">
      <c r="A1511">
        <v>834102012</v>
      </c>
      <c r="B1511">
        <v>2</v>
      </c>
      <c r="C1511" t="s">
        <v>1097</v>
      </c>
      <c r="D1511" t="s">
        <v>2809</v>
      </c>
      <c r="E1511" t="s">
        <v>158</v>
      </c>
      <c r="F1511">
        <v>1</v>
      </c>
      <c r="G1511" t="s">
        <v>1118</v>
      </c>
      <c r="H1511">
        <v>0</v>
      </c>
      <c r="I1511">
        <v>0</v>
      </c>
      <c r="J1511">
        <v>0</v>
      </c>
      <c r="K1511">
        <v>3</v>
      </c>
      <c r="L1511" t="s">
        <v>3504</v>
      </c>
      <c r="M1511" s="17">
        <v>43</v>
      </c>
      <c r="N1511">
        <v>1</v>
      </c>
      <c r="O1511">
        <v>7.8120000000000004E-3</v>
      </c>
    </row>
    <row r="1512" spans="1:15" x14ac:dyDescent="0.2">
      <c r="A1512">
        <v>832058050</v>
      </c>
      <c r="B1512">
        <v>2</v>
      </c>
      <c r="C1512" t="s">
        <v>1097</v>
      </c>
      <c r="D1512" t="s">
        <v>2308</v>
      </c>
      <c r="E1512" t="s">
        <v>966</v>
      </c>
      <c r="F1512">
        <v>1</v>
      </c>
      <c r="G1512" t="s">
        <v>1118</v>
      </c>
      <c r="H1512">
        <v>0</v>
      </c>
      <c r="I1512">
        <v>0</v>
      </c>
      <c r="J1512">
        <v>0</v>
      </c>
      <c r="K1512">
        <v>9</v>
      </c>
      <c r="L1512" t="s">
        <v>3505</v>
      </c>
      <c r="M1512" s="17">
        <v>216</v>
      </c>
      <c r="N1512">
        <v>1</v>
      </c>
      <c r="O1512">
        <v>7.8120000000000004E-3</v>
      </c>
    </row>
    <row r="1513" spans="1:15" x14ac:dyDescent="0.2">
      <c r="A1513">
        <v>818817979</v>
      </c>
      <c r="B1513">
        <v>2</v>
      </c>
      <c r="C1513" t="s">
        <v>1097</v>
      </c>
      <c r="D1513" t="s">
        <v>2305</v>
      </c>
      <c r="E1513" t="s">
        <v>2306</v>
      </c>
      <c r="F1513">
        <v>1</v>
      </c>
      <c r="G1513" t="s">
        <v>1118</v>
      </c>
      <c r="H1513">
        <v>0</v>
      </c>
      <c r="I1513">
        <v>0</v>
      </c>
      <c r="J1513">
        <v>0</v>
      </c>
      <c r="K1513">
        <v>3</v>
      </c>
      <c r="L1513" t="s">
        <v>1683</v>
      </c>
      <c r="M1513" s="17">
        <v>36</v>
      </c>
      <c r="N1513">
        <v>1</v>
      </c>
      <c r="O1513">
        <v>7.8120000000000004E-3</v>
      </c>
    </row>
    <row r="1514" spans="1:15" x14ac:dyDescent="0.2">
      <c r="A1514">
        <v>818817979</v>
      </c>
      <c r="B1514">
        <v>3</v>
      </c>
      <c r="C1514" t="s">
        <v>1097</v>
      </c>
      <c r="D1514" t="s">
        <v>2305</v>
      </c>
      <c r="E1514" t="s">
        <v>2306</v>
      </c>
      <c r="F1514">
        <v>2</v>
      </c>
      <c r="G1514" t="s">
        <v>1118</v>
      </c>
      <c r="H1514">
        <v>0</v>
      </c>
      <c r="I1514">
        <v>0</v>
      </c>
      <c r="J1514">
        <v>0</v>
      </c>
      <c r="K1514">
        <v>4</v>
      </c>
      <c r="L1514" t="s">
        <v>1903</v>
      </c>
      <c r="M1514" s="17">
        <v>36</v>
      </c>
      <c r="N1514">
        <v>1</v>
      </c>
      <c r="O1514">
        <v>7.8120000000000004E-3</v>
      </c>
    </row>
    <row r="1515" spans="1:15" x14ac:dyDescent="0.2">
      <c r="A1515">
        <v>818817979</v>
      </c>
      <c r="B1515">
        <v>4</v>
      </c>
      <c r="C1515" t="s">
        <v>1097</v>
      </c>
      <c r="D1515" t="s">
        <v>2305</v>
      </c>
      <c r="E1515" t="s">
        <v>2306</v>
      </c>
      <c r="F1515">
        <v>3</v>
      </c>
      <c r="G1515" t="s">
        <v>1118</v>
      </c>
      <c r="H1515">
        <v>0</v>
      </c>
      <c r="I1515">
        <v>0</v>
      </c>
      <c r="J1515">
        <v>0</v>
      </c>
      <c r="K1515">
        <v>5</v>
      </c>
      <c r="L1515" t="s">
        <v>1955</v>
      </c>
      <c r="M1515" s="17">
        <v>36</v>
      </c>
      <c r="N1515">
        <v>1</v>
      </c>
      <c r="O1515">
        <v>7.8120000000000004E-3</v>
      </c>
    </row>
    <row r="1516" spans="1:15" x14ac:dyDescent="0.2">
      <c r="A1516">
        <v>818817979</v>
      </c>
      <c r="B1516">
        <v>5</v>
      </c>
      <c r="C1516" t="s">
        <v>1097</v>
      </c>
      <c r="D1516" t="s">
        <v>2305</v>
      </c>
      <c r="E1516" t="s">
        <v>2306</v>
      </c>
      <c r="F1516">
        <v>4</v>
      </c>
      <c r="G1516" t="s">
        <v>1118</v>
      </c>
      <c r="H1516">
        <v>0</v>
      </c>
      <c r="I1516">
        <v>0</v>
      </c>
      <c r="J1516">
        <v>0</v>
      </c>
      <c r="K1516">
        <v>5</v>
      </c>
      <c r="L1516" t="s">
        <v>1956</v>
      </c>
      <c r="M1516" s="17">
        <v>36</v>
      </c>
      <c r="N1516">
        <v>1</v>
      </c>
      <c r="O1516">
        <v>7.8120000000000004E-3</v>
      </c>
    </row>
    <row r="1517" spans="1:15" x14ac:dyDescent="0.2">
      <c r="A1517">
        <v>772197801</v>
      </c>
      <c r="B1517">
        <v>2</v>
      </c>
      <c r="C1517" t="s">
        <v>1097</v>
      </c>
      <c r="D1517" t="s">
        <v>2428</v>
      </c>
      <c r="E1517" t="s">
        <v>361</v>
      </c>
      <c r="F1517">
        <v>1</v>
      </c>
      <c r="G1517" t="s">
        <v>1118</v>
      </c>
      <c r="H1517">
        <v>0</v>
      </c>
      <c r="I1517">
        <v>0</v>
      </c>
      <c r="J1517">
        <v>0</v>
      </c>
      <c r="K1517">
        <v>3</v>
      </c>
      <c r="L1517" t="s">
        <v>3506</v>
      </c>
      <c r="M1517" s="17">
        <v>198</v>
      </c>
      <c r="N1517">
        <v>1</v>
      </c>
      <c r="O1517">
        <v>7.8120000000000004E-3</v>
      </c>
    </row>
    <row r="1518" spans="1:15" x14ac:dyDescent="0.2">
      <c r="A1518">
        <v>800057936</v>
      </c>
      <c r="B1518">
        <v>2</v>
      </c>
      <c r="C1518" t="s">
        <v>1097</v>
      </c>
      <c r="D1518" t="s">
        <v>2794</v>
      </c>
      <c r="E1518" t="s">
        <v>965</v>
      </c>
      <c r="F1518">
        <v>1</v>
      </c>
      <c r="G1518" t="s">
        <v>1118</v>
      </c>
      <c r="H1518">
        <v>0</v>
      </c>
      <c r="I1518">
        <v>0</v>
      </c>
      <c r="J1518">
        <v>0</v>
      </c>
      <c r="K1518">
        <v>7</v>
      </c>
      <c r="L1518" t="s">
        <v>3507</v>
      </c>
      <c r="M1518" s="17">
        <v>13</v>
      </c>
      <c r="N1518">
        <v>1</v>
      </c>
      <c r="O1518">
        <v>7.8120000000000004E-3</v>
      </c>
    </row>
    <row r="1519" spans="1:15" x14ac:dyDescent="0.2">
      <c r="A1519">
        <v>813245952</v>
      </c>
      <c r="B1519">
        <v>2</v>
      </c>
      <c r="C1519" t="s">
        <v>1097</v>
      </c>
      <c r="D1519" t="s">
        <v>2788</v>
      </c>
      <c r="E1519" t="s">
        <v>467</v>
      </c>
      <c r="F1519">
        <v>1</v>
      </c>
      <c r="G1519" t="s">
        <v>1118</v>
      </c>
      <c r="H1519">
        <v>0</v>
      </c>
      <c r="I1519">
        <v>0</v>
      </c>
      <c r="J1519">
        <v>0</v>
      </c>
      <c r="K1519">
        <v>6</v>
      </c>
      <c r="L1519" t="s">
        <v>3508</v>
      </c>
      <c r="M1519" s="17">
        <v>31</v>
      </c>
      <c r="N1519">
        <v>1</v>
      </c>
      <c r="O1519">
        <v>7.8120000000000004E-3</v>
      </c>
    </row>
    <row r="1520" spans="1:15" x14ac:dyDescent="0.2">
      <c r="A1520">
        <v>813245952</v>
      </c>
      <c r="B1520">
        <v>3</v>
      </c>
      <c r="C1520" t="s">
        <v>1097</v>
      </c>
      <c r="D1520" t="s">
        <v>2788</v>
      </c>
      <c r="E1520" t="s">
        <v>467</v>
      </c>
      <c r="F1520">
        <v>2</v>
      </c>
      <c r="G1520" t="s">
        <v>1118</v>
      </c>
      <c r="H1520">
        <v>0</v>
      </c>
      <c r="I1520">
        <v>0</v>
      </c>
      <c r="J1520">
        <v>0</v>
      </c>
      <c r="K1520">
        <v>5</v>
      </c>
      <c r="L1520" t="s">
        <v>3509</v>
      </c>
      <c r="M1520" s="17">
        <v>31</v>
      </c>
      <c r="N1520">
        <v>1</v>
      </c>
      <c r="O1520">
        <v>7.8120000000000004E-3</v>
      </c>
    </row>
    <row r="1521" spans="1:15" x14ac:dyDescent="0.2">
      <c r="A1521">
        <v>756913768</v>
      </c>
      <c r="B1521">
        <v>2</v>
      </c>
      <c r="C1521" t="s">
        <v>1097</v>
      </c>
      <c r="D1521" t="s">
        <v>2360</v>
      </c>
      <c r="E1521" t="s">
        <v>999</v>
      </c>
      <c r="F1521">
        <v>1</v>
      </c>
      <c r="G1521" t="s">
        <v>1118</v>
      </c>
      <c r="H1521">
        <v>0</v>
      </c>
      <c r="I1521">
        <v>0</v>
      </c>
      <c r="J1521">
        <v>0</v>
      </c>
      <c r="K1521">
        <v>3</v>
      </c>
      <c r="L1521" t="s">
        <v>1787</v>
      </c>
      <c r="M1521" s="17">
        <v>110</v>
      </c>
      <c r="N1521">
        <v>1</v>
      </c>
      <c r="O1521">
        <v>7.8120000000000004E-3</v>
      </c>
    </row>
    <row r="1522" spans="1:15" x14ac:dyDescent="0.2">
      <c r="A1522">
        <v>756913768</v>
      </c>
      <c r="B1522">
        <v>3</v>
      </c>
      <c r="C1522" t="s">
        <v>1097</v>
      </c>
      <c r="D1522" t="s">
        <v>2360</v>
      </c>
      <c r="E1522" t="s">
        <v>999</v>
      </c>
      <c r="F1522">
        <v>2</v>
      </c>
      <c r="G1522" t="s">
        <v>1118</v>
      </c>
      <c r="H1522">
        <v>0</v>
      </c>
      <c r="I1522">
        <v>0</v>
      </c>
      <c r="J1522">
        <v>0</v>
      </c>
      <c r="K1522">
        <v>3</v>
      </c>
      <c r="L1522" t="s">
        <v>1402</v>
      </c>
      <c r="M1522" s="17">
        <v>110</v>
      </c>
      <c r="N1522">
        <v>1</v>
      </c>
      <c r="O1522">
        <v>7.8120000000000004E-3</v>
      </c>
    </row>
    <row r="1523" spans="1:15" x14ac:dyDescent="0.2">
      <c r="A1523">
        <v>756913768</v>
      </c>
      <c r="B1523">
        <v>4</v>
      </c>
      <c r="C1523" t="s">
        <v>1097</v>
      </c>
      <c r="D1523" t="s">
        <v>2360</v>
      </c>
      <c r="E1523" t="s">
        <v>999</v>
      </c>
      <c r="F1523">
        <v>3</v>
      </c>
      <c r="G1523" t="s">
        <v>1118</v>
      </c>
      <c r="H1523">
        <v>0</v>
      </c>
      <c r="I1523">
        <v>0</v>
      </c>
      <c r="J1523">
        <v>0</v>
      </c>
      <c r="K1523">
        <v>3</v>
      </c>
      <c r="L1523" t="s">
        <v>1695</v>
      </c>
      <c r="M1523" s="17">
        <v>110</v>
      </c>
      <c r="N1523">
        <v>1</v>
      </c>
      <c r="O1523">
        <v>7.8120000000000004E-3</v>
      </c>
    </row>
    <row r="1524" spans="1:15" x14ac:dyDescent="0.2">
      <c r="A1524">
        <v>756913768</v>
      </c>
      <c r="B1524">
        <v>5</v>
      </c>
      <c r="C1524" t="s">
        <v>1097</v>
      </c>
      <c r="D1524" t="s">
        <v>2360</v>
      </c>
      <c r="E1524" t="s">
        <v>999</v>
      </c>
      <c r="F1524">
        <v>4</v>
      </c>
      <c r="G1524" t="s">
        <v>1118</v>
      </c>
      <c r="H1524">
        <v>0</v>
      </c>
      <c r="I1524">
        <v>0</v>
      </c>
      <c r="J1524">
        <v>0</v>
      </c>
      <c r="K1524">
        <v>3</v>
      </c>
      <c r="L1524" t="s">
        <v>3273</v>
      </c>
      <c r="M1524" s="17">
        <v>110</v>
      </c>
      <c r="N1524">
        <v>1</v>
      </c>
      <c r="O1524">
        <v>7.8120000000000004E-3</v>
      </c>
    </row>
    <row r="1525" spans="1:15" x14ac:dyDescent="0.2">
      <c r="A1525">
        <v>770101784</v>
      </c>
      <c r="B1525">
        <v>2</v>
      </c>
      <c r="C1525" t="s">
        <v>1097</v>
      </c>
      <c r="D1525" t="s">
        <v>2776</v>
      </c>
      <c r="E1525" t="s">
        <v>156</v>
      </c>
      <c r="F1525">
        <v>1</v>
      </c>
      <c r="G1525" t="s">
        <v>1118</v>
      </c>
      <c r="H1525">
        <v>0</v>
      </c>
      <c r="I1525">
        <v>0</v>
      </c>
      <c r="J1525">
        <v>0</v>
      </c>
      <c r="K1525">
        <v>11</v>
      </c>
      <c r="L1525" t="s">
        <v>3510</v>
      </c>
      <c r="M1525" s="17">
        <v>1</v>
      </c>
      <c r="N1525">
        <v>1</v>
      </c>
      <c r="O1525">
        <v>7.8120000000000004E-3</v>
      </c>
    </row>
    <row r="1526" spans="1:15" x14ac:dyDescent="0.2">
      <c r="A1526">
        <v>740197687</v>
      </c>
      <c r="B1526">
        <v>2</v>
      </c>
      <c r="C1526" t="s">
        <v>1097</v>
      </c>
      <c r="D1526" t="s">
        <v>2766</v>
      </c>
      <c r="E1526" t="s">
        <v>360</v>
      </c>
      <c r="F1526">
        <v>1</v>
      </c>
      <c r="G1526" t="s">
        <v>1118</v>
      </c>
      <c r="H1526">
        <v>0</v>
      </c>
      <c r="I1526">
        <v>0</v>
      </c>
      <c r="J1526">
        <v>0</v>
      </c>
      <c r="K1526">
        <v>4</v>
      </c>
      <c r="L1526" t="s">
        <v>3511</v>
      </c>
      <c r="M1526" s="17">
        <v>1</v>
      </c>
      <c r="N1526">
        <v>1</v>
      </c>
      <c r="O1526">
        <v>7.8120000000000004E-3</v>
      </c>
    </row>
    <row r="1527" spans="1:15" x14ac:dyDescent="0.2">
      <c r="A1527">
        <v>635149308</v>
      </c>
      <c r="B1527">
        <v>2</v>
      </c>
      <c r="C1527" t="s">
        <v>1097</v>
      </c>
      <c r="D1527" t="s">
        <v>2760</v>
      </c>
      <c r="E1527" t="s">
        <v>2761</v>
      </c>
      <c r="F1527">
        <v>1</v>
      </c>
      <c r="G1527" t="s">
        <v>1118</v>
      </c>
      <c r="H1527">
        <v>0</v>
      </c>
      <c r="I1527">
        <v>0</v>
      </c>
      <c r="J1527">
        <v>0</v>
      </c>
      <c r="K1527">
        <v>4</v>
      </c>
      <c r="L1527" t="s">
        <v>3512</v>
      </c>
      <c r="M1527" s="17">
        <v>10</v>
      </c>
      <c r="N1527">
        <v>1</v>
      </c>
      <c r="O1527">
        <v>7.8120000000000004E-3</v>
      </c>
    </row>
    <row r="1528" spans="1:15" x14ac:dyDescent="0.2">
      <c r="A1528">
        <v>713769600</v>
      </c>
      <c r="B1528">
        <v>2</v>
      </c>
      <c r="C1528" t="s">
        <v>1097</v>
      </c>
      <c r="D1528" t="s">
        <v>2358</v>
      </c>
      <c r="E1528" t="s">
        <v>508</v>
      </c>
      <c r="F1528">
        <v>1</v>
      </c>
      <c r="G1528" t="s">
        <v>1118</v>
      </c>
      <c r="H1528">
        <v>0</v>
      </c>
      <c r="I1528">
        <v>0</v>
      </c>
      <c r="J1528">
        <v>0</v>
      </c>
      <c r="K1528">
        <v>3</v>
      </c>
      <c r="L1528" t="s">
        <v>1424</v>
      </c>
      <c r="M1528" s="17">
        <v>279</v>
      </c>
      <c r="N1528">
        <v>1</v>
      </c>
      <c r="O1528">
        <v>7.8120000000000004E-3</v>
      </c>
    </row>
    <row r="1529" spans="1:15" x14ac:dyDescent="0.2">
      <c r="A1529">
        <v>703341570</v>
      </c>
      <c r="B1529">
        <v>2</v>
      </c>
      <c r="C1529" t="s">
        <v>1097</v>
      </c>
      <c r="D1529" t="s">
        <v>2747</v>
      </c>
      <c r="E1529" t="s">
        <v>676</v>
      </c>
      <c r="F1529">
        <v>1</v>
      </c>
      <c r="G1529" t="s">
        <v>1118</v>
      </c>
      <c r="H1529">
        <v>0</v>
      </c>
      <c r="I1529">
        <v>0</v>
      </c>
      <c r="J1529">
        <v>0</v>
      </c>
      <c r="K1529">
        <v>18</v>
      </c>
      <c r="L1529" t="s">
        <v>3513</v>
      </c>
      <c r="M1529" s="17">
        <v>0</v>
      </c>
      <c r="N1529">
        <v>1</v>
      </c>
      <c r="O1529">
        <v>7.8120000000000004E-3</v>
      </c>
    </row>
    <row r="1530" spans="1:15" x14ac:dyDescent="0.2">
      <c r="A1530">
        <v>672721449</v>
      </c>
      <c r="B1530">
        <v>2</v>
      </c>
      <c r="C1530" t="s">
        <v>1097</v>
      </c>
      <c r="D1530" t="s">
        <v>2730</v>
      </c>
      <c r="E1530" t="s">
        <v>402</v>
      </c>
      <c r="F1530">
        <v>1</v>
      </c>
      <c r="G1530" t="s">
        <v>1118</v>
      </c>
      <c r="H1530">
        <v>0</v>
      </c>
      <c r="I1530">
        <v>0</v>
      </c>
      <c r="J1530">
        <v>0</v>
      </c>
      <c r="K1530">
        <v>4</v>
      </c>
      <c r="L1530" t="s">
        <v>3514</v>
      </c>
      <c r="M1530" s="17">
        <v>6</v>
      </c>
      <c r="N1530">
        <v>1</v>
      </c>
      <c r="O1530">
        <v>7.8120000000000004E-3</v>
      </c>
    </row>
    <row r="1531" spans="1:15" x14ac:dyDescent="0.2">
      <c r="A1531">
        <v>672057480</v>
      </c>
      <c r="B1531">
        <v>2</v>
      </c>
      <c r="C1531" t="s">
        <v>1097</v>
      </c>
      <c r="D1531" t="s">
        <v>2727</v>
      </c>
      <c r="E1531" t="s">
        <v>961</v>
      </c>
      <c r="F1531">
        <v>1</v>
      </c>
      <c r="G1531" t="s">
        <v>1118</v>
      </c>
      <c r="H1531">
        <v>0</v>
      </c>
      <c r="I1531">
        <v>0</v>
      </c>
      <c r="J1531">
        <v>0</v>
      </c>
      <c r="K1531">
        <v>12</v>
      </c>
      <c r="L1531" t="s">
        <v>3515</v>
      </c>
      <c r="M1531" s="17">
        <v>0</v>
      </c>
      <c r="N1531">
        <v>1</v>
      </c>
      <c r="O1531">
        <v>7.8120000000000004E-3</v>
      </c>
    </row>
    <row r="1532" spans="1:15" x14ac:dyDescent="0.2">
      <c r="A1532">
        <v>671341456</v>
      </c>
      <c r="B1532">
        <v>2</v>
      </c>
      <c r="C1532" t="s">
        <v>1097</v>
      </c>
      <c r="D1532" t="s">
        <v>2725</v>
      </c>
      <c r="E1532" t="s">
        <v>675</v>
      </c>
      <c r="F1532">
        <v>1</v>
      </c>
      <c r="G1532" t="s">
        <v>1118</v>
      </c>
      <c r="H1532">
        <v>0</v>
      </c>
      <c r="I1532">
        <v>0</v>
      </c>
      <c r="J1532">
        <v>0</v>
      </c>
      <c r="K1532">
        <v>14</v>
      </c>
      <c r="L1532" t="s">
        <v>1989</v>
      </c>
      <c r="M1532" s="17">
        <v>3</v>
      </c>
      <c r="N1532">
        <v>1</v>
      </c>
      <c r="O1532">
        <v>7.8120000000000004E-3</v>
      </c>
    </row>
    <row r="1533" spans="1:15" x14ac:dyDescent="0.2">
      <c r="A1533">
        <v>646293362</v>
      </c>
      <c r="B1533">
        <v>2</v>
      </c>
      <c r="C1533" t="s">
        <v>1097</v>
      </c>
      <c r="D1533" t="s">
        <v>2721</v>
      </c>
      <c r="E1533" t="s">
        <v>2722</v>
      </c>
      <c r="F1533">
        <v>1</v>
      </c>
      <c r="G1533" t="s">
        <v>1118</v>
      </c>
      <c r="H1533">
        <v>0</v>
      </c>
      <c r="I1533">
        <v>0</v>
      </c>
      <c r="J1533">
        <v>0</v>
      </c>
      <c r="K1533">
        <v>4</v>
      </c>
      <c r="L1533" t="s">
        <v>3516</v>
      </c>
      <c r="M1533" s="17">
        <v>1</v>
      </c>
      <c r="N1533">
        <v>1</v>
      </c>
      <c r="O1533">
        <v>7.8120000000000004E-3</v>
      </c>
    </row>
    <row r="1534" spans="1:15" x14ac:dyDescent="0.2">
      <c r="A1534">
        <v>644197345</v>
      </c>
      <c r="B1534">
        <v>2</v>
      </c>
      <c r="C1534" t="s">
        <v>1097</v>
      </c>
      <c r="D1534" t="s">
        <v>2718</v>
      </c>
      <c r="E1534" t="s">
        <v>357</v>
      </c>
      <c r="F1534">
        <v>1</v>
      </c>
      <c r="G1534" t="s">
        <v>1118</v>
      </c>
      <c r="H1534">
        <v>0</v>
      </c>
      <c r="I1534">
        <v>0</v>
      </c>
      <c r="J1534">
        <v>0</v>
      </c>
      <c r="K1534">
        <v>12</v>
      </c>
      <c r="L1534" t="s">
        <v>3517</v>
      </c>
      <c r="M1534" s="17">
        <v>1</v>
      </c>
      <c r="N1534">
        <v>1</v>
      </c>
      <c r="O1534">
        <v>7.8120000000000004E-3</v>
      </c>
    </row>
    <row r="1535" spans="1:15" x14ac:dyDescent="0.2">
      <c r="A1535">
        <v>643533376</v>
      </c>
      <c r="B1535">
        <v>2</v>
      </c>
      <c r="C1535" t="s">
        <v>1097</v>
      </c>
      <c r="D1535" t="s">
        <v>2715</v>
      </c>
      <c r="E1535" t="s">
        <v>903</v>
      </c>
      <c r="F1535">
        <v>1</v>
      </c>
      <c r="G1535" t="s">
        <v>1118</v>
      </c>
      <c r="H1535">
        <v>0</v>
      </c>
      <c r="I1535">
        <v>0</v>
      </c>
      <c r="J1535">
        <v>0</v>
      </c>
      <c r="K1535">
        <v>5</v>
      </c>
      <c r="L1535" t="s">
        <v>3518</v>
      </c>
      <c r="M1535" s="17">
        <v>73</v>
      </c>
      <c r="N1535">
        <v>1</v>
      </c>
      <c r="O1535">
        <v>7.8120000000000004E-3</v>
      </c>
    </row>
    <row r="1536" spans="1:15" x14ac:dyDescent="0.2">
      <c r="A1536">
        <v>607341228</v>
      </c>
      <c r="B1536">
        <v>2</v>
      </c>
      <c r="C1536" t="s">
        <v>1097</v>
      </c>
      <c r="D1536" t="s">
        <v>2708</v>
      </c>
      <c r="E1536" t="s">
        <v>673</v>
      </c>
      <c r="F1536">
        <v>1</v>
      </c>
      <c r="G1536" t="s">
        <v>1118</v>
      </c>
      <c r="H1536">
        <v>0</v>
      </c>
      <c r="I1536">
        <v>0</v>
      </c>
      <c r="J1536">
        <v>0</v>
      </c>
      <c r="K1536">
        <v>18</v>
      </c>
      <c r="L1536" t="s">
        <v>3519</v>
      </c>
      <c r="M1536" s="17">
        <v>8</v>
      </c>
      <c r="N1536">
        <v>1</v>
      </c>
      <c r="O1536">
        <v>7.8120000000000004E-3</v>
      </c>
    </row>
    <row r="1537" spans="1:15" x14ac:dyDescent="0.2">
      <c r="A1537">
        <v>612197231</v>
      </c>
      <c r="B1537">
        <v>2</v>
      </c>
      <c r="C1537" t="s">
        <v>1097</v>
      </c>
      <c r="D1537" t="s">
        <v>2697</v>
      </c>
      <c r="E1537" t="s">
        <v>356</v>
      </c>
      <c r="F1537">
        <v>1</v>
      </c>
      <c r="G1537" t="s">
        <v>1118</v>
      </c>
      <c r="H1537">
        <v>0</v>
      </c>
      <c r="I1537">
        <v>0</v>
      </c>
      <c r="J1537">
        <v>0</v>
      </c>
      <c r="K1537">
        <v>10</v>
      </c>
      <c r="L1537" t="s">
        <v>3520</v>
      </c>
      <c r="M1537" s="17">
        <v>17</v>
      </c>
      <c r="N1537">
        <v>1</v>
      </c>
      <c r="O1537">
        <v>7.8120000000000004E-3</v>
      </c>
    </row>
    <row r="1538" spans="1:15" x14ac:dyDescent="0.2">
      <c r="A1538">
        <v>612197231</v>
      </c>
      <c r="B1538">
        <v>3</v>
      </c>
      <c r="C1538" t="s">
        <v>1097</v>
      </c>
      <c r="D1538" t="s">
        <v>2697</v>
      </c>
      <c r="E1538" t="s">
        <v>356</v>
      </c>
      <c r="F1538">
        <v>2</v>
      </c>
      <c r="G1538" t="s">
        <v>1118</v>
      </c>
      <c r="H1538">
        <v>0</v>
      </c>
      <c r="I1538">
        <v>0</v>
      </c>
      <c r="J1538">
        <v>0</v>
      </c>
      <c r="K1538">
        <v>9</v>
      </c>
      <c r="L1538" t="s">
        <v>3521</v>
      </c>
      <c r="M1538" s="17">
        <v>17</v>
      </c>
      <c r="N1538">
        <v>1</v>
      </c>
      <c r="O1538">
        <v>7.8120000000000004E-3</v>
      </c>
    </row>
    <row r="1539" spans="1:15" x14ac:dyDescent="0.2">
      <c r="A1539">
        <v>612197231</v>
      </c>
      <c r="B1539">
        <v>4</v>
      </c>
      <c r="C1539" t="s">
        <v>1097</v>
      </c>
      <c r="D1539" t="s">
        <v>2697</v>
      </c>
      <c r="E1539" t="s">
        <v>356</v>
      </c>
      <c r="F1539">
        <v>3</v>
      </c>
      <c r="G1539" t="s">
        <v>1118</v>
      </c>
      <c r="H1539">
        <v>0</v>
      </c>
      <c r="I1539">
        <v>0</v>
      </c>
      <c r="J1539">
        <v>0</v>
      </c>
      <c r="K1539">
        <v>9</v>
      </c>
      <c r="L1539" t="s">
        <v>3522</v>
      </c>
      <c r="M1539" s="17">
        <v>17</v>
      </c>
      <c r="N1539">
        <v>1</v>
      </c>
      <c r="O1539">
        <v>7.8120000000000004E-3</v>
      </c>
    </row>
    <row r="1540" spans="1:15" x14ac:dyDescent="0.2">
      <c r="A1540">
        <v>612197231</v>
      </c>
      <c r="B1540">
        <v>5</v>
      </c>
      <c r="C1540" t="s">
        <v>1097</v>
      </c>
      <c r="D1540" t="s">
        <v>2697</v>
      </c>
      <c r="E1540" t="s">
        <v>356</v>
      </c>
      <c r="F1540">
        <v>4</v>
      </c>
      <c r="G1540" t="s">
        <v>1118</v>
      </c>
      <c r="H1540">
        <v>0</v>
      </c>
      <c r="I1540">
        <v>0</v>
      </c>
      <c r="J1540">
        <v>0</v>
      </c>
      <c r="K1540">
        <v>9</v>
      </c>
      <c r="L1540" t="s">
        <v>3523</v>
      </c>
      <c r="M1540" s="17">
        <v>17</v>
      </c>
      <c r="N1540">
        <v>1</v>
      </c>
      <c r="O1540">
        <v>7.8120000000000004E-3</v>
      </c>
    </row>
    <row r="1541" spans="1:15" x14ac:dyDescent="0.2">
      <c r="A1541">
        <v>612197231</v>
      </c>
      <c r="B1541">
        <v>6</v>
      </c>
      <c r="C1541" t="s">
        <v>1097</v>
      </c>
      <c r="D1541" t="s">
        <v>2697</v>
      </c>
      <c r="E1541" t="s">
        <v>356</v>
      </c>
      <c r="F1541">
        <v>5</v>
      </c>
      <c r="G1541" t="s">
        <v>1118</v>
      </c>
      <c r="H1541">
        <v>0</v>
      </c>
      <c r="I1541">
        <v>0</v>
      </c>
      <c r="J1541">
        <v>0</v>
      </c>
      <c r="K1541">
        <v>10</v>
      </c>
      <c r="L1541" t="s">
        <v>3524</v>
      </c>
      <c r="M1541" s="17">
        <v>17</v>
      </c>
      <c r="N1541">
        <v>1</v>
      </c>
      <c r="O1541">
        <v>7.8120000000000004E-3</v>
      </c>
    </row>
    <row r="1542" spans="1:15" x14ac:dyDescent="0.2">
      <c r="A1542">
        <v>603149194</v>
      </c>
      <c r="B1542">
        <v>2</v>
      </c>
      <c r="C1542" t="s">
        <v>1097</v>
      </c>
      <c r="D1542" t="s">
        <v>2351</v>
      </c>
      <c r="E1542" t="s">
        <v>2352</v>
      </c>
      <c r="F1542">
        <v>1</v>
      </c>
      <c r="G1542" t="s">
        <v>1118</v>
      </c>
      <c r="H1542">
        <v>0</v>
      </c>
      <c r="I1542">
        <v>0</v>
      </c>
      <c r="J1542">
        <v>0</v>
      </c>
      <c r="K1542">
        <v>6</v>
      </c>
      <c r="L1542" t="s">
        <v>3525</v>
      </c>
      <c r="M1542" s="17">
        <v>185</v>
      </c>
      <c r="N1542">
        <v>1</v>
      </c>
      <c r="O1542">
        <v>7.8120000000000004E-3</v>
      </c>
    </row>
    <row r="1543" spans="1:15" x14ac:dyDescent="0.2">
      <c r="A1543">
        <v>603149194</v>
      </c>
      <c r="B1543">
        <v>3</v>
      </c>
      <c r="C1543" t="s">
        <v>1097</v>
      </c>
      <c r="D1543" t="s">
        <v>2351</v>
      </c>
      <c r="E1543" t="s">
        <v>2352</v>
      </c>
      <c r="F1543">
        <v>2</v>
      </c>
      <c r="G1543" t="s">
        <v>1118</v>
      </c>
      <c r="H1543">
        <v>0</v>
      </c>
      <c r="I1543">
        <v>0</v>
      </c>
      <c r="J1543">
        <v>0</v>
      </c>
      <c r="K1543">
        <v>5</v>
      </c>
      <c r="L1543" t="s">
        <v>3526</v>
      </c>
      <c r="M1543" s="17">
        <v>185</v>
      </c>
      <c r="N1543">
        <v>1</v>
      </c>
      <c r="O1543">
        <v>7.8120000000000004E-3</v>
      </c>
    </row>
    <row r="1544" spans="1:15" x14ac:dyDescent="0.2">
      <c r="A1544">
        <v>601769201</v>
      </c>
      <c r="B1544">
        <v>2</v>
      </c>
      <c r="C1544" t="s">
        <v>1097</v>
      </c>
      <c r="D1544" t="s">
        <v>2198</v>
      </c>
      <c r="E1544" t="s">
        <v>505</v>
      </c>
      <c r="F1544">
        <v>1</v>
      </c>
      <c r="G1544" t="s">
        <v>1118</v>
      </c>
      <c r="H1544">
        <v>0</v>
      </c>
      <c r="I1544">
        <v>0</v>
      </c>
      <c r="J1544">
        <v>0</v>
      </c>
      <c r="K1544">
        <v>4</v>
      </c>
      <c r="L1544" t="s">
        <v>3527</v>
      </c>
      <c r="M1544" s="17">
        <v>155</v>
      </c>
      <c r="N1544">
        <v>1</v>
      </c>
      <c r="O1544">
        <v>7.8120000000000004E-3</v>
      </c>
    </row>
    <row r="1545" spans="1:15" x14ac:dyDescent="0.2">
      <c r="A1545">
        <v>601769201</v>
      </c>
      <c r="B1545">
        <v>3</v>
      </c>
      <c r="C1545" t="s">
        <v>1097</v>
      </c>
      <c r="D1545" t="s">
        <v>2198</v>
      </c>
      <c r="E1545" t="s">
        <v>505</v>
      </c>
      <c r="F1545">
        <v>2</v>
      </c>
      <c r="G1545" t="s">
        <v>1118</v>
      </c>
      <c r="H1545">
        <v>0</v>
      </c>
      <c r="I1545">
        <v>0</v>
      </c>
      <c r="J1545">
        <v>0</v>
      </c>
      <c r="K1545">
        <v>6</v>
      </c>
      <c r="L1545" t="s">
        <v>3528</v>
      </c>
      <c r="M1545" s="17">
        <v>155</v>
      </c>
      <c r="N1545">
        <v>1</v>
      </c>
      <c r="O1545">
        <v>7.8120000000000004E-3</v>
      </c>
    </row>
    <row r="1546" spans="1:15" x14ac:dyDescent="0.2">
      <c r="A1546">
        <v>601769201</v>
      </c>
      <c r="B1546">
        <v>4</v>
      </c>
      <c r="C1546" t="s">
        <v>1097</v>
      </c>
      <c r="D1546" t="s">
        <v>2198</v>
      </c>
      <c r="E1546" t="s">
        <v>505</v>
      </c>
      <c r="F1546">
        <v>3</v>
      </c>
      <c r="G1546" t="s">
        <v>1118</v>
      </c>
      <c r="H1546">
        <v>0</v>
      </c>
      <c r="I1546">
        <v>0</v>
      </c>
      <c r="J1546">
        <v>0</v>
      </c>
      <c r="K1546">
        <v>5</v>
      </c>
      <c r="L1546" t="s">
        <v>3529</v>
      </c>
      <c r="M1546" s="17">
        <v>155</v>
      </c>
      <c r="N1546">
        <v>1</v>
      </c>
      <c r="O1546">
        <v>7.8120000000000004E-3</v>
      </c>
    </row>
    <row r="1547" spans="1:15" x14ac:dyDescent="0.2">
      <c r="A1547">
        <v>582293134</v>
      </c>
      <c r="B1547">
        <v>2</v>
      </c>
      <c r="C1547" t="s">
        <v>1097</v>
      </c>
      <c r="D1547" t="s">
        <v>2686</v>
      </c>
      <c r="E1547" t="s">
        <v>562</v>
      </c>
      <c r="F1547">
        <v>1</v>
      </c>
      <c r="G1547" t="s">
        <v>1118</v>
      </c>
      <c r="H1547">
        <v>0</v>
      </c>
      <c r="I1547">
        <v>0</v>
      </c>
      <c r="J1547">
        <v>0</v>
      </c>
      <c r="K1547">
        <v>11</v>
      </c>
      <c r="L1547" t="s">
        <v>2291</v>
      </c>
      <c r="M1547" s="17">
        <v>2</v>
      </c>
      <c r="N1547">
        <v>1</v>
      </c>
      <c r="O1547">
        <v>7.8120000000000004E-3</v>
      </c>
    </row>
    <row r="1548" spans="1:15" x14ac:dyDescent="0.2">
      <c r="A1548">
        <v>582293134</v>
      </c>
      <c r="B1548">
        <v>3</v>
      </c>
      <c r="C1548" t="s">
        <v>1097</v>
      </c>
      <c r="D1548" t="s">
        <v>2686</v>
      </c>
      <c r="E1548" t="s">
        <v>562</v>
      </c>
      <c r="F1548">
        <v>2</v>
      </c>
      <c r="G1548" t="s">
        <v>1118</v>
      </c>
      <c r="H1548">
        <v>0</v>
      </c>
      <c r="I1548">
        <v>0</v>
      </c>
      <c r="J1548">
        <v>0</v>
      </c>
      <c r="K1548">
        <v>9</v>
      </c>
      <c r="L1548" t="s">
        <v>2339</v>
      </c>
      <c r="M1548" s="17">
        <v>2</v>
      </c>
      <c r="N1548">
        <v>1</v>
      </c>
      <c r="O1548">
        <v>7.8120000000000004E-3</v>
      </c>
    </row>
    <row r="1549" spans="1:15" x14ac:dyDescent="0.2">
      <c r="A1549">
        <v>578101100</v>
      </c>
      <c r="B1549">
        <v>3</v>
      </c>
      <c r="C1549" t="s">
        <v>1097</v>
      </c>
      <c r="D1549" t="s">
        <v>2253</v>
      </c>
      <c r="E1549" t="s">
        <v>154</v>
      </c>
      <c r="F1549">
        <v>2</v>
      </c>
      <c r="G1549" t="s">
        <v>1118</v>
      </c>
      <c r="H1549">
        <v>0</v>
      </c>
      <c r="I1549">
        <v>0</v>
      </c>
      <c r="J1549">
        <v>0</v>
      </c>
      <c r="K1549">
        <v>12</v>
      </c>
      <c r="L1549" t="s">
        <v>3530</v>
      </c>
      <c r="M1549" s="17">
        <v>20</v>
      </c>
      <c r="N1549">
        <v>1</v>
      </c>
      <c r="O1549">
        <v>7.8120000000000004E-3</v>
      </c>
    </row>
    <row r="1550" spans="1:15" x14ac:dyDescent="0.2">
      <c r="A1550">
        <v>489104833</v>
      </c>
      <c r="B1550">
        <v>2</v>
      </c>
      <c r="C1550" t="s">
        <v>1097</v>
      </c>
      <c r="D1550" t="s">
        <v>2667</v>
      </c>
      <c r="E1550" t="s">
        <v>856</v>
      </c>
      <c r="F1550">
        <v>1</v>
      </c>
      <c r="G1550" t="s">
        <v>1118</v>
      </c>
      <c r="H1550">
        <v>0</v>
      </c>
      <c r="I1550">
        <v>0</v>
      </c>
      <c r="J1550">
        <v>0</v>
      </c>
      <c r="K1550">
        <v>5</v>
      </c>
      <c r="L1550" t="s">
        <v>3531</v>
      </c>
      <c r="M1550" s="17">
        <v>6</v>
      </c>
      <c r="N1550">
        <v>1</v>
      </c>
      <c r="O1550">
        <v>7.8120000000000004E-3</v>
      </c>
    </row>
    <row r="1551" spans="1:15" x14ac:dyDescent="0.2">
      <c r="A1551">
        <v>489104833</v>
      </c>
      <c r="B1551">
        <v>3</v>
      </c>
      <c r="C1551" t="s">
        <v>1097</v>
      </c>
      <c r="D1551" t="s">
        <v>2667</v>
      </c>
      <c r="E1551" t="s">
        <v>856</v>
      </c>
      <c r="F1551">
        <v>2</v>
      </c>
      <c r="G1551" t="s">
        <v>1118</v>
      </c>
      <c r="H1551">
        <v>0</v>
      </c>
      <c r="I1551">
        <v>0</v>
      </c>
      <c r="J1551">
        <v>0</v>
      </c>
      <c r="K1551">
        <v>3</v>
      </c>
      <c r="L1551" t="s">
        <v>3532</v>
      </c>
      <c r="M1551" s="17">
        <v>6</v>
      </c>
      <c r="N1551">
        <v>1</v>
      </c>
      <c r="O1551">
        <v>7.8120000000000004E-3</v>
      </c>
    </row>
    <row r="1552" spans="1:15" x14ac:dyDescent="0.2">
      <c r="A1552">
        <v>489104833</v>
      </c>
      <c r="B1552">
        <v>4</v>
      </c>
      <c r="C1552" t="s">
        <v>1097</v>
      </c>
      <c r="D1552" t="s">
        <v>2667</v>
      </c>
      <c r="E1552" t="s">
        <v>856</v>
      </c>
      <c r="F1552">
        <v>3</v>
      </c>
      <c r="G1552" t="s">
        <v>1118</v>
      </c>
      <c r="H1552">
        <v>0</v>
      </c>
      <c r="I1552">
        <v>0</v>
      </c>
      <c r="J1552">
        <v>0</v>
      </c>
      <c r="K1552">
        <v>3</v>
      </c>
      <c r="L1552" t="s">
        <v>3533</v>
      </c>
      <c r="M1552" s="17">
        <v>6</v>
      </c>
      <c r="N1552">
        <v>1</v>
      </c>
      <c r="O1552">
        <v>7.8120000000000004E-3</v>
      </c>
    </row>
    <row r="1553" spans="1:15" x14ac:dyDescent="0.2">
      <c r="A1553">
        <v>512720879</v>
      </c>
      <c r="B1553">
        <v>2</v>
      </c>
      <c r="C1553" t="s">
        <v>1097</v>
      </c>
      <c r="D1553" t="s">
        <v>2420</v>
      </c>
      <c r="E1553" t="s">
        <v>2421</v>
      </c>
      <c r="F1553">
        <v>1</v>
      </c>
      <c r="G1553" t="s">
        <v>1118</v>
      </c>
      <c r="H1553">
        <v>0</v>
      </c>
      <c r="I1553">
        <v>0</v>
      </c>
      <c r="J1553">
        <v>0</v>
      </c>
      <c r="K1553">
        <v>5</v>
      </c>
      <c r="L1553" t="s">
        <v>3534</v>
      </c>
      <c r="M1553" s="17">
        <v>78</v>
      </c>
      <c r="N1553">
        <v>1</v>
      </c>
      <c r="O1553">
        <v>7.8120000000000004E-3</v>
      </c>
    </row>
    <row r="1554" spans="1:15" x14ac:dyDescent="0.2">
      <c r="A1554">
        <v>422292564</v>
      </c>
      <c r="B1554">
        <v>2</v>
      </c>
      <c r="C1554" t="s">
        <v>1097</v>
      </c>
      <c r="D1554" t="s">
        <v>2623</v>
      </c>
      <c r="E1554" t="s">
        <v>558</v>
      </c>
      <c r="F1554">
        <v>1</v>
      </c>
      <c r="G1554" t="s">
        <v>1118</v>
      </c>
      <c r="H1554">
        <v>0</v>
      </c>
      <c r="I1554">
        <v>0</v>
      </c>
      <c r="J1554">
        <v>0</v>
      </c>
      <c r="K1554">
        <v>3</v>
      </c>
      <c r="L1554" t="s">
        <v>1697</v>
      </c>
      <c r="M1554" s="17">
        <v>3</v>
      </c>
      <c r="N1554">
        <v>1</v>
      </c>
      <c r="O1554">
        <v>7.8120000000000004E-3</v>
      </c>
    </row>
    <row r="1555" spans="1:15" x14ac:dyDescent="0.2">
      <c r="A1555">
        <v>422292564</v>
      </c>
      <c r="B1555">
        <v>3</v>
      </c>
      <c r="C1555" t="s">
        <v>1097</v>
      </c>
      <c r="D1555" t="s">
        <v>2623</v>
      </c>
      <c r="E1555" t="s">
        <v>558</v>
      </c>
      <c r="F1555">
        <v>2</v>
      </c>
      <c r="G1555" t="s">
        <v>1118</v>
      </c>
      <c r="H1555">
        <v>0</v>
      </c>
      <c r="I1555">
        <v>0</v>
      </c>
      <c r="J1555">
        <v>0</v>
      </c>
      <c r="K1555">
        <v>3</v>
      </c>
      <c r="L1555" t="s">
        <v>1850</v>
      </c>
      <c r="M1555" s="17">
        <v>3</v>
      </c>
      <c r="N1555">
        <v>1</v>
      </c>
      <c r="O1555">
        <v>7.8120000000000004E-3</v>
      </c>
    </row>
    <row r="1556" spans="1:15" x14ac:dyDescent="0.2">
      <c r="A1556">
        <v>422292564</v>
      </c>
      <c r="B1556">
        <v>4</v>
      </c>
      <c r="C1556" t="s">
        <v>1097</v>
      </c>
      <c r="D1556" t="s">
        <v>2623</v>
      </c>
      <c r="E1556" t="s">
        <v>558</v>
      </c>
      <c r="F1556">
        <v>3</v>
      </c>
      <c r="G1556" t="s">
        <v>1118</v>
      </c>
      <c r="H1556">
        <v>0</v>
      </c>
      <c r="I1556">
        <v>0</v>
      </c>
      <c r="J1556">
        <v>0</v>
      </c>
      <c r="K1556">
        <v>3</v>
      </c>
      <c r="L1556" t="s">
        <v>1695</v>
      </c>
      <c r="M1556" s="17">
        <v>3</v>
      </c>
      <c r="N1556">
        <v>1</v>
      </c>
      <c r="O1556">
        <v>7.8120000000000004E-3</v>
      </c>
    </row>
    <row r="1557" spans="1:15" x14ac:dyDescent="0.2">
      <c r="A1557">
        <v>419532578</v>
      </c>
      <c r="B1557">
        <v>2</v>
      </c>
      <c r="C1557" t="s">
        <v>1097</v>
      </c>
      <c r="D1557" t="s">
        <v>2620</v>
      </c>
      <c r="E1557" t="s">
        <v>896</v>
      </c>
      <c r="F1557">
        <v>1</v>
      </c>
      <c r="G1557" t="s">
        <v>1118</v>
      </c>
      <c r="H1557">
        <v>0</v>
      </c>
      <c r="I1557">
        <v>0</v>
      </c>
      <c r="J1557">
        <v>0</v>
      </c>
      <c r="K1557">
        <v>5</v>
      </c>
      <c r="L1557" t="s">
        <v>3535</v>
      </c>
      <c r="M1557" s="17">
        <v>18</v>
      </c>
      <c r="N1557">
        <v>1</v>
      </c>
      <c r="O1557">
        <v>7.8120000000000004E-3</v>
      </c>
    </row>
    <row r="1558" spans="1:15" x14ac:dyDescent="0.2">
      <c r="A1558">
        <v>419532578</v>
      </c>
      <c r="B1558">
        <v>3</v>
      </c>
      <c r="C1558" t="s">
        <v>1097</v>
      </c>
      <c r="D1558" t="s">
        <v>2620</v>
      </c>
      <c r="E1558" t="s">
        <v>896</v>
      </c>
      <c r="F1558">
        <v>2</v>
      </c>
      <c r="G1558" t="s">
        <v>1118</v>
      </c>
      <c r="H1558">
        <v>0</v>
      </c>
      <c r="I1558">
        <v>0</v>
      </c>
      <c r="J1558">
        <v>0</v>
      </c>
      <c r="K1558">
        <v>4</v>
      </c>
      <c r="L1558" t="s">
        <v>3536</v>
      </c>
      <c r="M1558" s="17">
        <v>18</v>
      </c>
      <c r="N1558">
        <v>1</v>
      </c>
      <c r="O1558">
        <v>7.8120000000000004E-3</v>
      </c>
    </row>
    <row r="1559" spans="1:15" x14ac:dyDescent="0.2">
      <c r="A1559">
        <v>418816554</v>
      </c>
      <c r="B1559">
        <v>2</v>
      </c>
      <c r="C1559" t="s">
        <v>1097</v>
      </c>
      <c r="D1559" t="s">
        <v>2617</v>
      </c>
      <c r="E1559" t="s">
        <v>617</v>
      </c>
      <c r="F1559">
        <v>1</v>
      </c>
      <c r="G1559" t="s">
        <v>1118</v>
      </c>
      <c r="H1559">
        <v>0</v>
      </c>
      <c r="I1559">
        <v>0</v>
      </c>
      <c r="J1559">
        <v>0</v>
      </c>
      <c r="K1559">
        <v>5</v>
      </c>
      <c r="L1559" t="s">
        <v>3537</v>
      </c>
      <c r="M1559" s="17">
        <v>33</v>
      </c>
      <c r="N1559">
        <v>1</v>
      </c>
      <c r="O1559">
        <v>7.8120000000000004E-3</v>
      </c>
    </row>
    <row r="1560" spans="1:15" x14ac:dyDescent="0.2">
      <c r="A1560">
        <v>382624406</v>
      </c>
      <c r="B1560">
        <v>2</v>
      </c>
      <c r="C1560" t="s">
        <v>1097</v>
      </c>
      <c r="D1560" t="s">
        <v>2611</v>
      </c>
      <c r="E1560" t="s">
        <v>192</v>
      </c>
      <c r="F1560">
        <v>1</v>
      </c>
      <c r="G1560" t="s">
        <v>1118</v>
      </c>
      <c r="H1560">
        <v>0</v>
      </c>
      <c r="I1560">
        <v>0</v>
      </c>
      <c r="J1560">
        <v>0</v>
      </c>
      <c r="K1560">
        <v>4</v>
      </c>
      <c r="L1560" t="s">
        <v>3538</v>
      </c>
      <c r="M1560" s="17">
        <v>11</v>
      </c>
      <c r="N1560">
        <v>1</v>
      </c>
      <c r="O1560">
        <v>7.8120000000000004E-3</v>
      </c>
    </row>
    <row r="1561" spans="1:15" x14ac:dyDescent="0.2">
      <c r="A1561">
        <v>382624406</v>
      </c>
      <c r="B1561">
        <v>3</v>
      </c>
      <c r="C1561" t="s">
        <v>1097</v>
      </c>
      <c r="D1561" t="s">
        <v>2611</v>
      </c>
      <c r="E1561" t="s">
        <v>192</v>
      </c>
      <c r="F1561">
        <v>2</v>
      </c>
      <c r="G1561" t="s">
        <v>1118</v>
      </c>
      <c r="H1561">
        <v>0</v>
      </c>
      <c r="I1561">
        <v>0</v>
      </c>
      <c r="J1561">
        <v>0</v>
      </c>
      <c r="K1561">
        <v>5</v>
      </c>
      <c r="L1561" t="s">
        <v>3539</v>
      </c>
      <c r="M1561" s="17">
        <v>11</v>
      </c>
      <c r="N1561">
        <v>1</v>
      </c>
      <c r="O1561">
        <v>7.8120000000000004E-3</v>
      </c>
    </row>
    <row r="1562" spans="1:15" x14ac:dyDescent="0.2">
      <c r="A1562">
        <v>354816326</v>
      </c>
      <c r="B1562">
        <v>2</v>
      </c>
      <c r="C1562" t="s">
        <v>1097</v>
      </c>
      <c r="D1562" t="s">
        <v>2596</v>
      </c>
      <c r="E1562" t="s">
        <v>615</v>
      </c>
      <c r="F1562">
        <v>1</v>
      </c>
      <c r="G1562" t="s">
        <v>1118</v>
      </c>
      <c r="H1562">
        <v>0</v>
      </c>
      <c r="I1562">
        <v>0</v>
      </c>
      <c r="J1562">
        <v>0</v>
      </c>
      <c r="K1562">
        <v>4</v>
      </c>
      <c r="L1562" t="s">
        <v>3540</v>
      </c>
      <c r="M1562" s="17">
        <v>3</v>
      </c>
      <c r="N1562">
        <v>1</v>
      </c>
      <c r="O1562">
        <v>7.8120000000000004E-3</v>
      </c>
    </row>
    <row r="1563" spans="1:15" x14ac:dyDescent="0.2">
      <c r="A1563">
        <v>354816326</v>
      </c>
      <c r="B1563">
        <v>3</v>
      </c>
      <c r="C1563" t="s">
        <v>1097</v>
      </c>
      <c r="D1563" t="s">
        <v>2596</v>
      </c>
      <c r="E1563" t="s">
        <v>615</v>
      </c>
      <c r="F1563">
        <v>2</v>
      </c>
      <c r="G1563" t="s">
        <v>1118</v>
      </c>
      <c r="H1563">
        <v>0</v>
      </c>
      <c r="I1563">
        <v>0</v>
      </c>
      <c r="J1563">
        <v>0</v>
      </c>
      <c r="K1563">
        <v>6</v>
      </c>
      <c r="L1563" t="s">
        <v>3541</v>
      </c>
      <c r="M1563" s="17">
        <v>3</v>
      </c>
      <c r="N1563">
        <v>1</v>
      </c>
      <c r="O1563">
        <v>7.8120000000000004E-3</v>
      </c>
    </row>
    <row r="1564" spans="1:15" x14ac:dyDescent="0.2">
      <c r="A1564">
        <v>354816326</v>
      </c>
      <c r="B1564">
        <v>4</v>
      </c>
      <c r="C1564" t="s">
        <v>1097</v>
      </c>
      <c r="D1564" t="s">
        <v>2596</v>
      </c>
      <c r="E1564" t="s">
        <v>615</v>
      </c>
      <c r="F1564">
        <v>3</v>
      </c>
      <c r="G1564" t="s">
        <v>1118</v>
      </c>
      <c r="H1564">
        <v>0</v>
      </c>
      <c r="I1564">
        <v>0</v>
      </c>
      <c r="J1564">
        <v>0</v>
      </c>
      <c r="K1564">
        <v>7</v>
      </c>
      <c r="L1564" t="s">
        <v>3542</v>
      </c>
      <c r="M1564" s="17">
        <v>3</v>
      </c>
      <c r="N1564">
        <v>1</v>
      </c>
      <c r="O1564">
        <v>7.8120000000000004E-3</v>
      </c>
    </row>
    <row r="1565" spans="1:15" x14ac:dyDescent="0.2">
      <c r="A1565">
        <v>354816326</v>
      </c>
      <c r="B1565">
        <v>5</v>
      </c>
      <c r="C1565" t="s">
        <v>1097</v>
      </c>
      <c r="D1565" t="s">
        <v>2596</v>
      </c>
      <c r="E1565" t="s">
        <v>615</v>
      </c>
      <c r="F1565">
        <v>4</v>
      </c>
      <c r="G1565" t="s">
        <v>1118</v>
      </c>
      <c r="H1565">
        <v>0</v>
      </c>
      <c r="I1565">
        <v>0</v>
      </c>
      <c r="J1565">
        <v>0</v>
      </c>
      <c r="K1565">
        <v>5</v>
      </c>
      <c r="L1565" t="s">
        <v>3543</v>
      </c>
      <c r="M1565" s="17">
        <v>3</v>
      </c>
      <c r="N1565">
        <v>1</v>
      </c>
      <c r="O1565">
        <v>7.8120000000000004E-3</v>
      </c>
    </row>
    <row r="1566" spans="1:15" x14ac:dyDescent="0.2">
      <c r="A1566">
        <v>354816326</v>
      </c>
      <c r="B1566">
        <v>6</v>
      </c>
      <c r="C1566" t="s">
        <v>1097</v>
      </c>
      <c r="D1566" t="s">
        <v>2596</v>
      </c>
      <c r="E1566" t="s">
        <v>615</v>
      </c>
      <c r="F1566">
        <v>5</v>
      </c>
      <c r="G1566" t="s">
        <v>1118</v>
      </c>
      <c r="H1566">
        <v>0</v>
      </c>
      <c r="I1566">
        <v>0</v>
      </c>
      <c r="J1566">
        <v>0</v>
      </c>
      <c r="K1566">
        <v>8</v>
      </c>
      <c r="L1566" t="s">
        <v>3544</v>
      </c>
      <c r="M1566" s="17">
        <v>3</v>
      </c>
      <c r="N1566">
        <v>1</v>
      </c>
      <c r="O1566">
        <v>7.8120000000000004E-3</v>
      </c>
    </row>
    <row r="1567" spans="1:15" x14ac:dyDescent="0.2">
      <c r="A1567">
        <v>354816326</v>
      </c>
      <c r="B1567">
        <v>7</v>
      </c>
      <c r="C1567" t="s">
        <v>1097</v>
      </c>
      <c r="D1567" t="s">
        <v>2596</v>
      </c>
      <c r="E1567" t="s">
        <v>615</v>
      </c>
      <c r="F1567">
        <v>6</v>
      </c>
      <c r="G1567" t="s">
        <v>1118</v>
      </c>
      <c r="H1567">
        <v>0</v>
      </c>
      <c r="I1567">
        <v>0</v>
      </c>
      <c r="J1567">
        <v>0</v>
      </c>
      <c r="K1567">
        <v>6</v>
      </c>
      <c r="L1567" t="s">
        <v>3545</v>
      </c>
      <c r="M1567" s="17">
        <v>3</v>
      </c>
      <c r="N1567">
        <v>1</v>
      </c>
      <c r="O1567">
        <v>7.8120000000000004E-3</v>
      </c>
    </row>
    <row r="1568" spans="1:15" x14ac:dyDescent="0.2">
      <c r="A1568">
        <v>354816326</v>
      </c>
      <c r="B1568">
        <v>8</v>
      </c>
      <c r="C1568" t="s">
        <v>1097</v>
      </c>
      <c r="D1568" t="s">
        <v>2596</v>
      </c>
      <c r="E1568" t="s">
        <v>615</v>
      </c>
      <c r="F1568">
        <v>7</v>
      </c>
      <c r="G1568" t="s">
        <v>1118</v>
      </c>
      <c r="H1568">
        <v>0</v>
      </c>
      <c r="I1568">
        <v>0</v>
      </c>
      <c r="J1568">
        <v>0</v>
      </c>
      <c r="K1568">
        <v>5</v>
      </c>
      <c r="L1568" t="s">
        <v>3546</v>
      </c>
      <c r="M1568" s="17">
        <v>3</v>
      </c>
      <c r="N1568">
        <v>1</v>
      </c>
      <c r="O1568">
        <v>7.8120000000000004E-3</v>
      </c>
    </row>
    <row r="1569" spans="1:15" x14ac:dyDescent="0.2">
      <c r="A1569">
        <v>354100302</v>
      </c>
      <c r="B1569">
        <v>2</v>
      </c>
      <c r="C1569" t="s">
        <v>1097</v>
      </c>
      <c r="D1569" t="s">
        <v>2414</v>
      </c>
      <c r="E1569" t="s">
        <v>148</v>
      </c>
      <c r="F1569">
        <v>1</v>
      </c>
      <c r="G1569" t="s">
        <v>1118</v>
      </c>
      <c r="H1569">
        <v>0</v>
      </c>
      <c r="I1569">
        <v>0</v>
      </c>
      <c r="J1569">
        <v>0</v>
      </c>
      <c r="K1569">
        <v>4</v>
      </c>
      <c r="L1569" t="s">
        <v>3547</v>
      </c>
      <c r="M1569" s="17">
        <v>301</v>
      </c>
      <c r="N1569">
        <v>1</v>
      </c>
      <c r="O1569">
        <v>7.8120000000000004E-3</v>
      </c>
    </row>
    <row r="1570" spans="1:15" x14ac:dyDescent="0.2">
      <c r="A1570">
        <v>354100302</v>
      </c>
      <c r="B1570">
        <v>3</v>
      </c>
      <c r="C1570" t="s">
        <v>1097</v>
      </c>
      <c r="D1570" t="s">
        <v>2414</v>
      </c>
      <c r="E1570" t="s">
        <v>148</v>
      </c>
      <c r="F1570">
        <v>2</v>
      </c>
      <c r="G1570" t="s">
        <v>1118</v>
      </c>
      <c r="H1570">
        <v>0</v>
      </c>
      <c r="I1570">
        <v>0</v>
      </c>
      <c r="J1570">
        <v>0</v>
      </c>
      <c r="K1570">
        <v>3</v>
      </c>
      <c r="L1570" t="s">
        <v>3548</v>
      </c>
      <c r="M1570" s="17">
        <v>301</v>
      </c>
      <c r="N1570">
        <v>1</v>
      </c>
      <c r="O1570">
        <v>7.8120000000000004E-3</v>
      </c>
    </row>
    <row r="1571" spans="1:15" x14ac:dyDescent="0.2">
      <c r="A1571">
        <v>331864249</v>
      </c>
      <c r="B1571">
        <v>2</v>
      </c>
      <c r="C1571" t="s">
        <v>1097</v>
      </c>
      <c r="D1571" t="s">
        <v>2590</v>
      </c>
      <c r="E1571" t="s">
        <v>713</v>
      </c>
      <c r="F1571">
        <v>1</v>
      </c>
      <c r="G1571" t="s">
        <v>1118</v>
      </c>
      <c r="H1571">
        <v>0</v>
      </c>
      <c r="I1571">
        <v>0</v>
      </c>
      <c r="J1571">
        <v>0</v>
      </c>
      <c r="K1571">
        <v>12</v>
      </c>
      <c r="L1571" t="s">
        <v>3549</v>
      </c>
      <c r="M1571" s="17">
        <v>1</v>
      </c>
      <c r="N1571">
        <v>1</v>
      </c>
      <c r="O1571">
        <v>7.8120000000000004E-3</v>
      </c>
    </row>
    <row r="1572" spans="1:15" x14ac:dyDescent="0.2">
      <c r="A1572">
        <v>322816212</v>
      </c>
      <c r="B1572">
        <v>2</v>
      </c>
      <c r="C1572" t="s">
        <v>1097</v>
      </c>
      <c r="D1572" t="s">
        <v>2587</v>
      </c>
      <c r="E1572" t="s">
        <v>614</v>
      </c>
      <c r="F1572">
        <v>1</v>
      </c>
      <c r="G1572" t="s">
        <v>1118</v>
      </c>
      <c r="H1572">
        <v>0</v>
      </c>
      <c r="I1572">
        <v>0</v>
      </c>
      <c r="J1572">
        <v>0</v>
      </c>
      <c r="K1572">
        <v>6</v>
      </c>
      <c r="L1572" t="s">
        <v>3550</v>
      </c>
      <c r="M1572" s="17">
        <v>1</v>
      </c>
      <c r="N1572">
        <v>1</v>
      </c>
      <c r="O1572">
        <v>7.8120000000000004E-3</v>
      </c>
    </row>
    <row r="1573" spans="1:15" x14ac:dyDescent="0.2">
      <c r="A1573">
        <v>322816212</v>
      </c>
      <c r="B1573">
        <v>3</v>
      </c>
      <c r="C1573" t="s">
        <v>1097</v>
      </c>
      <c r="D1573" t="s">
        <v>2587</v>
      </c>
      <c r="E1573" t="s">
        <v>614</v>
      </c>
      <c r="F1573">
        <v>2</v>
      </c>
      <c r="G1573" t="s">
        <v>1118</v>
      </c>
      <c r="H1573">
        <v>0</v>
      </c>
      <c r="I1573">
        <v>0</v>
      </c>
      <c r="J1573">
        <v>0</v>
      </c>
      <c r="K1573">
        <v>8</v>
      </c>
      <c r="L1573" t="s">
        <v>3551</v>
      </c>
      <c r="M1573" s="17">
        <v>1</v>
      </c>
      <c r="N1573">
        <v>1</v>
      </c>
      <c r="O1573">
        <v>7.8120000000000004E-3</v>
      </c>
    </row>
    <row r="1574" spans="1:15" x14ac:dyDescent="0.2">
      <c r="A1574">
        <v>322816212</v>
      </c>
      <c r="B1574">
        <v>4</v>
      </c>
      <c r="C1574" t="s">
        <v>1097</v>
      </c>
      <c r="D1574" t="s">
        <v>2587</v>
      </c>
      <c r="E1574" t="s">
        <v>614</v>
      </c>
      <c r="F1574">
        <v>4</v>
      </c>
      <c r="G1574" t="s">
        <v>1118</v>
      </c>
      <c r="H1574">
        <v>0</v>
      </c>
      <c r="I1574">
        <v>0</v>
      </c>
      <c r="J1574">
        <v>0</v>
      </c>
      <c r="K1574">
        <v>8</v>
      </c>
      <c r="L1574" t="s">
        <v>3552</v>
      </c>
      <c r="M1574" s="17">
        <v>1</v>
      </c>
      <c r="N1574">
        <v>1</v>
      </c>
      <c r="O1574">
        <v>7.8120000000000004E-3</v>
      </c>
    </row>
    <row r="1575" spans="1:15" x14ac:dyDescent="0.2">
      <c r="A1575">
        <v>198291766</v>
      </c>
      <c r="B1575">
        <v>2</v>
      </c>
      <c r="C1575" t="s">
        <v>1097</v>
      </c>
      <c r="D1575" t="s">
        <v>2249</v>
      </c>
      <c r="E1575" t="s">
        <v>2250</v>
      </c>
      <c r="F1575">
        <v>1</v>
      </c>
      <c r="G1575" t="s">
        <v>1118</v>
      </c>
      <c r="H1575">
        <v>0</v>
      </c>
      <c r="I1575">
        <v>0</v>
      </c>
      <c r="J1575">
        <v>0</v>
      </c>
      <c r="K1575">
        <v>10</v>
      </c>
      <c r="L1575" t="s">
        <v>3553</v>
      </c>
      <c r="M1575" s="17">
        <v>35</v>
      </c>
      <c r="N1575">
        <v>1</v>
      </c>
      <c r="O1575">
        <v>7.8120000000000004E-3</v>
      </c>
    </row>
    <row r="1576" spans="1:15" x14ac:dyDescent="0.2">
      <c r="A1576">
        <v>198291766</v>
      </c>
      <c r="B1576">
        <v>3</v>
      </c>
      <c r="C1576" t="s">
        <v>1097</v>
      </c>
      <c r="D1576" t="s">
        <v>2249</v>
      </c>
      <c r="E1576" t="s">
        <v>2250</v>
      </c>
      <c r="F1576">
        <v>2</v>
      </c>
      <c r="G1576" t="s">
        <v>1118</v>
      </c>
      <c r="H1576">
        <v>0</v>
      </c>
      <c r="I1576">
        <v>0</v>
      </c>
      <c r="J1576">
        <v>0</v>
      </c>
      <c r="K1576">
        <v>13</v>
      </c>
      <c r="L1576" t="s">
        <v>3554</v>
      </c>
      <c r="M1576" s="17">
        <v>35</v>
      </c>
      <c r="N1576">
        <v>1</v>
      </c>
      <c r="O1576">
        <v>7.8120000000000004E-3</v>
      </c>
    </row>
    <row r="1577" spans="1:15" x14ac:dyDescent="0.2">
      <c r="A1577">
        <v>198291766</v>
      </c>
      <c r="B1577">
        <v>4</v>
      </c>
      <c r="C1577" t="s">
        <v>1097</v>
      </c>
      <c r="D1577" t="s">
        <v>2249</v>
      </c>
      <c r="E1577" t="s">
        <v>2250</v>
      </c>
      <c r="F1577">
        <v>3</v>
      </c>
      <c r="G1577" t="s">
        <v>1118</v>
      </c>
      <c r="H1577">
        <v>0</v>
      </c>
      <c r="I1577">
        <v>0</v>
      </c>
      <c r="J1577">
        <v>0</v>
      </c>
      <c r="K1577">
        <v>13</v>
      </c>
      <c r="L1577" t="s">
        <v>3555</v>
      </c>
      <c r="M1577" s="17">
        <v>35</v>
      </c>
      <c r="N1577">
        <v>1</v>
      </c>
      <c r="O1577">
        <v>7.8120000000000004E-3</v>
      </c>
    </row>
    <row r="1578" spans="1:15" x14ac:dyDescent="0.2">
      <c r="A1578">
        <v>198291766</v>
      </c>
      <c r="B1578">
        <v>5</v>
      </c>
      <c r="C1578" t="s">
        <v>1097</v>
      </c>
      <c r="D1578" t="s">
        <v>2249</v>
      </c>
      <c r="E1578" t="s">
        <v>2250</v>
      </c>
      <c r="F1578">
        <v>4</v>
      </c>
      <c r="G1578" t="s">
        <v>1118</v>
      </c>
      <c r="H1578">
        <v>0</v>
      </c>
      <c r="I1578">
        <v>0</v>
      </c>
      <c r="J1578">
        <v>0</v>
      </c>
      <c r="K1578">
        <v>9</v>
      </c>
      <c r="L1578" t="s">
        <v>3556</v>
      </c>
      <c r="M1578" s="17">
        <v>35</v>
      </c>
      <c r="N1578">
        <v>1</v>
      </c>
      <c r="O1578">
        <v>7.8120000000000004E-3</v>
      </c>
    </row>
    <row r="1579" spans="1:15" x14ac:dyDescent="0.2">
      <c r="A1579">
        <v>315148168</v>
      </c>
      <c r="B1579">
        <v>2</v>
      </c>
      <c r="C1579" t="s">
        <v>1097</v>
      </c>
      <c r="D1579" t="s">
        <v>2577</v>
      </c>
      <c r="E1579" t="s">
        <v>2578</v>
      </c>
      <c r="F1579">
        <v>1</v>
      </c>
      <c r="G1579" t="s">
        <v>1118</v>
      </c>
      <c r="H1579">
        <v>0</v>
      </c>
      <c r="I1579">
        <v>0</v>
      </c>
      <c r="J1579">
        <v>0</v>
      </c>
      <c r="K1579">
        <v>3</v>
      </c>
      <c r="L1579" t="s">
        <v>3557</v>
      </c>
      <c r="M1579" s="17">
        <v>11</v>
      </c>
      <c r="N1579">
        <v>1</v>
      </c>
      <c r="O1579">
        <v>7.8120000000000004E-3</v>
      </c>
    </row>
    <row r="1580" spans="1:15" x14ac:dyDescent="0.2">
      <c r="A1580">
        <v>315148168</v>
      </c>
      <c r="B1580">
        <v>3</v>
      </c>
      <c r="C1580" t="s">
        <v>1097</v>
      </c>
      <c r="D1580" t="s">
        <v>2577</v>
      </c>
      <c r="E1580" t="s">
        <v>2578</v>
      </c>
      <c r="F1580">
        <v>2</v>
      </c>
      <c r="G1580" t="s">
        <v>1118</v>
      </c>
      <c r="H1580">
        <v>0</v>
      </c>
      <c r="I1580">
        <v>0</v>
      </c>
      <c r="J1580">
        <v>0</v>
      </c>
      <c r="K1580">
        <v>4</v>
      </c>
      <c r="L1580" t="s">
        <v>3558</v>
      </c>
      <c r="M1580" s="17">
        <v>11</v>
      </c>
      <c r="N1580">
        <v>1</v>
      </c>
      <c r="O1580">
        <v>7.8120000000000004E-3</v>
      </c>
    </row>
    <row r="1581" spans="1:15" x14ac:dyDescent="0.2">
      <c r="A1581">
        <v>315148168</v>
      </c>
      <c r="B1581">
        <v>4</v>
      </c>
      <c r="C1581" t="s">
        <v>1097</v>
      </c>
      <c r="D1581" t="s">
        <v>2577</v>
      </c>
      <c r="E1581" t="s">
        <v>2578</v>
      </c>
      <c r="F1581">
        <v>3</v>
      </c>
      <c r="G1581" t="s">
        <v>1118</v>
      </c>
      <c r="H1581">
        <v>0</v>
      </c>
      <c r="I1581">
        <v>0</v>
      </c>
      <c r="J1581">
        <v>0</v>
      </c>
      <c r="K1581">
        <v>4</v>
      </c>
      <c r="L1581" t="s">
        <v>3559</v>
      </c>
      <c r="M1581" s="17">
        <v>11</v>
      </c>
      <c r="N1581">
        <v>1</v>
      </c>
      <c r="O1581">
        <v>7.8120000000000004E-3</v>
      </c>
    </row>
    <row r="1582" spans="1:15" x14ac:dyDescent="0.2">
      <c r="A1582">
        <v>315148168</v>
      </c>
      <c r="B1582">
        <v>5</v>
      </c>
      <c r="C1582" t="s">
        <v>1097</v>
      </c>
      <c r="D1582" t="s">
        <v>2577</v>
      </c>
      <c r="E1582" t="s">
        <v>2578</v>
      </c>
      <c r="F1582">
        <v>4</v>
      </c>
      <c r="G1582" t="s">
        <v>1118</v>
      </c>
      <c r="H1582">
        <v>0</v>
      </c>
      <c r="I1582">
        <v>0</v>
      </c>
      <c r="J1582">
        <v>0</v>
      </c>
      <c r="K1582">
        <v>4</v>
      </c>
      <c r="L1582" t="s">
        <v>1153</v>
      </c>
      <c r="M1582" s="17">
        <v>11</v>
      </c>
      <c r="N1582">
        <v>1</v>
      </c>
      <c r="O1582">
        <v>7.8120000000000004E-3</v>
      </c>
    </row>
    <row r="1583" spans="1:15" x14ac:dyDescent="0.2">
      <c r="A1583">
        <v>290816098</v>
      </c>
      <c r="B1583">
        <v>2</v>
      </c>
      <c r="C1583" t="s">
        <v>1097</v>
      </c>
      <c r="D1583" t="s">
        <v>2566</v>
      </c>
      <c r="E1583" t="s">
        <v>613</v>
      </c>
      <c r="F1583">
        <v>1</v>
      </c>
      <c r="G1583" t="s">
        <v>1118</v>
      </c>
      <c r="H1583">
        <v>0</v>
      </c>
      <c r="I1583">
        <v>0</v>
      </c>
      <c r="J1583">
        <v>0</v>
      </c>
      <c r="K1583">
        <v>6</v>
      </c>
      <c r="L1583" t="s">
        <v>3560</v>
      </c>
      <c r="M1583" s="17">
        <v>2</v>
      </c>
      <c r="N1583">
        <v>1</v>
      </c>
      <c r="O1583">
        <v>7.8120000000000004E-3</v>
      </c>
    </row>
    <row r="1584" spans="1:15" x14ac:dyDescent="0.2">
      <c r="A1584">
        <v>280388068</v>
      </c>
      <c r="B1584">
        <v>2</v>
      </c>
      <c r="C1584" t="s">
        <v>1097</v>
      </c>
      <c r="D1584" t="s">
        <v>2564</v>
      </c>
      <c r="E1584" t="s">
        <v>782</v>
      </c>
      <c r="F1584">
        <v>1</v>
      </c>
      <c r="G1584" t="s">
        <v>1118</v>
      </c>
      <c r="H1584">
        <v>0</v>
      </c>
      <c r="I1584">
        <v>0</v>
      </c>
      <c r="J1584">
        <v>0</v>
      </c>
      <c r="K1584">
        <v>3</v>
      </c>
      <c r="L1584" t="s">
        <v>2018</v>
      </c>
      <c r="M1584" s="17">
        <v>1</v>
      </c>
      <c r="N1584">
        <v>1</v>
      </c>
      <c r="O1584">
        <v>7.8120000000000004E-3</v>
      </c>
    </row>
    <row r="1585" spans="1:15" x14ac:dyDescent="0.2">
      <c r="A1585">
        <v>280388068</v>
      </c>
      <c r="B1585">
        <v>3</v>
      </c>
      <c r="C1585" t="s">
        <v>1097</v>
      </c>
      <c r="D1585" t="s">
        <v>2564</v>
      </c>
      <c r="E1585" t="s">
        <v>782</v>
      </c>
      <c r="F1585">
        <v>2</v>
      </c>
      <c r="G1585" t="s">
        <v>1118</v>
      </c>
      <c r="H1585">
        <v>0</v>
      </c>
      <c r="I1585">
        <v>0</v>
      </c>
      <c r="J1585">
        <v>0</v>
      </c>
      <c r="K1585">
        <v>4</v>
      </c>
      <c r="L1585" t="s">
        <v>3561</v>
      </c>
      <c r="M1585" s="17">
        <v>1</v>
      </c>
      <c r="N1585">
        <v>1</v>
      </c>
      <c r="O1585">
        <v>7.8120000000000004E-3</v>
      </c>
    </row>
    <row r="1586" spans="1:15" x14ac:dyDescent="0.2">
      <c r="A1586">
        <v>281768061</v>
      </c>
      <c r="B1586">
        <v>2</v>
      </c>
      <c r="C1586" t="s">
        <v>1097</v>
      </c>
      <c r="D1586" t="s">
        <v>2247</v>
      </c>
      <c r="E1586" t="s">
        <v>495</v>
      </c>
      <c r="F1586">
        <v>1</v>
      </c>
      <c r="G1586" t="s">
        <v>1118</v>
      </c>
      <c r="H1586">
        <v>0</v>
      </c>
      <c r="I1586">
        <v>0</v>
      </c>
      <c r="J1586">
        <v>0</v>
      </c>
      <c r="K1586">
        <v>3</v>
      </c>
      <c r="L1586" t="s">
        <v>1697</v>
      </c>
      <c r="M1586" s="17">
        <v>155</v>
      </c>
      <c r="N1586">
        <v>1</v>
      </c>
      <c r="O1586">
        <v>7.8120000000000004E-3</v>
      </c>
    </row>
    <row r="1587" spans="1:15" x14ac:dyDescent="0.2">
      <c r="A1587">
        <v>281768061</v>
      </c>
      <c r="B1587">
        <v>3</v>
      </c>
      <c r="C1587" t="s">
        <v>1097</v>
      </c>
      <c r="D1587" t="s">
        <v>2247</v>
      </c>
      <c r="E1587" t="s">
        <v>495</v>
      </c>
      <c r="F1587">
        <v>2</v>
      </c>
      <c r="G1587" t="s">
        <v>1118</v>
      </c>
      <c r="H1587">
        <v>0</v>
      </c>
      <c r="I1587">
        <v>0</v>
      </c>
      <c r="J1587">
        <v>0</v>
      </c>
      <c r="K1587">
        <v>3</v>
      </c>
      <c r="L1587" t="s">
        <v>3562</v>
      </c>
      <c r="M1587" s="17">
        <v>155</v>
      </c>
      <c r="N1587">
        <v>1</v>
      </c>
      <c r="O1587">
        <v>7.8120000000000004E-3</v>
      </c>
    </row>
    <row r="1588" spans="1:15" x14ac:dyDescent="0.2">
      <c r="A1588">
        <v>281768061</v>
      </c>
      <c r="B1588">
        <v>4</v>
      </c>
      <c r="C1588" t="s">
        <v>1097</v>
      </c>
      <c r="D1588" t="s">
        <v>2247</v>
      </c>
      <c r="E1588" t="s">
        <v>495</v>
      </c>
      <c r="F1588">
        <v>3</v>
      </c>
      <c r="G1588" t="s">
        <v>1118</v>
      </c>
      <c r="H1588">
        <v>0</v>
      </c>
      <c r="I1588">
        <v>0</v>
      </c>
      <c r="J1588">
        <v>0</v>
      </c>
      <c r="K1588">
        <v>3</v>
      </c>
      <c r="L1588" t="s">
        <v>3563</v>
      </c>
      <c r="M1588" s="17">
        <v>155</v>
      </c>
      <c r="N1588">
        <v>1</v>
      </c>
      <c r="O1588">
        <v>7.8120000000000004E-3</v>
      </c>
    </row>
    <row r="1589" spans="1:15" x14ac:dyDescent="0.2">
      <c r="A1589">
        <v>281768061</v>
      </c>
      <c r="B1589">
        <v>5</v>
      </c>
      <c r="C1589" t="s">
        <v>1097</v>
      </c>
      <c r="D1589" t="s">
        <v>2247</v>
      </c>
      <c r="E1589" t="s">
        <v>495</v>
      </c>
      <c r="F1589">
        <v>4</v>
      </c>
      <c r="G1589" t="s">
        <v>1118</v>
      </c>
      <c r="H1589">
        <v>0</v>
      </c>
      <c r="I1589">
        <v>0</v>
      </c>
      <c r="J1589">
        <v>0</v>
      </c>
      <c r="K1589">
        <v>4</v>
      </c>
      <c r="L1589" t="s">
        <v>3564</v>
      </c>
      <c r="M1589" s="17">
        <v>155</v>
      </c>
      <c r="N1589">
        <v>1</v>
      </c>
      <c r="O1589">
        <v>7.8120000000000004E-3</v>
      </c>
    </row>
    <row r="1590" spans="1:15" x14ac:dyDescent="0.2">
      <c r="A1590">
        <v>281768061</v>
      </c>
      <c r="B1590">
        <v>6</v>
      </c>
      <c r="C1590" t="s">
        <v>1097</v>
      </c>
      <c r="D1590" t="s">
        <v>2247</v>
      </c>
      <c r="E1590" t="s">
        <v>495</v>
      </c>
      <c r="F1590">
        <v>5</v>
      </c>
      <c r="G1590" t="s">
        <v>1118</v>
      </c>
      <c r="H1590">
        <v>0</v>
      </c>
      <c r="I1590">
        <v>0</v>
      </c>
      <c r="J1590">
        <v>0</v>
      </c>
      <c r="K1590">
        <v>3</v>
      </c>
      <c r="L1590" t="s">
        <v>3565</v>
      </c>
      <c r="M1590" s="17">
        <v>155</v>
      </c>
      <c r="N1590">
        <v>1</v>
      </c>
      <c r="O1590">
        <v>7.8120000000000004E-3</v>
      </c>
    </row>
    <row r="1591" spans="1:15" x14ac:dyDescent="0.2">
      <c r="A1591">
        <v>281768061</v>
      </c>
      <c r="B1591">
        <v>7</v>
      </c>
      <c r="C1591" t="s">
        <v>1097</v>
      </c>
      <c r="D1591" t="s">
        <v>2247</v>
      </c>
      <c r="E1591" t="s">
        <v>495</v>
      </c>
      <c r="F1591">
        <v>6</v>
      </c>
      <c r="G1591" t="s">
        <v>1118</v>
      </c>
      <c r="H1591">
        <v>0</v>
      </c>
      <c r="I1591">
        <v>0</v>
      </c>
      <c r="J1591">
        <v>0</v>
      </c>
      <c r="K1591">
        <v>3</v>
      </c>
      <c r="L1591" t="s">
        <v>3566</v>
      </c>
      <c r="M1591" s="17">
        <v>155</v>
      </c>
      <c r="N1591">
        <v>1</v>
      </c>
      <c r="O1591">
        <v>7.8120000000000004E-3</v>
      </c>
    </row>
    <row r="1592" spans="1:15" x14ac:dyDescent="0.2">
      <c r="A1592">
        <v>281768061</v>
      </c>
      <c r="B1592">
        <v>8</v>
      </c>
      <c r="C1592" t="s">
        <v>1097</v>
      </c>
      <c r="D1592" t="s">
        <v>2247</v>
      </c>
      <c r="E1592" t="s">
        <v>495</v>
      </c>
      <c r="F1592">
        <v>7</v>
      </c>
      <c r="G1592" t="s">
        <v>1118</v>
      </c>
      <c r="H1592">
        <v>0</v>
      </c>
      <c r="I1592">
        <v>0</v>
      </c>
      <c r="J1592">
        <v>0</v>
      </c>
      <c r="K1592">
        <v>3</v>
      </c>
      <c r="L1592" t="s">
        <v>3567</v>
      </c>
      <c r="M1592" s="17">
        <v>155</v>
      </c>
      <c r="N1592">
        <v>1</v>
      </c>
      <c r="O1592">
        <v>7.8120000000000004E-3</v>
      </c>
    </row>
    <row r="1593" spans="1:15" x14ac:dyDescent="0.2">
      <c r="A1593">
        <v>281768061</v>
      </c>
      <c r="B1593">
        <v>9</v>
      </c>
      <c r="C1593" t="s">
        <v>1097</v>
      </c>
      <c r="D1593" t="s">
        <v>2247</v>
      </c>
      <c r="E1593" t="s">
        <v>495</v>
      </c>
      <c r="F1593">
        <v>8</v>
      </c>
      <c r="G1593" t="s">
        <v>1118</v>
      </c>
      <c r="H1593">
        <v>0</v>
      </c>
      <c r="I1593">
        <v>0</v>
      </c>
      <c r="J1593">
        <v>0</v>
      </c>
      <c r="K1593">
        <v>3</v>
      </c>
      <c r="L1593" t="s">
        <v>3568</v>
      </c>
      <c r="M1593" s="17">
        <v>155</v>
      </c>
      <c r="N1593">
        <v>1</v>
      </c>
      <c r="O1593">
        <v>7.8120000000000004E-3</v>
      </c>
    </row>
    <row r="1594" spans="1:15" x14ac:dyDescent="0.2">
      <c r="A1594">
        <v>281768061</v>
      </c>
      <c r="B1594">
        <v>10</v>
      </c>
      <c r="C1594" t="s">
        <v>1097</v>
      </c>
      <c r="D1594" t="s">
        <v>2247</v>
      </c>
      <c r="E1594" t="s">
        <v>495</v>
      </c>
      <c r="F1594">
        <v>9</v>
      </c>
      <c r="G1594" t="s">
        <v>1118</v>
      </c>
      <c r="H1594">
        <v>0</v>
      </c>
      <c r="I1594">
        <v>0</v>
      </c>
      <c r="J1594">
        <v>0</v>
      </c>
      <c r="K1594">
        <v>3</v>
      </c>
      <c r="L1594" t="s">
        <v>1695</v>
      </c>
      <c r="M1594" s="17">
        <v>155</v>
      </c>
      <c r="N1594">
        <v>1</v>
      </c>
      <c r="O1594">
        <v>7.8120000000000004E-3</v>
      </c>
    </row>
    <row r="1595" spans="1:15" x14ac:dyDescent="0.2">
      <c r="A1595">
        <v>279672044</v>
      </c>
      <c r="B1595">
        <v>2</v>
      </c>
      <c r="C1595" t="s">
        <v>1097</v>
      </c>
      <c r="D1595" t="s">
        <v>2557</v>
      </c>
      <c r="E1595" t="s">
        <v>298</v>
      </c>
      <c r="F1595">
        <v>1</v>
      </c>
      <c r="G1595" t="s">
        <v>1118</v>
      </c>
      <c r="H1595">
        <v>0</v>
      </c>
      <c r="I1595">
        <v>0</v>
      </c>
      <c r="J1595">
        <v>0</v>
      </c>
      <c r="K1595">
        <v>11</v>
      </c>
      <c r="L1595" t="s">
        <v>3569</v>
      </c>
      <c r="M1595" s="17">
        <v>17</v>
      </c>
      <c r="N1595">
        <v>1</v>
      </c>
      <c r="O1595">
        <v>7.8120000000000004E-3</v>
      </c>
    </row>
    <row r="1596" spans="1:15" x14ac:dyDescent="0.2">
      <c r="A1596">
        <v>219147826</v>
      </c>
      <c r="B1596">
        <v>2</v>
      </c>
      <c r="C1596" t="s">
        <v>1097</v>
      </c>
      <c r="D1596" t="s">
        <v>2409</v>
      </c>
      <c r="E1596" t="s">
        <v>240</v>
      </c>
      <c r="F1596">
        <v>1</v>
      </c>
      <c r="G1596" t="s">
        <v>1118</v>
      </c>
      <c r="H1596">
        <v>0</v>
      </c>
      <c r="I1596">
        <v>0</v>
      </c>
      <c r="J1596">
        <v>0</v>
      </c>
      <c r="K1596">
        <v>4</v>
      </c>
      <c r="L1596" t="s">
        <v>1902</v>
      </c>
      <c r="M1596" s="17">
        <v>32</v>
      </c>
      <c r="N1596">
        <v>1</v>
      </c>
      <c r="O1596">
        <v>7.8120000000000004E-3</v>
      </c>
    </row>
    <row r="1597" spans="1:15" x14ac:dyDescent="0.2">
      <c r="A1597">
        <v>166291652</v>
      </c>
      <c r="B1597">
        <v>2</v>
      </c>
      <c r="C1597" t="s">
        <v>1097</v>
      </c>
      <c r="D1597" t="s">
        <v>2534</v>
      </c>
      <c r="E1597" t="s">
        <v>553</v>
      </c>
      <c r="F1597">
        <v>1</v>
      </c>
      <c r="G1597" t="s">
        <v>1118</v>
      </c>
      <c r="H1597">
        <v>0</v>
      </c>
      <c r="I1597">
        <v>0</v>
      </c>
      <c r="J1597">
        <v>0</v>
      </c>
      <c r="K1597">
        <v>6</v>
      </c>
      <c r="L1597" t="s">
        <v>1360</v>
      </c>
      <c r="M1597" s="17">
        <v>0</v>
      </c>
      <c r="N1597">
        <v>1</v>
      </c>
      <c r="O1597">
        <v>7.8120000000000004E-3</v>
      </c>
    </row>
    <row r="1598" spans="1:15" x14ac:dyDescent="0.2">
      <c r="A1598">
        <v>166291652</v>
      </c>
      <c r="B1598">
        <v>3</v>
      </c>
      <c r="C1598" t="s">
        <v>1097</v>
      </c>
      <c r="D1598" t="s">
        <v>2534</v>
      </c>
      <c r="E1598" t="s">
        <v>553</v>
      </c>
      <c r="F1598">
        <v>2</v>
      </c>
      <c r="G1598" t="s">
        <v>1118</v>
      </c>
      <c r="H1598">
        <v>0</v>
      </c>
      <c r="I1598">
        <v>0</v>
      </c>
      <c r="J1598">
        <v>0</v>
      </c>
      <c r="K1598">
        <v>15</v>
      </c>
      <c r="L1598" t="s">
        <v>3570</v>
      </c>
      <c r="M1598" s="17">
        <v>0</v>
      </c>
      <c r="N1598">
        <v>1</v>
      </c>
      <c r="O1598">
        <v>7.8120000000000004E-3</v>
      </c>
    </row>
    <row r="1599" spans="1:15" x14ac:dyDescent="0.2">
      <c r="A1599">
        <v>166291652</v>
      </c>
      <c r="B1599">
        <v>4</v>
      </c>
      <c r="C1599" t="s">
        <v>1097</v>
      </c>
      <c r="D1599" t="s">
        <v>2534</v>
      </c>
      <c r="E1599" t="s">
        <v>553</v>
      </c>
      <c r="F1599">
        <v>13</v>
      </c>
      <c r="G1599" t="s">
        <v>1118</v>
      </c>
      <c r="H1599">
        <v>0</v>
      </c>
      <c r="I1599">
        <v>0</v>
      </c>
      <c r="J1599">
        <v>0</v>
      </c>
      <c r="K1599">
        <v>15</v>
      </c>
      <c r="L1599" t="s">
        <v>3571</v>
      </c>
      <c r="M1599" s="17">
        <v>0</v>
      </c>
      <c r="N1599">
        <v>1</v>
      </c>
      <c r="O1599">
        <v>7.8120000000000004E-3</v>
      </c>
    </row>
    <row r="1600" spans="1:15" x14ac:dyDescent="0.2">
      <c r="A1600">
        <v>166291652</v>
      </c>
      <c r="B1600">
        <v>5</v>
      </c>
      <c r="C1600" t="s">
        <v>1097</v>
      </c>
      <c r="D1600" t="s">
        <v>2534</v>
      </c>
      <c r="E1600" t="s">
        <v>553</v>
      </c>
      <c r="F1600">
        <v>14</v>
      </c>
      <c r="G1600" t="s">
        <v>1118</v>
      </c>
      <c r="H1600">
        <v>0</v>
      </c>
      <c r="I1600">
        <v>0</v>
      </c>
      <c r="J1600">
        <v>0</v>
      </c>
      <c r="K1600">
        <v>16</v>
      </c>
      <c r="L1600" t="s">
        <v>3572</v>
      </c>
      <c r="M1600" s="17">
        <v>0</v>
      </c>
      <c r="N1600">
        <v>1</v>
      </c>
      <c r="O1600">
        <v>7.8120000000000004E-3</v>
      </c>
    </row>
    <row r="1601" spans="1:15" x14ac:dyDescent="0.2">
      <c r="A1601">
        <v>166291652</v>
      </c>
      <c r="B1601">
        <v>6</v>
      </c>
      <c r="C1601" t="s">
        <v>1097</v>
      </c>
      <c r="D1601" t="s">
        <v>2534</v>
      </c>
      <c r="E1601" t="s">
        <v>553</v>
      </c>
      <c r="F1601">
        <v>15</v>
      </c>
      <c r="G1601" t="s">
        <v>1118</v>
      </c>
      <c r="H1601">
        <v>0</v>
      </c>
      <c r="I1601">
        <v>0</v>
      </c>
      <c r="J1601">
        <v>0</v>
      </c>
      <c r="K1601">
        <v>15</v>
      </c>
      <c r="L1601" t="s">
        <v>3573</v>
      </c>
      <c r="M1601" s="17">
        <v>0</v>
      </c>
      <c r="N1601">
        <v>1</v>
      </c>
      <c r="O1601">
        <v>7.8120000000000004E-3</v>
      </c>
    </row>
    <row r="1602" spans="1:15" x14ac:dyDescent="0.2">
      <c r="A1602">
        <v>166291652</v>
      </c>
      <c r="B1602">
        <v>7</v>
      </c>
      <c r="C1602" t="s">
        <v>1097</v>
      </c>
      <c r="D1602" t="s">
        <v>2534</v>
      </c>
      <c r="E1602" t="s">
        <v>553</v>
      </c>
      <c r="F1602">
        <v>17</v>
      </c>
      <c r="G1602" t="s">
        <v>1118</v>
      </c>
      <c r="H1602">
        <v>0</v>
      </c>
      <c r="I1602">
        <v>0</v>
      </c>
      <c r="J1602">
        <v>0</v>
      </c>
      <c r="K1602">
        <v>7</v>
      </c>
      <c r="L1602" t="s">
        <v>3574</v>
      </c>
      <c r="M1602" s="17">
        <v>0</v>
      </c>
      <c r="N1602">
        <v>1</v>
      </c>
      <c r="O1602">
        <v>7.8120000000000004E-3</v>
      </c>
    </row>
    <row r="1603" spans="1:15" x14ac:dyDescent="0.2">
      <c r="A1603">
        <v>155147598</v>
      </c>
      <c r="B1603">
        <v>2</v>
      </c>
      <c r="C1603" t="s">
        <v>1097</v>
      </c>
      <c r="D1603" t="s">
        <v>2526</v>
      </c>
      <c r="E1603" t="s">
        <v>238</v>
      </c>
      <c r="F1603">
        <v>1</v>
      </c>
      <c r="G1603" t="s">
        <v>1118</v>
      </c>
      <c r="H1603">
        <v>0</v>
      </c>
      <c r="I1603">
        <v>0</v>
      </c>
      <c r="J1603">
        <v>0</v>
      </c>
      <c r="K1603">
        <v>4</v>
      </c>
      <c r="L1603" t="s">
        <v>3575</v>
      </c>
      <c r="M1603" s="17">
        <v>1</v>
      </c>
      <c r="N1603">
        <v>1</v>
      </c>
      <c r="O1603">
        <v>7.8120000000000004E-3</v>
      </c>
    </row>
    <row r="1604" spans="1:15" x14ac:dyDescent="0.2">
      <c r="A1604">
        <v>134291538</v>
      </c>
      <c r="B1604">
        <v>2</v>
      </c>
      <c r="C1604" t="s">
        <v>1097</v>
      </c>
      <c r="D1604" t="s">
        <v>2407</v>
      </c>
      <c r="E1604" t="s">
        <v>552</v>
      </c>
      <c r="F1604">
        <v>1</v>
      </c>
      <c r="G1604" t="s">
        <v>1118</v>
      </c>
      <c r="H1604">
        <v>0</v>
      </c>
      <c r="I1604">
        <v>0</v>
      </c>
      <c r="J1604">
        <v>0</v>
      </c>
      <c r="K1604">
        <v>5</v>
      </c>
      <c r="L1604" t="s">
        <v>1620</v>
      </c>
      <c r="M1604" s="17">
        <v>2</v>
      </c>
      <c r="N1604">
        <v>1</v>
      </c>
      <c r="O1604">
        <v>7.8120000000000004E-3</v>
      </c>
    </row>
    <row r="1605" spans="1:15" x14ac:dyDescent="0.2">
      <c r="A1605">
        <v>134291538</v>
      </c>
      <c r="B1605">
        <v>3</v>
      </c>
      <c r="C1605" t="s">
        <v>1097</v>
      </c>
      <c r="D1605" t="s">
        <v>2407</v>
      </c>
      <c r="E1605" t="s">
        <v>552</v>
      </c>
      <c r="F1605">
        <v>2</v>
      </c>
      <c r="G1605" t="s">
        <v>1118</v>
      </c>
      <c r="H1605">
        <v>0</v>
      </c>
      <c r="I1605">
        <v>0</v>
      </c>
      <c r="J1605">
        <v>0</v>
      </c>
      <c r="K1605">
        <v>7</v>
      </c>
      <c r="L1605" t="s">
        <v>3576</v>
      </c>
      <c r="M1605" s="17">
        <v>2</v>
      </c>
      <c r="N1605">
        <v>1</v>
      </c>
      <c r="O1605">
        <v>7.8120000000000004E-3</v>
      </c>
    </row>
    <row r="1606" spans="1:15" x14ac:dyDescent="0.2">
      <c r="A1606">
        <v>100911431</v>
      </c>
      <c r="B1606">
        <v>2</v>
      </c>
      <c r="C1606" t="s">
        <v>1097</v>
      </c>
      <c r="D1606" t="s">
        <v>2405</v>
      </c>
      <c r="E1606" t="s">
        <v>849</v>
      </c>
      <c r="F1606">
        <v>1</v>
      </c>
      <c r="G1606" t="s">
        <v>1118</v>
      </c>
      <c r="H1606">
        <v>0</v>
      </c>
      <c r="I1606">
        <v>0</v>
      </c>
      <c r="J1606">
        <v>0</v>
      </c>
      <c r="K1606">
        <v>10</v>
      </c>
      <c r="L1606" t="s">
        <v>3577</v>
      </c>
      <c r="M1606" s="17">
        <v>76</v>
      </c>
      <c r="N1606">
        <v>1</v>
      </c>
      <c r="O1606">
        <v>7.8120000000000004E-3</v>
      </c>
    </row>
    <row r="1607" spans="1:15" x14ac:dyDescent="0.2">
      <c r="A1607">
        <v>128055542</v>
      </c>
      <c r="B1607">
        <v>2</v>
      </c>
      <c r="C1607" t="s">
        <v>1097</v>
      </c>
      <c r="D1607" t="s">
        <v>2522</v>
      </c>
      <c r="E1607" t="s">
        <v>948</v>
      </c>
      <c r="F1607">
        <v>1</v>
      </c>
      <c r="G1607" t="s">
        <v>1118</v>
      </c>
      <c r="H1607">
        <v>0</v>
      </c>
      <c r="I1607">
        <v>0</v>
      </c>
      <c r="J1607">
        <v>0</v>
      </c>
      <c r="K1607">
        <v>10</v>
      </c>
      <c r="L1607" t="s">
        <v>3578</v>
      </c>
      <c r="M1607" s="17">
        <v>5</v>
      </c>
      <c r="N1607">
        <v>1</v>
      </c>
      <c r="O1607">
        <v>7.8120000000000004E-3</v>
      </c>
    </row>
    <row r="1608" spans="1:15" x14ac:dyDescent="0.2">
      <c r="A1608">
        <v>72387327</v>
      </c>
      <c r="B1608">
        <v>2</v>
      </c>
      <c r="C1608" t="s">
        <v>1097</v>
      </c>
      <c r="D1608" t="s">
        <v>2500</v>
      </c>
      <c r="E1608" t="s">
        <v>2501</v>
      </c>
      <c r="F1608">
        <v>1</v>
      </c>
      <c r="G1608" t="s">
        <v>1118</v>
      </c>
      <c r="H1608">
        <v>0</v>
      </c>
      <c r="I1608">
        <v>0</v>
      </c>
      <c r="J1608">
        <v>0</v>
      </c>
      <c r="K1608">
        <v>9</v>
      </c>
      <c r="L1608" t="s">
        <v>1512</v>
      </c>
      <c r="M1608" s="17">
        <v>0</v>
      </c>
      <c r="N1608">
        <v>1</v>
      </c>
      <c r="O1608">
        <v>7.8120000000000004E-3</v>
      </c>
    </row>
    <row r="1609" spans="1:15" x14ac:dyDescent="0.2">
      <c r="A1609">
        <v>72387327</v>
      </c>
      <c r="B1609">
        <v>3</v>
      </c>
      <c r="C1609" t="s">
        <v>1097</v>
      </c>
      <c r="D1609" t="s">
        <v>2500</v>
      </c>
      <c r="E1609" t="s">
        <v>2501</v>
      </c>
      <c r="F1609">
        <v>2</v>
      </c>
      <c r="G1609" t="s">
        <v>1118</v>
      </c>
      <c r="H1609">
        <v>0</v>
      </c>
      <c r="I1609">
        <v>0</v>
      </c>
      <c r="J1609">
        <v>0</v>
      </c>
      <c r="K1609">
        <v>9</v>
      </c>
      <c r="L1609" t="s">
        <v>1516</v>
      </c>
      <c r="M1609" s="17">
        <v>0</v>
      </c>
      <c r="N1609">
        <v>1</v>
      </c>
      <c r="O1609">
        <v>7.8120000000000004E-3</v>
      </c>
    </row>
    <row r="1610" spans="1:15" x14ac:dyDescent="0.2">
      <c r="A1610">
        <v>72387327</v>
      </c>
      <c r="B1610">
        <v>4</v>
      </c>
      <c r="C1610" t="s">
        <v>1097</v>
      </c>
      <c r="D1610" t="s">
        <v>2500</v>
      </c>
      <c r="E1610" t="s">
        <v>2501</v>
      </c>
      <c r="F1610">
        <v>3</v>
      </c>
      <c r="G1610" t="s">
        <v>1118</v>
      </c>
      <c r="H1610">
        <v>0</v>
      </c>
      <c r="I1610">
        <v>0</v>
      </c>
      <c r="J1610">
        <v>0</v>
      </c>
      <c r="K1610">
        <v>12</v>
      </c>
      <c r="L1610" t="s">
        <v>1430</v>
      </c>
      <c r="M1610" s="17">
        <v>0</v>
      </c>
      <c r="N1610">
        <v>1</v>
      </c>
      <c r="O1610">
        <v>7.8120000000000004E-3</v>
      </c>
    </row>
    <row r="1611" spans="1:15" x14ac:dyDescent="0.2">
      <c r="A1611">
        <v>72387327</v>
      </c>
      <c r="B1611">
        <v>5</v>
      </c>
      <c r="C1611" t="s">
        <v>1097</v>
      </c>
      <c r="D1611" t="s">
        <v>2500</v>
      </c>
      <c r="E1611" t="s">
        <v>2501</v>
      </c>
      <c r="F1611">
        <v>4</v>
      </c>
      <c r="G1611" t="s">
        <v>1118</v>
      </c>
      <c r="H1611">
        <v>0</v>
      </c>
      <c r="I1611">
        <v>0</v>
      </c>
      <c r="J1611">
        <v>0</v>
      </c>
      <c r="K1611">
        <v>9</v>
      </c>
      <c r="L1611" t="s">
        <v>3579</v>
      </c>
      <c r="M1611" s="17">
        <v>0</v>
      </c>
      <c r="N1611">
        <v>1</v>
      </c>
      <c r="O1611">
        <v>7.8120000000000004E-3</v>
      </c>
    </row>
    <row r="1612" spans="1:15" x14ac:dyDescent="0.2">
      <c r="A1612">
        <v>72387327</v>
      </c>
      <c r="B1612">
        <v>6</v>
      </c>
      <c r="C1612" t="s">
        <v>1097</v>
      </c>
      <c r="D1612" t="s">
        <v>2500</v>
      </c>
      <c r="E1612" t="s">
        <v>2501</v>
      </c>
      <c r="F1612">
        <v>5</v>
      </c>
      <c r="G1612" t="s">
        <v>1118</v>
      </c>
      <c r="H1612">
        <v>0</v>
      </c>
      <c r="I1612">
        <v>0</v>
      </c>
      <c r="J1612">
        <v>0</v>
      </c>
      <c r="K1612">
        <v>9</v>
      </c>
      <c r="L1612" t="s">
        <v>3580</v>
      </c>
      <c r="M1612" s="17">
        <v>0</v>
      </c>
      <c r="N1612">
        <v>1</v>
      </c>
      <c r="O1612">
        <v>7.8120000000000004E-3</v>
      </c>
    </row>
    <row r="1613" spans="1:15" x14ac:dyDescent="0.2">
      <c r="A1613">
        <v>72387327</v>
      </c>
      <c r="B1613">
        <v>7</v>
      </c>
      <c r="C1613" t="s">
        <v>1097</v>
      </c>
      <c r="D1613" t="s">
        <v>2500</v>
      </c>
      <c r="E1613" t="s">
        <v>2501</v>
      </c>
      <c r="F1613">
        <v>6</v>
      </c>
      <c r="G1613" t="s">
        <v>1118</v>
      </c>
      <c r="H1613">
        <v>0</v>
      </c>
      <c r="I1613">
        <v>0</v>
      </c>
      <c r="J1613">
        <v>0</v>
      </c>
      <c r="K1613">
        <v>12</v>
      </c>
      <c r="L1613" t="s">
        <v>3581</v>
      </c>
      <c r="M1613" s="17">
        <v>0</v>
      </c>
      <c r="N1613">
        <v>1</v>
      </c>
      <c r="O1613">
        <v>7.8120000000000004E-3</v>
      </c>
    </row>
    <row r="1614" spans="1:15" x14ac:dyDescent="0.2">
      <c r="A1614">
        <v>72387327</v>
      </c>
      <c r="B1614">
        <v>8</v>
      </c>
      <c r="C1614" t="s">
        <v>1097</v>
      </c>
      <c r="D1614" t="s">
        <v>2500</v>
      </c>
      <c r="E1614" t="s">
        <v>2501</v>
      </c>
      <c r="F1614">
        <v>7</v>
      </c>
      <c r="G1614" t="s">
        <v>1118</v>
      </c>
      <c r="H1614">
        <v>0</v>
      </c>
      <c r="I1614">
        <v>0</v>
      </c>
      <c r="J1614">
        <v>0</v>
      </c>
      <c r="K1614">
        <v>11</v>
      </c>
      <c r="L1614" t="s">
        <v>3582</v>
      </c>
      <c r="M1614" s="17">
        <v>0</v>
      </c>
      <c r="N1614">
        <v>1</v>
      </c>
      <c r="O1614">
        <v>7.8120000000000004E-3</v>
      </c>
    </row>
    <row r="1615" spans="1:15" x14ac:dyDescent="0.2">
      <c r="A1615">
        <v>72387327</v>
      </c>
      <c r="B1615">
        <v>9</v>
      </c>
      <c r="C1615" t="s">
        <v>1097</v>
      </c>
      <c r="D1615" t="s">
        <v>2500</v>
      </c>
      <c r="E1615" t="s">
        <v>2501</v>
      </c>
      <c r="F1615">
        <v>8</v>
      </c>
      <c r="G1615" t="s">
        <v>1118</v>
      </c>
      <c r="H1615">
        <v>0</v>
      </c>
      <c r="I1615">
        <v>0</v>
      </c>
      <c r="J1615">
        <v>0</v>
      </c>
      <c r="K1615">
        <v>9</v>
      </c>
      <c r="L1615" t="s">
        <v>3583</v>
      </c>
      <c r="M1615" s="17">
        <v>0</v>
      </c>
      <c r="N1615">
        <v>1</v>
      </c>
      <c r="O1615">
        <v>7.8120000000000004E-3</v>
      </c>
    </row>
    <row r="1616" spans="1:15" x14ac:dyDescent="0.2">
      <c r="A1616">
        <v>35531210</v>
      </c>
      <c r="B1616">
        <v>2</v>
      </c>
      <c r="C1616" t="s">
        <v>1097</v>
      </c>
      <c r="D1616" t="s">
        <v>2484</v>
      </c>
      <c r="E1616" t="s">
        <v>2485</v>
      </c>
      <c r="F1616">
        <v>1</v>
      </c>
      <c r="G1616" t="s">
        <v>1118</v>
      </c>
      <c r="H1616">
        <v>0</v>
      </c>
      <c r="I1616">
        <v>0</v>
      </c>
      <c r="J1616">
        <v>0</v>
      </c>
      <c r="K1616">
        <v>6</v>
      </c>
      <c r="L1616" t="s">
        <v>3584</v>
      </c>
      <c r="M1616" s="17">
        <v>14</v>
      </c>
      <c r="N1616">
        <v>1</v>
      </c>
      <c r="O1616">
        <v>7.8120000000000004E-3</v>
      </c>
    </row>
    <row r="1617" spans="1:15" x14ac:dyDescent="0.2">
      <c r="A1617">
        <v>2139154666</v>
      </c>
      <c r="B1617">
        <v>2</v>
      </c>
      <c r="C1617" t="s">
        <v>1097</v>
      </c>
      <c r="D1617" t="s">
        <v>3367</v>
      </c>
      <c r="E1617" t="s">
        <v>291</v>
      </c>
      <c r="F1617">
        <v>1</v>
      </c>
      <c r="G1617" t="s">
        <v>1118</v>
      </c>
      <c r="H1617">
        <v>0</v>
      </c>
      <c r="I1617">
        <v>0</v>
      </c>
      <c r="J1617">
        <v>0</v>
      </c>
      <c r="K1617">
        <v>7</v>
      </c>
      <c r="L1617" t="s">
        <v>3585</v>
      </c>
      <c r="M1617" s="17">
        <v>2</v>
      </c>
      <c r="N1617">
        <v>1</v>
      </c>
      <c r="O1617">
        <v>7.8120000000000004E-3</v>
      </c>
    </row>
    <row r="1618" spans="1:15" x14ac:dyDescent="0.2">
      <c r="A1618">
        <v>1967346073</v>
      </c>
      <c r="B1618">
        <v>2</v>
      </c>
      <c r="C1618" t="s">
        <v>1097</v>
      </c>
      <c r="D1618" t="s">
        <v>3361</v>
      </c>
      <c r="E1618" t="s">
        <v>710</v>
      </c>
      <c r="F1618">
        <v>8</v>
      </c>
      <c r="G1618" t="s">
        <v>1118</v>
      </c>
      <c r="H1618">
        <v>0</v>
      </c>
      <c r="I1618">
        <v>0</v>
      </c>
      <c r="J1618">
        <v>0</v>
      </c>
      <c r="K1618">
        <v>8</v>
      </c>
      <c r="L1618" t="s">
        <v>1455</v>
      </c>
      <c r="M1618" s="17">
        <v>1</v>
      </c>
      <c r="N1618">
        <v>1</v>
      </c>
      <c r="O1618">
        <v>7.8120000000000004E-3</v>
      </c>
    </row>
    <row r="1619" spans="1:15" x14ac:dyDescent="0.2">
      <c r="A1619">
        <v>1967346073</v>
      </c>
      <c r="B1619">
        <v>3</v>
      </c>
      <c r="C1619" t="s">
        <v>1097</v>
      </c>
      <c r="D1619" t="s">
        <v>3361</v>
      </c>
      <c r="E1619" t="s">
        <v>710</v>
      </c>
      <c r="F1619">
        <v>10</v>
      </c>
      <c r="G1619" t="s">
        <v>1118</v>
      </c>
      <c r="H1619">
        <v>0</v>
      </c>
      <c r="I1619">
        <v>0</v>
      </c>
      <c r="J1619">
        <v>0</v>
      </c>
      <c r="K1619">
        <v>8</v>
      </c>
      <c r="L1619" t="s">
        <v>3586</v>
      </c>
      <c r="M1619" s="17">
        <v>1</v>
      </c>
      <c r="N1619">
        <v>1</v>
      </c>
      <c r="O1619">
        <v>7.8120000000000004E-3</v>
      </c>
    </row>
    <row r="1620" spans="1:15" x14ac:dyDescent="0.2">
      <c r="A1620">
        <v>1967346073</v>
      </c>
      <c r="B1620">
        <v>4</v>
      </c>
      <c r="C1620" t="s">
        <v>1097</v>
      </c>
      <c r="D1620" t="s">
        <v>3361</v>
      </c>
      <c r="E1620" t="s">
        <v>710</v>
      </c>
      <c r="F1620">
        <v>11</v>
      </c>
      <c r="G1620" t="s">
        <v>1118</v>
      </c>
      <c r="H1620">
        <v>0</v>
      </c>
      <c r="I1620">
        <v>0</v>
      </c>
      <c r="J1620">
        <v>0</v>
      </c>
      <c r="K1620">
        <v>6</v>
      </c>
      <c r="L1620" t="s">
        <v>3372</v>
      </c>
      <c r="M1620" s="17">
        <v>1</v>
      </c>
      <c r="N1620">
        <v>1</v>
      </c>
      <c r="O1620">
        <v>7.8120000000000004E-3</v>
      </c>
    </row>
    <row r="1621" spans="1:15" x14ac:dyDescent="0.2">
      <c r="A1621">
        <v>2119014630</v>
      </c>
      <c r="B1621">
        <v>2</v>
      </c>
      <c r="C1621" t="s">
        <v>1097</v>
      </c>
      <c r="D1621" t="s">
        <v>3322</v>
      </c>
      <c r="E1621" t="s">
        <v>3323</v>
      </c>
      <c r="F1621">
        <v>1</v>
      </c>
      <c r="G1621" t="s">
        <v>1118</v>
      </c>
      <c r="H1621">
        <v>0</v>
      </c>
      <c r="I1621">
        <v>0</v>
      </c>
      <c r="J1621">
        <v>0</v>
      </c>
      <c r="K1621">
        <v>4</v>
      </c>
      <c r="L1621" t="s">
        <v>3587</v>
      </c>
      <c r="M1621" s="17">
        <v>8</v>
      </c>
      <c r="N1621">
        <v>1</v>
      </c>
      <c r="O1621">
        <v>7.8120000000000004E-3</v>
      </c>
    </row>
    <row r="1622" spans="1:15" x14ac:dyDescent="0.2">
      <c r="A1622">
        <v>2127346643</v>
      </c>
      <c r="B1622">
        <v>2</v>
      </c>
      <c r="C1622" t="s">
        <v>1097</v>
      </c>
      <c r="D1622" t="s">
        <v>3319</v>
      </c>
      <c r="E1622" t="s">
        <v>3320</v>
      </c>
      <c r="F1622">
        <v>1</v>
      </c>
      <c r="G1622" t="s">
        <v>1118</v>
      </c>
      <c r="H1622">
        <v>0</v>
      </c>
      <c r="I1622">
        <v>0</v>
      </c>
      <c r="J1622">
        <v>0</v>
      </c>
      <c r="K1622">
        <v>9</v>
      </c>
      <c r="L1622" t="s">
        <v>3588</v>
      </c>
      <c r="M1622" s="17">
        <v>1</v>
      </c>
      <c r="N1622">
        <v>1</v>
      </c>
      <c r="O1622">
        <v>7.8120000000000004E-3</v>
      </c>
    </row>
    <row r="1623" spans="1:15" x14ac:dyDescent="0.2">
      <c r="A1623">
        <v>2127346643</v>
      </c>
      <c r="B1623">
        <v>3</v>
      </c>
      <c r="C1623" t="s">
        <v>1097</v>
      </c>
      <c r="D1623" t="s">
        <v>3319</v>
      </c>
      <c r="E1623" t="s">
        <v>3320</v>
      </c>
      <c r="F1623">
        <v>2</v>
      </c>
      <c r="G1623" t="s">
        <v>1118</v>
      </c>
      <c r="H1623">
        <v>0</v>
      </c>
      <c r="I1623">
        <v>0</v>
      </c>
      <c r="J1623">
        <v>0</v>
      </c>
      <c r="K1623">
        <v>11</v>
      </c>
      <c r="L1623" t="s">
        <v>3589</v>
      </c>
      <c r="M1623" s="17">
        <v>1</v>
      </c>
      <c r="N1623">
        <v>1</v>
      </c>
      <c r="O1623">
        <v>7.8120000000000004E-3</v>
      </c>
    </row>
    <row r="1624" spans="1:15" x14ac:dyDescent="0.2">
      <c r="A1624">
        <v>2127346643</v>
      </c>
      <c r="B1624">
        <v>4</v>
      </c>
      <c r="C1624" t="s">
        <v>1097</v>
      </c>
      <c r="D1624" t="s">
        <v>3319</v>
      </c>
      <c r="E1624" t="s">
        <v>3320</v>
      </c>
      <c r="F1624">
        <v>3</v>
      </c>
      <c r="G1624" t="s">
        <v>1118</v>
      </c>
      <c r="H1624">
        <v>0</v>
      </c>
      <c r="I1624">
        <v>0</v>
      </c>
      <c r="J1624">
        <v>0</v>
      </c>
      <c r="K1624">
        <v>11</v>
      </c>
      <c r="L1624" t="s">
        <v>3590</v>
      </c>
      <c r="M1624" s="17">
        <v>1</v>
      </c>
      <c r="N1624">
        <v>1</v>
      </c>
      <c r="O1624">
        <v>7.8120000000000004E-3</v>
      </c>
    </row>
    <row r="1625" spans="1:15" x14ac:dyDescent="0.2">
      <c r="A1625">
        <v>2127346643</v>
      </c>
      <c r="B1625">
        <v>5</v>
      </c>
      <c r="C1625" t="s">
        <v>1097</v>
      </c>
      <c r="D1625" t="s">
        <v>3319</v>
      </c>
      <c r="E1625" t="s">
        <v>3320</v>
      </c>
      <c r="F1625">
        <v>10</v>
      </c>
      <c r="G1625" t="s">
        <v>1118</v>
      </c>
      <c r="H1625">
        <v>0</v>
      </c>
      <c r="I1625">
        <v>0</v>
      </c>
      <c r="J1625">
        <v>0</v>
      </c>
      <c r="K1625">
        <v>13</v>
      </c>
      <c r="L1625" t="s">
        <v>3591</v>
      </c>
      <c r="M1625" s="17">
        <v>1</v>
      </c>
      <c r="N1625">
        <v>1</v>
      </c>
      <c r="O1625">
        <v>7.8120000000000004E-3</v>
      </c>
    </row>
    <row r="1626" spans="1:15" x14ac:dyDescent="0.2">
      <c r="A1626">
        <v>2127346643</v>
      </c>
      <c r="B1626">
        <v>6</v>
      </c>
      <c r="C1626" t="s">
        <v>1097</v>
      </c>
      <c r="D1626" t="s">
        <v>3319</v>
      </c>
      <c r="E1626" t="s">
        <v>3320</v>
      </c>
      <c r="F1626">
        <v>11</v>
      </c>
      <c r="G1626" t="s">
        <v>1118</v>
      </c>
      <c r="H1626">
        <v>0</v>
      </c>
      <c r="I1626">
        <v>0</v>
      </c>
      <c r="J1626">
        <v>0</v>
      </c>
      <c r="K1626">
        <v>12</v>
      </c>
      <c r="L1626" t="s">
        <v>3592</v>
      </c>
      <c r="M1626" s="17">
        <v>1</v>
      </c>
      <c r="N1626">
        <v>1</v>
      </c>
      <c r="O1626">
        <v>7.8120000000000004E-3</v>
      </c>
    </row>
    <row r="1627" spans="1:15" x14ac:dyDescent="0.2">
      <c r="A1627">
        <v>2114106572</v>
      </c>
      <c r="B1627">
        <v>2</v>
      </c>
      <c r="C1627" t="s">
        <v>1097</v>
      </c>
      <c r="D1627" t="s">
        <v>3317</v>
      </c>
      <c r="E1627" t="s">
        <v>183</v>
      </c>
      <c r="F1627">
        <v>1</v>
      </c>
      <c r="G1627" t="s">
        <v>1118</v>
      </c>
      <c r="H1627">
        <v>0</v>
      </c>
      <c r="I1627">
        <v>0</v>
      </c>
      <c r="J1627">
        <v>0</v>
      </c>
      <c r="K1627">
        <v>3</v>
      </c>
      <c r="L1627" t="s">
        <v>3371</v>
      </c>
      <c r="M1627" s="17">
        <v>45</v>
      </c>
      <c r="N1627">
        <v>1</v>
      </c>
      <c r="O1627">
        <v>7.8120000000000004E-3</v>
      </c>
    </row>
    <row r="1628" spans="1:15" x14ac:dyDescent="0.2">
      <c r="A1628">
        <v>2087014516</v>
      </c>
      <c r="B1628">
        <v>2</v>
      </c>
      <c r="C1628" t="s">
        <v>1097</v>
      </c>
      <c r="D1628" t="s">
        <v>3311</v>
      </c>
      <c r="E1628" t="s">
        <v>884</v>
      </c>
      <c r="F1628">
        <v>1</v>
      </c>
      <c r="G1628" t="s">
        <v>1118</v>
      </c>
      <c r="H1628">
        <v>0</v>
      </c>
      <c r="I1628">
        <v>0</v>
      </c>
      <c r="J1628">
        <v>0</v>
      </c>
      <c r="K1628">
        <v>3</v>
      </c>
      <c r="L1628" t="s">
        <v>2573</v>
      </c>
      <c r="M1628" s="17">
        <v>16</v>
      </c>
      <c r="N1628">
        <v>1</v>
      </c>
      <c r="O1628">
        <v>7.8120000000000004E-3</v>
      </c>
    </row>
    <row r="1629" spans="1:15" x14ac:dyDescent="0.2">
      <c r="A1629">
        <v>2087014516</v>
      </c>
      <c r="B1629">
        <v>3</v>
      </c>
      <c r="C1629" t="s">
        <v>1097</v>
      </c>
      <c r="D1629" t="s">
        <v>3311</v>
      </c>
      <c r="E1629" t="s">
        <v>884</v>
      </c>
      <c r="F1629">
        <v>2</v>
      </c>
      <c r="G1629" t="s">
        <v>1118</v>
      </c>
      <c r="H1629">
        <v>0</v>
      </c>
      <c r="I1629">
        <v>0</v>
      </c>
      <c r="J1629">
        <v>0</v>
      </c>
      <c r="K1629">
        <v>3</v>
      </c>
      <c r="L1629" t="s">
        <v>3411</v>
      </c>
      <c r="M1629" s="17">
        <v>16</v>
      </c>
      <c r="N1629">
        <v>1</v>
      </c>
      <c r="O1629">
        <v>7.8120000000000004E-3</v>
      </c>
    </row>
    <row r="1630" spans="1:15" x14ac:dyDescent="0.2">
      <c r="A1630">
        <v>2087014516</v>
      </c>
      <c r="B1630">
        <v>4</v>
      </c>
      <c r="C1630" t="s">
        <v>1097</v>
      </c>
      <c r="D1630" t="s">
        <v>3311</v>
      </c>
      <c r="E1630" t="s">
        <v>884</v>
      </c>
      <c r="F1630">
        <v>3</v>
      </c>
      <c r="G1630" t="s">
        <v>1118</v>
      </c>
      <c r="H1630">
        <v>0</v>
      </c>
      <c r="I1630">
        <v>0</v>
      </c>
      <c r="J1630">
        <v>0</v>
      </c>
      <c r="K1630">
        <v>3</v>
      </c>
      <c r="L1630" t="s">
        <v>3593</v>
      </c>
      <c r="M1630" s="17">
        <v>16</v>
      </c>
      <c r="N1630">
        <v>1</v>
      </c>
      <c r="O1630">
        <v>7.8120000000000004E-3</v>
      </c>
    </row>
    <row r="1631" spans="1:15" x14ac:dyDescent="0.2">
      <c r="A1631">
        <v>2087014516</v>
      </c>
      <c r="B1631">
        <v>5</v>
      </c>
      <c r="C1631" t="s">
        <v>1097</v>
      </c>
      <c r="D1631" t="s">
        <v>3311</v>
      </c>
      <c r="E1631" t="s">
        <v>884</v>
      </c>
      <c r="F1631">
        <v>4</v>
      </c>
      <c r="G1631" t="s">
        <v>1118</v>
      </c>
      <c r="H1631">
        <v>0</v>
      </c>
      <c r="I1631">
        <v>0</v>
      </c>
      <c r="J1631">
        <v>0</v>
      </c>
      <c r="K1631">
        <v>4</v>
      </c>
      <c r="L1631" t="s">
        <v>3594</v>
      </c>
      <c r="M1631" s="17">
        <v>16</v>
      </c>
      <c r="N1631">
        <v>1</v>
      </c>
      <c r="O1631">
        <v>7.8120000000000004E-3</v>
      </c>
    </row>
    <row r="1632" spans="1:15" x14ac:dyDescent="0.2">
      <c r="A1632">
        <v>2087014516</v>
      </c>
      <c r="B1632">
        <v>6</v>
      </c>
      <c r="C1632" t="s">
        <v>1097</v>
      </c>
      <c r="D1632" t="s">
        <v>3311</v>
      </c>
      <c r="E1632" t="s">
        <v>884</v>
      </c>
      <c r="F1632">
        <v>5</v>
      </c>
      <c r="G1632" t="s">
        <v>1118</v>
      </c>
      <c r="H1632">
        <v>0</v>
      </c>
      <c r="I1632">
        <v>0</v>
      </c>
      <c r="J1632">
        <v>0</v>
      </c>
      <c r="K1632">
        <v>4</v>
      </c>
      <c r="L1632" t="s">
        <v>3407</v>
      </c>
      <c r="M1632" s="17">
        <v>16</v>
      </c>
      <c r="N1632">
        <v>1</v>
      </c>
      <c r="O1632">
        <v>7.8120000000000004E-3</v>
      </c>
    </row>
    <row r="1633" spans="1:15" x14ac:dyDescent="0.2">
      <c r="A1633">
        <v>2059870405</v>
      </c>
      <c r="B1633">
        <v>2</v>
      </c>
      <c r="C1633" t="s">
        <v>1097</v>
      </c>
      <c r="D1633" t="s">
        <v>3306</v>
      </c>
      <c r="E1633" t="s">
        <v>776</v>
      </c>
      <c r="F1633">
        <v>1</v>
      </c>
      <c r="G1633" t="s">
        <v>1118</v>
      </c>
      <c r="H1633">
        <v>0</v>
      </c>
      <c r="I1633">
        <v>0</v>
      </c>
      <c r="J1633">
        <v>0</v>
      </c>
      <c r="K1633">
        <v>4</v>
      </c>
      <c r="L1633" t="s">
        <v>3595</v>
      </c>
      <c r="M1633" s="17">
        <v>2</v>
      </c>
      <c r="N1633">
        <v>1</v>
      </c>
      <c r="O1633">
        <v>7.8120000000000004E-3</v>
      </c>
    </row>
    <row r="1634" spans="1:15" x14ac:dyDescent="0.2">
      <c r="A1634">
        <v>2050106344</v>
      </c>
      <c r="B1634">
        <v>2</v>
      </c>
      <c r="C1634" t="s">
        <v>1097</v>
      </c>
      <c r="D1634" t="s">
        <v>3298</v>
      </c>
      <c r="E1634" t="s">
        <v>182</v>
      </c>
      <c r="F1634">
        <v>1</v>
      </c>
      <c r="G1634" t="s">
        <v>1118</v>
      </c>
      <c r="H1634">
        <v>0</v>
      </c>
      <c r="I1634">
        <v>0</v>
      </c>
      <c r="J1634">
        <v>0</v>
      </c>
      <c r="K1634">
        <v>7</v>
      </c>
      <c r="L1634" t="s">
        <v>3596</v>
      </c>
      <c r="M1634" s="17">
        <v>38</v>
      </c>
      <c r="N1634">
        <v>1</v>
      </c>
      <c r="O1634">
        <v>7.8120000000000004E-3</v>
      </c>
    </row>
    <row r="1635" spans="1:15" x14ac:dyDescent="0.2">
      <c r="A1635">
        <v>2025774274</v>
      </c>
      <c r="B1635">
        <v>2</v>
      </c>
      <c r="C1635" t="s">
        <v>1097</v>
      </c>
      <c r="D1635" t="s">
        <v>3294</v>
      </c>
      <c r="E1635" t="s">
        <v>544</v>
      </c>
      <c r="F1635">
        <v>1</v>
      </c>
      <c r="G1635" t="s">
        <v>1118</v>
      </c>
      <c r="H1635">
        <v>0</v>
      </c>
      <c r="I1635">
        <v>0</v>
      </c>
      <c r="J1635">
        <v>0</v>
      </c>
      <c r="K1635">
        <v>13</v>
      </c>
      <c r="L1635" t="s">
        <v>3597</v>
      </c>
      <c r="M1635" s="17">
        <v>0</v>
      </c>
      <c r="N1635">
        <v>1</v>
      </c>
      <c r="O1635">
        <v>7.8120000000000004E-3</v>
      </c>
    </row>
    <row r="1636" spans="1:15" x14ac:dyDescent="0.2">
      <c r="A1636">
        <v>2025774274</v>
      </c>
      <c r="B1636">
        <v>3</v>
      </c>
      <c r="C1636" t="s">
        <v>1097</v>
      </c>
      <c r="D1636" t="s">
        <v>3294</v>
      </c>
      <c r="E1636" t="s">
        <v>544</v>
      </c>
      <c r="F1636">
        <v>2</v>
      </c>
      <c r="G1636" t="s">
        <v>1118</v>
      </c>
      <c r="H1636">
        <v>0</v>
      </c>
      <c r="I1636">
        <v>0</v>
      </c>
      <c r="J1636">
        <v>0</v>
      </c>
      <c r="K1636">
        <v>13</v>
      </c>
      <c r="L1636" t="s">
        <v>3598</v>
      </c>
      <c r="M1636" s="17">
        <v>0</v>
      </c>
      <c r="N1636">
        <v>1</v>
      </c>
      <c r="O1636">
        <v>7.8120000000000004E-3</v>
      </c>
    </row>
    <row r="1637" spans="1:15" x14ac:dyDescent="0.2">
      <c r="A1637">
        <v>2025774274</v>
      </c>
      <c r="B1637">
        <v>4</v>
      </c>
      <c r="C1637" t="s">
        <v>1097</v>
      </c>
      <c r="D1637" t="s">
        <v>3294</v>
      </c>
      <c r="E1637" t="s">
        <v>544</v>
      </c>
      <c r="F1637">
        <v>3</v>
      </c>
      <c r="G1637" t="s">
        <v>1118</v>
      </c>
      <c r="H1637">
        <v>0</v>
      </c>
      <c r="I1637">
        <v>0</v>
      </c>
      <c r="J1637">
        <v>0</v>
      </c>
      <c r="K1637">
        <v>5</v>
      </c>
      <c r="L1637" t="s">
        <v>3599</v>
      </c>
      <c r="M1637" s="17">
        <v>0</v>
      </c>
      <c r="N1637">
        <v>1</v>
      </c>
      <c r="O1637">
        <v>7.8120000000000004E-3</v>
      </c>
    </row>
    <row r="1638" spans="1:15" x14ac:dyDescent="0.2">
      <c r="A1638">
        <v>1990298150</v>
      </c>
      <c r="B1638">
        <v>2</v>
      </c>
      <c r="C1638" t="s">
        <v>1097</v>
      </c>
      <c r="D1638" t="s">
        <v>3283</v>
      </c>
      <c r="E1638" t="s">
        <v>599</v>
      </c>
      <c r="F1638">
        <v>1</v>
      </c>
      <c r="G1638" t="s">
        <v>1118</v>
      </c>
      <c r="H1638">
        <v>0</v>
      </c>
      <c r="I1638">
        <v>0</v>
      </c>
      <c r="J1638">
        <v>0</v>
      </c>
      <c r="K1638">
        <v>6</v>
      </c>
      <c r="L1638" t="s">
        <v>3600</v>
      </c>
      <c r="M1638" s="17">
        <v>1</v>
      </c>
      <c r="N1638">
        <v>1</v>
      </c>
      <c r="O1638">
        <v>7.8120000000000004E-3</v>
      </c>
    </row>
    <row r="1639" spans="1:15" x14ac:dyDescent="0.2">
      <c r="A1639">
        <v>1990298150</v>
      </c>
      <c r="B1639">
        <v>3</v>
      </c>
      <c r="C1639" t="s">
        <v>1097</v>
      </c>
      <c r="D1639" t="s">
        <v>3283</v>
      </c>
      <c r="E1639" t="s">
        <v>599</v>
      </c>
      <c r="F1639">
        <v>2</v>
      </c>
      <c r="G1639" t="s">
        <v>1118</v>
      </c>
      <c r="H1639">
        <v>0</v>
      </c>
      <c r="I1639">
        <v>0</v>
      </c>
      <c r="J1639">
        <v>0</v>
      </c>
      <c r="K1639">
        <v>6</v>
      </c>
      <c r="L1639" t="s">
        <v>3601</v>
      </c>
      <c r="M1639" s="17">
        <v>1</v>
      </c>
      <c r="N1639">
        <v>1</v>
      </c>
      <c r="O1639">
        <v>7.8120000000000004E-3</v>
      </c>
    </row>
    <row r="1640" spans="1:15" x14ac:dyDescent="0.2">
      <c r="A1640">
        <v>1935345959</v>
      </c>
      <c r="B1640">
        <v>2</v>
      </c>
      <c r="C1640" t="s">
        <v>1097</v>
      </c>
      <c r="D1640" t="s">
        <v>3274</v>
      </c>
      <c r="E1640" t="s">
        <v>709</v>
      </c>
      <c r="F1640">
        <v>1</v>
      </c>
      <c r="G1640" t="s">
        <v>1118</v>
      </c>
      <c r="H1640">
        <v>0</v>
      </c>
      <c r="I1640">
        <v>0</v>
      </c>
      <c r="J1640">
        <v>0</v>
      </c>
      <c r="K1640">
        <v>3</v>
      </c>
      <c r="L1640" t="s">
        <v>1761</v>
      </c>
      <c r="M1640" s="17">
        <v>1</v>
      </c>
      <c r="N1640">
        <v>1</v>
      </c>
      <c r="O1640">
        <v>7.8120000000000004E-3</v>
      </c>
    </row>
    <row r="1641" spans="1:15" x14ac:dyDescent="0.2">
      <c r="A1641">
        <v>1933249942</v>
      </c>
      <c r="B1641">
        <v>2</v>
      </c>
      <c r="C1641" t="s">
        <v>1097</v>
      </c>
      <c r="D1641" t="s">
        <v>3271</v>
      </c>
      <c r="E1641" t="s">
        <v>490</v>
      </c>
      <c r="F1641">
        <v>1</v>
      </c>
      <c r="G1641" t="s">
        <v>1118</v>
      </c>
      <c r="H1641">
        <v>0</v>
      </c>
      <c r="I1641">
        <v>0</v>
      </c>
      <c r="J1641">
        <v>0</v>
      </c>
      <c r="K1641">
        <v>4</v>
      </c>
      <c r="L1641" t="s">
        <v>3602</v>
      </c>
      <c r="M1641" s="17">
        <v>1</v>
      </c>
      <c r="N1641">
        <v>1</v>
      </c>
      <c r="O1641">
        <v>7.8120000000000004E-3</v>
      </c>
    </row>
    <row r="1642" spans="1:15" x14ac:dyDescent="0.2">
      <c r="A1642">
        <v>1933249942</v>
      </c>
      <c r="B1642">
        <v>3</v>
      </c>
      <c r="C1642" t="s">
        <v>1097</v>
      </c>
      <c r="D1642" t="s">
        <v>3271</v>
      </c>
      <c r="E1642" t="s">
        <v>490</v>
      </c>
      <c r="F1642">
        <v>2</v>
      </c>
      <c r="G1642" t="s">
        <v>1118</v>
      </c>
      <c r="H1642">
        <v>0</v>
      </c>
      <c r="I1642">
        <v>0</v>
      </c>
      <c r="J1642">
        <v>0</v>
      </c>
      <c r="K1642">
        <v>5</v>
      </c>
      <c r="L1642" t="s">
        <v>3603</v>
      </c>
      <c r="M1642" s="17">
        <v>1</v>
      </c>
      <c r="N1642">
        <v>1</v>
      </c>
      <c r="O1642">
        <v>7.8120000000000004E-3</v>
      </c>
    </row>
    <row r="1643" spans="1:15" x14ac:dyDescent="0.2">
      <c r="A1643">
        <v>1933249942</v>
      </c>
      <c r="B1643">
        <v>4</v>
      </c>
      <c r="C1643" t="s">
        <v>1097</v>
      </c>
      <c r="D1643" t="s">
        <v>3271</v>
      </c>
      <c r="E1643" t="s">
        <v>490</v>
      </c>
      <c r="F1643">
        <v>3</v>
      </c>
      <c r="G1643" t="s">
        <v>1118</v>
      </c>
      <c r="H1643">
        <v>0</v>
      </c>
      <c r="I1643">
        <v>0</v>
      </c>
      <c r="J1643">
        <v>0</v>
      </c>
      <c r="K1643">
        <v>7</v>
      </c>
      <c r="L1643" t="s">
        <v>3604</v>
      </c>
      <c r="M1643" s="17">
        <v>1</v>
      </c>
      <c r="N1643">
        <v>1</v>
      </c>
      <c r="O1643">
        <v>7.8120000000000004E-3</v>
      </c>
    </row>
    <row r="1644" spans="1:15" x14ac:dyDescent="0.2">
      <c r="A1644">
        <v>1933249942</v>
      </c>
      <c r="B1644">
        <v>5</v>
      </c>
      <c r="C1644" t="s">
        <v>1097</v>
      </c>
      <c r="D1644" t="s">
        <v>3271</v>
      </c>
      <c r="E1644" t="s">
        <v>490</v>
      </c>
      <c r="F1644">
        <v>4</v>
      </c>
      <c r="G1644" t="s">
        <v>1118</v>
      </c>
      <c r="H1644">
        <v>0</v>
      </c>
      <c r="I1644">
        <v>0</v>
      </c>
      <c r="J1644">
        <v>0</v>
      </c>
      <c r="K1644">
        <v>5</v>
      </c>
      <c r="L1644" t="s">
        <v>3605</v>
      </c>
      <c r="M1644" s="17">
        <v>1</v>
      </c>
      <c r="N1644">
        <v>1</v>
      </c>
      <c r="O1644">
        <v>7.8120000000000004E-3</v>
      </c>
    </row>
    <row r="1645" spans="1:15" x14ac:dyDescent="0.2">
      <c r="A1645">
        <v>1933249942</v>
      </c>
      <c r="B1645">
        <v>6</v>
      </c>
      <c r="C1645" t="s">
        <v>1097</v>
      </c>
      <c r="D1645" t="s">
        <v>3271</v>
      </c>
      <c r="E1645" t="s">
        <v>490</v>
      </c>
      <c r="F1645">
        <v>5</v>
      </c>
      <c r="G1645" t="s">
        <v>1118</v>
      </c>
      <c r="H1645">
        <v>0</v>
      </c>
      <c r="I1645">
        <v>0</v>
      </c>
      <c r="J1645">
        <v>0</v>
      </c>
      <c r="K1645">
        <v>5</v>
      </c>
      <c r="L1645" t="s">
        <v>3606</v>
      </c>
      <c r="M1645" s="17">
        <v>1</v>
      </c>
      <c r="N1645">
        <v>1</v>
      </c>
      <c r="O1645">
        <v>7.8120000000000004E-3</v>
      </c>
    </row>
    <row r="1646" spans="1:15" x14ac:dyDescent="0.2">
      <c r="A1646">
        <v>1787153412</v>
      </c>
      <c r="B1646">
        <v>2</v>
      </c>
      <c r="C1646" t="s">
        <v>1097</v>
      </c>
      <c r="D1646" t="s">
        <v>3258</v>
      </c>
      <c r="E1646" t="s">
        <v>280</v>
      </c>
      <c r="F1646">
        <v>1</v>
      </c>
      <c r="G1646" t="s">
        <v>1118</v>
      </c>
      <c r="H1646">
        <v>0</v>
      </c>
      <c r="I1646">
        <v>0</v>
      </c>
      <c r="J1646">
        <v>0</v>
      </c>
      <c r="K1646">
        <v>5</v>
      </c>
      <c r="L1646" t="s">
        <v>3607</v>
      </c>
      <c r="M1646" s="17">
        <v>77</v>
      </c>
      <c r="N1646">
        <v>1</v>
      </c>
      <c r="O1646">
        <v>7.8120000000000004E-3</v>
      </c>
    </row>
    <row r="1647" spans="1:15" x14ac:dyDescent="0.2">
      <c r="A1647">
        <v>1896393825</v>
      </c>
      <c r="B1647">
        <v>2</v>
      </c>
      <c r="C1647" t="s">
        <v>1097</v>
      </c>
      <c r="D1647" t="s">
        <v>3250</v>
      </c>
      <c r="E1647" t="s">
        <v>840</v>
      </c>
      <c r="F1647">
        <v>1</v>
      </c>
      <c r="G1647" t="s">
        <v>1118</v>
      </c>
      <c r="H1647">
        <v>0</v>
      </c>
      <c r="I1647">
        <v>0</v>
      </c>
      <c r="J1647">
        <v>0</v>
      </c>
      <c r="K1647">
        <v>3</v>
      </c>
      <c r="L1647" t="s">
        <v>3273</v>
      </c>
      <c r="M1647" s="17">
        <v>4</v>
      </c>
      <c r="N1647">
        <v>1</v>
      </c>
      <c r="O1647">
        <v>7.8120000000000004E-3</v>
      </c>
    </row>
    <row r="1648" spans="1:15" x14ac:dyDescent="0.2">
      <c r="A1648">
        <v>1863013718</v>
      </c>
      <c r="B1648">
        <v>2</v>
      </c>
      <c r="C1648" t="s">
        <v>1097</v>
      </c>
      <c r="D1648" t="s">
        <v>2321</v>
      </c>
      <c r="E1648" t="s">
        <v>877</v>
      </c>
      <c r="F1648">
        <v>1</v>
      </c>
      <c r="G1648" t="s">
        <v>1118</v>
      </c>
      <c r="H1648">
        <v>0</v>
      </c>
      <c r="I1648">
        <v>0</v>
      </c>
      <c r="J1648">
        <v>0</v>
      </c>
      <c r="K1648">
        <v>5</v>
      </c>
      <c r="L1648" t="s">
        <v>3608</v>
      </c>
      <c r="M1648" s="17">
        <v>195</v>
      </c>
      <c r="N1648">
        <v>1</v>
      </c>
      <c r="O1648">
        <v>7.8120000000000004E-3</v>
      </c>
    </row>
    <row r="1649" spans="1:15" x14ac:dyDescent="0.2">
      <c r="A1649">
        <v>32055200</v>
      </c>
      <c r="B1649">
        <v>1</v>
      </c>
      <c r="C1649" t="s">
        <v>1097</v>
      </c>
      <c r="D1649" t="s">
        <v>3609</v>
      </c>
      <c r="E1649" t="s">
        <v>945</v>
      </c>
      <c r="F1649" t="s">
        <v>3610</v>
      </c>
      <c r="G1649" t="s">
        <v>1101</v>
      </c>
      <c r="H1649">
        <v>1</v>
      </c>
      <c r="I1649">
        <v>0</v>
      </c>
      <c r="J1649">
        <v>0</v>
      </c>
      <c r="K1649">
        <v>1</v>
      </c>
      <c r="L1649" t="s">
        <v>2234</v>
      </c>
      <c r="M1649" s="17">
        <v>0</v>
      </c>
      <c r="N1649">
        <v>0</v>
      </c>
      <c r="O1649">
        <v>0</v>
      </c>
    </row>
    <row r="1650" spans="1:15" x14ac:dyDescent="0.2">
      <c r="A1650">
        <v>31339176</v>
      </c>
      <c r="B1650">
        <v>1</v>
      </c>
      <c r="C1650" t="s">
        <v>1097</v>
      </c>
      <c r="D1650" t="s">
        <v>3611</v>
      </c>
      <c r="E1650" t="s">
        <v>657</v>
      </c>
      <c r="F1650" t="s">
        <v>3612</v>
      </c>
      <c r="G1650" t="s">
        <v>1101</v>
      </c>
      <c r="H1650">
        <v>1</v>
      </c>
      <c r="I1650">
        <v>0</v>
      </c>
      <c r="J1650">
        <v>0</v>
      </c>
      <c r="K1650">
        <v>6</v>
      </c>
      <c r="L1650" t="s">
        <v>3613</v>
      </c>
      <c r="M1650" s="17">
        <v>0</v>
      </c>
      <c r="N1650">
        <v>0</v>
      </c>
      <c r="O1650">
        <v>0</v>
      </c>
    </row>
    <row r="1651" spans="1:15" x14ac:dyDescent="0.2">
      <c r="A1651">
        <v>34815186</v>
      </c>
      <c r="B1651">
        <v>1</v>
      </c>
      <c r="C1651" t="s">
        <v>1097</v>
      </c>
      <c r="D1651" t="s">
        <v>3614</v>
      </c>
      <c r="E1651" t="s">
        <v>605</v>
      </c>
      <c r="F1651" t="s">
        <v>3615</v>
      </c>
      <c r="G1651" t="s">
        <v>1101</v>
      </c>
      <c r="H1651">
        <v>1</v>
      </c>
      <c r="I1651">
        <v>0</v>
      </c>
      <c r="J1651">
        <v>0</v>
      </c>
      <c r="K1651">
        <v>2</v>
      </c>
      <c r="L1651" t="s">
        <v>1247</v>
      </c>
      <c r="M1651" s="17">
        <v>0</v>
      </c>
      <c r="N1651">
        <v>0</v>
      </c>
      <c r="O1651">
        <v>0</v>
      </c>
    </row>
    <row r="1652" spans="1:15" x14ac:dyDescent="0.2">
      <c r="A1652">
        <v>36195179</v>
      </c>
      <c r="B1652">
        <v>1</v>
      </c>
      <c r="C1652" t="s">
        <v>1097</v>
      </c>
      <c r="D1652" t="s">
        <v>3616</v>
      </c>
      <c r="E1652" t="s">
        <v>341</v>
      </c>
      <c r="F1652" t="s">
        <v>3617</v>
      </c>
      <c r="G1652" t="s">
        <v>1101</v>
      </c>
      <c r="H1652">
        <v>1</v>
      </c>
      <c r="I1652">
        <v>0</v>
      </c>
      <c r="J1652">
        <v>0</v>
      </c>
      <c r="K1652">
        <v>3</v>
      </c>
      <c r="L1652" t="s">
        <v>3618</v>
      </c>
      <c r="M1652" s="17">
        <v>0</v>
      </c>
      <c r="N1652">
        <v>0</v>
      </c>
      <c r="O1652">
        <v>0</v>
      </c>
    </row>
    <row r="1653" spans="1:15" x14ac:dyDescent="0.2">
      <c r="A1653">
        <v>45243216</v>
      </c>
      <c r="B1653">
        <v>1</v>
      </c>
      <c r="C1653" t="s">
        <v>1097</v>
      </c>
      <c r="D1653" t="s">
        <v>3619</v>
      </c>
      <c r="E1653" t="s">
        <v>3620</v>
      </c>
      <c r="F1653" t="s">
        <v>3621</v>
      </c>
      <c r="G1653" t="s">
        <v>1101</v>
      </c>
      <c r="H1653">
        <v>1</v>
      </c>
      <c r="I1653">
        <v>0</v>
      </c>
      <c r="J1653">
        <v>0</v>
      </c>
      <c r="K1653">
        <v>2</v>
      </c>
      <c r="L1653" t="s">
        <v>3622</v>
      </c>
      <c r="M1653" s="17">
        <v>0</v>
      </c>
      <c r="N1653">
        <v>0</v>
      </c>
      <c r="O1653">
        <v>0</v>
      </c>
    </row>
    <row r="1654" spans="1:15" x14ac:dyDescent="0.2">
      <c r="A1654">
        <v>55086</v>
      </c>
      <c r="B1654">
        <v>1</v>
      </c>
      <c r="C1654" t="s">
        <v>1097</v>
      </c>
      <c r="D1654" t="s">
        <v>3623</v>
      </c>
      <c r="E1654" t="s">
        <v>944</v>
      </c>
      <c r="F1654" t="s">
        <v>3624</v>
      </c>
      <c r="G1654" t="s">
        <v>1101</v>
      </c>
      <c r="H1654">
        <v>1</v>
      </c>
      <c r="I1654">
        <v>0</v>
      </c>
      <c r="J1654">
        <v>0</v>
      </c>
      <c r="K1654">
        <v>1</v>
      </c>
      <c r="L1654" t="s">
        <v>3625</v>
      </c>
      <c r="M1654" s="17">
        <v>0</v>
      </c>
      <c r="N1654">
        <v>0</v>
      </c>
      <c r="O1654">
        <v>0</v>
      </c>
    </row>
    <row r="1655" spans="1:15" x14ac:dyDescent="0.2">
      <c r="A1655">
        <v>719055</v>
      </c>
      <c r="B1655">
        <v>1</v>
      </c>
      <c r="C1655" t="s">
        <v>1097</v>
      </c>
      <c r="D1655" t="s">
        <v>3626</v>
      </c>
      <c r="E1655" t="s">
        <v>385</v>
      </c>
      <c r="F1655" t="s">
        <v>3627</v>
      </c>
      <c r="G1655" t="s">
        <v>1101</v>
      </c>
      <c r="H1655">
        <v>1</v>
      </c>
      <c r="I1655">
        <v>0</v>
      </c>
      <c r="J1655">
        <v>0</v>
      </c>
      <c r="K1655">
        <v>9</v>
      </c>
      <c r="L1655" t="s">
        <v>3628</v>
      </c>
      <c r="M1655" s="17">
        <v>0</v>
      </c>
      <c r="N1655">
        <v>0</v>
      </c>
      <c r="O1655">
        <v>0</v>
      </c>
    </row>
    <row r="1656" spans="1:15" x14ac:dyDescent="0.2">
      <c r="A1656">
        <v>4195065</v>
      </c>
      <c r="B1656">
        <v>1</v>
      </c>
      <c r="C1656" t="s">
        <v>1097</v>
      </c>
      <c r="D1656" t="s">
        <v>3629</v>
      </c>
      <c r="E1656" t="s">
        <v>340</v>
      </c>
      <c r="F1656" t="s">
        <v>3630</v>
      </c>
      <c r="G1656" t="s">
        <v>1101</v>
      </c>
      <c r="H1656">
        <v>1</v>
      </c>
      <c r="I1656">
        <v>0</v>
      </c>
      <c r="J1656">
        <v>0</v>
      </c>
      <c r="K1656">
        <v>4</v>
      </c>
      <c r="L1656" t="s">
        <v>3631</v>
      </c>
      <c r="M1656" s="17">
        <v>0</v>
      </c>
      <c r="N1656">
        <v>0</v>
      </c>
      <c r="O1656">
        <v>0</v>
      </c>
    </row>
    <row r="1657" spans="1:15" x14ac:dyDescent="0.2">
      <c r="A1657">
        <v>8387099</v>
      </c>
      <c r="B1657">
        <v>1</v>
      </c>
      <c r="C1657" t="s">
        <v>1097</v>
      </c>
      <c r="D1657" t="s">
        <v>3632</v>
      </c>
      <c r="E1657" t="s">
        <v>779</v>
      </c>
      <c r="F1657" t="s">
        <v>3633</v>
      </c>
      <c r="G1657" t="s">
        <v>1101</v>
      </c>
      <c r="H1657">
        <v>1</v>
      </c>
      <c r="I1657">
        <v>0</v>
      </c>
      <c r="J1657">
        <v>0</v>
      </c>
      <c r="K1657">
        <v>6</v>
      </c>
      <c r="L1657" t="s">
        <v>3634</v>
      </c>
      <c r="M1657" s="17">
        <v>0</v>
      </c>
      <c r="N1657">
        <v>0</v>
      </c>
      <c r="O1657">
        <v>0</v>
      </c>
    </row>
    <row r="1658" spans="1:15" x14ac:dyDescent="0.2">
      <c r="A1658">
        <v>13243102</v>
      </c>
      <c r="B1658">
        <v>1</v>
      </c>
      <c r="C1658" t="s">
        <v>1097</v>
      </c>
      <c r="D1658" t="s">
        <v>3635</v>
      </c>
      <c r="E1658" t="s">
        <v>446</v>
      </c>
      <c r="F1658" t="s">
        <v>3636</v>
      </c>
      <c r="G1658" t="s">
        <v>1101</v>
      </c>
      <c r="H1658">
        <v>1</v>
      </c>
      <c r="I1658">
        <v>0</v>
      </c>
      <c r="J1658">
        <v>0</v>
      </c>
      <c r="K1658">
        <v>4</v>
      </c>
      <c r="L1658" t="s">
        <v>3637</v>
      </c>
      <c r="M1658" s="17">
        <v>0</v>
      </c>
      <c r="N1658">
        <v>0</v>
      </c>
      <c r="O1658">
        <v>0</v>
      </c>
    </row>
    <row r="1659" spans="1:15" x14ac:dyDescent="0.2">
      <c r="A1659">
        <v>62623266</v>
      </c>
      <c r="B1659">
        <v>1</v>
      </c>
      <c r="C1659" t="s">
        <v>1097</v>
      </c>
      <c r="D1659" t="s">
        <v>3638</v>
      </c>
      <c r="E1659" t="s">
        <v>3639</v>
      </c>
      <c r="F1659" t="s">
        <v>3640</v>
      </c>
      <c r="G1659" t="s">
        <v>1101</v>
      </c>
      <c r="H1659">
        <v>1</v>
      </c>
      <c r="I1659">
        <v>0</v>
      </c>
      <c r="J1659">
        <v>0</v>
      </c>
      <c r="K1659">
        <v>3</v>
      </c>
      <c r="L1659" t="s">
        <v>2078</v>
      </c>
      <c r="M1659" s="17">
        <v>0</v>
      </c>
      <c r="N1659">
        <v>0</v>
      </c>
      <c r="O1659">
        <v>0</v>
      </c>
    </row>
    <row r="1660" spans="1:15" x14ac:dyDescent="0.2">
      <c r="A1660">
        <v>63339290</v>
      </c>
      <c r="B1660">
        <v>1</v>
      </c>
      <c r="C1660" t="s">
        <v>1097</v>
      </c>
      <c r="D1660" t="s">
        <v>3641</v>
      </c>
      <c r="E1660" t="s">
        <v>658</v>
      </c>
      <c r="F1660" t="s">
        <v>3642</v>
      </c>
      <c r="G1660" t="s">
        <v>1101</v>
      </c>
      <c r="H1660">
        <v>1</v>
      </c>
      <c r="I1660">
        <v>0</v>
      </c>
      <c r="J1660">
        <v>0</v>
      </c>
      <c r="K1660">
        <v>7</v>
      </c>
      <c r="L1660" t="s">
        <v>3643</v>
      </c>
      <c r="M1660" s="17">
        <v>0</v>
      </c>
      <c r="N1660">
        <v>0</v>
      </c>
      <c r="O1660">
        <v>0</v>
      </c>
    </row>
    <row r="1661" spans="1:15" x14ac:dyDescent="0.2">
      <c r="A1661">
        <v>64055314</v>
      </c>
      <c r="B1661">
        <v>1</v>
      </c>
      <c r="C1661" t="s">
        <v>1097</v>
      </c>
      <c r="D1661" t="s">
        <v>3644</v>
      </c>
      <c r="E1661" t="s">
        <v>946</v>
      </c>
      <c r="F1661" t="s">
        <v>3645</v>
      </c>
      <c r="G1661" t="s">
        <v>1101</v>
      </c>
      <c r="H1661">
        <v>1</v>
      </c>
      <c r="I1661">
        <v>0</v>
      </c>
      <c r="J1661">
        <v>0</v>
      </c>
      <c r="K1661">
        <v>3</v>
      </c>
      <c r="L1661" t="s">
        <v>2934</v>
      </c>
      <c r="M1661" s="17">
        <v>0</v>
      </c>
      <c r="N1661">
        <v>0</v>
      </c>
      <c r="O1661">
        <v>0</v>
      </c>
    </row>
    <row r="1662" spans="1:15" x14ac:dyDescent="0.2">
      <c r="A1662">
        <v>64719283</v>
      </c>
      <c r="B1662">
        <v>1</v>
      </c>
      <c r="C1662" t="s">
        <v>1097</v>
      </c>
      <c r="D1662" t="s">
        <v>3646</v>
      </c>
      <c r="E1662" t="s">
        <v>387</v>
      </c>
      <c r="F1662" t="s">
        <v>3647</v>
      </c>
      <c r="G1662" t="s">
        <v>1101</v>
      </c>
      <c r="H1662">
        <v>1</v>
      </c>
      <c r="I1662">
        <v>0</v>
      </c>
      <c r="J1662">
        <v>0</v>
      </c>
      <c r="K1662">
        <v>1</v>
      </c>
      <c r="L1662" t="s">
        <v>2234</v>
      </c>
      <c r="M1662" s="17">
        <v>0</v>
      </c>
      <c r="N1662">
        <v>0</v>
      </c>
      <c r="O1662">
        <v>0</v>
      </c>
    </row>
    <row r="1663" spans="1:15" x14ac:dyDescent="0.2">
      <c r="A1663">
        <v>66099276</v>
      </c>
      <c r="B1663">
        <v>1</v>
      </c>
      <c r="C1663" t="s">
        <v>1097</v>
      </c>
      <c r="D1663" t="s">
        <v>3648</v>
      </c>
      <c r="E1663" t="s">
        <v>143</v>
      </c>
      <c r="F1663" t="s">
        <v>3649</v>
      </c>
      <c r="G1663" t="s">
        <v>1101</v>
      </c>
      <c r="H1663">
        <v>1</v>
      </c>
      <c r="I1663">
        <v>0</v>
      </c>
      <c r="J1663">
        <v>0</v>
      </c>
      <c r="K1663">
        <v>5</v>
      </c>
      <c r="L1663" t="s">
        <v>3650</v>
      </c>
      <c r="M1663" s="17">
        <v>0</v>
      </c>
      <c r="N1663">
        <v>0</v>
      </c>
      <c r="O1663">
        <v>0</v>
      </c>
    </row>
    <row r="1664" spans="1:15" x14ac:dyDescent="0.2">
      <c r="A1664">
        <v>66815300</v>
      </c>
      <c r="B1664">
        <v>1</v>
      </c>
      <c r="C1664" t="s">
        <v>1097</v>
      </c>
      <c r="D1664" t="s">
        <v>3651</v>
      </c>
      <c r="E1664" t="s">
        <v>606</v>
      </c>
      <c r="F1664" t="s">
        <v>3652</v>
      </c>
      <c r="G1664" t="s">
        <v>1101</v>
      </c>
      <c r="H1664">
        <v>1</v>
      </c>
      <c r="I1664">
        <v>0</v>
      </c>
      <c r="J1664">
        <v>0</v>
      </c>
      <c r="K1664">
        <v>3</v>
      </c>
      <c r="L1664" t="s">
        <v>3653</v>
      </c>
      <c r="M1664" s="17">
        <v>0</v>
      </c>
      <c r="N1664">
        <v>0</v>
      </c>
      <c r="O1664">
        <v>0</v>
      </c>
    </row>
    <row r="1665" spans="1:15" x14ac:dyDescent="0.2">
      <c r="A1665">
        <v>67531324</v>
      </c>
      <c r="B1665">
        <v>1</v>
      </c>
      <c r="C1665" t="s">
        <v>1097</v>
      </c>
      <c r="D1665" t="s">
        <v>3654</v>
      </c>
      <c r="E1665" t="s">
        <v>885</v>
      </c>
      <c r="F1665" t="s">
        <v>3655</v>
      </c>
      <c r="G1665" t="s">
        <v>1101</v>
      </c>
      <c r="H1665">
        <v>1</v>
      </c>
      <c r="I1665">
        <v>0</v>
      </c>
      <c r="J1665">
        <v>0</v>
      </c>
      <c r="K1665">
        <v>1</v>
      </c>
      <c r="L1665" t="s">
        <v>2234</v>
      </c>
      <c r="M1665" s="17">
        <v>0</v>
      </c>
      <c r="N1665">
        <v>0</v>
      </c>
      <c r="O1665">
        <v>0</v>
      </c>
    </row>
    <row r="1666" spans="1:15" x14ac:dyDescent="0.2">
      <c r="A1666">
        <v>68195293</v>
      </c>
      <c r="B1666">
        <v>1</v>
      </c>
      <c r="C1666" t="s">
        <v>1097</v>
      </c>
      <c r="D1666" t="s">
        <v>3656</v>
      </c>
      <c r="E1666" t="s">
        <v>342</v>
      </c>
      <c r="F1666" t="s">
        <v>3657</v>
      </c>
      <c r="G1666" t="s">
        <v>1101</v>
      </c>
      <c r="H1666">
        <v>1</v>
      </c>
      <c r="I1666">
        <v>0</v>
      </c>
      <c r="J1666">
        <v>0</v>
      </c>
      <c r="K1666">
        <v>4</v>
      </c>
      <c r="L1666" t="s">
        <v>3631</v>
      </c>
      <c r="M1666" s="17">
        <v>0</v>
      </c>
      <c r="N1666">
        <v>0</v>
      </c>
      <c r="O1666">
        <v>0</v>
      </c>
    </row>
    <row r="1667" spans="1:15" x14ac:dyDescent="0.2">
      <c r="A1667">
        <v>68911317</v>
      </c>
      <c r="B1667">
        <v>1</v>
      </c>
      <c r="C1667" t="s">
        <v>1097</v>
      </c>
      <c r="D1667" t="s">
        <v>3658</v>
      </c>
      <c r="E1667" t="s">
        <v>848</v>
      </c>
      <c r="F1667" t="s">
        <v>3659</v>
      </c>
      <c r="G1667" t="s">
        <v>1101</v>
      </c>
      <c r="H1667">
        <v>1</v>
      </c>
      <c r="I1667">
        <v>0</v>
      </c>
      <c r="J1667">
        <v>0</v>
      </c>
      <c r="K1667">
        <v>2</v>
      </c>
      <c r="L1667" t="s">
        <v>3660</v>
      </c>
      <c r="M1667" s="17">
        <v>0</v>
      </c>
      <c r="N1667">
        <v>0</v>
      </c>
      <c r="O1667">
        <v>0</v>
      </c>
    </row>
    <row r="1668" spans="1:15" x14ac:dyDescent="0.2">
      <c r="A1668">
        <v>70291310</v>
      </c>
      <c r="B1668">
        <v>1</v>
      </c>
      <c r="C1668" t="s">
        <v>1097</v>
      </c>
      <c r="D1668" t="s">
        <v>3661</v>
      </c>
      <c r="E1668" t="s">
        <v>550</v>
      </c>
      <c r="F1668" t="s">
        <v>3662</v>
      </c>
      <c r="G1668" t="s">
        <v>1101</v>
      </c>
      <c r="H1668">
        <v>1</v>
      </c>
      <c r="I1668">
        <v>0</v>
      </c>
      <c r="J1668">
        <v>0</v>
      </c>
      <c r="K1668">
        <v>3</v>
      </c>
      <c r="L1668" t="s">
        <v>3663</v>
      </c>
      <c r="M1668" s="17">
        <v>0</v>
      </c>
      <c r="N1668">
        <v>0</v>
      </c>
      <c r="O1668">
        <v>0</v>
      </c>
    </row>
    <row r="1669" spans="1:15" x14ac:dyDescent="0.2">
      <c r="A1669">
        <v>25767149</v>
      </c>
      <c r="B1669">
        <v>1</v>
      </c>
      <c r="C1669" t="s">
        <v>1097</v>
      </c>
      <c r="D1669" t="s">
        <v>3664</v>
      </c>
      <c r="E1669" t="s">
        <v>3665</v>
      </c>
      <c r="F1669" t="s">
        <v>3666</v>
      </c>
      <c r="G1669" t="s">
        <v>1101</v>
      </c>
      <c r="H1669">
        <v>1</v>
      </c>
      <c r="I1669">
        <v>0</v>
      </c>
      <c r="J1669">
        <v>0</v>
      </c>
      <c r="K1669">
        <v>6</v>
      </c>
      <c r="L1669" t="s">
        <v>3667</v>
      </c>
      <c r="M1669" s="17">
        <v>0</v>
      </c>
      <c r="N1669">
        <v>0</v>
      </c>
      <c r="O1669">
        <v>0</v>
      </c>
    </row>
    <row r="1670" spans="1:15" x14ac:dyDescent="0.2">
      <c r="A1670">
        <v>49435250</v>
      </c>
      <c r="B1670">
        <v>1</v>
      </c>
      <c r="C1670" t="s">
        <v>1097</v>
      </c>
      <c r="D1670" t="s">
        <v>3668</v>
      </c>
      <c r="E1670" t="s">
        <v>1041</v>
      </c>
      <c r="F1670" t="s">
        <v>3669</v>
      </c>
      <c r="G1670" t="s">
        <v>1101</v>
      </c>
      <c r="H1670">
        <v>1</v>
      </c>
      <c r="I1670">
        <v>0</v>
      </c>
      <c r="J1670">
        <v>0</v>
      </c>
      <c r="K1670">
        <v>2</v>
      </c>
      <c r="L1670" t="s">
        <v>3670</v>
      </c>
      <c r="M1670" s="17">
        <v>0</v>
      </c>
      <c r="N1670">
        <v>0</v>
      </c>
      <c r="O1670">
        <v>0</v>
      </c>
    </row>
    <row r="1671" spans="1:15" x14ac:dyDescent="0.2">
      <c r="A1671">
        <v>57767263</v>
      </c>
      <c r="B1671">
        <v>1</v>
      </c>
      <c r="C1671" t="s">
        <v>1097</v>
      </c>
      <c r="D1671" t="s">
        <v>3671</v>
      </c>
      <c r="E1671" t="s">
        <v>3672</v>
      </c>
      <c r="F1671" t="s">
        <v>3673</v>
      </c>
      <c r="G1671" t="s">
        <v>1101</v>
      </c>
      <c r="H1671">
        <v>1</v>
      </c>
      <c r="I1671">
        <v>0</v>
      </c>
      <c r="J1671">
        <v>0</v>
      </c>
      <c r="K1671">
        <v>3</v>
      </c>
      <c r="L1671" t="s">
        <v>1978</v>
      </c>
      <c r="M1671" s="17">
        <v>0</v>
      </c>
      <c r="N1671">
        <v>0</v>
      </c>
      <c r="O1671">
        <v>0</v>
      </c>
    </row>
    <row r="1672" spans="1:15" x14ac:dyDescent="0.2">
      <c r="A1672">
        <v>81435364</v>
      </c>
      <c r="B1672">
        <v>1</v>
      </c>
      <c r="C1672" t="s">
        <v>1097</v>
      </c>
      <c r="D1672" t="s">
        <v>3674</v>
      </c>
      <c r="E1672" t="s">
        <v>1042</v>
      </c>
      <c r="F1672" t="s">
        <v>3675</v>
      </c>
      <c r="G1672" t="s">
        <v>1101</v>
      </c>
      <c r="H1672">
        <v>1</v>
      </c>
      <c r="I1672">
        <v>0</v>
      </c>
      <c r="J1672">
        <v>0</v>
      </c>
      <c r="K1672">
        <v>1</v>
      </c>
      <c r="L1672" t="s">
        <v>3676</v>
      </c>
      <c r="M1672" s="17">
        <v>0</v>
      </c>
      <c r="N1672">
        <v>0</v>
      </c>
      <c r="O1672">
        <v>0</v>
      </c>
    </row>
    <row r="1673" spans="1:15" x14ac:dyDescent="0.2">
      <c r="A1673">
        <v>87671360</v>
      </c>
      <c r="B1673">
        <v>1</v>
      </c>
      <c r="C1673" t="s">
        <v>1097</v>
      </c>
      <c r="D1673" t="s">
        <v>3677</v>
      </c>
      <c r="E1673" t="s">
        <v>293</v>
      </c>
      <c r="F1673" t="s">
        <v>3678</v>
      </c>
      <c r="G1673" t="s">
        <v>1101</v>
      </c>
      <c r="H1673">
        <v>1</v>
      </c>
      <c r="I1673">
        <v>0</v>
      </c>
      <c r="J1673">
        <v>0</v>
      </c>
      <c r="K1673">
        <v>2</v>
      </c>
      <c r="L1673" t="s">
        <v>3679</v>
      </c>
      <c r="M1673" s="17">
        <v>0</v>
      </c>
      <c r="N1673">
        <v>0</v>
      </c>
      <c r="O1673">
        <v>0</v>
      </c>
    </row>
    <row r="1674" spans="1:15" x14ac:dyDescent="0.2">
      <c r="A1674">
        <v>89767377</v>
      </c>
      <c r="B1674">
        <v>1</v>
      </c>
      <c r="C1674" t="s">
        <v>1097</v>
      </c>
      <c r="D1674" t="s">
        <v>3680</v>
      </c>
      <c r="E1674" t="s">
        <v>3681</v>
      </c>
      <c r="F1674" t="s">
        <v>3682</v>
      </c>
      <c r="G1674" t="s">
        <v>1101</v>
      </c>
      <c r="H1674">
        <v>1</v>
      </c>
      <c r="I1674">
        <v>0</v>
      </c>
      <c r="J1674">
        <v>0</v>
      </c>
      <c r="K1674">
        <v>6</v>
      </c>
      <c r="L1674" t="s">
        <v>3667</v>
      </c>
      <c r="M1674" s="17">
        <v>0</v>
      </c>
      <c r="N1674">
        <v>0</v>
      </c>
      <c r="O1674">
        <v>0</v>
      </c>
    </row>
    <row r="1675" spans="1:15" x14ac:dyDescent="0.2">
      <c r="A1675">
        <v>95339404</v>
      </c>
      <c r="B1675">
        <v>1</v>
      </c>
      <c r="C1675" t="s">
        <v>1097</v>
      </c>
      <c r="D1675" t="s">
        <v>3683</v>
      </c>
      <c r="E1675" t="s">
        <v>659</v>
      </c>
      <c r="F1675" t="s">
        <v>3684</v>
      </c>
      <c r="G1675" t="s">
        <v>1101</v>
      </c>
      <c r="H1675">
        <v>1</v>
      </c>
      <c r="I1675">
        <v>0</v>
      </c>
      <c r="J1675">
        <v>0</v>
      </c>
      <c r="K1675">
        <v>7</v>
      </c>
      <c r="L1675" t="s">
        <v>3685</v>
      </c>
      <c r="M1675" s="17">
        <v>0</v>
      </c>
      <c r="N1675">
        <v>0</v>
      </c>
      <c r="O1675">
        <v>0</v>
      </c>
    </row>
    <row r="1676" spans="1:15" x14ac:dyDescent="0.2">
      <c r="A1676">
        <v>96055428</v>
      </c>
      <c r="B1676">
        <v>1</v>
      </c>
      <c r="C1676" t="s">
        <v>1097</v>
      </c>
      <c r="D1676" t="s">
        <v>3686</v>
      </c>
      <c r="E1676" t="s">
        <v>947</v>
      </c>
      <c r="F1676" t="s">
        <v>3687</v>
      </c>
      <c r="G1676" t="s">
        <v>1101</v>
      </c>
      <c r="H1676">
        <v>1</v>
      </c>
      <c r="I1676">
        <v>0</v>
      </c>
      <c r="J1676">
        <v>0</v>
      </c>
      <c r="K1676">
        <v>1</v>
      </c>
      <c r="L1676" t="s">
        <v>3688</v>
      </c>
      <c r="M1676" s="17">
        <v>0</v>
      </c>
      <c r="N1676">
        <v>0</v>
      </c>
      <c r="O1676">
        <v>0</v>
      </c>
    </row>
    <row r="1677" spans="1:15" x14ac:dyDescent="0.2">
      <c r="A1677">
        <v>96719397</v>
      </c>
      <c r="B1677">
        <v>1</v>
      </c>
      <c r="C1677" t="s">
        <v>1097</v>
      </c>
      <c r="D1677" t="s">
        <v>3689</v>
      </c>
      <c r="E1677" t="s">
        <v>388</v>
      </c>
      <c r="F1677" t="s">
        <v>3690</v>
      </c>
      <c r="G1677" t="s">
        <v>1101</v>
      </c>
      <c r="H1677">
        <v>1</v>
      </c>
      <c r="I1677">
        <v>0</v>
      </c>
      <c r="J1677">
        <v>0</v>
      </c>
      <c r="K1677">
        <v>2</v>
      </c>
      <c r="L1677" t="s">
        <v>3691</v>
      </c>
      <c r="M1677" s="17">
        <v>0</v>
      </c>
      <c r="N1677">
        <v>0</v>
      </c>
      <c r="O1677">
        <v>0</v>
      </c>
    </row>
    <row r="1678" spans="1:15" x14ac:dyDescent="0.2">
      <c r="A1678">
        <v>2815072</v>
      </c>
      <c r="B1678">
        <v>1</v>
      </c>
      <c r="C1678" t="s">
        <v>1097</v>
      </c>
      <c r="D1678" t="s">
        <v>3692</v>
      </c>
      <c r="E1678" t="s">
        <v>604</v>
      </c>
      <c r="F1678" t="s">
        <v>3693</v>
      </c>
      <c r="G1678" t="s">
        <v>1101</v>
      </c>
      <c r="H1678">
        <v>1</v>
      </c>
      <c r="I1678">
        <v>0</v>
      </c>
      <c r="J1678">
        <v>0</v>
      </c>
      <c r="K1678">
        <v>1</v>
      </c>
      <c r="L1678" t="s">
        <v>1182</v>
      </c>
      <c r="M1678" s="17">
        <v>0</v>
      </c>
      <c r="N1678">
        <v>0</v>
      </c>
      <c r="O1678">
        <v>0</v>
      </c>
    </row>
    <row r="1679" spans="1:15" x14ac:dyDescent="0.2">
      <c r="A1679">
        <v>75863337</v>
      </c>
      <c r="B1679">
        <v>1</v>
      </c>
      <c r="C1679" t="s">
        <v>1097</v>
      </c>
      <c r="D1679" t="s">
        <v>3694</v>
      </c>
      <c r="E1679" t="s">
        <v>711</v>
      </c>
      <c r="F1679" t="s">
        <v>3695</v>
      </c>
      <c r="G1679" t="s">
        <v>1101</v>
      </c>
      <c r="H1679">
        <v>1</v>
      </c>
      <c r="I1679">
        <v>0</v>
      </c>
      <c r="J1679">
        <v>0</v>
      </c>
      <c r="K1679">
        <v>7</v>
      </c>
      <c r="L1679" t="s">
        <v>3696</v>
      </c>
      <c r="M1679" s="17">
        <v>0</v>
      </c>
      <c r="N1679">
        <v>0</v>
      </c>
      <c r="O1679">
        <v>0</v>
      </c>
    </row>
    <row r="1680" spans="1:15" x14ac:dyDescent="0.2">
      <c r="A1680">
        <v>77243330</v>
      </c>
      <c r="B1680">
        <v>1</v>
      </c>
      <c r="C1680" t="s">
        <v>1097</v>
      </c>
      <c r="D1680" t="s">
        <v>3697</v>
      </c>
      <c r="E1680" t="s">
        <v>447</v>
      </c>
      <c r="F1680" t="s">
        <v>3698</v>
      </c>
      <c r="G1680" t="s">
        <v>1101</v>
      </c>
      <c r="H1680">
        <v>1</v>
      </c>
      <c r="I1680">
        <v>0</v>
      </c>
      <c r="J1680">
        <v>0</v>
      </c>
      <c r="K1680">
        <v>3</v>
      </c>
      <c r="L1680" t="s">
        <v>3699</v>
      </c>
      <c r="M1680" s="17">
        <v>0</v>
      </c>
      <c r="N1680">
        <v>0</v>
      </c>
      <c r="O1680">
        <v>0</v>
      </c>
    </row>
    <row r="1681" spans="1:15" x14ac:dyDescent="0.2">
      <c r="A1681">
        <v>17435136</v>
      </c>
      <c r="B1681">
        <v>1</v>
      </c>
      <c r="C1681" t="s">
        <v>1097</v>
      </c>
      <c r="D1681" t="s">
        <v>3700</v>
      </c>
      <c r="E1681" t="s">
        <v>3701</v>
      </c>
      <c r="F1681" t="s">
        <v>3702</v>
      </c>
      <c r="G1681" t="s">
        <v>1101</v>
      </c>
      <c r="H1681">
        <v>1</v>
      </c>
      <c r="I1681">
        <v>0</v>
      </c>
      <c r="J1681">
        <v>0</v>
      </c>
      <c r="K1681">
        <v>1</v>
      </c>
      <c r="L1681" t="s">
        <v>3703</v>
      </c>
      <c r="M1681" s="17">
        <v>0</v>
      </c>
      <c r="N1681">
        <v>0</v>
      </c>
      <c r="O1681">
        <v>0</v>
      </c>
    </row>
    <row r="1682" spans="1:15" x14ac:dyDescent="0.2">
      <c r="A1682">
        <v>107863451</v>
      </c>
      <c r="B1682">
        <v>1</v>
      </c>
      <c r="C1682" t="s">
        <v>1097</v>
      </c>
      <c r="D1682" t="s">
        <v>3704</v>
      </c>
      <c r="E1682" t="s">
        <v>3705</v>
      </c>
      <c r="F1682" t="s">
        <v>3706</v>
      </c>
      <c r="G1682" t="s">
        <v>1101</v>
      </c>
      <c r="H1682">
        <v>1</v>
      </c>
      <c r="I1682">
        <v>0</v>
      </c>
      <c r="J1682">
        <v>0</v>
      </c>
      <c r="K1682">
        <v>1</v>
      </c>
      <c r="L1682" t="s">
        <v>1182</v>
      </c>
      <c r="M1682" s="17">
        <v>0</v>
      </c>
      <c r="N1682">
        <v>0</v>
      </c>
      <c r="O1682">
        <v>0</v>
      </c>
    </row>
    <row r="1683" spans="1:15" x14ac:dyDescent="0.2">
      <c r="A1683">
        <v>109243444</v>
      </c>
      <c r="B1683">
        <v>1</v>
      </c>
      <c r="C1683" t="s">
        <v>1097</v>
      </c>
      <c r="D1683" t="s">
        <v>3707</v>
      </c>
      <c r="E1683" t="s">
        <v>448</v>
      </c>
      <c r="F1683" t="s">
        <v>3708</v>
      </c>
      <c r="G1683" t="s">
        <v>1101</v>
      </c>
      <c r="H1683">
        <v>1</v>
      </c>
      <c r="I1683">
        <v>0</v>
      </c>
      <c r="J1683">
        <v>0</v>
      </c>
      <c r="K1683">
        <v>1</v>
      </c>
      <c r="L1683" t="s">
        <v>2234</v>
      </c>
      <c r="M1683" s="17">
        <v>0</v>
      </c>
      <c r="N1683">
        <v>0</v>
      </c>
      <c r="O1683">
        <v>0</v>
      </c>
    </row>
    <row r="1684" spans="1:15" x14ac:dyDescent="0.2">
      <c r="A1684">
        <v>113435478</v>
      </c>
      <c r="B1684">
        <v>1</v>
      </c>
      <c r="C1684" t="s">
        <v>1097</v>
      </c>
      <c r="D1684" t="s">
        <v>3709</v>
      </c>
      <c r="E1684" t="s">
        <v>1043</v>
      </c>
      <c r="F1684" t="s">
        <v>3710</v>
      </c>
      <c r="G1684" t="s">
        <v>1101</v>
      </c>
      <c r="H1684">
        <v>1</v>
      </c>
      <c r="I1684">
        <v>0</v>
      </c>
      <c r="J1684">
        <v>0</v>
      </c>
      <c r="K1684">
        <v>2</v>
      </c>
      <c r="L1684" t="s">
        <v>3711</v>
      </c>
      <c r="M1684" s="17">
        <v>0</v>
      </c>
      <c r="N1684">
        <v>0</v>
      </c>
      <c r="O1684">
        <v>0</v>
      </c>
    </row>
    <row r="1685" spans="1:15" x14ac:dyDescent="0.2">
      <c r="A1685">
        <v>121767491</v>
      </c>
      <c r="B1685">
        <v>1</v>
      </c>
      <c r="C1685" t="s">
        <v>1097</v>
      </c>
      <c r="D1685" t="s">
        <v>3712</v>
      </c>
      <c r="E1685" t="s">
        <v>3713</v>
      </c>
      <c r="F1685" t="s">
        <v>3714</v>
      </c>
      <c r="G1685" t="s">
        <v>1101</v>
      </c>
      <c r="H1685">
        <v>1</v>
      </c>
      <c r="I1685">
        <v>0</v>
      </c>
      <c r="J1685">
        <v>0</v>
      </c>
      <c r="K1685">
        <v>5</v>
      </c>
      <c r="L1685" t="s">
        <v>3715</v>
      </c>
      <c r="M1685" s="17">
        <v>0</v>
      </c>
      <c r="N1685">
        <v>0</v>
      </c>
      <c r="O1685">
        <v>0</v>
      </c>
    </row>
    <row r="1686" spans="1:15" x14ac:dyDescent="0.2">
      <c r="A1686">
        <v>123147484</v>
      </c>
      <c r="B1686">
        <v>1</v>
      </c>
      <c r="C1686" t="s">
        <v>1097</v>
      </c>
      <c r="D1686" t="s">
        <v>3716</v>
      </c>
      <c r="E1686" t="s">
        <v>237</v>
      </c>
      <c r="F1686" t="s">
        <v>3717</v>
      </c>
      <c r="G1686" t="s">
        <v>1101</v>
      </c>
      <c r="H1686">
        <v>1</v>
      </c>
      <c r="I1686">
        <v>0</v>
      </c>
      <c r="J1686">
        <v>0</v>
      </c>
      <c r="K1686">
        <v>4</v>
      </c>
      <c r="L1686" t="s">
        <v>3718</v>
      </c>
      <c r="M1686" s="17">
        <v>0</v>
      </c>
      <c r="N1686">
        <v>0</v>
      </c>
      <c r="O1686">
        <v>0</v>
      </c>
    </row>
    <row r="1687" spans="1:15" x14ac:dyDescent="0.2">
      <c r="A1687">
        <v>127339518</v>
      </c>
      <c r="B1687">
        <v>1</v>
      </c>
      <c r="C1687" t="s">
        <v>1097</v>
      </c>
      <c r="D1687" t="s">
        <v>3719</v>
      </c>
      <c r="E1687" t="s">
        <v>660</v>
      </c>
      <c r="F1687" t="s">
        <v>3720</v>
      </c>
      <c r="G1687" t="s">
        <v>1101</v>
      </c>
      <c r="H1687">
        <v>1</v>
      </c>
      <c r="I1687">
        <v>0</v>
      </c>
      <c r="J1687">
        <v>0</v>
      </c>
      <c r="K1687">
        <v>4</v>
      </c>
      <c r="L1687" t="s">
        <v>3721</v>
      </c>
      <c r="M1687" s="17">
        <v>0</v>
      </c>
      <c r="N1687">
        <v>0</v>
      </c>
      <c r="O1687">
        <v>0</v>
      </c>
    </row>
    <row r="1688" spans="1:15" x14ac:dyDescent="0.2">
      <c r="A1688">
        <v>100195407</v>
      </c>
      <c r="B1688">
        <v>1</v>
      </c>
      <c r="C1688" t="s">
        <v>1097</v>
      </c>
      <c r="D1688" t="s">
        <v>3722</v>
      </c>
      <c r="E1688" t="s">
        <v>3723</v>
      </c>
      <c r="F1688" t="s">
        <v>3724</v>
      </c>
      <c r="G1688" t="s">
        <v>1101</v>
      </c>
      <c r="H1688">
        <v>1</v>
      </c>
      <c r="I1688">
        <v>0</v>
      </c>
      <c r="J1688">
        <v>0</v>
      </c>
      <c r="K1688">
        <v>3</v>
      </c>
      <c r="L1688" t="s">
        <v>3618</v>
      </c>
      <c r="M1688" s="17">
        <v>0</v>
      </c>
      <c r="N1688">
        <v>0</v>
      </c>
      <c r="O1688">
        <v>0</v>
      </c>
    </row>
    <row r="1689" spans="1:15" x14ac:dyDescent="0.2">
      <c r="A1689">
        <v>128719511</v>
      </c>
      <c r="B1689">
        <v>1</v>
      </c>
      <c r="C1689" t="s">
        <v>1097</v>
      </c>
      <c r="D1689" t="s">
        <v>3725</v>
      </c>
      <c r="E1689" t="s">
        <v>389</v>
      </c>
      <c r="F1689" t="s">
        <v>3726</v>
      </c>
      <c r="G1689" t="s">
        <v>1101</v>
      </c>
      <c r="H1689">
        <v>1</v>
      </c>
      <c r="I1689">
        <v>0</v>
      </c>
      <c r="J1689">
        <v>0</v>
      </c>
      <c r="K1689">
        <v>1</v>
      </c>
      <c r="L1689" t="s">
        <v>2234</v>
      </c>
      <c r="M1689" s="17">
        <v>0</v>
      </c>
      <c r="N1689">
        <v>0</v>
      </c>
      <c r="O1689">
        <v>0</v>
      </c>
    </row>
    <row r="1690" spans="1:15" x14ac:dyDescent="0.2">
      <c r="A1690">
        <v>130815528</v>
      </c>
      <c r="B1690">
        <v>1</v>
      </c>
      <c r="C1690" t="s">
        <v>1097</v>
      </c>
      <c r="D1690" t="s">
        <v>3727</v>
      </c>
      <c r="E1690" t="s">
        <v>608</v>
      </c>
      <c r="F1690" t="s">
        <v>3728</v>
      </c>
      <c r="G1690" t="s">
        <v>1101</v>
      </c>
      <c r="H1690">
        <v>1</v>
      </c>
      <c r="I1690">
        <v>0</v>
      </c>
      <c r="J1690">
        <v>0</v>
      </c>
      <c r="K1690">
        <v>2</v>
      </c>
      <c r="L1690" t="s">
        <v>3729</v>
      </c>
      <c r="M1690" s="17">
        <v>0</v>
      </c>
      <c r="N1690">
        <v>0</v>
      </c>
      <c r="O1690">
        <v>0</v>
      </c>
    </row>
    <row r="1691" spans="1:15" x14ac:dyDescent="0.2">
      <c r="A1691">
        <v>131531552</v>
      </c>
      <c r="B1691">
        <v>1</v>
      </c>
      <c r="C1691" t="s">
        <v>1097</v>
      </c>
      <c r="D1691" t="s">
        <v>3730</v>
      </c>
      <c r="E1691" t="s">
        <v>887</v>
      </c>
      <c r="F1691" t="s">
        <v>3731</v>
      </c>
      <c r="G1691" t="s">
        <v>1101</v>
      </c>
      <c r="H1691">
        <v>1</v>
      </c>
      <c r="I1691">
        <v>0</v>
      </c>
      <c r="J1691">
        <v>0</v>
      </c>
      <c r="K1691">
        <v>4</v>
      </c>
      <c r="L1691" t="s">
        <v>3732</v>
      </c>
      <c r="M1691" s="17">
        <v>0</v>
      </c>
      <c r="N1691">
        <v>0</v>
      </c>
      <c r="O1691">
        <v>0</v>
      </c>
    </row>
    <row r="1692" spans="1:15" x14ac:dyDescent="0.2">
      <c r="A1692">
        <v>132195521</v>
      </c>
      <c r="B1692">
        <v>1</v>
      </c>
      <c r="C1692" t="s">
        <v>1097</v>
      </c>
      <c r="D1692" t="s">
        <v>3733</v>
      </c>
      <c r="E1692" t="s">
        <v>3734</v>
      </c>
      <c r="F1692" t="s">
        <v>3735</v>
      </c>
      <c r="G1692" t="s">
        <v>1101</v>
      </c>
      <c r="H1692">
        <v>1</v>
      </c>
      <c r="I1692">
        <v>0</v>
      </c>
      <c r="J1692">
        <v>0</v>
      </c>
      <c r="K1692">
        <v>4</v>
      </c>
      <c r="L1692" t="s">
        <v>3631</v>
      </c>
      <c r="M1692" s="17">
        <v>0</v>
      </c>
      <c r="N1692">
        <v>0</v>
      </c>
      <c r="O1692">
        <v>0</v>
      </c>
    </row>
    <row r="1693" spans="1:15" x14ac:dyDescent="0.2">
      <c r="A1693">
        <v>137103579</v>
      </c>
      <c r="B1693">
        <v>1</v>
      </c>
      <c r="C1693" t="s">
        <v>1097</v>
      </c>
      <c r="D1693" t="s">
        <v>3736</v>
      </c>
      <c r="E1693" t="s">
        <v>807</v>
      </c>
      <c r="F1693" t="s">
        <v>3737</v>
      </c>
      <c r="G1693" t="s">
        <v>1101</v>
      </c>
      <c r="H1693">
        <v>1</v>
      </c>
      <c r="I1693">
        <v>0</v>
      </c>
      <c r="J1693">
        <v>0</v>
      </c>
      <c r="K1693">
        <v>3</v>
      </c>
      <c r="L1693" t="s">
        <v>3738</v>
      </c>
      <c r="M1693" s="17">
        <v>0</v>
      </c>
      <c r="N1693">
        <v>0</v>
      </c>
      <c r="O1693">
        <v>0</v>
      </c>
    </row>
    <row r="1694" spans="1:15" x14ac:dyDescent="0.2">
      <c r="A1694">
        <v>139863565</v>
      </c>
      <c r="B1694">
        <v>1</v>
      </c>
      <c r="C1694" t="s">
        <v>1097</v>
      </c>
      <c r="D1694" t="s">
        <v>3739</v>
      </c>
      <c r="E1694" t="s">
        <v>3740</v>
      </c>
      <c r="F1694" t="s">
        <v>3741</v>
      </c>
      <c r="G1694" t="s">
        <v>1101</v>
      </c>
      <c r="H1694">
        <v>1</v>
      </c>
      <c r="I1694">
        <v>0</v>
      </c>
      <c r="J1694">
        <v>0</v>
      </c>
      <c r="K1694">
        <v>2</v>
      </c>
      <c r="L1694" t="s">
        <v>1247</v>
      </c>
      <c r="M1694" s="17">
        <v>0</v>
      </c>
      <c r="N1694">
        <v>0</v>
      </c>
      <c r="O1694">
        <v>0</v>
      </c>
    </row>
    <row r="1695" spans="1:15" x14ac:dyDescent="0.2">
      <c r="A1695">
        <v>145435592</v>
      </c>
      <c r="B1695">
        <v>1</v>
      </c>
      <c r="C1695" t="s">
        <v>1097</v>
      </c>
      <c r="D1695" t="s">
        <v>3742</v>
      </c>
      <c r="E1695" t="s">
        <v>3743</v>
      </c>
      <c r="F1695" t="s">
        <v>3744</v>
      </c>
      <c r="G1695" t="s">
        <v>1101</v>
      </c>
      <c r="H1695">
        <v>1</v>
      </c>
      <c r="I1695">
        <v>0</v>
      </c>
      <c r="J1695">
        <v>0</v>
      </c>
      <c r="K1695">
        <v>1</v>
      </c>
      <c r="L1695" t="s">
        <v>3676</v>
      </c>
      <c r="M1695" s="17">
        <v>0</v>
      </c>
      <c r="N1695">
        <v>0</v>
      </c>
      <c r="O1695">
        <v>0</v>
      </c>
    </row>
    <row r="1696" spans="1:15" x14ac:dyDescent="0.2">
      <c r="A1696">
        <v>153767605</v>
      </c>
      <c r="B1696">
        <v>1</v>
      </c>
      <c r="C1696" t="s">
        <v>1097</v>
      </c>
      <c r="D1696" t="s">
        <v>3745</v>
      </c>
      <c r="E1696" t="s">
        <v>491</v>
      </c>
      <c r="F1696" t="s">
        <v>3746</v>
      </c>
      <c r="G1696" t="s">
        <v>1101</v>
      </c>
      <c r="H1696">
        <v>1</v>
      </c>
      <c r="I1696">
        <v>0</v>
      </c>
      <c r="J1696">
        <v>0</v>
      </c>
      <c r="K1696">
        <v>3</v>
      </c>
      <c r="L1696" t="s">
        <v>3747</v>
      </c>
      <c r="M1696" s="17">
        <v>0</v>
      </c>
      <c r="N1696">
        <v>0</v>
      </c>
      <c r="O1696">
        <v>0</v>
      </c>
    </row>
    <row r="1697" spans="1:15" x14ac:dyDescent="0.2">
      <c r="A1697">
        <v>159339632</v>
      </c>
      <c r="B1697">
        <v>1</v>
      </c>
      <c r="C1697" t="s">
        <v>1097</v>
      </c>
      <c r="D1697" t="s">
        <v>3748</v>
      </c>
      <c r="E1697" t="s">
        <v>661</v>
      </c>
      <c r="F1697" t="s">
        <v>3749</v>
      </c>
      <c r="G1697" t="s">
        <v>1101</v>
      </c>
      <c r="H1697">
        <v>1</v>
      </c>
      <c r="I1697">
        <v>0</v>
      </c>
      <c r="J1697">
        <v>0</v>
      </c>
      <c r="K1697">
        <v>4</v>
      </c>
      <c r="L1697" t="s">
        <v>3750</v>
      </c>
      <c r="M1697" s="17">
        <v>0</v>
      </c>
      <c r="N1697">
        <v>0</v>
      </c>
      <c r="O1697">
        <v>0</v>
      </c>
    </row>
    <row r="1698" spans="1:15" x14ac:dyDescent="0.2">
      <c r="A1698">
        <v>160055656</v>
      </c>
      <c r="B1698">
        <v>1</v>
      </c>
      <c r="C1698" t="s">
        <v>1097</v>
      </c>
      <c r="D1698" t="s">
        <v>3751</v>
      </c>
      <c r="E1698" t="s">
        <v>949</v>
      </c>
      <c r="F1698" t="s">
        <v>3752</v>
      </c>
      <c r="G1698" t="s">
        <v>1101</v>
      </c>
      <c r="H1698">
        <v>1</v>
      </c>
      <c r="I1698">
        <v>0</v>
      </c>
      <c r="J1698">
        <v>0</v>
      </c>
      <c r="K1698">
        <v>1</v>
      </c>
      <c r="L1698" t="s">
        <v>1182</v>
      </c>
      <c r="M1698" s="17">
        <v>0</v>
      </c>
      <c r="N1698">
        <v>0</v>
      </c>
      <c r="O1698">
        <v>0</v>
      </c>
    </row>
    <row r="1699" spans="1:15" x14ac:dyDescent="0.2">
      <c r="A1699">
        <v>164195635</v>
      </c>
      <c r="B1699">
        <v>1</v>
      </c>
      <c r="C1699" t="s">
        <v>1097</v>
      </c>
      <c r="D1699" t="s">
        <v>3753</v>
      </c>
      <c r="E1699" t="s">
        <v>343</v>
      </c>
      <c r="F1699" t="s">
        <v>3754</v>
      </c>
      <c r="G1699" t="s">
        <v>1101</v>
      </c>
      <c r="H1699">
        <v>1</v>
      </c>
      <c r="I1699">
        <v>0</v>
      </c>
      <c r="J1699">
        <v>0</v>
      </c>
      <c r="K1699">
        <v>6</v>
      </c>
      <c r="L1699" t="s">
        <v>3755</v>
      </c>
      <c r="M1699" s="17">
        <v>0</v>
      </c>
      <c r="N1699">
        <v>0</v>
      </c>
      <c r="O1699">
        <v>0</v>
      </c>
    </row>
    <row r="1700" spans="1:15" x14ac:dyDescent="0.2">
      <c r="A1700">
        <v>171863679</v>
      </c>
      <c r="B1700">
        <v>1</v>
      </c>
      <c r="C1700" t="s">
        <v>1097</v>
      </c>
      <c r="D1700" t="s">
        <v>3756</v>
      </c>
      <c r="E1700" t="s">
        <v>3757</v>
      </c>
      <c r="F1700" t="s">
        <v>3758</v>
      </c>
      <c r="G1700" t="s">
        <v>1101</v>
      </c>
      <c r="H1700">
        <v>1</v>
      </c>
      <c r="I1700">
        <v>0</v>
      </c>
      <c r="J1700">
        <v>0</v>
      </c>
      <c r="K1700">
        <v>1</v>
      </c>
      <c r="L1700" t="s">
        <v>1182</v>
      </c>
      <c r="M1700" s="17">
        <v>0</v>
      </c>
      <c r="N1700">
        <v>0</v>
      </c>
      <c r="O1700">
        <v>0</v>
      </c>
    </row>
    <row r="1701" spans="1:15" x14ac:dyDescent="0.2">
      <c r="A1701">
        <v>177435706</v>
      </c>
      <c r="B1701">
        <v>1</v>
      </c>
      <c r="C1701" t="s">
        <v>1097</v>
      </c>
      <c r="D1701" t="s">
        <v>3759</v>
      </c>
      <c r="E1701" t="s">
        <v>3760</v>
      </c>
      <c r="F1701" t="s">
        <v>3761</v>
      </c>
      <c r="G1701" t="s">
        <v>1101</v>
      </c>
      <c r="H1701">
        <v>1</v>
      </c>
      <c r="I1701">
        <v>0</v>
      </c>
      <c r="J1701">
        <v>0</v>
      </c>
      <c r="K1701">
        <v>2</v>
      </c>
      <c r="L1701" t="s">
        <v>3711</v>
      </c>
      <c r="M1701" s="17">
        <v>0</v>
      </c>
      <c r="N1701">
        <v>0</v>
      </c>
      <c r="O1701">
        <v>0</v>
      </c>
    </row>
    <row r="1702" spans="1:15" x14ac:dyDescent="0.2">
      <c r="A1702">
        <v>185767719</v>
      </c>
      <c r="B1702">
        <v>1</v>
      </c>
      <c r="C1702" t="s">
        <v>1097</v>
      </c>
      <c r="D1702" t="s">
        <v>3762</v>
      </c>
      <c r="E1702" t="s">
        <v>492</v>
      </c>
      <c r="F1702" t="s">
        <v>3763</v>
      </c>
      <c r="G1702" t="s">
        <v>1101</v>
      </c>
      <c r="H1702">
        <v>1</v>
      </c>
      <c r="I1702">
        <v>0</v>
      </c>
      <c r="J1702">
        <v>0</v>
      </c>
      <c r="K1702">
        <v>1</v>
      </c>
      <c r="L1702" t="s">
        <v>2546</v>
      </c>
      <c r="M1702" s="17">
        <v>0</v>
      </c>
      <c r="N1702">
        <v>0</v>
      </c>
      <c r="O1702">
        <v>0</v>
      </c>
    </row>
    <row r="1703" spans="1:15" x14ac:dyDescent="0.2">
      <c r="A1703">
        <v>187147712</v>
      </c>
      <c r="B1703">
        <v>1</v>
      </c>
      <c r="C1703" t="s">
        <v>1097</v>
      </c>
      <c r="D1703" t="s">
        <v>3764</v>
      </c>
      <c r="E1703" t="s">
        <v>239</v>
      </c>
      <c r="F1703" t="s">
        <v>3765</v>
      </c>
      <c r="G1703" t="s">
        <v>1101</v>
      </c>
      <c r="H1703">
        <v>1</v>
      </c>
      <c r="I1703">
        <v>0</v>
      </c>
      <c r="J1703">
        <v>0</v>
      </c>
      <c r="K1703">
        <v>2</v>
      </c>
      <c r="L1703" t="s">
        <v>2413</v>
      </c>
      <c r="M1703" s="17">
        <v>0</v>
      </c>
      <c r="N1703">
        <v>0</v>
      </c>
      <c r="O1703">
        <v>0</v>
      </c>
    </row>
    <row r="1704" spans="1:15" x14ac:dyDescent="0.2">
      <c r="A1704">
        <v>203863793</v>
      </c>
      <c r="B1704">
        <v>1</v>
      </c>
      <c r="C1704" t="s">
        <v>1097</v>
      </c>
      <c r="D1704" t="s">
        <v>3766</v>
      </c>
      <c r="E1704" t="s">
        <v>3767</v>
      </c>
      <c r="F1704" t="s">
        <v>3768</v>
      </c>
      <c r="G1704" t="s">
        <v>1101</v>
      </c>
      <c r="H1704">
        <v>1</v>
      </c>
      <c r="I1704">
        <v>0</v>
      </c>
      <c r="J1704">
        <v>0</v>
      </c>
      <c r="K1704">
        <v>2</v>
      </c>
      <c r="L1704" t="s">
        <v>1247</v>
      </c>
      <c r="M1704" s="17">
        <v>0</v>
      </c>
      <c r="N1704">
        <v>0</v>
      </c>
      <c r="O1704">
        <v>0</v>
      </c>
    </row>
    <row r="1705" spans="1:15" x14ac:dyDescent="0.2">
      <c r="A1705">
        <v>209435820</v>
      </c>
      <c r="B1705">
        <v>1</v>
      </c>
      <c r="C1705" t="s">
        <v>1097</v>
      </c>
      <c r="D1705" t="s">
        <v>3769</v>
      </c>
      <c r="E1705" t="s">
        <v>1044</v>
      </c>
      <c r="F1705" t="s">
        <v>3770</v>
      </c>
      <c r="G1705" t="s">
        <v>1101</v>
      </c>
      <c r="H1705">
        <v>1</v>
      </c>
      <c r="I1705">
        <v>0</v>
      </c>
      <c r="J1705">
        <v>0</v>
      </c>
      <c r="K1705">
        <v>2</v>
      </c>
      <c r="L1705" t="s">
        <v>3771</v>
      </c>
      <c r="M1705" s="17">
        <v>0</v>
      </c>
      <c r="N1705">
        <v>0</v>
      </c>
      <c r="O1705">
        <v>0</v>
      </c>
    </row>
    <row r="1706" spans="1:15" x14ac:dyDescent="0.2">
      <c r="A1706">
        <v>215671816</v>
      </c>
      <c r="B1706">
        <v>1</v>
      </c>
      <c r="C1706" t="s">
        <v>1097</v>
      </c>
      <c r="D1706" t="s">
        <v>3772</v>
      </c>
      <c r="E1706" t="s">
        <v>296</v>
      </c>
      <c r="F1706" t="s">
        <v>3773</v>
      </c>
      <c r="G1706" t="s">
        <v>1101</v>
      </c>
      <c r="H1706">
        <v>1</v>
      </c>
      <c r="I1706">
        <v>0</v>
      </c>
      <c r="J1706">
        <v>0</v>
      </c>
      <c r="K1706">
        <v>1</v>
      </c>
      <c r="L1706" t="s">
        <v>2234</v>
      </c>
      <c r="M1706" s="17">
        <v>0</v>
      </c>
      <c r="N1706">
        <v>0</v>
      </c>
      <c r="O1706">
        <v>0</v>
      </c>
    </row>
    <row r="1707" spans="1:15" x14ac:dyDescent="0.2">
      <c r="A1707">
        <v>217767833</v>
      </c>
      <c r="B1707">
        <v>1</v>
      </c>
      <c r="C1707" t="s">
        <v>1097</v>
      </c>
      <c r="D1707" t="s">
        <v>3774</v>
      </c>
      <c r="E1707" t="s">
        <v>493</v>
      </c>
      <c r="F1707" t="s">
        <v>3775</v>
      </c>
      <c r="G1707" t="s">
        <v>1101</v>
      </c>
      <c r="H1707">
        <v>1</v>
      </c>
      <c r="I1707">
        <v>0</v>
      </c>
      <c r="J1707">
        <v>0</v>
      </c>
      <c r="K1707">
        <v>5</v>
      </c>
      <c r="L1707" t="s">
        <v>3776</v>
      </c>
      <c r="M1707" s="17">
        <v>0</v>
      </c>
      <c r="N1707">
        <v>0</v>
      </c>
      <c r="O1707">
        <v>0</v>
      </c>
    </row>
    <row r="1708" spans="1:15" x14ac:dyDescent="0.2">
      <c r="A1708">
        <v>223339860</v>
      </c>
      <c r="B1708">
        <v>1</v>
      </c>
      <c r="C1708" t="s">
        <v>1097</v>
      </c>
      <c r="D1708" t="s">
        <v>3777</v>
      </c>
      <c r="E1708" t="s">
        <v>663</v>
      </c>
      <c r="F1708" t="s">
        <v>3778</v>
      </c>
      <c r="G1708" t="s">
        <v>1101</v>
      </c>
      <c r="H1708">
        <v>1</v>
      </c>
      <c r="I1708">
        <v>0</v>
      </c>
      <c r="J1708">
        <v>0</v>
      </c>
      <c r="K1708">
        <v>1</v>
      </c>
      <c r="L1708" t="s">
        <v>2966</v>
      </c>
      <c r="M1708" s="17">
        <v>0</v>
      </c>
      <c r="N1708">
        <v>0</v>
      </c>
      <c r="O1708">
        <v>0</v>
      </c>
    </row>
    <row r="1709" spans="1:15" x14ac:dyDescent="0.2">
      <c r="A1709">
        <v>224055884</v>
      </c>
      <c r="B1709">
        <v>1</v>
      </c>
      <c r="C1709" t="s">
        <v>1097</v>
      </c>
      <c r="D1709" t="s">
        <v>3779</v>
      </c>
      <c r="E1709" t="s">
        <v>3780</v>
      </c>
      <c r="F1709" t="s">
        <v>3781</v>
      </c>
      <c r="G1709" t="s">
        <v>1101</v>
      </c>
      <c r="H1709">
        <v>1</v>
      </c>
      <c r="I1709">
        <v>0</v>
      </c>
      <c r="J1709">
        <v>0</v>
      </c>
      <c r="K1709">
        <v>3</v>
      </c>
      <c r="L1709" t="s">
        <v>3782</v>
      </c>
      <c r="M1709" s="17">
        <v>0</v>
      </c>
      <c r="N1709">
        <v>0</v>
      </c>
      <c r="O1709">
        <v>0</v>
      </c>
    </row>
    <row r="1710" spans="1:15" x14ac:dyDescent="0.2">
      <c r="A1710">
        <v>254623950</v>
      </c>
      <c r="B1710">
        <v>1</v>
      </c>
      <c r="C1710" t="s">
        <v>1097</v>
      </c>
      <c r="D1710" t="s">
        <v>3783</v>
      </c>
      <c r="E1710" t="s">
        <v>3784</v>
      </c>
      <c r="F1710" t="s">
        <v>3785</v>
      </c>
      <c r="G1710" t="s">
        <v>1101</v>
      </c>
      <c r="H1710">
        <v>1</v>
      </c>
      <c r="I1710">
        <v>0</v>
      </c>
      <c r="J1710">
        <v>0</v>
      </c>
      <c r="K1710">
        <v>4</v>
      </c>
      <c r="L1710" t="s">
        <v>3786</v>
      </c>
      <c r="M1710" s="17">
        <v>0</v>
      </c>
      <c r="N1710">
        <v>0</v>
      </c>
      <c r="O1710">
        <v>0</v>
      </c>
    </row>
    <row r="1711" spans="1:15" x14ac:dyDescent="0.2">
      <c r="A1711">
        <v>255339974</v>
      </c>
      <c r="B1711">
        <v>1</v>
      </c>
      <c r="C1711" t="s">
        <v>1097</v>
      </c>
      <c r="D1711" t="s">
        <v>3787</v>
      </c>
      <c r="E1711" t="s">
        <v>664</v>
      </c>
      <c r="F1711" t="s">
        <v>3788</v>
      </c>
      <c r="G1711" t="s">
        <v>1101</v>
      </c>
      <c r="H1711">
        <v>1</v>
      </c>
      <c r="I1711">
        <v>0</v>
      </c>
      <c r="J1711">
        <v>0</v>
      </c>
      <c r="K1711">
        <v>2</v>
      </c>
      <c r="L1711" t="s">
        <v>2367</v>
      </c>
      <c r="M1711" s="17">
        <v>0</v>
      </c>
      <c r="N1711">
        <v>0</v>
      </c>
      <c r="O1711">
        <v>0</v>
      </c>
    </row>
    <row r="1712" spans="1:15" x14ac:dyDescent="0.2">
      <c r="A1712">
        <v>256055998</v>
      </c>
      <c r="B1712">
        <v>1</v>
      </c>
      <c r="C1712" t="s">
        <v>1097</v>
      </c>
      <c r="D1712" t="s">
        <v>3789</v>
      </c>
      <c r="E1712" t="s">
        <v>3790</v>
      </c>
      <c r="F1712" t="s">
        <v>3791</v>
      </c>
      <c r="G1712" t="s">
        <v>1101</v>
      </c>
      <c r="H1712">
        <v>1</v>
      </c>
      <c r="I1712">
        <v>0</v>
      </c>
      <c r="J1712">
        <v>0</v>
      </c>
      <c r="K1712">
        <v>4</v>
      </c>
      <c r="L1712" t="s">
        <v>3792</v>
      </c>
      <c r="M1712" s="17">
        <v>0</v>
      </c>
      <c r="N1712">
        <v>0</v>
      </c>
      <c r="O1712">
        <v>0</v>
      </c>
    </row>
    <row r="1713" spans="1:15" x14ac:dyDescent="0.2">
      <c r="A1713">
        <v>258099960</v>
      </c>
      <c r="B1713">
        <v>1</v>
      </c>
      <c r="C1713" t="s">
        <v>1097</v>
      </c>
      <c r="D1713" t="s">
        <v>3793</v>
      </c>
      <c r="E1713" t="s">
        <v>147</v>
      </c>
      <c r="F1713" t="s">
        <v>3794</v>
      </c>
      <c r="G1713" t="s">
        <v>1101</v>
      </c>
      <c r="H1713">
        <v>1</v>
      </c>
      <c r="I1713">
        <v>0</v>
      </c>
      <c r="J1713">
        <v>0</v>
      </c>
      <c r="K1713">
        <v>1</v>
      </c>
      <c r="L1713" t="s">
        <v>3795</v>
      </c>
      <c r="M1713" s="17">
        <v>0</v>
      </c>
      <c r="N1713">
        <v>0</v>
      </c>
      <c r="O1713">
        <v>0</v>
      </c>
    </row>
    <row r="1714" spans="1:15" x14ac:dyDescent="0.2">
      <c r="A1714">
        <v>259532008</v>
      </c>
      <c r="B1714">
        <v>1</v>
      </c>
      <c r="C1714" t="s">
        <v>1097</v>
      </c>
      <c r="D1714" t="s">
        <v>3796</v>
      </c>
      <c r="E1714" t="s">
        <v>891</v>
      </c>
      <c r="F1714" t="s">
        <v>3797</v>
      </c>
      <c r="G1714" t="s">
        <v>1101</v>
      </c>
      <c r="H1714">
        <v>1</v>
      </c>
      <c r="I1714">
        <v>0</v>
      </c>
      <c r="J1714">
        <v>0</v>
      </c>
      <c r="K1714">
        <v>1</v>
      </c>
      <c r="L1714" t="s">
        <v>3798</v>
      </c>
      <c r="M1714" s="17">
        <v>0</v>
      </c>
      <c r="N1714">
        <v>0</v>
      </c>
      <c r="O1714">
        <v>0</v>
      </c>
    </row>
    <row r="1715" spans="1:15" x14ac:dyDescent="0.2">
      <c r="A1715">
        <v>260912001</v>
      </c>
      <c r="B1715">
        <v>1</v>
      </c>
      <c r="C1715" t="s">
        <v>1097</v>
      </c>
      <c r="D1715" t="s">
        <v>3799</v>
      </c>
      <c r="E1715" t="s">
        <v>984</v>
      </c>
      <c r="F1715" t="s">
        <v>3800</v>
      </c>
      <c r="G1715" t="s">
        <v>1101</v>
      </c>
      <c r="H1715">
        <v>1</v>
      </c>
      <c r="I1715">
        <v>0</v>
      </c>
      <c r="J1715">
        <v>0</v>
      </c>
      <c r="K1715">
        <v>1</v>
      </c>
      <c r="L1715" t="s">
        <v>2234</v>
      </c>
      <c r="M1715" s="17">
        <v>0</v>
      </c>
      <c r="N1715">
        <v>0</v>
      </c>
      <c r="O1715">
        <v>0</v>
      </c>
    </row>
    <row r="1716" spans="1:15" x14ac:dyDescent="0.2">
      <c r="A1716">
        <v>273436048</v>
      </c>
      <c r="B1716">
        <v>1</v>
      </c>
      <c r="C1716" t="s">
        <v>1097</v>
      </c>
      <c r="D1716" t="s">
        <v>3801</v>
      </c>
      <c r="E1716" t="s">
        <v>1046</v>
      </c>
      <c r="F1716" t="s">
        <v>3802</v>
      </c>
      <c r="G1716" t="s">
        <v>1101</v>
      </c>
      <c r="H1716">
        <v>1</v>
      </c>
      <c r="I1716">
        <v>0</v>
      </c>
      <c r="J1716">
        <v>0</v>
      </c>
      <c r="K1716">
        <v>1</v>
      </c>
      <c r="L1716" t="s">
        <v>2546</v>
      </c>
      <c r="M1716" s="17">
        <v>0</v>
      </c>
      <c r="N1716">
        <v>0</v>
      </c>
      <c r="O1716">
        <v>0</v>
      </c>
    </row>
    <row r="1717" spans="1:15" x14ac:dyDescent="0.2">
      <c r="A1717">
        <v>222623836</v>
      </c>
      <c r="B1717">
        <v>1</v>
      </c>
      <c r="C1717" t="s">
        <v>1097</v>
      </c>
      <c r="D1717" t="s">
        <v>3803</v>
      </c>
      <c r="E1717" t="s">
        <v>189</v>
      </c>
      <c r="F1717" t="s">
        <v>3804</v>
      </c>
      <c r="G1717" t="s">
        <v>1101</v>
      </c>
      <c r="H1717">
        <v>1</v>
      </c>
      <c r="I1717">
        <v>0</v>
      </c>
      <c r="J1717">
        <v>0</v>
      </c>
      <c r="K1717">
        <v>1</v>
      </c>
      <c r="L1717" t="s">
        <v>2234</v>
      </c>
      <c r="M1717" s="17">
        <v>0</v>
      </c>
      <c r="N1717">
        <v>0</v>
      </c>
      <c r="O1717">
        <v>0</v>
      </c>
    </row>
    <row r="1718" spans="1:15" x14ac:dyDescent="0.2">
      <c r="A1718">
        <v>226815870</v>
      </c>
      <c r="B1718">
        <v>1</v>
      </c>
      <c r="C1718" t="s">
        <v>1097</v>
      </c>
      <c r="D1718" t="s">
        <v>3805</v>
      </c>
      <c r="E1718" t="s">
        <v>611</v>
      </c>
      <c r="F1718" t="s">
        <v>3806</v>
      </c>
      <c r="G1718" t="s">
        <v>1101</v>
      </c>
      <c r="H1718">
        <v>1</v>
      </c>
      <c r="I1718">
        <v>0</v>
      </c>
      <c r="J1718">
        <v>0</v>
      </c>
      <c r="K1718">
        <v>3</v>
      </c>
      <c r="L1718" t="s">
        <v>3807</v>
      </c>
      <c r="M1718" s="17">
        <v>0</v>
      </c>
      <c r="N1718">
        <v>0</v>
      </c>
      <c r="O1718">
        <v>0</v>
      </c>
    </row>
    <row r="1719" spans="1:15" x14ac:dyDescent="0.2">
      <c r="A1719">
        <v>287340088</v>
      </c>
      <c r="B1719">
        <v>1</v>
      </c>
      <c r="C1719" t="s">
        <v>1097</v>
      </c>
      <c r="D1719" t="s">
        <v>3808</v>
      </c>
      <c r="E1719" t="s">
        <v>665</v>
      </c>
      <c r="F1719" t="s">
        <v>3809</v>
      </c>
      <c r="G1719" t="s">
        <v>1101</v>
      </c>
      <c r="H1719">
        <v>1</v>
      </c>
      <c r="I1719">
        <v>0</v>
      </c>
      <c r="J1719">
        <v>0</v>
      </c>
      <c r="K1719">
        <v>2</v>
      </c>
      <c r="L1719" t="s">
        <v>3810</v>
      </c>
      <c r="M1719" s="17">
        <v>0</v>
      </c>
      <c r="N1719">
        <v>0</v>
      </c>
      <c r="O1719">
        <v>0</v>
      </c>
    </row>
    <row r="1720" spans="1:15" x14ac:dyDescent="0.2">
      <c r="A1720">
        <v>227531894</v>
      </c>
      <c r="B1720">
        <v>1</v>
      </c>
      <c r="C1720" t="s">
        <v>1097</v>
      </c>
      <c r="D1720" t="s">
        <v>3811</v>
      </c>
      <c r="E1720" t="s">
        <v>890</v>
      </c>
      <c r="F1720" t="s">
        <v>3812</v>
      </c>
      <c r="G1720" t="s">
        <v>1101</v>
      </c>
      <c r="H1720">
        <v>1</v>
      </c>
      <c r="I1720">
        <v>0</v>
      </c>
      <c r="J1720">
        <v>0</v>
      </c>
      <c r="K1720">
        <v>1</v>
      </c>
      <c r="L1720" t="s">
        <v>3813</v>
      </c>
      <c r="M1720" s="17">
        <v>0</v>
      </c>
      <c r="N1720">
        <v>0</v>
      </c>
      <c r="O1720">
        <v>0</v>
      </c>
    </row>
    <row r="1721" spans="1:15" x14ac:dyDescent="0.2">
      <c r="A1721">
        <v>247671930</v>
      </c>
      <c r="B1721">
        <v>1</v>
      </c>
      <c r="C1721" t="s">
        <v>1097</v>
      </c>
      <c r="D1721" t="s">
        <v>3814</v>
      </c>
      <c r="E1721" t="s">
        <v>297</v>
      </c>
      <c r="F1721" t="s">
        <v>3815</v>
      </c>
      <c r="G1721" t="s">
        <v>1101</v>
      </c>
      <c r="H1721">
        <v>1</v>
      </c>
      <c r="I1721">
        <v>0</v>
      </c>
      <c r="J1721">
        <v>0</v>
      </c>
      <c r="K1721">
        <v>1</v>
      </c>
      <c r="L1721" t="s">
        <v>2234</v>
      </c>
      <c r="M1721" s="17">
        <v>0</v>
      </c>
      <c r="N1721">
        <v>0</v>
      </c>
      <c r="O1721">
        <v>0</v>
      </c>
    </row>
    <row r="1722" spans="1:15" x14ac:dyDescent="0.2">
      <c r="A1722">
        <v>283148054</v>
      </c>
      <c r="B1722">
        <v>1</v>
      </c>
      <c r="C1722" t="s">
        <v>1097</v>
      </c>
      <c r="D1722" t="s">
        <v>3816</v>
      </c>
      <c r="E1722" t="s">
        <v>242</v>
      </c>
      <c r="F1722" t="s">
        <v>3817</v>
      </c>
      <c r="G1722" t="s">
        <v>1101</v>
      </c>
      <c r="H1722">
        <v>1</v>
      </c>
      <c r="I1722">
        <v>0</v>
      </c>
      <c r="J1722">
        <v>0</v>
      </c>
      <c r="K1722">
        <v>3</v>
      </c>
      <c r="L1722" t="s">
        <v>3818</v>
      </c>
      <c r="M1722" s="17">
        <v>0</v>
      </c>
      <c r="N1722">
        <v>0</v>
      </c>
      <c r="O1722">
        <v>0</v>
      </c>
    </row>
    <row r="1723" spans="1:15" x14ac:dyDescent="0.2">
      <c r="A1723">
        <v>290100074</v>
      </c>
      <c r="B1723">
        <v>1</v>
      </c>
      <c r="C1723" t="s">
        <v>1097</v>
      </c>
      <c r="D1723" t="s">
        <v>3819</v>
      </c>
      <c r="E1723" t="s">
        <v>3820</v>
      </c>
      <c r="F1723" t="s">
        <v>3821</v>
      </c>
      <c r="G1723" t="s">
        <v>1101</v>
      </c>
      <c r="H1723">
        <v>1</v>
      </c>
      <c r="I1723">
        <v>0</v>
      </c>
      <c r="J1723">
        <v>0</v>
      </c>
      <c r="K1723">
        <v>9</v>
      </c>
      <c r="L1723" t="s">
        <v>3822</v>
      </c>
      <c r="M1723" s="17">
        <v>0</v>
      </c>
      <c r="N1723">
        <v>0</v>
      </c>
      <c r="O1723">
        <v>0</v>
      </c>
    </row>
    <row r="1724" spans="1:15" x14ac:dyDescent="0.2">
      <c r="A1724">
        <v>292196091</v>
      </c>
      <c r="B1724">
        <v>1</v>
      </c>
      <c r="C1724" t="s">
        <v>1097</v>
      </c>
      <c r="D1724" t="s">
        <v>3823</v>
      </c>
      <c r="E1724" t="s">
        <v>347</v>
      </c>
      <c r="F1724" t="s">
        <v>3824</v>
      </c>
      <c r="G1724" t="s">
        <v>1101</v>
      </c>
      <c r="H1724">
        <v>1</v>
      </c>
      <c r="I1724">
        <v>0</v>
      </c>
      <c r="J1724">
        <v>0</v>
      </c>
      <c r="K1724">
        <v>4</v>
      </c>
      <c r="L1724" t="s">
        <v>3825</v>
      </c>
      <c r="M1724" s="17">
        <v>0</v>
      </c>
      <c r="N1724">
        <v>0</v>
      </c>
      <c r="O1724">
        <v>0</v>
      </c>
    </row>
    <row r="1725" spans="1:15" x14ac:dyDescent="0.2">
      <c r="A1725">
        <v>292912115</v>
      </c>
      <c r="B1725">
        <v>1</v>
      </c>
      <c r="C1725" t="s">
        <v>1097</v>
      </c>
      <c r="D1725" t="s">
        <v>3826</v>
      </c>
      <c r="E1725" t="s">
        <v>985</v>
      </c>
      <c r="F1725" t="s">
        <v>3827</v>
      </c>
      <c r="G1725" t="s">
        <v>1101</v>
      </c>
      <c r="H1725">
        <v>1</v>
      </c>
      <c r="I1725">
        <v>0</v>
      </c>
      <c r="J1725">
        <v>0</v>
      </c>
      <c r="K1725">
        <v>1</v>
      </c>
      <c r="L1725" t="s">
        <v>2234</v>
      </c>
      <c r="M1725" s="17">
        <v>0</v>
      </c>
      <c r="N1725">
        <v>0</v>
      </c>
      <c r="O1725">
        <v>0</v>
      </c>
    </row>
    <row r="1726" spans="1:15" x14ac:dyDescent="0.2">
      <c r="A1726">
        <v>305436162</v>
      </c>
      <c r="B1726">
        <v>1</v>
      </c>
      <c r="C1726" t="s">
        <v>1097</v>
      </c>
      <c r="D1726" t="s">
        <v>3828</v>
      </c>
      <c r="E1726" t="s">
        <v>1047</v>
      </c>
      <c r="F1726" t="s">
        <v>3829</v>
      </c>
      <c r="G1726" t="s">
        <v>1101</v>
      </c>
      <c r="H1726">
        <v>1</v>
      </c>
      <c r="I1726">
        <v>0</v>
      </c>
      <c r="J1726">
        <v>0</v>
      </c>
      <c r="K1726">
        <v>1</v>
      </c>
      <c r="L1726" t="s">
        <v>3830</v>
      </c>
      <c r="M1726" s="17">
        <v>0</v>
      </c>
      <c r="N1726">
        <v>0</v>
      </c>
      <c r="O1726">
        <v>0</v>
      </c>
    </row>
    <row r="1727" spans="1:15" x14ac:dyDescent="0.2">
      <c r="A1727">
        <v>190623722</v>
      </c>
      <c r="B1727">
        <v>1</v>
      </c>
      <c r="C1727" t="s">
        <v>1097</v>
      </c>
      <c r="D1727" t="s">
        <v>3831</v>
      </c>
      <c r="E1727" t="s">
        <v>188</v>
      </c>
      <c r="F1727" t="s">
        <v>3832</v>
      </c>
      <c r="G1727" t="s">
        <v>1101</v>
      </c>
      <c r="H1727">
        <v>1</v>
      </c>
      <c r="I1727">
        <v>0</v>
      </c>
      <c r="J1727">
        <v>0</v>
      </c>
      <c r="K1727">
        <v>11</v>
      </c>
      <c r="L1727" t="s">
        <v>3833</v>
      </c>
      <c r="M1727" s="17">
        <v>0</v>
      </c>
      <c r="N1727">
        <v>0</v>
      </c>
      <c r="O1727">
        <v>0</v>
      </c>
    </row>
    <row r="1728" spans="1:15" x14ac:dyDescent="0.2">
      <c r="A1728">
        <v>191339746</v>
      </c>
      <c r="B1728">
        <v>1</v>
      </c>
      <c r="C1728" t="s">
        <v>1097</v>
      </c>
      <c r="D1728" t="s">
        <v>3834</v>
      </c>
      <c r="E1728" t="s">
        <v>662</v>
      </c>
      <c r="F1728" t="s">
        <v>3835</v>
      </c>
      <c r="G1728" t="s">
        <v>1101</v>
      </c>
      <c r="H1728">
        <v>1</v>
      </c>
      <c r="I1728">
        <v>0</v>
      </c>
      <c r="J1728">
        <v>0</v>
      </c>
      <c r="K1728">
        <v>1</v>
      </c>
      <c r="L1728" t="s">
        <v>2234</v>
      </c>
      <c r="M1728" s="17">
        <v>0</v>
      </c>
      <c r="N1728">
        <v>0</v>
      </c>
      <c r="O1728">
        <v>0</v>
      </c>
    </row>
    <row r="1729" spans="1:15" x14ac:dyDescent="0.2">
      <c r="A1729">
        <v>192055770</v>
      </c>
      <c r="B1729">
        <v>1</v>
      </c>
      <c r="C1729" t="s">
        <v>1097</v>
      </c>
      <c r="D1729" t="s">
        <v>3836</v>
      </c>
      <c r="E1729" t="s">
        <v>950</v>
      </c>
      <c r="F1729" t="s">
        <v>3837</v>
      </c>
      <c r="G1729" t="s">
        <v>1101</v>
      </c>
      <c r="H1729">
        <v>1</v>
      </c>
      <c r="I1729">
        <v>0</v>
      </c>
      <c r="J1729">
        <v>0</v>
      </c>
      <c r="K1729">
        <v>1</v>
      </c>
      <c r="L1729" t="s">
        <v>1182</v>
      </c>
      <c r="M1729" s="17">
        <v>0</v>
      </c>
      <c r="N1729">
        <v>0</v>
      </c>
      <c r="O1729">
        <v>0</v>
      </c>
    </row>
    <row r="1730" spans="1:15" x14ac:dyDescent="0.2">
      <c r="A1730">
        <v>311672158</v>
      </c>
      <c r="B1730">
        <v>1</v>
      </c>
      <c r="C1730" t="s">
        <v>1097</v>
      </c>
      <c r="D1730" t="s">
        <v>3838</v>
      </c>
      <c r="E1730" t="s">
        <v>299</v>
      </c>
      <c r="F1730" t="s">
        <v>3839</v>
      </c>
      <c r="G1730" t="s">
        <v>1101</v>
      </c>
      <c r="H1730">
        <v>1</v>
      </c>
      <c r="I1730">
        <v>0</v>
      </c>
      <c r="J1730">
        <v>0</v>
      </c>
      <c r="K1730">
        <v>2</v>
      </c>
      <c r="L1730" t="s">
        <v>3840</v>
      </c>
      <c r="M1730" s="17">
        <v>0</v>
      </c>
      <c r="N1730">
        <v>0</v>
      </c>
      <c r="O1730">
        <v>0</v>
      </c>
    </row>
    <row r="1731" spans="1:15" x14ac:dyDescent="0.2">
      <c r="A1731">
        <v>192719739</v>
      </c>
      <c r="B1731">
        <v>1</v>
      </c>
      <c r="C1731" t="s">
        <v>1097</v>
      </c>
      <c r="D1731" t="s">
        <v>3841</v>
      </c>
      <c r="E1731" t="s">
        <v>391</v>
      </c>
      <c r="F1731" t="s">
        <v>3842</v>
      </c>
      <c r="G1731" t="s">
        <v>1101</v>
      </c>
      <c r="H1731">
        <v>1</v>
      </c>
      <c r="I1731">
        <v>0</v>
      </c>
      <c r="J1731">
        <v>0</v>
      </c>
      <c r="K1731">
        <v>3</v>
      </c>
      <c r="L1731" t="s">
        <v>3843</v>
      </c>
      <c r="M1731" s="17">
        <v>0</v>
      </c>
      <c r="N1731">
        <v>0</v>
      </c>
      <c r="O1731">
        <v>0</v>
      </c>
    </row>
    <row r="1732" spans="1:15" x14ac:dyDescent="0.2">
      <c r="A1732">
        <v>194815756</v>
      </c>
      <c r="B1732">
        <v>1</v>
      </c>
      <c r="C1732" t="s">
        <v>1097</v>
      </c>
      <c r="D1732" t="s">
        <v>3844</v>
      </c>
      <c r="E1732" t="s">
        <v>610</v>
      </c>
      <c r="F1732" t="s">
        <v>3845</v>
      </c>
      <c r="G1732" t="s">
        <v>1101</v>
      </c>
      <c r="H1732">
        <v>1</v>
      </c>
      <c r="I1732">
        <v>0</v>
      </c>
      <c r="J1732">
        <v>0</v>
      </c>
      <c r="K1732">
        <v>1</v>
      </c>
      <c r="L1732" t="s">
        <v>2234</v>
      </c>
      <c r="M1732" s="17">
        <v>0</v>
      </c>
      <c r="N1732">
        <v>0</v>
      </c>
      <c r="O1732">
        <v>0</v>
      </c>
    </row>
    <row r="1733" spans="1:15" x14ac:dyDescent="0.2">
      <c r="A1733">
        <v>196195749</v>
      </c>
      <c r="B1733">
        <v>1</v>
      </c>
      <c r="C1733" t="s">
        <v>1097</v>
      </c>
      <c r="D1733" t="s">
        <v>3846</v>
      </c>
      <c r="E1733" t="s">
        <v>344</v>
      </c>
      <c r="F1733" t="s">
        <v>3847</v>
      </c>
      <c r="G1733" t="s">
        <v>1101</v>
      </c>
      <c r="H1733">
        <v>1</v>
      </c>
      <c r="I1733">
        <v>0</v>
      </c>
      <c r="J1733">
        <v>0</v>
      </c>
      <c r="K1733">
        <v>1</v>
      </c>
      <c r="L1733" t="s">
        <v>3848</v>
      </c>
      <c r="M1733" s="17">
        <v>0</v>
      </c>
      <c r="N1733">
        <v>0</v>
      </c>
      <c r="O1733">
        <v>0</v>
      </c>
    </row>
    <row r="1734" spans="1:15" x14ac:dyDescent="0.2">
      <c r="A1734">
        <v>318624178</v>
      </c>
      <c r="B1734">
        <v>1</v>
      </c>
      <c r="C1734" t="s">
        <v>1097</v>
      </c>
      <c r="D1734" t="s">
        <v>3849</v>
      </c>
      <c r="E1734" t="s">
        <v>3850</v>
      </c>
      <c r="F1734" t="s">
        <v>3851</v>
      </c>
      <c r="G1734" t="s">
        <v>1101</v>
      </c>
      <c r="H1734">
        <v>1</v>
      </c>
      <c r="I1734">
        <v>0</v>
      </c>
      <c r="J1734">
        <v>0</v>
      </c>
      <c r="K1734">
        <v>2</v>
      </c>
      <c r="L1734" t="s">
        <v>3852</v>
      </c>
      <c r="M1734" s="17">
        <v>0</v>
      </c>
      <c r="N1734">
        <v>0</v>
      </c>
      <c r="O1734">
        <v>0</v>
      </c>
    </row>
    <row r="1735" spans="1:15" x14ac:dyDescent="0.2">
      <c r="A1735">
        <v>319340202</v>
      </c>
      <c r="B1735">
        <v>1</v>
      </c>
      <c r="C1735" t="s">
        <v>1097</v>
      </c>
      <c r="D1735" t="s">
        <v>3853</v>
      </c>
      <c r="E1735" t="s">
        <v>666</v>
      </c>
      <c r="F1735" t="s">
        <v>3854</v>
      </c>
      <c r="G1735" t="s">
        <v>1101</v>
      </c>
      <c r="H1735">
        <v>1</v>
      </c>
      <c r="I1735">
        <v>0</v>
      </c>
      <c r="J1735">
        <v>0</v>
      </c>
      <c r="K1735">
        <v>3</v>
      </c>
      <c r="L1735" t="s">
        <v>3855</v>
      </c>
      <c r="M1735" s="17">
        <v>0</v>
      </c>
      <c r="N1735">
        <v>0</v>
      </c>
      <c r="O1735">
        <v>0</v>
      </c>
    </row>
    <row r="1736" spans="1:15" x14ac:dyDescent="0.2">
      <c r="A1736">
        <v>320056226</v>
      </c>
      <c r="B1736">
        <v>1</v>
      </c>
      <c r="C1736" t="s">
        <v>1097</v>
      </c>
      <c r="D1736" t="s">
        <v>3856</v>
      </c>
      <c r="E1736" t="s">
        <v>952</v>
      </c>
      <c r="F1736" t="s">
        <v>3857</v>
      </c>
      <c r="G1736" t="s">
        <v>1101</v>
      </c>
      <c r="H1736">
        <v>1</v>
      </c>
      <c r="I1736">
        <v>0</v>
      </c>
      <c r="J1736">
        <v>0</v>
      </c>
      <c r="K1736">
        <v>1</v>
      </c>
      <c r="L1736" t="s">
        <v>2234</v>
      </c>
      <c r="M1736" s="17">
        <v>0</v>
      </c>
      <c r="N1736">
        <v>0</v>
      </c>
      <c r="O1736">
        <v>0</v>
      </c>
    </row>
    <row r="1737" spans="1:15" x14ac:dyDescent="0.2">
      <c r="A1737">
        <v>320720195</v>
      </c>
      <c r="B1737">
        <v>1</v>
      </c>
      <c r="C1737" t="s">
        <v>1097</v>
      </c>
      <c r="D1737" t="s">
        <v>3858</v>
      </c>
      <c r="E1737" t="s">
        <v>394</v>
      </c>
      <c r="F1737" t="s">
        <v>3859</v>
      </c>
      <c r="G1737" t="s">
        <v>1101</v>
      </c>
      <c r="H1737">
        <v>1</v>
      </c>
      <c r="I1737">
        <v>0</v>
      </c>
      <c r="J1737">
        <v>0</v>
      </c>
      <c r="K1737">
        <v>2</v>
      </c>
      <c r="L1737" t="s">
        <v>3860</v>
      </c>
      <c r="M1737" s="17">
        <v>0</v>
      </c>
      <c r="N1737">
        <v>0</v>
      </c>
      <c r="O1737">
        <v>0</v>
      </c>
    </row>
    <row r="1738" spans="1:15" x14ac:dyDescent="0.2">
      <c r="A1738">
        <v>324912229</v>
      </c>
      <c r="B1738">
        <v>1</v>
      </c>
      <c r="C1738" t="s">
        <v>1097</v>
      </c>
      <c r="D1738" t="s">
        <v>3861</v>
      </c>
      <c r="E1738" t="s">
        <v>986</v>
      </c>
      <c r="F1738" t="s">
        <v>3862</v>
      </c>
      <c r="G1738" t="s">
        <v>1101</v>
      </c>
      <c r="H1738">
        <v>1</v>
      </c>
      <c r="I1738">
        <v>0</v>
      </c>
      <c r="J1738">
        <v>0</v>
      </c>
      <c r="K1738">
        <v>5</v>
      </c>
      <c r="L1738" t="s">
        <v>3863</v>
      </c>
      <c r="M1738" s="17">
        <v>0</v>
      </c>
      <c r="N1738">
        <v>0</v>
      </c>
      <c r="O1738">
        <v>0</v>
      </c>
    </row>
    <row r="1739" spans="1:15" x14ac:dyDescent="0.2">
      <c r="A1739">
        <v>323532236</v>
      </c>
      <c r="B1739">
        <v>1</v>
      </c>
      <c r="C1739" t="s">
        <v>1097</v>
      </c>
      <c r="D1739" t="s">
        <v>3864</v>
      </c>
      <c r="E1739" t="s">
        <v>893</v>
      </c>
      <c r="F1739" t="s">
        <v>3865</v>
      </c>
      <c r="G1739" t="s">
        <v>1101</v>
      </c>
      <c r="H1739">
        <v>1</v>
      </c>
      <c r="I1739">
        <v>0</v>
      </c>
      <c r="J1739">
        <v>0</v>
      </c>
      <c r="K1739">
        <v>1</v>
      </c>
      <c r="L1739" t="s">
        <v>2234</v>
      </c>
      <c r="M1739" s="17">
        <v>0</v>
      </c>
      <c r="N1739">
        <v>0</v>
      </c>
      <c r="O1739">
        <v>0</v>
      </c>
    </row>
    <row r="1740" spans="1:15" x14ac:dyDescent="0.2">
      <c r="A1740">
        <v>324196205</v>
      </c>
      <c r="B1740">
        <v>1</v>
      </c>
      <c r="C1740" t="s">
        <v>1097</v>
      </c>
      <c r="D1740" t="s">
        <v>3866</v>
      </c>
      <c r="E1740" t="s">
        <v>348</v>
      </c>
      <c r="F1740" t="s">
        <v>3867</v>
      </c>
      <c r="G1740" t="s">
        <v>1101</v>
      </c>
      <c r="H1740">
        <v>1</v>
      </c>
      <c r="I1740">
        <v>0</v>
      </c>
      <c r="J1740">
        <v>0</v>
      </c>
      <c r="K1740">
        <v>1</v>
      </c>
      <c r="L1740" t="s">
        <v>1102</v>
      </c>
      <c r="M1740" s="17">
        <v>0</v>
      </c>
      <c r="N1740">
        <v>0</v>
      </c>
      <c r="O1740">
        <v>0</v>
      </c>
    </row>
    <row r="1741" spans="1:15" x14ac:dyDescent="0.2">
      <c r="A1741">
        <v>333244242</v>
      </c>
      <c r="B1741">
        <v>1</v>
      </c>
      <c r="C1741" t="s">
        <v>1097</v>
      </c>
      <c r="D1741" t="s">
        <v>3868</v>
      </c>
      <c r="E1741" t="s">
        <v>454</v>
      </c>
      <c r="F1741" t="s">
        <v>3869</v>
      </c>
      <c r="G1741" t="s">
        <v>1101</v>
      </c>
      <c r="H1741">
        <v>1</v>
      </c>
      <c r="I1741">
        <v>0</v>
      </c>
      <c r="J1741">
        <v>0</v>
      </c>
      <c r="K1741">
        <v>4</v>
      </c>
      <c r="L1741" t="s">
        <v>3870</v>
      </c>
      <c r="M1741" s="17">
        <v>0</v>
      </c>
      <c r="N1741">
        <v>0</v>
      </c>
      <c r="O1741">
        <v>0</v>
      </c>
    </row>
    <row r="1742" spans="1:15" x14ac:dyDescent="0.2">
      <c r="A1742">
        <v>351340316</v>
      </c>
      <c r="B1742">
        <v>1</v>
      </c>
      <c r="C1742" t="s">
        <v>1097</v>
      </c>
      <c r="D1742" t="s">
        <v>3871</v>
      </c>
      <c r="E1742" t="s">
        <v>3872</v>
      </c>
      <c r="F1742" t="s">
        <v>3873</v>
      </c>
      <c r="G1742" t="s">
        <v>1101</v>
      </c>
      <c r="H1742">
        <v>1</v>
      </c>
      <c r="I1742">
        <v>0</v>
      </c>
      <c r="J1742">
        <v>0</v>
      </c>
      <c r="K1742">
        <v>2</v>
      </c>
      <c r="L1742" t="s">
        <v>3874</v>
      </c>
      <c r="M1742" s="17">
        <v>0</v>
      </c>
      <c r="N1742">
        <v>0</v>
      </c>
      <c r="O1742">
        <v>0</v>
      </c>
    </row>
    <row r="1743" spans="1:15" x14ac:dyDescent="0.2">
      <c r="A1743">
        <v>352056340</v>
      </c>
      <c r="B1743">
        <v>1</v>
      </c>
      <c r="C1743" t="s">
        <v>1097</v>
      </c>
      <c r="D1743" t="s">
        <v>3875</v>
      </c>
      <c r="E1743" t="s">
        <v>953</v>
      </c>
      <c r="F1743" t="s">
        <v>3876</v>
      </c>
      <c r="G1743" t="s">
        <v>1101</v>
      </c>
      <c r="H1743">
        <v>1</v>
      </c>
      <c r="I1743">
        <v>0</v>
      </c>
      <c r="J1743">
        <v>0</v>
      </c>
      <c r="K1743">
        <v>1</v>
      </c>
      <c r="L1743" t="s">
        <v>2234</v>
      </c>
      <c r="M1743" s="17">
        <v>0</v>
      </c>
      <c r="N1743">
        <v>0</v>
      </c>
      <c r="O1743">
        <v>0</v>
      </c>
    </row>
    <row r="1744" spans="1:15" x14ac:dyDescent="0.2">
      <c r="A1744">
        <v>352720309</v>
      </c>
      <c r="B1744">
        <v>1</v>
      </c>
      <c r="C1744" t="s">
        <v>1097</v>
      </c>
      <c r="D1744" t="s">
        <v>3877</v>
      </c>
      <c r="E1744" t="s">
        <v>3878</v>
      </c>
      <c r="F1744" t="s">
        <v>3879</v>
      </c>
      <c r="G1744" t="s">
        <v>1101</v>
      </c>
      <c r="H1744">
        <v>1</v>
      </c>
      <c r="I1744">
        <v>0</v>
      </c>
      <c r="J1744">
        <v>0</v>
      </c>
      <c r="K1744">
        <v>3</v>
      </c>
      <c r="L1744" t="s">
        <v>3880</v>
      </c>
      <c r="M1744" s="17">
        <v>0</v>
      </c>
      <c r="N1744">
        <v>0</v>
      </c>
      <c r="O1744">
        <v>0</v>
      </c>
    </row>
    <row r="1745" spans="1:15" x14ac:dyDescent="0.2">
      <c r="A1745">
        <v>356196319</v>
      </c>
      <c r="B1745">
        <v>1</v>
      </c>
      <c r="C1745" t="s">
        <v>1097</v>
      </c>
      <c r="D1745" t="s">
        <v>3881</v>
      </c>
      <c r="E1745" t="s">
        <v>349</v>
      </c>
      <c r="F1745" t="s">
        <v>3882</v>
      </c>
      <c r="G1745" t="s">
        <v>1101</v>
      </c>
      <c r="H1745">
        <v>1</v>
      </c>
      <c r="I1745">
        <v>0</v>
      </c>
      <c r="J1745">
        <v>0</v>
      </c>
      <c r="K1745">
        <v>3</v>
      </c>
      <c r="L1745" t="s">
        <v>3883</v>
      </c>
      <c r="M1745" s="17">
        <v>0</v>
      </c>
      <c r="N1745">
        <v>0</v>
      </c>
      <c r="O1745">
        <v>0</v>
      </c>
    </row>
    <row r="1746" spans="1:15" x14ac:dyDescent="0.2">
      <c r="A1746">
        <v>356912343</v>
      </c>
      <c r="B1746">
        <v>1</v>
      </c>
      <c r="C1746" t="s">
        <v>1097</v>
      </c>
      <c r="D1746" t="s">
        <v>3884</v>
      </c>
      <c r="E1746" t="s">
        <v>987</v>
      </c>
      <c r="F1746" t="s">
        <v>3885</v>
      </c>
      <c r="G1746" t="s">
        <v>1101</v>
      </c>
      <c r="H1746">
        <v>1</v>
      </c>
      <c r="I1746">
        <v>0</v>
      </c>
      <c r="J1746">
        <v>0</v>
      </c>
      <c r="K1746">
        <v>2</v>
      </c>
      <c r="L1746" t="s">
        <v>3886</v>
      </c>
      <c r="M1746" s="17">
        <v>0</v>
      </c>
      <c r="N1746">
        <v>0</v>
      </c>
      <c r="O1746">
        <v>0</v>
      </c>
    </row>
    <row r="1747" spans="1:15" x14ac:dyDescent="0.2">
      <c r="A1747">
        <v>365244356</v>
      </c>
      <c r="B1747">
        <v>1</v>
      </c>
      <c r="C1747" t="s">
        <v>1097</v>
      </c>
      <c r="D1747" t="s">
        <v>3887</v>
      </c>
      <c r="E1747" t="s">
        <v>455</v>
      </c>
      <c r="F1747" t="s">
        <v>3888</v>
      </c>
      <c r="G1747" t="s">
        <v>1101</v>
      </c>
      <c r="H1747">
        <v>1</v>
      </c>
      <c r="I1747">
        <v>0</v>
      </c>
      <c r="J1747">
        <v>0</v>
      </c>
      <c r="K1747">
        <v>2</v>
      </c>
      <c r="L1747" t="s">
        <v>3889</v>
      </c>
      <c r="M1747" s="17">
        <v>0</v>
      </c>
      <c r="N1747">
        <v>0</v>
      </c>
      <c r="O1747">
        <v>0</v>
      </c>
    </row>
    <row r="1748" spans="1:15" x14ac:dyDescent="0.2">
      <c r="A1748">
        <v>337436276</v>
      </c>
      <c r="B1748">
        <v>1</v>
      </c>
      <c r="C1748" t="s">
        <v>1097</v>
      </c>
      <c r="D1748" t="s">
        <v>3890</v>
      </c>
      <c r="E1748" t="s">
        <v>1048</v>
      </c>
      <c r="F1748" t="s">
        <v>3891</v>
      </c>
      <c r="G1748" t="s">
        <v>1101</v>
      </c>
      <c r="H1748">
        <v>1</v>
      </c>
      <c r="I1748">
        <v>0</v>
      </c>
      <c r="J1748">
        <v>0</v>
      </c>
      <c r="K1748">
        <v>1</v>
      </c>
      <c r="L1748" t="s">
        <v>3892</v>
      </c>
      <c r="M1748" s="17">
        <v>0</v>
      </c>
      <c r="N1748">
        <v>0</v>
      </c>
      <c r="O1748">
        <v>0</v>
      </c>
    </row>
    <row r="1749" spans="1:15" x14ac:dyDescent="0.2">
      <c r="A1749">
        <v>343672272</v>
      </c>
      <c r="B1749">
        <v>1</v>
      </c>
      <c r="C1749" t="s">
        <v>1097</v>
      </c>
      <c r="D1749" t="s">
        <v>3893</v>
      </c>
      <c r="E1749" t="s">
        <v>300</v>
      </c>
      <c r="F1749" t="s">
        <v>3894</v>
      </c>
      <c r="G1749" t="s">
        <v>1101</v>
      </c>
      <c r="H1749">
        <v>1</v>
      </c>
      <c r="I1749">
        <v>0</v>
      </c>
      <c r="J1749">
        <v>0</v>
      </c>
      <c r="K1749">
        <v>10</v>
      </c>
      <c r="L1749" t="s">
        <v>3895</v>
      </c>
      <c r="M1749" s="17">
        <v>0</v>
      </c>
      <c r="N1749">
        <v>0</v>
      </c>
      <c r="O1749">
        <v>0</v>
      </c>
    </row>
    <row r="1750" spans="1:15" x14ac:dyDescent="0.2">
      <c r="A1750">
        <v>347148282</v>
      </c>
      <c r="B1750">
        <v>1</v>
      </c>
      <c r="C1750" t="s">
        <v>1097</v>
      </c>
      <c r="D1750" t="s">
        <v>3896</v>
      </c>
      <c r="E1750" t="s">
        <v>243</v>
      </c>
      <c r="F1750" t="s">
        <v>3897</v>
      </c>
      <c r="G1750" t="s">
        <v>1101</v>
      </c>
      <c r="H1750">
        <v>1</v>
      </c>
      <c r="I1750">
        <v>0</v>
      </c>
      <c r="J1750">
        <v>0</v>
      </c>
      <c r="K1750">
        <v>3</v>
      </c>
      <c r="L1750" t="s">
        <v>3898</v>
      </c>
      <c r="M1750" s="17">
        <v>0</v>
      </c>
      <c r="N1750">
        <v>0</v>
      </c>
      <c r="O1750">
        <v>0</v>
      </c>
    </row>
    <row r="1751" spans="1:15" x14ac:dyDescent="0.2">
      <c r="A1751">
        <v>241435934</v>
      </c>
      <c r="B1751">
        <v>1</v>
      </c>
      <c r="C1751" t="s">
        <v>1097</v>
      </c>
      <c r="D1751" t="s">
        <v>3899</v>
      </c>
      <c r="E1751" t="s">
        <v>1045</v>
      </c>
      <c r="F1751" t="s">
        <v>3900</v>
      </c>
      <c r="G1751" t="s">
        <v>1101</v>
      </c>
      <c r="H1751">
        <v>1</v>
      </c>
      <c r="I1751">
        <v>0</v>
      </c>
      <c r="J1751">
        <v>0</v>
      </c>
      <c r="K1751">
        <v>1</v>
      </c>
      <c r="L1751" t="s">
        <v>1102</v>
      </c>
      <c r="M1751" s="17">
        <v>0</v>
      </c>
      <c r="N1751">
        <v>0</v>
      </c>
      <c r="O1751">
        <v>0</v>
      </c>
    </row>
    <row r="1752" spans="1:15" x14ac:dyDescent="0.2">
      <c r="A1752">
        <v>383340430</v>
      </c>
      <c r="B1752">
        <v>1</v>
      </c>
      <c r="C1752" t="s">
        <v>1097</v>
      </c>
      <c r="D1752" t="s">
        <v>3901</v>
      </c>
      <c r="E1752" t="s">
        <v>667</v>
      </c>
      <c r="F1752" t="s">
        <v>3902</v>
      </c>
      <c r="G1752" t="s">
        <v>1101</v>
      </c>
      <c r="H1752">
        <v>1</v>
      </c>
      <c r="I1752">
        <v>0</v>
      </c>
      <c r="J1752">
        <v>0</v>
      </c>
      <c r="K1752">
        <v>1</v>
      </c>
      <c r="L1752" t="s">
        <v>3903</v>
      </c>
      <c r="M1752" s="17">
        <v>0</v>
      </c>
      <c r="N1752">
        <v>0</v>
      </c>
      <c r="O1752">
        <v>0</v>
      </c>
    </row>
    <row r="1753" spans="1:15" x14ac:dyDescent="0.2">
      <c r="A1753">
        <v>384720423</v>
      </c>
      <c r="B1753">
        <v>1</v>
      </c>
      <c r="C1753" t="s">
        <v>1097</v>
      </c>
      <c r="D1753" t="s">
        <v>3904</v>
      </c>
      <c r="E1753" t="s">
        <v>395</v>
      </c>
      <c r="F1753" t="s">
        <v>3905</v>
      </c>
      <c r="G1753" t="s">
        <v>1101</v>
      </c>
      <c r="H1753">
        <v>1</v>
      </c>
      <c r="I1753">
        <v>0</v>
      </c>
      <c r="J1753">
        <v>0</v>
      </c>
      <c r="K1753">
        <v>1</v>
      </c>
      <c r="L1753" t="s">
        <v>2234</v>
      </c>
      <c r="M1753" s="17">
        <v>0</v>
      </c>
      <c r="N1753">
        <v>0</v>
      </c>
      <c r="O1753">
        <v>0</v>
      </c>
    </row>
    <row r="1754" spans="1:15" x14ac:dyDescent="0.2">
      <c r="A1754">
        <v>386816440</v>
      </c>
      <c r="B1754">
        <v>1</v>
      </c>
      <c r="C1754" t="s">
        <v>1097</v>
      </c>
      <c r="D1754" t="s">
        <v>3906</v>
      </c>
      <c r="E1754" t="s">
        <v>616</v>
      </c>
      <c r="F1754" t="s">
        <v>3907</v>
      </c>
      <c r="G1754" t="s">
        <v>1101</v>
      </c>
      <c r="H1754">
        <v>1</v>
      </c>
      <c r="I1754">
        <v>0</v>
      </c>
      <c r="J1754">
        <v>0</v>
      </c>
      <c r="K1754">
        <v>1</v>
      </c>
      <c r="L1754" t="s">
        <v>2234</v>
      </c>
      <c r="M1754" s="17">
        <v>0</v>
      </c>
      <c r="N1754">
        <v>0</v>
      </c>
      <c r="O1754">
        <v>0</v>
      </c>
    </row>
    <row r="1755" spans="1:15" x14ac:dyDescent="0.2">
      <c r="A1755">
        <v>388196433</v>
      </c>
      <c r="B1755">
        <v>1</v>
      </c>
      <c r="C1755" t="s">
        <v>1097</v>
      </c>
      <c r="D1755" t="s">
        <v>3908</v>
      </c>
      <c r="E1755" t="s">
        <v>350</v>
      </c>
      <c r="F1755" t="s">
        <v>3909</v>
      </c>
      <c r="G1755" t="s">
        <v>1101</v>
      </c>
      <c r="H1755">
        <v>1</v>
      </c>
      <c r="I1755">
        <v>0</v>
      </c>
      <c r="J1755">
        <v>0</v>
      </c>
      <c r="K1755">
        <v>1</v>
      </c>
      <c r="L1755" t="s">
        <v>1102</v>
      </c>
      <c r="M1755" s="17">
        <v>0</v>
      </c>
      <c r="N1755">
        <v>0</v>
      </c>
      <c r="O1755">
        <v>0</v>
      </c>
    </row>
    <row r="1756" spans="1:15" x14ac:dyDescent="0.2">
      <c r="A1756">
        <v>363864363</v>
      </c>
      <c r="B1756">
        <v>1</v>
      </c>
      <c r="C1756" t="s">
        <v>1097</v>
      </c>
      <c r="D1756" t="s">
        <v>3910</v>
      </c>
      <c r="E1756" t="s">
        <v>3911</v>
      </c>
      <c r="F1756" t="s">
        <v>3912</v>
      </c>
      <c r="G1756" t="s">
        <v>1101</v>
      </c>
      <c r="H1756">
        <v>1</v>
      </c>
      <c r="I1756">
        <v>0</v>
      </c>
      <c r="J1756">
        <v>0</v>
      </c>
      <c r="K1756">
        <v>1</v>
      </c>
      <c r="L1756" t="s">
        <v>1182</v>
      </c>
      <c r="M1756" s="17">
        <v>0</v>
      </c>
      <c r="N1756">
        <v>0</v>
      </c>
      <c r="O1756">
        <v>0</v>
      </c>
    </row>
    <row r="1757" spans="1:15" x14ac:dyDescent="0.2">
      <c r="A1757">
        <v>369436390</v>
      </c>
      <c r="B1757">
        <v>1</v>
      </c>
      <c r="C1757" t="s">
        <v>1097</v>
      </c>
      <c r="D1757" t="s">
        <v>3913</v>
      </c>
      <c r="E1757" t="s">
        <v>1049</v>
      </c>
      <c r="F1757" t="s">
        <v>3914</v>
      </c>
      <c r="G1757" t="s">
        <v>1101</v>
      </c>
      <c r="H1757">
        <v>1</v>
      </c>
      <c r="I1757">
        <v>0</v>
      </c>
      <c r="J1757">
        <v>0</v>
      </c>
      <c r="K1757">
        <v>2</v>
      </c>
      <c r="L1757" t="s">
        <v>3915</v>
      </c>
      <c r="M1757" s="17">
        <v>0</v>
      </c>
      <c r="N1757">
        <v>0</v>
      </c>
      <c r="O1757">
        <v>0</v>
      </c>
    </row>
    <row r="1758" spans="1:15" x14ac:dyDescent="0.2">
      <c r="A1758">
        <v>375672386</v>
      </c>
      <c r="B1758">
        <v>1</v>
      </c>
      <c r="C1758" t="s">
        <v>1097</v>
      </c>
      <c r="D1758" t="s">
        <v>3916</v>
      </c>
      <c r="E1758" t="s">
        <v>301</v>
      </c>
      <c r="F1758" t="s">
        <v>3917</v>
      </c>
      <c r="G1758" t="s">
        <v>1101</v>
      </c>
      <c r="H1758">
        <v>1</v>
      </c>
      <c r="I1758">
        <v>0</v>
      </c>
      <c r="J1758">
        <v>0</v>
      </c>
      <c r="K1758">
        <v>4</v>
      </c>
      <c r="L1758" t="s">
        <v>3918</v>
      </c>
      <c r="M1758" s="17">
        <v>0</v>
      </c>
      <c r="N1758">
        <v>0</v>
      </c>
      <c r="O1758">
        <v>0</v>
      </c>
    </row>
    <row r="1759" spans="1:15" x14ac:dyDescent="0.2">
      <c r="A1759">
        <v>388912457</v>
      </c>
      <c r="B1759">
        <v>1</v>
      </c>
      <c r="C1759" t="s">
        <v>1097</v>
      </c>
      <c r="D1759" t="s">
        <v>3919</v>
      </c>
      <c r="E1759" t="s">
        <v>988</v>
      </c>
      <c r="F1759" t="s">
        <v>3920</v>
      </c>
      <c r="G1759" t="s">
        <v>1101</v>
      </c>
      <c r="H1759">
        <v>1</v>
      </c>
      <c r="I1759">
        <v>0</v>
      </c>
      <c r="J1759">
        <v>0</v>
      </c>
      <c r="K1759">
        <v>1</v>
      </c>
      <c r="L1759" t="s">
        <v>1182</v>
      </c>
      <c r="M1759" s="17">
        <v>0</v>
      </c>
      <c r="N1759">
        <v>0</v>
      </c>
      <c r="O1759">
        <v>0</v>
      </c>
    </row>
    <row r="1760" spans="1:15" x14ac:dyDescent="0.2">
      <c r="A1760">
        <v>390292450</v>
      </c>
      <c r="B1760">
        <v>1</v>
      </c>
      <c r="C1760" t="s">
        <v>1097</v>
      </c>
      <c r="D1760" t="s">
        <v>3921</v>
      </c>
      <c r="E1760" t="s">
        <v>557</v>
      </c>
      <c r="F1760" t="s">
        <v>3922</v>
      </c>
      <c r="G1760" t="s">
        <v>1101</v>
      </c>
      <c r="H1760">
        <v>1</v>
      </c>
      <c r="I1760">
        <v>0</v>
      </c>
      <c r="J1760">
        <v>0</v>
      </c>
      <c r="K1760">
        <v>2</v>
      </c>
      <c r="L1760" t="s">
        <v>3923</v>
      </c>
      <c r="M1760" s="17">
        <v>0</v>
      </c>
      <c r="N1760">
        <v>0</v>
      </c>
      <c r="O1760">
        <v>0</v>
      </c>
    </row>
    <row r="1761" spans="1:15" x14ac:dyDescent="0.2">
      <c r="A1761">
        <v>392388467</v>
      </c>
      <c r="B1761">
        <v>1</v>
      </c>
      <c r="C1761" t="s">
        <v>1097</v>
      </c>
      <c r="D1761" t="s">
        <v>3924</v>
      </c>
      <c r="E1761" t="s">
        <v>785</v>
      </c>
      <c r="F1761" t="s">
        <v>3925</v>
      </c>
      <c r="G1761" t="s">
        <v>1101</v>
      </c>
      <c r="H1761">
        <v>1</v>
      </c>
      <c r="I1761">
        <v>0</v>
      </c>
      <c r="J1761">
        <v>0</v>
      </c>
      <c r="K1761">
        <v>1</v>
      </c>
      <c r="L1761" t="s">
        <v>3926</v>
      </c>
      <c r="M1761" s="17">
        <v>0</v>
      </c>
      <c r="N1761">
        <v>0</v>
      </c>
      <c r="O1761">
        <v>0</v>
      </c>
    </row>
    <row r="1762" spans="1:15" x14ac:dyDescent="0.2">
      <c r="A1762">
        <v>395864477</v>
      </c>
      <c r="B1762">
        <v>1</v>
      </c>
      <c r="C1762" t="s">
        <v>1097</v>
      </c>
      <c r="D1762" t="s">
        <v>3927</v>
      </c>
      <c r="E1762" t="s">
        <v>3928</v>
      </c>
      <c r="F1762" t="s">
        <v>3929</v>
      </c>
      <c r="G1762" t="s">
        <v>1101</v>
      </c>
      <c r="H1762">
        <v>1</v>
      </c>
      <c r="I1762">
        <v>0</v>
      </c>
      <c r="J1762">
        <v>0</v>
      </c>
      <c r="K1762">
        <v>2</v>
      </c>
      <c r="L1762" t="s">
        <v>1247</v>
      </c>
      <c r="M1762" s="17">
        <v>0</v>
      </c>
      <c r="N1762">
        <v>0</v>
      </c>
      <c r="O1762">
        <v>0</v>
      </c>
    </row>
    <row r="1763" spans="1:15" x14ac:dyDescent="0.2">
      <c r="A1763">
        <v>397244470</v>
      </c>
      <c r="B1763">
        <v>1</v>
      </c>
      <c r="C1763" t="s">
        <v>1097</v>
      </c>
      <c r="D1763" t="s">
        <v>3930</v>
      </c>
      <c r="E1763" t="s">
        <v>456</v>
      </c>
      <c r="F1763" t="s">
        <v>3931</v>
      </c>
      <c r="G1763" t="s">
        <v>1101</v>
      </c>
      <c r="H1763">
        <v>1</v>
      </c>
      <c r="I1763">
        <v>0</v>
      </c>
      <c r="J1763">
        <v>0</v>
      </c>
      <c r="K1763">
        <v>1</v>
      </c>
      <c r="L1763" t="s">
        <v>3813</v>
      </c>
      <c r="M1763" s="17">
        <v>0</v>
      </c>
      <c r="N1763">
        <v>0</v>
      </c>
      <c r="O1763">
        <v>0</v>
      </c>
    </row>
    <row r="1764" spans="1:15" x14ac:dyDescent="0.2">
      <c r="A1764">
        <v>415340544</v>
      </c>
      <c r="B1764">
        <v>1</v>
      </c>
      <c r="C1764" t="s">
        <v>1097</v>
      </c>
      <c r="D1764" t="s">
        <v>3932</v>
      </c>
      <c r="E1764" t="s">
        <v>668</v>
      </c>
      <c r="F1764" t="s">
        <v>3933</v>
      </c>
      <c r="G1764" t="s">
        <v>1101</v>
      </c>
      <c r="H1764">
        <v>1</v>
      </c>
      <c r="I1764">
        <v>0</v>
      </c>
      <c r="J1764">
        <v>0</v>
      </c>
      <c r="K1764">
        <v>1</v>
      </c>
      <c r="L1764" t="s">
        <v>2543</v>
      </c>
      <c r="M1764" s="17">
        <v>0</v>
      </c>
      <c r="N1764">
        <v>0</v>
      </c>
      <c r="O1764">
        <v>0</v>
      </c>
    </row>
    <row r="1765" spans="1:15" x14ac:dyDescent="0.2">
      <c r="A1765">
        <v>416056568</v>
      </c>
      <c r="B1765">
        <v>1</v>
      </c>
      <c r="C1765" t="s">
        <v>1097</v>
      </c>
      <c r="D1765" t="s">
        <v>3934</v>
      </c>
      <c r="E1765" t="s">
        <v>3935</v>
      </c>
      <c r="F1765" t="s">
        <v>3936</v>
      </c>
      <c r="G1765" t="s">
        <v>1101</v>
      </c>
      <c r="H1765">
        <v>1</v>
      </c>
      <c r="I1765">
        <v>0</v>
      </c>
      <c r="J1765">
        <v>0</v>
      </c>
      <c r="K1765">
        <v>2</v>
      </c>
      <c r="L1765" t="s">
        <v>3937</v>
      </c>
      <c r="M1765" s="17">
        <v>0</v>
      </c>
      <c r="N1765">
        <v>0</v>
      </c>
      <c r="O1765">
        <v>0</v>
      </c>
    </row>
    <row r="1766" spans="1:15" x14ac:dyDescent="0.2">
      <c r="A1766">
        <v>416720537</v>
      </c>
      <c r="B1766">
        <v>1</v>
      </c>
      <c r="C1766" t="s">
        <v>1097</v>
      </c>
      <c r="D1766" t="s">
        <v>3938</v>
      </c>
      <c r="E1766" t="s">
        <v>396</v>
      </c>
      <c r="F1766" t="s">
        <v>3939</v>
      </c>
      <c r="G1766" t="s">
        <v>1101</v>
      </c>
      <c r="H1766">
        <v>1</v>
      </c>
      <c r="I1766">
        <v>0</v>
      </c>
      <c r="J1766">
        <v>0</v>
      </c>
      <c r="K1766">
        <v>2</v>
      </c>
      <c r="L1766" t="s">
        <v>3940</v>
      </c>
      <c r="M1766" s="17">
        <v>0</v>
      </c>
      <c r="N1766">
        <v>0</v>
      </c>
      <c r="O1766">
        <v>0</v>
      </c>
    </row>
    <row r="1767" spans="1:15" x14ac:dyDescent="0.2">
      <c r="A1767">
        <v>420912571</v>
      </c>
      <c r="B1767">
        <v>1</v>
      </c>
      <c r="C1767" t="s">
        <v>1097</v>
      </c>
      <c r="D1767" t="s">
        <v>3941</v>
      </c>
      <c r="E1767" t="s">
        <v>989</v>
      </c>
      <c r="F1767" t="s">
        <v>3942</v>
      </c>
      <c r="G1767" t="s">
        <v>1101</v>
      </c>
      <c r="H1767">
        <v>1</v>
      </c>
      <c r="I1767">
        <v>0</v>
      </c>
      <c r="J1767">
        <v>0</v>
      </c>
      <c r="K1767">
        <v>1</v>
      </c>
      <c r="L1767" t="s">
        <v>2234</v>
      </c>
      <c r="M1767" s="17">
        <v>0</v>
      </c>
      <c r="N1767">
        <v>0</v>
      </c>
      <c r="O1767">
        <v>0</v>
      </c>
    </row>
    <row r="1768" spans="1:15" x14ac:dyDescent="0.2">
      <c r="A1768">
        <v>420196547</v>
      </c>
      <c r="B1768">
        <v>1</v>
      </c>
      <c r="C1768" t="s">
        <v>1097</v>
      </c>
      <c r="D1768" t="s">
        <v>3943</v>
      </c>
      <c r="E1768" t="s">
        <v>351</v>
      </c>
      <c r="F1768" t="s">
        <v>3944</v>
      </c>
      <c r="G1768" t="s">
        <v>1101</v>
      </c>
      <c r="H1768">
        <v>1</v>
      </c>
      <c r="I1768">
        <v>0</v>
      </c>
      <c r="J1768">
        <v>0</v>
      </c>
      <c r="K1768">
        <v>6</v>
      </c>
      <c r="L1768" t="s">
        <v>3945</v>
      </c>
      <c r="M1768" s="17">
        <v>0</v>
      </c>
      <c r="N1768">
        <v>0</v>
      </c>
      <c r="O1768">
        <v>0</v>
      </c>
    </row>
    <row r="1769" spans="1:15" x14ac:dyDescent="0.2">
      <c r="A1769">
        <v>429244584</v>
      </c>
      <c r="B1769">
        <v>1</v>
      </c>
      <c r="C1769" t="s">
        <v>1097</v>
      </c>
      <c r="D1769" t="s">
        <v>3946</v>
      </c>
      <c r="E1769" t="s">
        <v>457</v>
      </c>
      <c r="F1769" t="s">
        <v>3947</v>
      </c>
      <c r="G1769" t="s">
        <v>1101</v>
      </c>
      <c r="H1769">
        <v>1</v>
      </c>
      <c r="I1769">
        <v>0</v>
      </c>
      <c r="J1769">
        <v>0</v>
      </c>
      <c r="K1769">
        <v>1</v>
      </c>
      <c r="L1769" t="s">
        <v>3813</v>
      </c>
      <c r="M1769" s="17">
        <v>0</v>
      </c>
      <c r="N1769">
        <v>0</v>
      </c>
      <c r="O1769">
        <v>0</v>
      </c>
    </row>
    <row r="1770" spans="1:15" x14ac:dyDescent="0.2">
      <c r="A1770">
        <v>447340658</v>
      </c>
      <c r="B1770">
        <v>1</v>
      </c>
      <c r="C1770" t="s">
        <v>1097</v>
      </c>
      <c r="D1770" t="s">
        <v>3948</v>
      </c>
      <c r="E1770" t="s">
        <v>669</v>
      </c>
      <c r="F1770" t="s">
        <v>3949</v>
      </c>
      <c r="G1770" t="s">
        <v>1101</v>
      </c>
      <c r="H1770">
        <v>1</v>
      </c>
      <c r="I1770">
        <v>0</v>
      </c>
      <c r="J1770">
        <v>0</v>
      </c>
      <c r="K1770">
        <v>3</v>
      </c>
      <c r="L1770" t="s">
        <v>3950</v>
      </c>
      <c r="M1770" s="17">
        <v>0</v>
      </c>
      <c r="N1770">
        <v>0</v>
      </c>
      <c r="O1770">
        <v>0</v>
      </c>
    </row>
    <row r="1771" spans="1:15" x14ac:dyDescent="0.2">
      <c r="A1771">
        <v>448056682</v>
      </c>
      <c r="B1771">
        <v>1</v>
      </c>
      <c r="C1771" t="s">
        <v>1097</v>
      </c>
      <c r="D1771" t="s">
        <v>3951</v>
      </c>
      <c r="E1771" t="s">
        <v>3952</v>
      </c>
      <c r="F1771" t="s">
        <v>3953</v>
      </c>
      <c r="G1771" t="s">
        <v>1101</v>
      </c>
      <c r="H1771">
        <v>1</v>
      </c>
      <c r="I1771">
        <v>0</v>
      </c>
      <c r="J1771">
        <v>0</v>
      </c>
      <c r="K1771">
        <v>4</v>
      </c>
      <c r="L1771" t="s">
        <v>3954</v>
      </c>
      <c r="M1771" s="17">
        <v>0</v>
      </c>
      <c r="N1771">
        <v>0</v>
      </c>
      <c r="O1771">
        <v>0</v>
      </c>
    </row>
    <row r="1772" spans="1:15" x14ac:dyDescent="0.2">
      <c r="A1772">
        <v>448720651</v>
      </c>
      <c r="B1772">
        <v>1</v>
      </c>
      <c r="C1772" t="s">
        <v>1097</v>
      </c>
      <c r="D1772" t="s">
        <v>3955</v>
      </c>
      <c r="E1772" t="s">
        <v>397</v>
      </c>
      <c r="F1772" t="s">
        <v>3956</v>
      </c>
      <c r="G1772" t="s">
        <v>1101</v>
      </c>
      <c r="H1772">
        <v>1</v>
      </c>
      <c r="I1772">
        <v>0</v>
      </c>
      <c r="J1772">
        <v>0</v>
      </c>
      <c r="K1772">
        <v>1</v>
      </c>
      <c r="L1772" t="s">
        <v>2234</v>
      </c>
      <c r="M1772" s="17">
        <v>0</v>
      </c>
      <c r="N1772">
        <v>0</v>
      </c>
      <c r="O1772">
        <v>0</v>
      </c>
    </row>
    <row r="1773" spans="1:15" x14ac:dyDescent="0.2">
      <c r="A1773">
        <v>452196661</v>
      </c>
      <c r="B1773">
        <v>1</v>
      </c>
      <c r="C1773" t="s">
        <v>1097</v>
      </c>
      <c r="D1773" t="s">
        <v>3957</v>
      </c>
      <c r="E1773" t="s">
        <v>352</v>
      </c>
      <c r="F1773" t="s">
        <v>3958</v>
      </c>
      <c r="G1773" t="s">
        <v>1101</v>
      </c>
      <c r="H1773">
        <v>1</v>
      </c>
      <c r="I1773">
        <v>0</v>
      </c>
      <c r="J1773">
        <v>0</v>
      </c>
      <c r="K1773">
        <v>4</v>
      </c>
      <c r="L1773" t="s">
        <v>3959</v>
      </c>
      <c r="M1773" s="17">
        <v>0</v>
      </c>
      <c r="N1773">
        <v>0</v>
      </c>
      <c r="O1773">
        <v>0</v>
      </c>
    </row>
    <row r="1774" spans="1:15" x14ac:dyDescent="0.2">
      <c r="A1774">
        <v>427864591</v>
      </c>
      <c r="B1774">
        <v>1</v>
      </c>
      <c r="C1774" t="s">
        <v>1097</v>
      </c>
      <c r="D1774" t="s">
        <v>3960</v>
      </c>
      <c r="E1774" t="s">
        <v>3961</v>
      </c>
      <c r="F1774" t="s">
        <v>3962</v>
      </c>
      <c r="G1774" t="s">
        <v>1101</v>
      </c>
      <c r="H1774">
        <v>1</v>
      </c>
      <c r="I1774">
        <v>0</v>
      </c>
      <c r="J1774">
        <v>0</v>
      </c>
      <c r="K1774">
        <v>1</v>
      </c>
      <c r="L1774" t="s">
        <v>1182</v>
      </c>
      <c r="M1774" s="17">
        <v>0</v>
      </c>
      <c r="N1774">
        <v>0</v>
      </c>
      <c r="O1774">
        <v>0</v>
      </c>
    </row>
    <row r="1775" spans="1:15" x14ac:dyDescent="0.2">
      <c r="A1775">
        <v>452912685</v>
      </c>
      <c r="B1775">
        <v>1</v>
      </c>
      <c r="C1775" t="s">
        <v>1097</v>
      </c>
      <c r="D1775" t="s">
        <v>3963</v>
      </c>
      <c r="E1775" t="s">
        <v>990</v>
      </c>
      <c r="F1775" t="s">
        <v>3964</v>
      </c>
      <c r="G1775" t="s">
        <v>1101</v>
      </c>
      <c r="H1775">
        <v>1</v>
      </c>
      <c r="I1775">
        <v>0</v>
      </c>
      <c r="J1775">
        <v>0</v>
      </c>
      <c r="K1775">
        <v>6</v>
      </c>
      <c r="L1775" t="s">
        <v>3965</v>
      </c>
      <c r="M1775" s="17">
        <v>0</v>
      </c>
      <c r="N1775">
        <v>0</v>
      </c>
      <c r="O1775">
        <v>0</v>
      </c>
    </row>
    <row r="1776" spans="1:15" x14ac:dyDescent="0.2">
      <c r="A1776">
        <v>459864705</v>
      </c>
      <c r="B1776">
        <v>1</v>
      </c>
      <c r="C1776" t="s">
        <v>1097</v>
      </c>
      <c r="D1776" t="s">
        <v>3966</v>
      </c>
      <c r="E1776" t="s">
        <v>3967</v>
      </c>
      <c r="F1776" t="s">
        <v>3968</v>
      </c>
      <c r="G1776" t="s">
        <v>1101</v>
      </c>
      <c r="H1776">
        <v>1</v>
      </c>
      <c r="I1776">
        <v>0</v>
      </c>
      <c r="J1776">
        <v>0</v>
      </c>
      <c r="K1776">
        <v>2</v>
      </c>
      <c r="L1776" t="s">
        <v>1247</v>
      </c>
      <c r="M1776" s="17">
        <v>0</v>
      </c>
      <c r="N1776">
        <v>0</v>
      </c>
      <c r="O1776">
        <v>0</v>
      </c>
    </row>
    <row r="1777" spans="1:15" x14ac:dyDescent="0.2">
      <c r="A1777">
        <v>461244698</v>
      </c>
      <c r="B1777">
        <v>1</v>
      </c>
      <c r="C1777" t="s">
        <v>1097</v>
      </c>
      <c r="D1777" t="s">
        <v>3969</v>
      </c>
      <c r="E1777" t="s">
        <v>458</v>
      </c>
      <c r="F1777" t="s">
        <v>3970</v>
      </c>
      <c r="G1777" t="s">
        <v>1101</v>
      </c>
      <c r="H1777">
        <v>1</v>
      </c>
      <c r="I1777">
        <v>0</v>
      </c>
      <c r="J1777">
        <v>0</v>
      </c>
      <c r="K1777">
        <v>1</v>
      </c>
      <c r="L1777" t="s">
        <v>3813</v>
      </c>
      <c r="M1777" s="17">
        <v>0</v>
      </c>
      <c r="N1777">
        <v>0</v>
      </c>
      <c r="O1777">
        <v>0</v>
      </c>
    </row>
    <row r="1778" spans="1:15" x14ac:dyDescent="0.2">
      <c r="A1778">
        <v>401436504</v>
      </c>
      <c r="B1778">
        <v>1</v>
      </c>
      <c r="C1778" t="s">
        <v>1097</v>
      </c>
      <c r="D1778" t="s">
        <v>3971</v>
      </c>
      <c r="E1778" t="s">
        <v>1050</v>
      </c>
      <c r="F1778" t="s">
        <v>3972</v>
      </c>
      <c r="G1778" t="s">
        <v>1101</v>
      </c>
      <c r="H1778">
        <v>1</v>
      </c>
      <c r="I1778">
        <v>0</v>
      </c>
      <c r="J1778">
        <v>0</v>
      </c>
      <c r="K1778">
        <v>2</v>
      </c>
      <c r="L1778" t="s">
        <v>3915</v>
      </c>
      <c r="M1778" s="17">
        <v>0</v>
      </c>
      <c r="N1778">
        <v>0</v>
      </c>
      <c r="O1778">
        <v>0</v>
      </c>
    </row>
    <row r="1779" spans="1:15" x14ac:dyDescent="0.2">
      <c r="A1779">
        <v>456388695</v>
      </c>
      <c r="B1779">
        <v>1</v>
      </c>
      <c r="C1779" t="s">
        <v>1097</v>
      </c>
      <c r="D1779" t="s">
        <v>3973</v>
      </c>
      <c r="E1779" t="s">
        <v>787</v>
      </c>
      <c r="F1779" t="s">
        <v>3974</v>
      </c>
      <c r="G1779" t="s">
        <v>1101</v>
      </c>
      <c r="H1779">
        <v>1</v>
      </c>
      <c r="I1779">
        <v>0</v>
      </c>
      <c r="J1779">
        <v>0</v>
      </c>
      <c r="K1779">
        <v>4</v>
      </c>
      <c r="L1779" t="s">
        <v>3786</v>
      </c>
      <c r="M1779" s="17">
        <v>0</v>
      </c>
      <c r="N1779">
        <v>0</v>
      </c>
      <c r="O1779">
        <v>0</v>
      </c>
    </row>
    <row r="1780" spans="1:15" x14ac:dyDescent="0.2">
      <c r="A1780">
        <v>411148510</v>
      </c>
      <c r="B1780">
        <v>1</v>
      </c>
      <c r="C1780" t="s">
        <v>1097</v>
      </c>
      <c r="D1780" t="s">
        <v>3975</v>
      </c>
      <c r="E1780" t="s">
        <v>245</v>
      </c>
      <c r="F1780" t="s">
        <v>3976</v>
      </c>
      <c r="G1780" t="s">
        <v>1101</v>
      </c>
      <c r="H1780">
        <v>1</v>
      </c>
      <c r="I1780">
        <v>0</v>
      </c>
      <c r="J1780">
        <v>0</v>
      </c>
      <c r="K1780">
        <v>2</v>
      </c>
      <c r="L1780" t="s">
        <v>3977</v>
      </c>
      <c r="M1780" s="17">
        <v>0</v>
      </c>
      <c r="N1780">
        <v>0</v>
      </c>
      <c r="O1780">
        <v>0</v>
      </c>
    </row>
    <row r="1781" spans="1:15" x14ac:dyDescent="0.2">
      <c r="A1781">
        <v>379148396</v>
      </c>
      <c r="B1781">
        <v>1</v>
      </c>
      <c r="C1781" t="s">
        <v>1097</v>
      </c>
      <c r="D1781" t="s">
        <v>3978</v>
      </c>
      <c r="E1781" t="s">
        <v>244</v>
      </c>
      <c r="F1781" t="s">
        <v>3979</v>
      </c>
      <c r="G1781" t="s">
        <v>1101</v>
      </c>
      <c r="H1781">
        <v>1</v>
      </c>
      <c r="I1781">
        <v>0</v>
      </c>
      <c r="J1781">
        <v>0</v>
      </c>
      <c r="K1781">
        <v>1</v>
      </c>
      <c r="L1781" t="s">
        <v>1182</v>
      </c>
      <c r="M1781" s="17">
        <v>0</v>
      </c>
      <c r="N1781">
        <v>0</v>
      </c>
      <c r="O1781">
        <v>0</v>
      </c>
    </row>
    <row r="1782" spans="1:15" x14ac:dyDescent="0.2">
      <c r="A1782">
        <v>407672500</v>
      </c>
      <c r="B1782">
        <v>1</v>
      </c>
      <c r="C1782" t="s">
        <v>1097</v>
      </c>
      <c r="D1782" t="s">
        <v>3980</v>
      </c>
      <c r="E1782" t="s">
        <v>302</v>
      </c>
      <c r="F1782" t="s">
        <v>3981</v>
      </c>
      <c r="G1782" t="s">
        <v>1101</v>
      </c>
      <c r="H1782">
        <v>1</v>
      </c>
      <c r="I1782">
        <v>0</v>
      </c>
      <c r="J1782">
        <v>0</v>
      </c>
      <c r="K1782">
        <v>1</v>
      </c>
      <c r="L1782" t="s">
        <v>1182</v>
      </c>
      <c r="M1782" s="17">
        <v>0</v>
      </c>
      <c r="N1782">
        <v>0</v>
      </c>
      <c r="O1782">
        <v>0</v>
      </c>
    </row>
    <row r="1783" spans="1:15" x14ac:dyDescent="0.2">
      <c r="A1783">
        <v>433436618</v>
      </c>
      <c r="B1783">
        <v>1</v>
      </c>
      <c r="C1783" t="s">
        <v>1097</v>
      </c>
      <c r="D1783" t="s">
        <v>3982</v>
      </c>
      <c r="E1783" t="s">
        <v>1051</v>
      </c>
      <c r="F1783" t="s">
        <v>3983</v>
      </c>
      <c r="G1783" t="s">
        <v>1101</v>
      </c>
      <c r="H1783">
        <v>1</v>
      </c>
      <c r="I1783">
        <v>0</v>
      </c>
      <c r="J1783">
        <v>0</v>
      </c>
      <c r="K1783">
        <v>1</v>
      </c>
      <c r="L1783" t="s">
        <v>1102</v>
      </c>
      <c r="M1783" s="17">
        <v>0</v>
      </c>
      <c r="N1783">
        <v>0</v>
      </c>
      <c r="O1783">
        <v>0</v>
      </c>
    </row>
    <row r="1784" spans="1:15" x14ac:dyDescent="0.2">
      <c r="A1784">
        <v>439672614</v>
      </c>
      <c r="B1784">
        <v>1</v>
      </c>
      <c r="C1784" t="s">
        <v>1097</v>
      </c>
      <c r="D1784" t="s">
        <v>3984</v>
      </c>
      <c r="E1784" t="s">
        <v>3985</v>
      </c>
      <c r="F1784" t="s">
        <v>3986</v>
      </c>
      <c r="G1784" t="s">
        <v>1101</v>
      </c>
      <c r="H1784">
        <v>1</v>
      </c>
      <c r="I1784">
        <v>0</v>
      </c>
      <c r="J1784">
        <v>0</v>
      </c>
      <c r="K1784">
        <v>1</v>
      </c>
      <c r="L1784" t="s">
        <v>2234</v>
      </c>
      <c r="M1784" s="17">
        <v>0</v>
      </c>
      <c r="N1784">
        <v>0</v>
      </c>
      <c r="O1784">
        <v>0</v>
      </c>
    </row>
    <row r="1785" spans="1:15" x14ac:dyDescent="0.2">
      <c r="A1785">
        <v>443148624</v>
      </c>
      <c r="B1785">
        <v>1</v>
      </c>
      <c r="C1785" t="s">
        <v>1097</v>
      </c>
      <c r="D1785" t="s">
        <v>3987</v>
      </c>
      <c r="E1785" t="s">
        <v>3988</v>
      </c>
      <c r="F1785" t="s">
        <v>3989</v>
      </c>
      <c r="G1785" t="s">
        <v>1101</v>
      </c>
      <c r="H1785">
        <v>1</v>
      </c>
      <c r="I1785">
        <v>0</v>
      </c>
      <c r="J1785">
        <v>0</v>
      </c>
      <c r="K1785">
        <v>1</v>
      </c>
      <c r="L1785" t="s">
        <v>1182</v>
      </c>
      <c r="M1785" s="17">
        <v>0</v>
      </c>
      <c r="N1785">
        <v>0</v>
      </c>
      <c r="O1785">
        <v>0</v>
      </c>
    </row>
    <row r="1786" spans="1:15" x14ac:dyDescent="0.2">
      <c r="A1786">
        <v>482816782</v>
      </c>
      <c r="B1786">
        <v>1</v>
      </c>
      <c r="C1786" t="s">
        <v>1097</v>
      </c>
      <c r="D1786" t="s">
        <v>3990</v>
      </c>
      <c r="E1786" t="s">
        <v>3991</v>
      </c>
      <c r="F1786" t="s">
        <v>3992</v>
      </c>
      <c r="G1786" t="s">
        <v>1101</v>
      </c>
      <c r="H1786">
        <v>1</v>
      </c>
      <c r="I1786">
        <v>0</v>
      </c>
      <c r="J1786">
        <v>0</v>
      </c>
      <c r="K1786">
        <v>1</v>
      </c>
      <c r="L1786" t="s">
        <v>1102</v>
      </c>
      <c r="M1786" s="17">
        <v>0</v>
      </c>
      <c r="N1786">
        <v>0</v>
      </c>
      <c r="O1786">
        <v>0</v>
      </c>
    </row>
    <row r="1787" spans="1:15" x14ac:dyDescent="0.2">
      <c r="A1787">
        <v>480056796</v>
      </c>
      <c r="B1787">
        <v>1</v>
      </c>
      <c r="C1787" t="s">
        <v>1097</v>
      </c>
      <c r="D1787" t="s">
        <v>3993</v>
      </c>
      <c r="E1787" t="s">
        <v>955</v>
      </c>
      <c r="F1787" t="s">
        <v>3994</v>
      </c>
      <c r="G1787" t="s">
        <v>1101</v>
      </c>
      <c r="H1787">
        <v>1</v>
      </c>
      <c r="I1787">
        <v>0</v>
      </c>
      <c r="J1787">
        <v>0</v>
      </c>
      <c r="K1787">
        <v>3</v>
      </c>
      <c r="L1787" t="s">
        <v>3995</v>
      </c>
      <c r="M1787" s="17">
        <v>0</v>
      </c>
      <c r="N1787">
        <v>0</v>
      </c>
      <c r="O1787">
        <v>0</v>
      </c>
    </row>
    <row r="1788" spans="1:15" x14ac:dyDescent="0.2">
      <c r="A1788">
        <v>484196775</v>
      </c>
      <c r="B1788">
        <v>1</v>
      </c>
      <c r="C1788" t="s">
        <v>1097</v>
      </c>
      <c r="D1788" t="s">
        <v>3996</v>
      </c>
      <c r="E1788" t="s">
        <v>353</v>
      </c>
      <c r="F1788" t="s">
        <v>3997</v>
      </c>
      <c r="G1788" t="s">
        <v>1101</v>
      </c>
      <c r="H1788">
        <v>1</v>
      </c>
      <c r="I1788">
        <v>0</v>
      </c>
      <c r="J1788">
        <v>0</v>
      </c>
      <c r="K1788">
        <v>3</v>
      </c>
      <c r="L1788" t="s">
        <v>3998</v>
      </c>
      <c r="M1788" s="17">
        <v>0</v>
      </c>
      <c r="N1788">
        <v>0</v>
      </c>
      <c r="O1788">
        <v>0</v>
      </c>
    </row>
    <row r="1789" spans="1:15" x14ac:dyDescent="0.2">
      <c r="A1789">
        <v>497436846</v>
      </c>
      <c r="B1789">
        <v>1</v>
      </c>
      <c r="C1789" t="s">
        <v>1097</v>
      </c>
      <c r="D1789" t="s">
        <v>3999</v>
      </c>
      <c r="E1789" t="s">
        <v>1055</v>
      </c>
      <c r="F1789" t="s">
        <v>4000</v>
      </c>
      <c r="G1789" t="s">
        <v>1101</v>
      </c>
      <c r="H1789">
        <v>1</v>
      </c>
      <c r="I1789">
        <v>0</v>
      </c>
      <c r="J1789">
        <v>0</v>
      </c>
      <c r="K1789">
        <v>1</v>
      </c>
      <c r="L1789" t="s">
        <v>4001</v>
      </c>
      <c r="M1789" s="17">
        <v>0</v>
      </c>
      <c r="N1789">
        <v>0</v>
      </c>
      <c r="O1789">
        <v>0</v>
      </c>
    </row>
    <row r="1790" spans="1:15" x14ac:dyDescent="0.2">
      <c r="A1790">
        <v>503672842</v>
      </c>
      <c r="B1790">
        <v>1</v>
      </c>
      <c r="C1790" t="s">
        <v>1097</v>
      </c>
      <c r="D1790" t="s">
        <v>4002</v>
      </c>
      <c r="E1790" t="s">
        <v>4003</v>
      </c>
      <c r="F1790" t="s">
        <v>4004</v>
      </c>
      <c r="G1790" t="s">
        <v>1101</v>
      </c>
      <c r="H1790">
        <v>1</v>
      </c>
      <c r="I1790">
        <v>0</v>
      </c>
      <c r="J1790">
        <v>0</v>
      </c>
      <c r="K1790">
        <v>1</v>
      </c>
      <c r="L1790" t="s">
        <v>1182</v>
      </c>
      <c r="M1790" s="17">
        <v>0</v>
      </c>
      <c r="N1790">
        <v>0</v>
      </c>
      <c r="O1790">
        <v>0</v>
      </c>
    </row>
    <row r="1791" spans="1:15" x14ac:dyDescent="0.2">
      <c r="A1791">
        <v>505768859</v>
      </c>
      <c r="B1791">
        <v>1</v>
      </c>
      <c r="C1791" t="s">
        <v>1097</v>
      </c>
      <c r="D1791" t="s">
        <v>4005</v>
      </c>
      <c r="E1791" t="s">
        <v>502</v>
      </c>
      <c r="F1791" t="s">
        <v>4006</v>
      </c>
      <c r="G1791" t="s">
        <v>1101</v>
      </c>
      <c r="H1791">
        <v>1</v>
      </c>
      <c r="I1791">
        <v>0</v>
      </c>
      <c r="J1791">
        <v>0</v>
      </c>
      <c r="K1791">
        <v>1</v>
      </c>
      <c r="L1791" t="s">
        <v>2234</v>
      </c>
      <c r="M1791" s="17">
        <v>0</v>
      </c>
      <c r="N1791">
        <v>0</v>
      </c>
      <c r="O1791">
        <v>0</v>
      </c>
    </row>
    <row r="1792" spans="1:15" x14ac:dyDescent="0.2">
      <c r="A1792">
        <v>507148852</v>
      </c>
      <c r="B1792">
        <v>1</v>
      </c>
      <c r="C1792" t="s">
        <v>1097</v>
      </c>
      <c r="D1792" t="s">
        <v>4007</v>
      </c>
      <c r="E1792" t="s">
        <v>4008</v>
      </c>
      <c r="F1792" t="s">
        <v>4009</v>
      </c>
      <c r="G1792" t="s">
        <v>1101</v>
      </c>
      <c r="H1792">
        <v>1</v>
      </c>
      <c r="I1792">
        <v>0</v>
      </c>
      <c r="J1792">
        <v>0</v>
      </c>
      <c r="K1792">
        <v>3</v>
      </c>
      <c r="L1792" t="s">
        <v>3818</v>
      </c>
      <c r="M1792" s="17">
        <v>0</v>
      </c>
      <c r="N1792">
        <v>0</v>
      </c>
      <c r="O1792">
        <v>0</v>
      </c>
    </row>
    <row r="1793" spans="1:15" x14ac:dyDescent="0.2">
      <c r="A1793">
        <v>511340886</v>
      </c>
      <c r="B1793">
        <v>1</v>
      </c>
      <c r="C1793" t="s">
        <v>1097</v>
      </c>
      <c r="D1793" t="s">
        <v>4010</v>
      </c>
      <c r="E1793" t="s">
        <v>4011</v>
      </c>
      <c r="F1793" t="s">
        <v>4012</v>
      </c>
      <c r="G1793" t="s">
        <v>1101</v>
      </c>
      <c r="H1793">
        <v>1</v>
      </c>
      <c r="I1793">
        <v>0</v>
      </c>
      <c r="J1793">
        <v>0</v>
      </c>
      <c r="K1793">
        <v>1</v>
      </c>
      <c r="L1793" t="s">
        <v>2234</v>
      </c>
      <c r="M1793" s="17">
        <v>0</v>
      </c>
      <c r="N1793">
        <v>0</v>
      </c>
      <c r="O1793">
        <v>0</v>
      </c>
    </row>
    <row r="1794" spans="1:15" x14ac:dyDescent="0.2">
      <c r="A1794">
        <v>512056910</v>
      </c>
      <c r="B1794">
        <v>1</v>
      </c>
      <c r="C1794" t="s">
        <v>1097</v>
      </c>
      <c r="D1794" t="s">
        <v>956</v>
      </c>
      <c r="E1794" t="s">
        <v>956</v>
      </c>
      <c r="F1794" t="s">
        <v>4013</v>
      </c>
      <c r="G1794" t="s">
        <v>1101</v>
      </c>
      <c r="H1794">
        <v>1</v>
      </c>
      <c r="I1794">
        <v>0</v>
      </c>
      <c r="J1794">
        <v>0</v>
      </c>
      <c r="K1794">
        <v>2</v>
      </c>
      <c r="L1794" t="s">
        <v>4014</v>
      </c>
      <c r="M1794" s="17">
        <v>0</v>
      </c>
      <c r="N1794">
        <v>0</v>
      </c>
      <c r="O1794">
        <v>0</v>
      </c>
    </row>
    <row r="1795" spans="1:15" x14ac:dyDescent="0.2">
      <c r="A1795">
        <v>500912856</v>
      </c>
      <c r="B1795">
        <v>1</v>
      </c>
      <c r="C1795" t="s">
        <v>1097</v>
      </c>
      <c r="D1795" t="s">
        <v>4015</v>
      </c>
      <c r="E1795" t="s">
        <v>991</v>
      </c>
      <c r="F1795" t="s">
        <v>4016</v>
      </c>
      <c r="G1795" t="s">
        <v>1101</v>
      </c>
      <c r="H1795">
        <v>1</v>
      </c>
      <c r="I1795">
        <v>0</v>
      </c>
      <c r="J1795">
        <v>0</v>
      </c>
      <c r="K1795">
        <v>1</v>
      </c>
      <c r="L1795" t="s">
        <v>1182</v>
      </c>
      <c r="M1795" s="17">
        <v>0</v>
      </c>
      <c r="N1795">
        <v>0</v>
      </c>
      <c r="O1795">
        <v>0</v>
      </c>
    </row>
    <row r="1796" spans="1:15" x14ac:dyDescent="0.2">
      <c r="A1796">
        <v>514816896</v>
      </c>
      <c r="B1796">
        <v>1</v>
      </c>
      <c r="C1796" t="s">
        <v>1097</v>
      </c>
      <c r="D1796" t="s">
        <v>4017</v>
      </c>
      <c r="E1796" t="s">
        <v>619</v>
      </c>
      <c r="F1796" t="s">
        <v>4018</v>
      </c>
      <c r="G1796" t="s">
        <v>1101</v>
      </c>
      <c r="H1796">
        <v>1</v>
      </c>
      <c r="I1796">
        <v>0</v>
      </c>
      <c r="J1796">
        <v>0</v>
      </c>
      <c r="K1796">
        <v>1</v>
      </c>
      <c r="L1796" t="s">
        <v>1102</v>
      </c>
      <c r="M1796" s="17">
        <v>0</v>
      </c>
      <c r="N1796">
        <v>0</v>
      </c>
      <c r="O1796">
        <v>0</v>
      </c>
    </row>
    <row r="1797" spans="1:15" x14ac:dyDescent="0.2">
      <c r="A1797">
        <v>516196889</v>
      </c>
      <c r="B1797">
        <v>1</v>
      </c>
      <c r="C1797" t="s">
        <v>1097</v>
      </c>
      <c r="D1797" t="s">
        <v>4019</v>
      </c>
      <c r="E1797" t="s">
        <v>4020</v>
      </c>
      <c r="F1797" t="s">
        <v>4021</v>
      </c>
      <c r="G1797" t="s">
        <v>1101</v>
      </c>
      <c r="H1797">
        <v>1</v>
      </c>
      <c r="I1797">
        <v>0</v>
      </c>
      <c r="J1797">
        <v>0</v>
      </c>
      <c r="K1797">
        <v>8</v>
      </c>
      <c r="L1797" t="s">
        <v>4022</v>
      </c>
      <c r="M1797" s="17">
        <v>0</v>
      </c>
      <c r="N1797">
        <v>0</v>
      </c>
      <c r="O1797">
        <v>0</v>
      </c>
    </row>
    <row r="1798" spans="1:15" x14ac:dyDescent="0.2">
      <c r="A1798">
        <v>523864933</v>
      </c>
      <c r="B1798">
        <v>1</v>
      </c>
      <c r="C1798" t="s">
        <v>1097</v>
      </c>
      <c r="D1798" t="s">
        <v>4023</v>
      </c>
      <c r="E1798" t="s">
        <v>4024</v>
      </c>
      <c r="F1798" t="s">
        <v>4025</v>
      </c>
      <c r="G1798" t="s">
        <v>1101</v>
      </c>
      <c r="H1798">
        <v>1</v>
      </c>
      <c r="I1798">
        <v>0</v>
      </c>
      <c r="J1798">
        <v>0</v>
      </c>
      <c r="K1798">
        <v>4</v>
      </c>
      <c r="L1798" t="s">
        <v>4026</v>
      </c>
      <c r="M1798" s="17">
        <v>0</v>
      </c>
      <c r="N1798">
        <v>0</v>
      </c>
      <c r="O1798">
        <v>0</v>
      </c>
    </row>
    <row r="1799" spans="1:15" x14ac:dyDescent="0.2">
      <c r="A1799">
        <v>525244926</v>
      </c>
      <c r="B1799">
        <v>1</v>
      </c>
      <c r="C1799" t="s">
        <v>1097</v>
      </c>
      <c r="D1799" t="s">
        <v>4027</v>
      </c>
      <c r="E1799" t="s">
        <v>460</v>
      </c>
      <c r="F1799" t="s">
        <v>4028</v>
      </c>
      <c r="G1799" t="s">
        <v>1101</v>
      </c>
      <c r="H1799">
        <v>1</v>
      </c>
      <c r="I1799">
        <v>0</v>
      </c>
      <c r="J1799">
        <v>0</v>
      </c>
      <c r="K1799">
        <v>1</v>
      </c>
      <c r="L1799" t="s">
        <v>1102</v>
      </c>
      <c r="M1799" s="17">
        <v>0</v>
      </c>
      <c r="N1799">
        <v>0</v>
      </c>
      <c r="O1799">
        <v>0</v>
      </c>
    </row>
    <row r="1800" spans="1:15" x14ac:dyDescent="0.2">
      <c r="A1800">
        <v>529436960</v>
      </c>
      <c r="B1800">
        <v>1</v>
      </c>
      <c r="C1800" t="s">
        <v>1097</v>
      </c>
      <c r="D1800" t="s">
        <v>4029</v>
      </c>
      <c r="E1800" t="s">
        <v>4030</v>
      </c>
      <c r="F1800" t="s">
        <v>4031</v>
      </c>
      <c r="G1800" t="s">
        <v>1101</v>
      </c>
      <c r="H1800">
        <v>1</v>
      </c>
      <c r="I1800">
        <v>0</v>
      </c>
      <c r="J1800">
        <v>0</v>
      </c>
      <c r="K1800">
        <v>1</v>
      </c>
      <c r="L1800" t="s">
        <v>4032</v>
      </c>
      <c r="M1800" s="17">
        <v>0</v>
      </c>
      <c r="N1800">
        <v>0</v>
      </c>
      <c r="O1800">
        <v>0</v>
      </c>
    </row>
    <row r="1801" spans="1:15" x14ac:dyDescent="0.2">
      <c r="A1801">
        <v>532912970</v>
      </c>
      <c r="B1801">
        <v>1</v>
      </c>
      <c r="C1801" t="s">
        <v>1097</v>
      </c>
      <c r="D1801" t="s">
        <v>4033</v>
      </c>
      <c r="E1801" t="s">
        <v>992</v>
      </c>
      <c r="F1801" t="s">
        <v>4034</v>
      </c>
      <c r="G1801" t="s">
        <v>1101</v>
      </c>
      <c r="H1801">
        <v>1</v>
      </c>
      <c r="I1801">
        <v>0</v>
      </c>
      <c r="J1801">
        <v>0</v>
      </c>
      <c r="K1801">
        <v>5</v>
      </c>
      <c r="L1801" t="s">
        <v>4035</v>
      </c>
      <c r="M1801" s="17">
        <v>0</v>
      </c>
      <c r="N1801">
        <v>0</v>
      </c>
      <c r="O1801">
        <v>0</v>
      </c>
    </row>
    <row r="1802" spans="1:15" x14ac:dyDescent="0.2">
      <c r="A1802">
        <v>543341000</v>
      </c>
      <c r="B1802">
        <v>1</v>
      </c>
      <c r="C1802" t="s">
        <v>1097</v>
      </c>
      <c r="D1802" t="s">
        <v>4036</v>
      </c>
      <c r="E1802" t="s">
        <v>671</v>
      </c>
      <c r="F1802" t="s">
        <v>4037</v>
      </c>
      <c r="G1802" t="s">
        <v>1101</v>
      </c>
      <c r="H1802">
        <v>1</v>
      </c>
      <c r="I1802">
        <v>0</v>
      </c>
      <c r="J1802">
        <v>0</v>
      </c>
      <c r="K1802">
        <v>1</v>
      </c>
      <c r="L1802" t="s">
        <v>4038</v>
      </c>
      <c r="M1802" s="17">
        <v>0</v>
      </c>
      <c r="N1802">
        <v>0</v>
      </c>
      <c r="O1802">
        <v>0</v>
      </c>
    </row>
    <row r="1803" spans="1:15" x14ac:dyDescent="0.2">
      <c r="A1803">
        <v>544720993</v>
      </c>
      <c r="B1803">
        <v>1</v>
      </c>
      <c r="C1803" t="s">
        <v>1097</v>
      </c>
      <c r="D1803" t="s">
        <v>4039</v>
      </c>
      <c r="E1803" t="s">
        <v>4040</v>
      </c>
      <c r="F1803" t="s">
        <v>4041</v>
      </c>
      <c r="G1803" t="s">
        <v>1101</v>
      </c>
      <c r="H1803">
        <v>1</v>
      </c>
      <c r="I1803">
        <v>0</v>
      </c>
      <c r="J1803">
        <v>0</v>
      </c>
      <c r="K1803">
        <v>2</v>
      </c>
      <c r="L1803" t="s">
        <v>4042</v>
      </c>
      <c r="M1803" s="17">
        <v>0</v>
      </c>
      <c r="N1803">
        <v>0</v>
      </c>
      <c r="O1803">
        <v>0</v>
      </c>
    </row>
    <row r="1804" spans="1:15" x14ac:dyDescent="0.2">
      <c r="A1804">
        <v>546817010</v>
      </c>
      <c r="B1804">
        <v>1</v>
      </c>
      <c r="C1804" t="s">
        <v>1097</v>
      </c>
      <c r="D1804" t="s">
        <v>4043</v>
      </c>
      <c r="E1804" t="s">
        <v>620</v>
      </c>
      <c r="F1804" t="s">
        <v>4044</v>
      </c>
      <c r="G1804" t="s">
        <v>1101</v>
      </c>
      <c r="H1804">
        <v>1</v>
      </c>
      <c r="I1804">
        <v>0</v>
      </c>
      <c r="J1804">
        <v>0</v>
      </c>
      <c r="K1804">
        <v>2</v>
      </c>
      <c r="L1804" t="s">
        <v>4045</v>
      </c>
      <c r="M1804" s="17">
        <v>0</v>
      </c>
      <c r="N1804">
        <v>0</v>
      </c>
      <c r="O1804">
        <v>0</v>
      </c>
    </row>
    <row r="1805" spans="1:15" x14ac:dyDescent="0.2">
      <c r="A1805">
        <v>548197003</v>
      </c>
      <c r="B1805">
        <v>1</v>
      </c>
      <c r="C1805" t="s">
        <v>1097</v>
      </c>
      <c r="D1805" t="s">
        <v>4046</v>
      </c>
      <c r="E1805" t="s">
        <v>354</v>
      </c>
      <c r="F1805" t="s">
        <v>4047</v>
      </c>
      <c r="G1805" t="s">
        <v>1101</v>
      </c>
      <c r="H1805">
        <v>1</v>
      </c>
      <c r="I1805">
        <v>0</v>
      </c>
      <c r="J1805">
        <v>0</v>
      </c>
      <c r="K1805">
        <v>2</v>
      </c>
      <c r="L1805" t="s">
        <v>4048</v>
      </c>
      <c r="M1805" s="17">
        <v>0</v>
      </c>
      <c r="N1805">
        <v>0</v>
      </c>
      <c r="O1805">
        <v>0</v>
      </c>
    </row>
    <row r="1806" spans="1:15" x14ac:dyDescent="0.2">
      <c r="A1806">
        <v>557245040</v>
      </c>
      <c r="B1806">
        <v>1</v>
      </c>
      <c r="C1806" t="s">
        <v>1097</v>
      </c>
      <c r="D1806" t="s">
        <v>4049</v>
      </c>
      <c r="E1806" t="s">
        <v>461</v>
      </c>
      <c r="F1806" t="s">
        <v>4050</v>
      </c>
      <c r="G1806" t="s">
        <v>1101</v>
      </c>
      <c r="H1806">
        <v>1</v>
      </c>
      <c r="I1806">
        <v>0</v>
      </c>
      <c r="J1806">
        <v>0</v>
      </c>
      <c r="K1806">
        <v>6</v>
      </c>
      <c r="L1806" t="s">
        <v>4051</v>
      </c>
      <c r="M1806" s="17">
        <v>0</v>
      </c>
      <c r="N1806">
        <v>0</v>
      </c>
      <c r="O1806">
        <v>0</v>
      </c>
    </row>
    <row r="1807" spans="1:15" x14ac:dyDescent="0.2">
      <c r="A1807">
        <v>539148966</v>
      </c>
      <c r="B1807">
        <v>1</v>
      </c>
      <c r="C1807" t="s">
        <v>1097</v>
      </c>
      <c r="D1807" t="s">
        <v>4052</v>
      </c>
      <c r="E1807" t="s">
        <v>246</v>
      </c>
      <c r="F1807" t="s">
        <v>4053</v>
      </c>
      <c r="G1807" t="s">
        <v>1101</v>
      </c>
      <c r="H1807">
        <v>1</v>
      </c>
      <c r="I1807">
        <v>0</v>
      </c>
      <c r="J1807">
        <v>0</v>
      </c>
      <c r="K1807">
        <v>7</v>
      </c>
      <c r="L1807" t="s">
        <v>4054</v>
      </c>
      <c r="M1807" s="17">
        <v>0</v>
      </c>
      <c r="N1807">
        <v>0</v>
      </c>
      <c r="O1807">
        <v>0</v>
      </c>
    </row>
    <row r="1808" spans="1:15" x14ac:dyDescent="0.2">
      <c r="A1808">
        <v>486292792</v>
      </c>
      <c r="B1808">
        <v>1</v>
      </c>
      <c r="C1808" t="s">
        <v>1097</v>
      </c>
      <c r="D1808" t="s">
        <v>4055</v>
      </c>
      <c r="E1808" t="s">
        <v>560</v>
      </c>
      <c r="F1808" t="s">
        <v>4056</v>
      </c>
      <c r="G1808" t="s">
        <v>1101</v>
      </c>
      <c r="H1808">
        <v>1</v>
      </c>
      <c r="I1808">
        <v>0</v>
      </c>
      <c r="J1808">
        <v>0</v>
      </c>
      <c r="K1808">
        <v>1</v>
      </c>
      <c r="L1808" t="s">
        <v>3813</v>
      </c>
      <c r="M1808" s="17">
        <v>0</v>
      </c>
      <c r="N1808">
        <v>0</v>
      </c>
      <c r="O1808">
        <v>0</v>
      </c>
    </row>
    <row r="1809" spans="1:15" x14ac:dyDescent="0.2">
      <c r="A1809">
        <v>488388809</v>
      </c>
      <c r="B1809">
        <v>1</v>
      </c>
      <c r="C1809" t="s">
        <v>1097</v>
      </c>
      <c r="D1809" t="s">
        <v>4057</v>
      </c>
      <c r="E1809" t="s">
        <v>788</v>
      </c>
      <c r="F1809" t="s">
        <v>4058</v>
      </c>
      <c r="G1809" t="s">
        <v>1101</v>
      </c>
      <c r="H1809">
        <v>1</v>
      </c>
      <c r="I1809">
        <v>0</v>
      </c>
      <c r="J1809">
        <v>0</v>
      </c>
      <c r="K1809">
        <v>1</v>
      </c>
      <c r="L1809" t="s">
        <v>3813</v>
      </c>
      <c r="M1809" s="17">
        <v>0</v>
      </c>
      <c r="N1809">
        <v>0</v>
      </c>
      <c r="O1809">
        <v>0</v>
      </c>
    </row>
    <row r="1810" spans="1:15" x14ac:dyDescent="0.2">
      <c r="A1810">
        <v>493244812</v>
      </c>
      <c r="B1810">
        <v>1</v>
      </c>
      <c r="C1810" t="s">
        <v>1097</v>
      </c>
      <c r="D1810" t="s">
        <v>4059</v>
      </c>
      <c r="E1810" t="s">
        <v>459</v>
      </c>
      <c r="F1810" t="s">
        <v>4060</v>
      </c>
      <c r="G1810" t="s">
        <v>1101</v>
      </c>
      <c r="H1810">
        <v>1</v>
      </c>
      <c r="I1810">
        <v>0</v>
      </c>
      <c r="J1810">
        <v>0</v>
      </c>
      <c r="K1810">
        <v>1</v>
      </c>
      <c r="L1810" t="s">
        <v>3813</v>
      </c>
      <c r="M1810" s="17">
        <v>0</v>
      </c>
      <c r="N1810">
        <v>0</v>
      </c>
      <c r="O1810">
        <v>0</v>
      </c>
    </row>
    <row r="1811" spans="1:15" x14ac:dyDescent="0.2">
      <c r="A1811">
        <v>561437074</v>
      </c>
      <c r="B1811">
        <v>1</v>
      </c>
      <c r="C1811" t="s">
        <v>1097</v>
      </c>
      <c r="D1811" t="s">
        <v>4061</v>
      </c>
      <c r="E1811" t="s">
        <v>1056</v>
      </c>
      <c r="F1811" t="s">
        <v>4062</v>
      </c>
      <c r="G1811" t="s">
        <v>1101</v>
      </c>
      <c r="H1811">
        <v>1</v>
      </c>
      <c r="I1811">
        <v>0</v>
      </c>
      <c r="J1811">
        <v>0</v>
      </c>
      <c r="K1811">
        <v>2</v>
      </c>
      <c r="L1811" t="s">
        <v>4063</v>
      </c>
      <c r="M1811" s="17">
        <v>0</v>
      </c>
      <c r="N1811">
        <v>0</v>
      </c>
      <c r="O1811">
        <v>0</v>
      </c>
    </row>
    <row r="1812" spans="1:15" x14ac:dyDescent="0.2">
      <c r="A1812">
        <v>564913084</v>
      </c>
      <c r="B1812">
        <v>1</v>
      </c>
      <c r="C1812" t="s">
        <v>1097</v>
      </c>
      <c r="D1812" t="s">
        <v>4064</v>
      </c>
      <c r="E1812" t="s">
        <v>993</v>
      </c>
      <c r="F1812" t="s">
        <v>4065</v>
      </c>
      <c r="G1812" t="s">
        <v>1101</v>
      </c>
      <c r="H1812">
        <v>1</v>
      </c>
      <c r="I1812">
        <v>0</v>
      </c>
      <c r="J1812">
        <v>0</v>
      </c>
      <c r="K1812">
        <v>1</v>
      </c>
      <c r="L1812" t="s">
        <v>2234</v>
      </c>
      <c r="M1812" s="17">
        <v>0</v>
      </c>
      <c r="N1812">
        <v>0</v>
      </c>
      <c r="O1812">
        <v>0</v>
      </c>
    </row>
    <row r="1813" spans="1:15" x14ac:dyDescent="0.2">
      <c r="A1813">
        <v>578817124</v>
      </c>
      <c r="B1813">
        <v>1</v>
      </c>
      <c r="C1813" t="s">
        <v>1097</v>
      </c>
      <c r="D1813" t="s">
        <v>4066</v>
      </c>
      <c r="E1813" t="s">
        <v>4067</v>
      </c>
      <c r="F1813" t="s">
        <v>4068</v>
      </c>
      <c r="G1813" t="s">
        <v>1101</v>
      </c>
      <c r="H1813">
        <v>1</v>
      </c>
      <c r="I1813">
        <v>0</v>
      </c>
      <c r="J1813">
        <v>0</v>
      </c>
      <c r="K1813">
        <v>5</v>
      </c>
      <c r="L1813" t="s">
        <v>4069</v>
      </c>
      <c r="M1813" s="17">
        <v>0</v>
      </c>
      <c r="N1813">
        <v>0</v>
      </c>
      <c r="O1813">
        <v>0</v>
      </c>
    </row>
    <row r="1814" spans="1:15" x14ac:dyDescent="0.2">
      <c r="A1814">
        <v>465436732</v>
      </c>
      <c r="B1814">
        <v>1</v>
      </c>
      <c r="C1814" t="s">
        <v>1097</v>
      </c>
      <c r="D1814" t="s">
        <v>4070</v>
      </c>
      <c r="E1814" t="s">
        <v>1054</v>
      </c>
      <c r="F1814" t="s">
        <v>4071</v>
      </c>
      <c r="G1814" t="s">
        <v>1101</v>
      </c>
      <c r="H1814">
        <v>1</v>
      </c>
      <c r="I1814">
        <v>0</v>
      </c>
      <c r="J1814">
        <v>0</v>
      </c>
      <c r="K1814">
        <v>1</v>
      </c>
      <c r="L1814" t="s">
        <v>4072</v>
      </c>
      <c r="M1814" s="17">
        <v>0</v>
      </c>
      <c r="N1814">
        <v>0</v>
      </c>
      <c r="O1814">
        <v>0</v>
      </c>
    </row>
    <row r="1815" spans="1:15" x14ac:dyDescent="0.2">
      <c r="A1815">
        <v>471672728</v>
      </c>
      <c r="B1815">
        <v>1</v>
      </c>
      <c r="C1815" t="s">
        <v>1097</v>
      </c>
      <c r="D1815" t="s">
        <v>4073</v>
      </c>
      <c r="E1815" t="s">
        <v>303</v>
      </c>
      <c r="F1815" t="s">
        <v>4074</v>
      </c>
      <c r="G1815" t="s">
        <v>1101</v>
      </c>
      <c r="H1815">
        <v>1</v>
      </c>
      <c r="I1815">
        <v>0</v>
      </c>
      <c r="J1815">
        <v>0</v>
      </c>
      <c r="K1815">
        <v>2</v>
      </c>
      <c r="L1815" t="s">
        <v>4075</v>
      </c>
      <c r="M1815" s="17">
        <v>0</v>
      </c>
      <c r="N1815">
        <v>0</v>
      </c>
      <c r="O1815">
        <v>0</v>
      </c>
    </row>
    <row r="1816" spans="1:15" x14ac:dyDescent="0.2">
      <c r="A1816">
        <v>473768745</v>
      </c>
      <c r="B1816">
        <v>1</v>
      </c>
      <c r="C1816" t="s">
        <v>1097</v>
      </c>
      <c r="D1816" t="s">
        <v>4076</v>
      </c>
      <c r="E1816" t="s">
        <v>501</v>
      </c>
      <c r="F1816" t="s">
        <v>4077</v>
      </c>
      <c r="G1816" t="s">
        <v>1101</v>
      </c>
      <c r="H1816">
        <v>1</v>
      </c>
      <c r="I1816">
        <v>0</v>
      </c>
      <c r="J1816">
        <v>0</v>
      </c>
      <c r="K1816">
        <v>1</v>
      </c>
      <c r="L1816" t="s">
        <v>2234</v>
      </c>
      <c r="M1816" s="17">
        <v>0</v>
      </c>
      <c r="N1816">
        <v>0</v>
      </c>
      <c r="O1816">
        <v>0</v>
      </c>
    </row>
    <row r="1817" spans="1:15" x14ac:dyDescent="0.2">
      <c r="A1817">
        <v>475148738</v>
      </c>
      <c r="B1817">
        <v>1</v>
      </c>
      <c r="C1817" t="s">
        <v>1097</v>
      </c>
      <c r="D1817" t="s">
        <v>4078</v>
      </c>
      <c r="E1817" t="s">
        <v>4079</v>
      </c>
      <c r="F1817" t="s">
        <v>4080</v>
      </c>
      <c r="G1817" t="s">
        <v>1101</v>
      </c>
      <c r="H1817">
        <v>1</v>
      </c>
      <c r="I1817">
        <v>0</v>
      </c>
      <c r="J1817">
        <v>0</v>
      </c>
      <c r="K1817">
        <v>2</v>
      </c>
      <c r="L1817" t="s">
        <v>3977</v>
      </c>
      <c r="M1817" s="17">
        <v>0</v>
      </c>
      <c r="N1817">
        <v>0</v>
      </c>
      <c r="O1817">
        <v>0</v>
      </c>
    </row>
    <row r="1818" spans="1:15" x14ac:dyDescent="0.2">
      <c r="A1818">
        <v>593437188</v>
      </c>
      <c r="B1818">
        <v>1</v>
      </c>
      <c r="C1818" t="s">
        <v>1097</v>
      </c>
      <c r="D1818" t="s">
        <v>4081</v>
      </c>
      <c r="E1818" t="s">
        <v>1057</v>
      </c>
      <c r="F1818" t="s">
        <v>4082</v>
      </c>
      <c r="G1818" t="s">
        <v>1101</v>
      </c>
      <c r="H1818">
        <v>1</v>
      </c>
      <c r="I1818">
        <v>0</v>
      </c>
      <c r="J1818">
        <v>0</v>
      </c>
      <c r="K1818">
        <v>6</v>
      </c>
      <c r="L1818" t="s">
        <v>4083</v>
      </c>
      <c r="M1818" s="17">
        <v>0</v>
      </c>
      <c r="N1818">
        <v>0</v>
      </c>
      <c r="O1818">
        <v>0</v>
      </c>
    </row>
    <row r="1819" spans="1:15" x14ac:dyDescent="0.2">
      <c r="A1819">
        <v>596913198</v>
      </c>
      <c r="B1819">
        <v>1</v>
      </c>
      <c r="C1819" t="s">
        <v>1097</v>
      </c>
      <c r="D1819" t="s">
        <v>4084</v>
      </c>
      <c r="E1819" t="s">
        <v>994</v>
      </c>
      <c r="F1819" t="s">
        <v>4085</v>
      </c>
      <c r="G1819" t="s">
        <v>1101</v>
      </c>
      <c r="H1819">
        <v>1</v>
      </c>
      <c r="I1819">
        <v>0</v>
      </c>
      <c r="J1819">
        <v>0</v>
      </c>
      <c r="K1819">
        <v>1</v>
      </c>
      <c r="L1819" t="s">
        <v>2234</v>
      </c>
      <c r="M1819" s="17">
        <v>0</v>
      </c>
      <c r="N1819">
        <v>0</v>
      </c>
      <c r="O1819">
        <v>0</v>
      </c>
    </row>
    <row r="1820" spans="1:15" x14ac:dyDescent="0.2">
      <c r="A1820">
        <v>610817238</v>
      </c>
      <c r="B1820">
        <v>1</v>
      </c>
      <c r="C1820" t="s">
        <v>1097</v>
      </c>
      <c r="D1820" t="s">
        <v>4086</v>
      </c>
      <c r="E1820" t="s">
        <v>621</v>
      </c>
      <c r="F1820" t="s">
        <v>4087</v>
      </c>
      <c r="G1820" t="s">
        <v>1101</v>
      </c>
      <c r="H1820">
        <v>1</v>
      </c>
      <c r="I1820">
        <v>0</v>
      </c>
      <c r="J1820">
        <v>0</v>
      </c>
      <c r="K1820">
        <v>1</v>
      </c>
      <c r="L1820" t="s">
        <v>2234</v>
      </c>
      <c r="M1820" s="17">
        <v>0</v>
      </c>
      <c r="N1820">
        <v>0</v>
      </c>
      <c r="O1820">
        <v>0</v>
      </c>
    </row>
    <row r="1821" spans="1:15" x14ac:dyDescent="0.2">
      <c r="A1821">
        <v>614293248</v>
      </c>
      <c r="B1821">
        <v>1</v>
      </c>
      <c r="C1821" t="s">
        <v>1097</v>
      </c>
      <c r="D1821" t="s">
        <v>4088</v>
      </c>
      <c r="E1821" t="s">
        <v>563</v>
      </c>
      <c r="F1821" t="s">
        <v>4089</v>
      </c>
      <c r="G1821" t="s">
        <v>1101</v>
      </c>
      <c r="H1821">
        <v>1</v>
      </c>
      <c r="I1821">
        <v>0</v>
      </c>
      <c r="J1821">
        <v>0</v>
      </c>
      <c r="K1821">
        <v>1</v>
      </c>
      <c r="L1821" t="s">
        <v>4090</v>
      </c>
      <c r="M1821" s="17">
        <v>0</v>
      </c>
      <c r="N1821">
        <v>0</v>
      </c>
      <c r="O1821">
        <v>0</v>
      </c>
    </row>
    <row r="1822" spans="1:15" x14ac:dyDescent="0.2">
      <c r="A1822">
        <v>615673241</v>
      </c>
      <c r="B1822">
        <v>1</v>
      </c>
      <c r="C1822" t="s">
        <v>1097</v>
      </c>
      <c r="D1822" t="s">
        <v>4091</v>
      </c>
      <c r="E1822" t="s">
        <v>4092</v>
      </c>
      <c r="F1822" t="s">
        <v>4093</v>
      </c>
      <c r="G1822" t="s">
        <v>1101</v>
      </c>
      <c r="H1822">
        <v>1</v>
      </c>
      <c r="I1822">
        <v>0</v>
      </c>
      <c r="J1822">
        <v>0</v>
      </c>
      <c r="K1822">
        <v>2</v>
      </c>
      <c r="L1822" t="s">
        <v>4094</v>
      </c>
      <c r="M1822" s="17">
        <v>0</v>
      </c>
      <c r="N1822">
        <v>0</v>
      </c>
      <c r="O1822">
        <v>0</v>
      </c>
    </row>
    <row r="1823" spans="1:15" x14ac:dyDescent="0.2">
      <c r="A1823">
        <v>621245268</v>
      </c>
      <c r="B1823">
        <v>1</v>
      </c>
      <c r="C1823" t="s">
        <v>1097</v>
      </c>
      <c r="D1823" t="s">
        <v>4095</v>
      </c>
      <c r="E1823" t="s">
        <v>4096</v>
      </c>
      <c r="F1823" t="s">
        <v>4097</v>
      </c>
      <c r="G1823" t="s">
        <v>1101</v>
      </c>
      <c r="H1823">
        <v>1</v>
      </c>
      <c r="I1823">
        <v>0</v>
      </c>
      <c r="J1823">
        <v>0</v>
      </c>
      <c r="K1823">
        <v>2</v>
      </c>
      <c r="L1823" t="s">
        <v>4045</v>
      </c>
      <c r="M1823" s="17">
        <v>0</v>
      </c>
      <c r="N1823">
        <v>0</v>
      </c>
      <c r="O1823">
        <v>0</v>
      </c>
    </row>
    <row r="1824" spans="1:15" x14ac:dyDescent="0.2">
      <c r="A1824">
        <v>647673355</v>
      </c>
      <c r="B1824">
        <v>1</v>
      </c>
      <c r="C1824" t="s">
        <v>1097</v>
      </c>
      <c r="D1824" t="s">
        <v>4098</v>
      </c>
      <c r="E1824" t="s">
        <v>306</v>
      </c>
      <c r="F1824" t="s">
        <v>4099</v>
      </c>
      <c r="G1824" t="s">
        <v>1101</v>
      </c>
      <c r="H1824">
        <v>1</v>
      </c>
      <c r="I1824">
        <v>0</v>
      </c>
      <c r="J1824">
        <v>0</v>
      </c>
      <c r="K1824">
        <v>1</v>
      </c>
      <c r="L1824" t="s">
        <v>1102</v>
      </c>
      <c r="M1824" s="17">
        <v>0</v>
      </c>
      <c r="N1824">
        <v>0</v>
      </c>
      <c r="O1824">
        <v>0</v>
      </c>
    </row>
    <row r="1825" spans="1:15" x14ac:dyDescent="0.2">
      <c r="A1825">
        <v>651865389</v>
      </c>
      <c r="B1825">
        <v>1</v>
      </c>
      <c r="C1825" t="s">
        <v>1097</v>
      </c>
      <c r="D1825" t="s">
        <v>4100</v>
      </c>
      <c r="E1825" t="s">
        <v>717</v>
      </c>
      <c r="F1825" t="s">
        <v>4101</v>
      </c>
      <c r="G1825" t="s">
        <v>1101</v>
      </c>
      <c r="H1825">
        <v>1</v>
      </c>
      <c r="I1825">
        <v>0</v>
      </c>
      <c r="J1825">
        <v>0</v>
      </c>
      <c r="K1825">
        <v>8</v>
      </c>
      <c r="L1825" t="s">
        <v>4102</v>
      </c>
      <c r="M1825" s="17">
        <v>0</v>
      </c>
      <c r="N1825">
        <v>0</v>
      </c>
      <c r="O1825">
        <v>0</v>
      </c>
    </row>
    <row r="1826" spans="1:15" x14ac:dyDescent="0.2">
      <c r="A1826">
        <v>653245382</v>
      </c>
      <c r="B1826">
        <v>1</v>
      </c>
      <c r="C1826" t="s">
        <v>1097</v>
      </c>
      <c r="D1826" t="s">
        <v>4103</v>
      </c>
      <c r="E1826" t="s">
        <v>463</v>
      </c>
      <c r="F1826" t="s">
        <v>4104</v>
      </c>
      <c r="G1826" t="s">
        <v>1101</v>
      </c>
      <c r="H1826">
        <v>1</v>
      </c>
      <c r="I1826">
        <v>0</v>
      </c>
      <c r="J1826">
        <v>0</v>
      </c>
      <c r="K1826">
        <v>1</v>
      </c>
      <c r="L1826" t="s">
        <v>2234</v>
      </c>
      <c r="M1826" s="17">
        <v>0</v>
      </c>
      <c r="N1826">
        <v>0</v>
      </c>
      <c r="O1826">
        <v>0</v>
      </c>
    </row>
    <row r="1827" spans="1:15" x14ac:dyDescent="0.2">
      <c r="A1827">
        <v>679673469</v>
      </c>
      <c r="B1827">
        <v>1</v>
      </c>
      <c r="C1827" t="s">
        <v>1097</v>
      </c>
      <c r="D1827" t="s">
        <v>4105</v>
      </c>
      <c r="E1827" t="s">
        <v>4106</v>
      </c>
      <c r="F1827" t="s">
        <v>4107</v>
      </c>
      <c r="G1827" t="s">
        <v>1101</v>
      </c>
      <c r="H1827">
        <v>1</v>
      </c>
      <c r="I1827">
        <v>0</v>
      </c>
      <c r="J1827">
        <v>0</v>
      </c>
      <c r="K1827">
        <v>1</v>
      </c>
      <c r="L1827" t="s">
        <v>1102</v>
      </c>
      <c r="M1827" s="17">
        <v>0</v>
      </c>
      <c r="N1827">
        <v>0</v>
      </c>
      <c r="O1827">
        <v>0</v>
      </c>
    </row>
    <row r="1828" spans="1:15" x14ac:dyDescent="0.2">
      <c r="A1828">
        <v>681769486</v>
      </c>
      <c r="B1828">
        <v>1</v>
      </c>
      <c r="C1828" t="s">
        <v>1097</v>
      </c>
      <c r="D1828" t="s">
        <v>4108</v>
      </c>
      <c r="E1828" t="s">
        <v>507</v>
      </c>
      <c r="F1828" t="s">
        <v>4109</v>
      </c>
      <c r="G1828" t="s">
        <v>1101</v>
      </c>
      <c r="H1828">
        <v>1</v>
      </c>
      <c r="I1828">
        <v>0</v>
      </c>
      <c r="J1828">
        <v>0</v>
      </c>
      <c r="K1828">
        <v>2</v>
      </c>
      <c r="L1828" t="s">
        <v>4110</v>
      </c>
      <c r="M1828" s="17">
        <v>0</v>
      </c>
      <c r="N1828">
        <v>0</v>
      </c>
      <c r="O1828">
        <v>0</v>
      </c>
    </row>
    <row r="1829" spans="1:15" x14ac:dyDescent="0.2">
      <c r="A1829">
        <v>683865503</v>
      </c>
      <c r="B1829">
        <v>1</v>
      </c>
      <c r="C1829" t="s">
        <v>1097</v>
      </c>
      <c r="D1829" t="s">
        <v>4111</v>
      </c>
      <c r="E1829" t="s">
        <v>718</v>
      </c>
      <c r="F1829" t="s">
        <v>4112</v>
      </c>
      <c r="G1829" t="s">
        <v>1101</v>
      </c>
      <c r="H1829">
        <v>1</v>
      </c>
      <c r="I1829">
        <v>0</v>
      </c>
      <c r="J1829">
        <v>0</v>
      </c>
      <c r="K1829">
        <v>5</v>
      </c>
      <c r="L1829" t="s">
        <v>4113</v>
      </c>
      <c r="M1829" s="17">
        <v>0</v>
      </c>
      <c r="N1829">
        <v>0</v>
      </c>
      <c r="O1829">
        <v>0</v>
      </c>
    </row>
    <row r="1830" spans="1:15" x14ac:dyDescent="0.2">
      <c r="A1830">
        <v>680389493</v>
      </c>
      <c r="B1830">
        <v>1</v>
      </c>
      <c r="C1830" t="s">
        <v>1097</v>
      </c>
      <c r="D1830" t="s">
        <v>4114</v>
      </c>
      <c r="E1830" t="s">
        <v>815</v>
      </c>
      <c r="F1830" t="s">
        <v>4115</v>
      </c>
      <c r="G1830" t="s">
        <v>1101</v>
      </c>
      <c r="H1830">
        <v>1</v>
      </c>
      <c r="I1830">
        <v>0</v>
      </c>
      <c r="J1830">
        <v>0</v>
      </c>
      <c r="K1830">
        <v>2</v>
      </c>
      <c r="L1830" t="s">
        <v>1402</v>
      </c>
      <c r="M1830" s="17">
        <v>0</v>
      </c>
      <c r="N1830">
        <v>0</v>
      </c>
      <c r="O1830">
        <v>0</v>
      </c>
    </row>
    <row r="1831" spans="1:15" x14ac:dyDescent="0.2">
      <c r="A1831">
        <v>706101556</v>
      </c>
      <c r="B1831">
        <v>1</v>
      </c>
      <c r="C1831" t="s">
        <v>1097</v>
      </c>
      <c r="D1831" t="s">
        <v>4116</v>
      </c>
      <c r="E1831" t="s">
        <v>4117</v>
      </c>
      <c r="F1831" t="s">
        <v>4118</v>
      </c>
      <c r="G1831" t="s">
        <v>1101</v>
      </c>
      <c r="H1831">
        <v>1</v>
      </c>
      <c r="I1831">
        <v>0</v>
      </c>
      <c r="J1831">
        <v>0</v>
      </c>
      <c r="K1831">
        <v>1</v>
      </c>
      <c r="L1831" t="s">
        <v>1182</v>
      </c>
      <c r="M1831" s="17">
        <v>0</v>
      </c>
      <c r="N1831">
        <v>0</v>
      </c>
      <c r="O1831">
        <v>0</v>
      </c>
    </row>
    <row r="1832" spans="1:15" x14ac:dyDescent="0.2">
      <c r="A1832">
        <v>711673583</v>
      </c>
      <c r="B1832">
        <v>1</v>
      </c>
      <c r="C1832" t="s">
        <v>1097</v>
      </c>
      <c r="D1832" t="s">
        <v>4119</v>
      </c>
      <c r="E1832" t="s">
        <v>307</v>
      </c>
      <c r="F1832" t="s">
        <v>4120</v>
      </c>
      <c r="G1832" t="s">
        <v>1101</v>
      </c>
      <c r="H1832">
        <v>1</v>
      </c>
      <c r="I1832">
        <v>0</v>
      </c>
      <c r="J1832">
        <v>0</v>
      </c>
      <c r="K1832">
        <v>4</v>
      </c>
      <c r="L1832" t="s">
        <v>4121</v>
      </c>
      <c r="M1832" s="17">
        <v>0</v>
      </c>
      <c r="N1832">
        <v>0</v>
      </c>
      <c r="O1832">
        <v>0</v>
      </c>
    </row>
    <row r="1833" spans="1:15" x14ac:dyDescent="0.2">
      <c r="A1833">
        <v>715865617</v>
      </c>
      <c r="B1833">
        <v>1</v>
      </c>
      <c r="C1833" t="s">
        <v>1097</v>
      </c>
      <c r="D1833" t="s">
        <v>4122</v>
      </c>
      <c r="E1833" t="s">
        <v>719</v>
      </c>
      <c r="F1833" t="s">
        <v>4123</v>
      </c>
      <c r="G1833" t="s">
        <v>1101</v>
      </c>
      <c r="H1833">
        <v>1</v>
      </c>
      <c r="I1833">
        <v>0</v>
      </c>
      <c r="J1833">
        <v>0</v>
      </c>
      <c r="K1833">
        <v>4</v>
      </c>
      <c r="L1833" t="s">
        <v>4124</v>
      </c>
      <c r="M1833" s="17">
        <v>0</v>
      </c>
      <c r="N1833">
        <v>0</v>
      </c>
      <c r="O1833">
        <v>0</v>
      </c>
    </row>
    <row r="1834" spans="1:15" x14ac:dyDescent="0.2">
      <c r="A1834">
        <v>721437644</v>
      </c>
      <c r="B1834">
        <v>1</v>
      </c>
      <c r="C1834" t="s">
        <v>1097</v>
      </c>
      <c r="D1834" t="s">
        <v>304</v>
      </c>
      <c r="E1834" t="s">
        <v>304</v>
      </c>
      <c r="F1834" t="s">
        <v>4125</v>
      </c>
      <c r="G1834" t="s">
        <v>1101</v>
      </c>
      <c r="H1834">
        <v>1</v>
      </c>
      <c r="I1834">
        <v>0</v>
      </c>
      <c r="J1834">
        <v>0</v>
      </c>
      <c r="K1834">
        <v>3</v>
      </c>
      <c r="L1834" t="s">
        <v>4126</v>
      </c>
      <c r="M1834" s="17">
        <v>0</v>
      </c>
      <c r="N1834">
        <v>0</v>
      </c>
      <c r="O1834">
        <v>0</v>
      </c>
    </row>
    <row r="1835" spans="1:15" x14ac:dyDescent="0.2">
      <c r="A1835">
        <v>724913654</v>
      </c>
      <c r="B1835">
        <v>1</v>
      </c>
      <c r="C1835" t="s">
        <v>1097</v>
      </c>
      <c r="D1835" t="s">
        <v>4127</v>
      </c>
      <c r="E1835" t="s">
        <v>998</v>
      </c>
      <c r="F1835" t="s">
        <v>4128</v>
      </c>
      <c r="G1835" t="s">
        <v>1101</v>
      </c>
      <c r="H1835">
        <v>1</v>
      </c>
      <c r="I1835">
        <v>0</v>
      </c>
      <c r="J1835">
        <v>0</v>
      </c>
      <c r="K1835">
        <v>3</v>
      </c>
      <c r="L1835" t="s">
        <v>1471</v>
      </c>
      <c r="M1835" s="17">
        <v>0</v>
      </c>
      <c r="N1835">
        <v>0</v>
      </c>
      <c r="O1835">
        <v>0</v>
      </c>
    </row>
    <row r="1836" spans="1:15" x14ac:dyDescent="0.2">
      <c r="A1836">
        <v>625437302</v>
      </c>
      <c r="B1836">
        <v>1</v>
      </c>
      <c r="C1836" t="s">
        <v>1097</v>
      </c>
      <c r="D1836" t="s">
        <v>4129</v>
      </c>
      <c r="E1836" t="s">
        <v>4130</v>
      </c>
      <c r="F1836" t="s">
        <v>4131</v>
      </c>
      <c r="G1836" t="s">
        <v>1101</v>
      </c>
      <c r="H1836">
        <v>1</v>
      </c>
      <c r="I1836">
        <v>0</v>
      </c>
      <c r="J1836">
        <v>0</v>
      </c>
      <c r="K1836">
        <v>2</v>
      </c>
      <c r="L1836" t="s">
        <v>4132</v>
      </c>
      <c r="M1836" s="17">
        <v>0</v>
      </c>
      <c r="N1836">
        <v>0</v>
      </c>
      <c r="O1836">
        <v>0</v>
      </c>
    </row>
    <row r="1837" spans="1:15" x14ac:dyDescent="0.2">
      <c r="A1837">
        <v>628913312</v>
      </c>
      <c r="B1837">
        <v>1</v>
      </c>
      <c r="C1837" t="s">
        <v>1097</v>
      </c>
      <c r="D1837" t="s">
        <v>4133</v>
      </c>
      <c r="E1837" t="s">
        <v>995</v>
      </c>
      <c r="F1837" t="s">
        <v>4134</v>
      </c>
      <c r="G1837" t="s">
        <v>1101</v>
      </c>
      <c r="H1837">
        <v>1</v>
      </c>
      <c r="I1837">
        <v>0</v>
      </c>
      <c r="J1837">
        <v>0</v>
      </c>
      <c r="K1837">
        <v>1</v>
      </c>
      <c r="L1837" t="s">
        <v>1182</v>
      </c>
      <c r="M1837" s="17">
        <v>0</v>
      </c>
      <c r="N1837">
        <v>0</v>
      </c>
      <c r="O1837">
        <v>0</v>
      </c>
    </row>
    <row r="1838" spans="1:15" x14ac:dyDescent="0.2">
      <c r="A1838">
        <v>633769315</v>
      </c>
      <c r="B1838">
        <v>1</v>
      </c>
      <c r="C1838" t="s">
        <v>1097</v>
      </c>
      <c r="D1838" t="s">
        <v>4135</v>
      </c>
      <c r="E1838" t="s">
        <v>506</v>
      </c>
      <c r="F1838" t="s">
        <v>4136</v>
      </c>
      <c r="G1838" t="s">
        <v>1101</v>
      </c>
      <c r="H1838">
        <v>1</v>
      </c>
      <c r="I1838">
        <v>0</v>
      </c>
      <c r="J1838">
        <v>0</v>
      </c>
      <c r="K1838">
        <v>3</v>
      </c>
      <c r="L1838" t="s">
        <v>4137</v>
      </c>
      <c r="M1838" s="17">
        <v>0</v>
      </c>
      <c r="N1838">
        <v>0</v>
      </c>
      <c r="O1838">
        <v>0</v>
      </c>
    </row>
    <row r="1839" spans="1:15" x14ac:dyDescent="0.2">
      <c r="A1839">
        <v>657437416</v>
      </c>
      <c r="B1839">
        <v>1</v>
      </c>
      <c r="C1839" t="s">
        <v>1097</v>
      </c>
      <c r="D1839" t="s">
        <v>4138</v>
      </c>
      <c r="E1839" t="s">
        <v>1058</v>
      </c>
      <c r="F1839" t="s">
        <v>4139</v>
      </c>
      <c r="G1839" t="s">
        <v>1101</v>
      </c>
      <c r="H1839">
        <v>1</v>
      </c>
      <c r="I1839">
        <v>0</v>
      </c>
      <c r="J1839">
        <v>0</v>
      </c>
      <c r="K1839">
        <v>1</v>
      </c>
      <c r="L1839" t="s">
        <v>4140</v>
      </c>
      <c r="M1839" s="17">
        <v>0</v>
      </c>
      <c r="N1839">
        <v>0</v>
      </c>
      <c r="O1839">
        <v>0</v>
      </c>
    </row>
    <row r="1840" spans="1:15" x14ac:dyDescent="0.2">
      <c r="A1840">
        <v>660913426</v>
      </c>
      <c r="B1840">
        <v>1</v>
      </c>
      <c r="C1840" t="s">
        <v>1097</v>
      </c>
      <c r="D1840" t="s">
        <v>4141</v>
      </c>
      <c r="E1840" t="s">
        <v>996</v>
      </c>
      <c r="F1840" t="s">
        <v>4142</v>
      </c>
      <c r="G1840" t="s">
        <v>1101</v>
      </c>
      <c r="H1840">
        <v>1</v>
      </c>
      <c r="I1840">
        <v>0</v>
      </c>
      <c r="J1840">
        <v>0</v>
      </c>
      <c r="K1840">
        <v>3</v>
      </c>
      <c r="L1840" t="s">
        <v>4143</v>
      </c>
      <c r="M1840" s="17">
        <v>0</v>
      </c>
      <c r="N1840">
        <v>0</v>
      </c>
      <c r="O1840">
        <v>0</v>
      </c>
    </row>
    <row r="1841" spans="1:15" x14ac:dyDescent="0.2">
      <c r="A1841">
        <v>735341684</v>
      </c>
      <c r="B1841">
        <v>1</v>
      </c>
      <c r="C1841" t="s">
        <v>1097</v>
      </c>
      <c r="D1841" t="s">
        <v>4144</v>
      </c>
      <c r="E1841" t="s">
        <v>677</v>
      </c>
      <c r="F1841" t="s">
        <v>4145</v>
      </c>
      <c r="G1841" t="s">
        <v>1101</v>
      </c>
      <c r="H1841">
        <v>1</v>
      </c>
      <c r="I1841">
        <v>0</v>
      </c>
      <c r="J1841">
        <v>0</v>
      </c>
      <c r="K1841">
        <v>3</v>
      </c>
      <c r="L1841" t="s">
        <v>4146</v>
      </c>
      <c r="M1841" s="17">
        <v>0</v>
      </c>
      <c r="N1841">
        <v>0</v>
      </c>
      <c r="O1841">
        <v>0</v>
      </c>
    </row>
    <row r="1842" spans="1:15" x14ac:dyDescent="0.2">
      <c r="A1842">
        <v>736721677</v>
      </c>
      <c r="B1842">
        <v>1</v>
      </c>
      <c r="C1842" t="s">
        <v>1097</v>
      </c>
      <c r="D1842" t="s">
        <v>4147</v>
      </c>
      <c r="E1842" t="s">
        <v>404</v>
      </c>
      <c r="F1842" t="s">
        <v>4148</v>
      </c>
      <c r="G1842" t="s">
        <v>1101</v>
      </c>
      <c r="H1842">
        <v>1</v>
      </c>
      <c r="I1842">
        <v>0</v>
      </c>
      <c r="J1842">
        <v>0</v>
      </c>
      <c r="K1842">
        <v>2</v>
      </c>
      <c r="L1842" t="s">
        <v>4149</v>
      </c>
      <c r="M1842" s="17">
        <v>0</v>
      </c>
      <c r="N1842">
        <v>0</v>
      </c>
      <c r="O1842">
        <v>0</v>
      </c>
    </row>
    <row r="1843" spans="1:15" x14ac:dyDescent="0.2">
      <c r="A1843">
        <v>742293704</v>
      </c>
      <c r="B1843">
        <v>1</v>
      </c>
      <c r="C1843" t="s">
        <v>1097</v>
      </c>
      <c r="D1843" t="s">
        <v>4150</v>
      </c>
      <c r="E1843" t="s">
        <v>566</v>
      </c>
      <c r="F1843" t="s">
        <v>4151</v>
      </c>
      <c r="G1843" t="s">
        <v>1101</v>
      </c>
      <c r="H1843">
        <v>1</v>
      </c>
      <c r="I1843">
        <v>0</v>
      </c>
      <c r="J1843">
        <v>0</v>
      </c>
      <c r="K1843">
        <v>2</v>
      </c>
      <c r="L1843" t="s">
        <v>4152</v>
      </c>
      <c r="M1843" s="17">
        <v>0</v>
      </c>
      <c r="N1843">
        <v>0</v>
      </c>
      <c r="O1843">
        <v>0</v>
      </c>
    </row>
    <row r="1844" spans="1:15" x14ac:dyDescent="0.2">
      <c r="A1844">
        <v>743673697</v>
      </c>
      <c r="B1844">
        <v>1</v>
      </c>
      <c r="C1844" t="s">
        <v>1097</v>
      </c>
      <c r="D1844" t="s">
        <v>4153</v>
      </c>
      <c r="E1844" t="s">
        <v>4154</v>
      </c>
      <c r="F1844" t="s">
        <v>4155</v>
      </c>
      <c r="G1844" t="s">
        <v>1101</v>
      </c>
      <c r="H1844">
        <v>1</v>
      </c>
      <c r="I1844">
        <v>0</v>
      </c>
      <c r="J1844">
        <v>0</v>
      </c>
      <c r="K1844">
        <v>2</v>
      </c>
      <c r="L1844" t="s">
        <v>4156</v>
      </c>
      <c r="M1844" s="17">
        <v>0</v>
      </c>
      <c r="N1844">
        <v>0</v>
      </c>
      <c r="O1844">
        <v>0</v>
      </c>
    </row>
    <row r="1845" spans="1:15" x14ac:dyDescent="0.2">
      <c r="A1845">
        <v>767341798</v>
      </c>
      <c r="B1845">
        <v>1</v>
      </c>
      <c r="C1845" t="s">
        <v>1097</v>
      </c>
      <c r="D1845" t="s">
        <v>4157</v>
      </c>
      <c r="E1845" t="s">
        <v>678</v>
      </c>
      <c r="F1845" t="s">
        <v>4158</v>
      </c>
      <c r="G1845" t="s">
        <v>1101</v>
      </c>
      <c r="H1845">
        <v>1</v>
      </c>
      <c r="I1845">
        <v>0</v>
      </c>
      <c r="J1845">
        <v>0</v>
      </c>
      <c r="K1845">
        <v>2</v>
      </c>
      <c r="L1845" t="s">
        <v>4159</v>
      </c>
      <c r="M1845" s="17">
        <v>0</v>
      </c>
      <c r="N1845">
        <v>0</v>
      </c>
      <c r="O1845">
        <v>0</v>
      </c>
    </row>
    <row r="1846" spans="1:15" x14ac:dyDescent="0.2">
      <c r="A1846">
        <v>774293818</v>
      </c>
      <c r="B1846">
        <v>1</v>
      </c>
      <c r="C1846" t="s">
        <v>1097</v>
      </c>
      <c r="D1846" t="s">
        <v>4160</v>
      </c>
      <c r="E1846" t="s">
        <v>567</v>
      </c>
      <c r="F1846" t="s">
        <v>4161</v>
      </c>
      <c r="G1846" t="s">
        <v>1101</v>
      </c>
      <c r="H1846">
        <v>1</v>
      </c>
      <c r="I1846">
        <v>0</v>
      </c>
      <c r="J1846">
        <v>0</v>
      </c>
      <c r="K1846">
        <v>2</v>
      </c>
      <c r="L1846" t="s">
        <v>4162</v>
      </c>
      <c r="M1846" s="17">
        <v>0</v>
      </c>
      <c r="N1846">
        <v>0</v>
      </c>
      <c r="O1846">
        <v>0</v>
      </c>
    </row>
    <row r="1847" spans="1:15" x14ac:dyDescent="0.2">
      <c r="A1847">
        <v>775673811</v>
      </c>
      <c r="B1847">
        <v>1</v>
      </c>
      <c r="C1847" t="s">
        <v>1097</v>
      </c>
      <c r="D1847" t="s">
        <v>4163</v>
      </c>
      <c r="E1847" t="s">
        <v>308</v>
      </c>
      <c r="F1847" t="s">
        <v>4164</v>
      </c>
      <c r="G1847" t="s">
        <v>1101</v>
      </c>
      <c r="H1847">
        <v>1</v>
      </c>
      <c r="I1847">
        <v>0</v>
      </c>
      <c r="J1847">
        <v>0</v>
      </c>
      <c r="K1847">
        <v>3</v>
      </c>
      <c r="L1847" t="s">
        <v>4165</v>
      </c>
      <c r="M1847" s="17">
        <v>0</v>
      </c>
      <c r="N1847">
        <v>0</v>
      </c>
      <c r="O1847">
        <v>0</v>
      </c>
    </row>
    <row r="1848" spans="1:15" x14ac:dyDescent="0.2">
      <c r="A1848">
        <v>779865845</v>
      </c>
      <c r="B1848">
        <v>1</v>
      </c>
      <c r="C1848" t="s">
        <v>1097</v>
      </c>
      <c r="D1848" t="s">
        <v>4166</v>
      </c>
      <c r="E1848" t="s">
        <v>721</v>
      </c>
      <c r="F1848" t="s">
        <v>4167</v>
      </c>
      <c r="G1848" t="s">
        <v>1101</v>
      </c>
      <c r="H1848">
        <v>1</v>
      </c>
      <c r="I1848">
        <v>0</v>
      </c>
      <c r="J1848">
        <v>0</v>
      </c>
      <c r="K1848">
        <v>2</v>
      </c>
      <c r="L1848" t="s">
        <v>4168</v>
      </c>
      <c r="M1848" s="17">
        <v>0</v>
      </c>
      <c r="N1848">
        <v>0</v>
      </c>
      <c r="O1848">
        <v>0</v>
      </c>
    </row>
    <row r="1849" spans="1:15" x14ac:dyDescent="0.2">
      <c r="A1849">
        <v>781245838</v>
      </c>
      <c r="B1849">
        <v>1</v>
      </c>
      <c r="C1849" t="s">
        <v>1097</v>
      </c>
      <c r="D1849" t="s">
        <v>4169</v>
      </c>
      <c r="E1849" t="s">
        <v>466</v>
      </c>
      <c r="F1849" t="s">
        <v>4170</v>
      </c>
      <c r="G1849" t="s">
        <v>1101</v>
      </c>
      <c r="H1849">
        <v>1</v>
      </c>
      <c r="I1849">
        <v>0</v>
      </c>
      <c r="J1849">
        <v>0</v>
      </c>
      <c r="K1849">
        <v>2</v>
      </c>
      <c r="L1849" t="s">
        <v>4171</v>
      </c>
      <c r="M1849" s="17">
        <v>0</v>
      </c>
      <c r="N1849">
        <v>0</v>
      </c>
      <c r="O1849">
        <v>0</v>
      </c>
    </row>
    <row r="1850" spans="1:15" x14ac:dyDescent="0.2">
      <c r="A1850">
        <v>753437758</v>
      </c>
      <c r="B1850">
        <v>1</v>
      </c>
      <c r="C1850" t="s">
        <v>1097</v>
      </c>
      <c r="D1850" t="s">
        <v>305</v>
      </c>
      <c r="E1850" t="s">
        <v>305</v>
      </c>
      <c r="F1850" t="s">
        <v>4172</v>
      </c>
      <c r="G1850" t="s">
        <v>1101</v>
      </c>
      <c r="H1850">
        <v>1</v>
      </c>
      <c r="I1850">
        <v>0</v>
      </c>
      <c r="J1850">
        <v>0</v>
      </c>
      <c r="K1850">
        <v>3</v>
      </c>
      <c r="L1850" t="s">
        <v>4173</v>
      </c>
      <c r="M1850" s="17">
        <v>0</v>
      </c>
      <c r="N1850">
        <v>0</v>
      </c>
      <c r="O1850">
        <v>0</v>
      </c>
    </row>
    <row r="1851" spans="1:15" x14ac:dyDescent="0.2">
      <c r="A1851">
        <v>235863907</v>
      </c>
      <c r="B1851">
        <v>1</v>
      </c>
      <c r="C1851" t="s">
        <v>1097</v>
      </c>
      <c r="D1851" t="s">
        <v>4174</v>
      </c>
      <c r="E1851" t="s">
        <v>712</v>
      </c>
      <c r="F1851" t="s">
        <v>4175</v>
      </c>
      <c r="G1851" t="s">
        <v>1101</v>
      </c>
      <c r="H1851">
        <v>1</v>
      </c>
      <c r="I1851">
        <v>0</v>
      </c>
      <c r="J1851">
        <v>0</v>
      </c>
      <c r="K1851">
        <v>1</v>
      </c>
      <c r="L1851" t="s">
        <v>2234</v>
      </c>
      <c r="M1851" s="17">
        <v>0</v>
      </c>
      <c r="N1851">
        <v>0</v>
      </c>
      <c r="O1851">
        <v>0</v>
      </c>
    </row>
    <row r="1852" spans="1:15" x14ac:dyDescent="0.2">
      <c r="A1852">
        <v>785437872</v>
      </c>
      <c r="B1852">
        <v>1</v>
      </c>
      <c r="C1852" t="s">
        <v>1097</v>
      </c>
      <c r="D1852" t="s">
        <v>772</v>
      </c>
      <c r="E1852" t="s">
        <v>772</v>
      </c>
      <c r="F1852" t="s">
        <v>4176</v>
      </c>
      <c r="G1852" t="s">
        <v>1101</v>
      </c>
      <c r="H1852">
        <v>1</v>
      </c>
      <c r="I1852">
        <v>0</v>
      </c>
      <c r="J1852">
        <v>0</v>
      </c>
      <c r="K1852">
        <v>1</v>
      </c>
      <c r="L1852" t="s">
        <v>3688</v>
      </c>
      <c r="M1852" s="17">
        <v>0</v>
      </c>
      <c r="N1852">
        <v>0</v>
      </c>
      <c r="O1852">
        <v>0</v>
      </c>
    </row>
    <row r="1853" spans="1:15" x14ac:dyDescent="0.2">
      <c r="A1853">
        <v>806293932</v>
      </c>
      <c r="B1853">
        <v>1</v>
      </c>
      <c r="C1853" t="s">
        <v>1097</v>
      </c>
      <c r="D1853" t="s">
        <v>4177</v>
      </c>
      <c r="E1853" t="s">
        <v>568</v>
      </c>
      <c r="F1853" t="s">
        <v>4178</v>
      </c>
      <c r="G1853" t="s">
        <v>1101</v>
      </c>
      <c r="H1853">
        <v>1</v>
      </c>
      <c r="I1853">
        <v>0</v>
      </c>
      <c r="J1853">
        <v>0</v>
      </c>
      <c r="K1853">
        <v>1</v>
      </c>
      <c r="L1853" t="s">
        <v>2234</v>
      </c>
      <c r="M1853" s="17">
        <v>0</v>
      </c>
      <c r="N1853">
        <v>0</v>
      </c>
      <c r="O1853">
        <v>0</v>
      </c>
    </row>
    <row r="1854" spans="1:15" x14ac:dyDescent="0.2">
      <c r="A1854">
        <v>807673925</v>
      </c>
      <c r="B1854">
        <v>1</v>
      </c>
      <c r="C1854" t="s">
        <v>1097</v>
      </c>
      <c r="D1854" t="s">
        <v>4179</v>
      </c>
      <c r="E1854" t="s">
        <v>309</v>
      </c>
      <c r="F1854" t="s">
        <v>4180</v>
      </c>
      <c r="G1854" t="s">
        <v>1101</v>
      </c>
      <c r="H1854">
        <v>1</v>
      </c>
      <c r="I1854">
        <v>0</v>
      </c>
      <c r="J1854">
        <v>0</v>
      </c>
      <c r="K1854">
        <v>2</v>
      </c>
      <c r="L1854" t="s">
        <v>4181</v>
      </c>
      <c r="M1854" s="17">
        <v>0</v>
      </c>
      <c r="N1854">
        <v>0</v>
      </c>
      <c r="O1854">
        <v>0</v>
      </c>
    </row>
    <row r="1855" spans="1:15" x14ac:dyDescent="0.2">
      <c r="A1855">
        <v>803533946</v>
      </c>
      <c r="B1855">
        <v>1</v>
      </c>
      <c r="C1855" t="s">
        <v>1097</v>
      </c>
      <c r="D1855" t="s">
        <v>4182</v>
      </c>
      <c r="E1855" t="s">
        <v>908</v>
      </c>
      <c r="F1855" t="s">
        <v>4183</v>
      </c>
      <c r="G1855" t="s">
        <v>1101</v>
      </c>
      <c r="H1855">
        <v>1</v>
      </c>
      <c r="I1855">
        <v>0</v>
      </c>
      <c r="J1855">
        <v>0</v>
      </c>
      <c r="K1855">
        <v>5</v>
      </c>
      <c r="L1855" t="s">
        <v>4184</v>
      </c>
      <c r="M1855" s="17">
        <v>0</v>
      </c>
      <c r="N1855">
        <v>0</v>
      </c>
      <c r="O1855">
        <v>0</v>
      </c>
    </row>
    <row r="1856" spans="1:15" x14ac:dyDescent="0.2">
      <c r="A1856">
        <v>811865959</v>
      </c>
      <c r="B1856">
        <v>1</v>
      </c>
      <c r="C1856" t="s">
        <v>1097</v>
      </c>
      <c r="D1856" t="s">
        <v>4185</v>
      </c>
      <c r="E1856" t="s">
        <v>722</v>
      </c>
      <c r="F1856" t="s">
        <v>4186</v>
      </c>
      <c r="G1856" t="s">
        <v>1101</v>
      </c>
      <c r="H1856">
        <v>1</v>
      </c>
      <c r="I1856">
        <v>0</v>
      </c>
      <c r="J1856">
        <v>0</v>
      </c>
      <c r="K1856">
        <v>1</v>
      </c>
      <c r="L1856" t="s">
        <v>2234</v>
      </c>
      <c r="M1856" s="17">
        <v>0</v>
      </c>
      <c r="N1856">
        <v>0</v>
      </c>
      <c r="O1856">
        <v>0</v>
      </c>
    </row>
    <row r="1857" spans="1:15" x14ac:dyDescent="0.2">
      <c r="A1857">
        <v>799341912</v>
      </c>
      <c r="B1857">
        <v>1</v>
      </c>
      <c r="C1857" t="s">
        <v>1097</v>
      </c>
      <c r="D1857" t="s">
        <v>4187</v>
      </c>
      <c r="E1857" t="s">
        <v>679</v>
      </c>
      <c r="F1857" t="s">
        <v>4188</v>
      </c>
      <c r="G1857" t="s">
        <v>1101</v>
      </c>
      <c r="H1857">
        <v>1</v>
      </c>
      <c r="I1857">
        <v>0</v>
      </c>
      <c r="J1857">
        <v>0</v>
      </c>
      <c r="K1857">
        <v>2</v>
      </c>
      <c r="L1857" t="s">
        <v>2808</v>
      </c>
      <c r="M1857" s="17">
        <v>0</v>
      </c>
      <c r="N1857">
        <v>0</v>
      </c>
      <c r="O1857">
        <v>0</v>
      </c>
    </row>
    <row r="1858" spans="1:15" x14ac:dyDescent="0.2">
      <c r="A1858">
        <v>802101898</v>
      </c>
      <c r="B1858">
        <v>1</v>
      </c>
      <c r="C1858" t="s">
        <v>1097</v>
      </c>
      <c r="D1858" t="s">
        <v>4189</v>
      </c>
      <c r="E1858" t="s">
        <v>157</v>
      </c>
      <c r="F1858" t="s">
        <v>4190</v>
      </c>
      <c r="G1858" t="s">
        <v>1101</v>
      </c>
      <c r="H1858">
        <v>1</v>
      </c>
      <c r="I1858">
        <v>0</v>
      </c>
      <c r="J1858">
        <v>0</v>
      </c>
      <c r="K1858">
        <v>2</v>
      </c>
      <c r="L1858" t="s">
        <v>3022</v>
      </c>
      <c r="M1858" s="17">
        <v>0</v>
      </c>
      <c r="N1858">
        <v>0</v>
      </c>
      <c r="O1858">
        <v>0</v>
      </c>
    </row>
    <row r="1859" spans="1:15" x14ac:dyDescent="0.2">
      <c r="A1859">
        <v>827149992</v>
      </c>
      <c r="B1859">
        <v>1</v>
      </c>
      <c r="C1859" t="s">
        <v>1097</v>
      </c>
      <c r="D1859" t="s">
        <v>4191</v>
      </c>
      <c r="E1859" t="s">
        <v>252</v>
      </c>
      <c r="F1859" t="s">
        <v>4192</v>
      </c>
      <c r="G1859" t="s">
        <v>1101</v>
      </c>
      <c r="H1859">
        <v>1</v>
      </c>
      <c r="I1859">
        <v>0</v>
      </c>
      <c r="J1859">
        <v>0</v>
      </c>
      <c r="K1859">
        <v>6</v>
      </c>
      <c r="L1859" t="s">
        <v>4193</v>
      </c>
      <c r="M1859" s="17">
        <v>0</v>
      </c>
      <c r="N1859">
        <v>0</v>
      </c>
      <c r="O1859">
        <v>0</v>
      </c>
    </row>
    <row r="1860" spans="1:15" x14ac:dyDescent="0.2">
      <c r="A1860">
        <v>820913996</v>
      </c>
      <c r="B1860">
        <v>1</v>
      </c>
      <c r="C1860" t="s">
        <v>1097</v>
      </c>
      <c r="D1860" t="s">
        <v>4194</v>
      </c>
      <c r="E1860" t="s">
        <v>1001</v>
      </c>
      <c r="F1860" t="s">
        <v>4195</v>
      </c>
      <c r="G1860" t="s">
        <v>1101</v>
      </c>
      <c r="H1860">
        <v>1</v>
      </c>
      <c r="I1860">
        <v>0</v>
      </c>
      <c r="J1860">
        <v>0</v>
      </c>
      <c r="K1860">
        <v>1</v>
      </c>
      <c r="L1860" t="s">
        <v>1182</v>
      </c>
      <c r="M1860" s="17">
        <v>0</v>
      </c>
      <c r="N1860">
        <v>0</v>
      </c>
      <c r="O1860">
        <v>0</v>
      </c>
    </row>
    <row r="1861" spans="1:15" x14ac:dyDescent="0.2">
      <c r="A1861">
        <v>838294046</v>
      </c>
      <c r="B1861">
        <v>1</v>
      </c>
      <c r="C1861" t="s">
        <v>1097</v>
      </c>
      <c r="D1861" t="s">
        <v>4196</v>
      </c>
      <c r="E1861" t="s">
        <v>4197</v>
      </c>
      <c r="F1861" t="s">
        <v>4198</v>
      </c>
      <c r="G1861" t="s">
        <v>1101</v>
      </c>
      <c r="H1861">
        <v>1</v>
      </c>
      <c r="I1861">
        <v>0</v>
      </c>
      <c r="J1861">
        <v>0</v>
      </c>
      <c r="K1861">
        <v>1</v>
      </c>
      <c r="L1861" t="s">
        <v>3813</v>
      </c>
      <c r="M1861" s="17">
        <v>0</v>
      </c>
      <c r="N1861">
        <v>0</v>
      </c>
      <c r="O1861">
        <v>0</v>
      </c>
    </row>
    <row r="1862" spans="1:15" x14ac:dyDescent="0.2">
      <c r="A1862">
        <v>843866073</v>
      </c>
      <c r="B1862">
        <v>1</v>
      </c>
      <c r="C1862" t="s">
        <v>1097</v>
      </c>
      <c r="D1862" t="s">
        <v>4199</v>
      </c>
      <c r="E1862" t="s">
        <v>723</v>
      </c>
      <c r="F1862" t="s">
        <v>4200</v>
      </c>
      <c r="G1862" t="s">
        <v>1101</v>
      </c>
      <c r="H1862">
        <v>1</v>
      </c>
      <c r="I1862">
        <v>0</v>
      </c>
      <c r="J1862">
        <v>0</v>
      </c>
      <c r="K1862">
        <v>2</v>
      </c>
      <c r="L1862" t="s">
        <v>4201</v>
      </c>
      <c r="M1862" s="17">
        <v>0</v>
      </c>
      <c r="N1862">
        <v>0</v>
      </c>
      <c r="O1862">
        <v>0</v>
      </c>
    </row>
    <row r="1863" spans="1:15" x14ac:dyDescent="0.2">
      <c r="A1863">
        <v>849438100</v>
      </c>
      <c r="B1863">
        <v>1</v>
      </c>
      <c r="C1863" t="s">
        <v>1097</v>
      </c>
      <c r="D1863" t="s">
        <v>1052</v>
      </c>
      <c r="E1863" t="s">
        <v>1052</v>
      </c>
      <c r="F1863" t="s">
        <v>4202</v>
      </c>
      <c r="G1863" t="s">
        <v>1101</v>
      </c>
      <c r="H1863">
        <v>1</v>
      </c>
      <c r="I1863">
        <v>0</v>
      </c>
      <c r="J1863">
        <v>0</v>
      </c>
      <c r="K1863">
        <v>1</v>
      </c>
      <c r="L1863" t="s">
        <v>4203</v>
      </c>
      <c r="M1863" s="17">
        <v>0</v>
      </c>
      <c r="N1863">
        <v>0</v>
      </c>
      <c r="O1863">
        <v>0</v>
      </c>
    </row>
    <row r="1864" spans="1:15" x14ac:dyDescent="0.2">
      <c r="A1864">
        <v>852914110</v>
      </c>
      <c r="B1864">
        <v>1</v>
      </c>
      <c r="C1864" t="s">
        <v>1097</v>
      </c>
      <c r="D1864" t="s">
        <v>4204</v>
      </c>
      <c r="E1864" t="s">
        <v>1002</v>
      </c>
      <c r="F1864" t="s">
        <v>4205</v>
      </c>
      <c r="G1864" t="s">
        <v>1101</v>
      </c>
      <c r="H1864">
        <v>1</v>
      </c>
      <c r="I1864">
        <v>0</v>
      </c>
      <c r="J1864">
        <v>0</v>
      </c>
      <c r="K1864">
        <v>2</v>
      </c>
      <c r="L1864" t="s">
        <v>4206</v>
      </c>
      <c r="M1864" s="17">
        <v>0</v>
      </c>
      <c r="N1864">
        <v>0</v>
      </c>
      <c r="O1864">
        <v>0</v>
      </c>
    </row>
    <row r="1865" spans="1:15" x14ac:dyDescent="0.2">
      <c r="A1865">
        <v>863342140</v>
      </c>
      <c r="B1865">
        <v>1</v>
      </c>
      <c r="C1865" t="s">
        <v>1097</v>
      </c>
      <c r="D1865" t="s">
        <v>4207</v>
      </c>
      <c r="E1865" t="s">
        <v>681</v>
      </c>
      <c r="F1865" t="s">
        <v>4208</v>
      </c>
      <c r="G1865" t="s">
        <v>1101</v>
      </c>
      <c r="H1865">
        <v>1</v>
      </c>
      <c r="I1865">
        <v>0</v>
      </c>
      <c r="J1865">
        <v>0</v>
      </c>
      <c r="K1865">
        <v>1</v>
      </c>
      <c r="L1865" t="s">
        <v>2234</v>
      </c>
      <c r="M1865" s="17">
        <v>0</v>
      </c>
      <c r="N1865">
        <v>0</v>
      </c>
      <c r="O1865">
        <v>0</v>
      </c>
    </row>
    <row r="1866" spans="1:15" x14ac:dyDescent="0.2">
      <c r="A1866">
        <v>864058164</v>
      </c>
      <c r="B1866">
        <v>1</v>
      </c>
      <c r="C1866" t="s">
        <v>1097</v>
      </c>
      <c r="D1866" t="s">
        <v>4209</v>
      </c>
      <c r="E1866" t="s">
        <v>967</v>
      </c>
      <c r="F1866" t="s">
        <v>4210</v>
      </c>
      <c r="G1866" t="s">
        <v>1101</v>
      </c>
      <c r="H1866">
        <v>1</v>
      </c>
      <c r="I1866">
        <v>0</v>
      </c>
      <c r="J1866">
        <v>0</v>
      </c>
      <c r="K1866">
        <v>1</v>
      </c>
      <c r="L1866" t="s">
        <v>4211</v>
      </c>
      <c r="M1866" s="17">
        <v>0</v>
      </c>
      <c r="N1866">
        <v>0</v>
      </c>
      <c r="O1866">
        <v>0</v>
      </c>
    </row>
    <row r="1867" spans="1:15" x14ac:dyDescent="0.2">
      <c r="A1867">
        <v>864722133</v>
      </c>
      <c r="B1867">
        <v>1</v>
      </c>
      <c r="C1867" t="s">
        <v>1097</v>
      </c>
      <c r="D1867" t="s">
        <v>4212</v>
      </c>
      <c r="E1867" t="s">
        <v>407</v>
      </c>
      <c r="F1867" t="s">
        <v>4213</v>
      </c>
      <c r="G1867" t="s">
        <v>1101</v>
      </c>
      <c r="H1867">
        <v>1</v>
      </c>
      <c r="I1867">
        <v>0</v>
      </c>
      <c r="J1867">
        <v>0</v>
      </c>
      <c r="K1867">
        <v>1</v>
      </c>
      <c r="L1867" t="s">
        <v>1182</v>
      </c>
      <c r="M1867" s="17">
        <v>0</v>
      </c>
      <c r="N1867">
        <v>0</v>
      </c>
      <c r="O1867">
        <v>0</v>
      </c>
    </row>
    <row r="1868" spans="1:15" x14ac:dyDescent="0.2">
      <c r="A1868">
        <v>871674153</v>
      </c>
      <c r="B1868">
        <v>1</v>
      </c>
      <c r="C1868" t="s">
        <v>1097</v>
      </c>
      <c r="D1868" t="s">
        <v>4214</v>
      </c>
      <c r="E1868" t="s">
        <v>311</v>
      </c>
      <c r="F1868" t="s">
        <v>4215</v>
      </c>
      <c r="G1868" t="s">
        <v>1101</v>
      </c>
      <c r="H1868">
        <v>1</v>
      </c>
      <c r="I1868">
        <v>0</v>
      </c>
      <c r="J1868">
        <v>0</v>
      </c>
      <c r="K1868">
        <v>1</v>
      </c>
      <c r="L1868" t="s">
        <v>4216</v>
      </c>
      <c r="M1868" s="17">
        <v>0</v>
      </c>
      <c r="N1868">
        <v>0</v>
      </c>
      <c r="O1868">
        <v>0</v>
      </c>
    </row>
    <row r="1869" spans="1:15" x14ac:dyDescent="0.2">
      <c r="A1869">
        <v>873106201</v>
      </c>
      <c r="B1869">
        <v>1</v>
      </c>
      <c r="C1869" t="s">
        <v>1097</v>
      </c>
      <c r="D1869" t="s">
        <v>4217</v>
      </c>
      <c r="E1869" t="s">
        <v>971</v>
      </c>
      <c r="F1869" t="s">
        <v>4218</v>
      </c>
      <c r="G1869" t="s">
        <v>1101</v>
      </c>
      <c r="H1869">
        <v>1</v>
      </c>
      <c r="I1869">
        <v>0</v>
      </c>
      <c r="J1869">
        <v>0</v>
      </c>
      <c r="K1869">
        <v>3</v>
      </c>
      <c r="L1869" t="s">
        <v>4219</v>
      </c>
      <c r="M1869" s="17">
        <v>0</v>
      </c>
      <c r="N1869">
        <v>0</v>
      </c>
      <c r="O1869">
        <v>0</v>
      </c>
    </row>
    <row r="1870" spans="1:15" x14ac:dyDescent="0.2">
      <c r="A1870">
        <v>875866187</v>
      </c>
      <c r="B1870">
        <v>1</v>
      </c>
      <c r="C1870" t="s">
        <v>1097</v>
      </c>
      <c r="D1870" t="s">
        <v>4220</v>
      </c>
      <c r="E1870" t="s">
        <v>724</v>
      </c>
      <c r="F1870" t="s">
        <v>4221</v>
      </c>
      <c r="G1870" t="s">
        <v>1101</v>
      </c>
      <c r="H1870">
        <v>1</v>
      </c>
      <c r="I1870">
        <v>0</v>
      </c>
      <c r="J1870">
        <v>0</v>
      </c>
      <c r="K1870">
        <v>1</v>
      </c>
      <c r="L1870" t="s">
        <v>2234</v>
      </c>
      <c r="M1870" s="17">
        <v>0</v>
      </c>
      <c r="N1870">
        <v>0</v>
      </c>
      <c r="O1870">
        <v>0</v>
      </c>
    </row>
    <row r="1871" spans="1:15" x14ac:dyDescent="0.2">
      <c r="A1871">
        <v>877246180</v>
      </c>
      <c r="B1871">
        <v>1</v>
      </c>
      <c r="C1871" t="s">
        <v>1097</v>
      </c>
      <c r="D1871" t="s">
        <v>4222</v>
      </c>
      <c r="E1871" t="s">
        <v>469</v>
      </c>
      <c r="F1871" t="s">
        <v>4223</v>
      </c>
      <c r="G1871" t="s">
        <v>1101</v>
      </c>
      <c r="H1871">
        <v>1</v>
      </c>
      <c r="I1871">
        <v>0</v>
      </c>
      <c r="J1871">
        <v>0</v>
      </c>
      <c r="K1871">
        <v>2</v>
      </c>
      <c r="L1871" t="s">
        <v>4224</v>
      </c>
      <c r="M1871" s="17">
        <v>0</v>
      </c>
      <c r="N1871">
        <v>0</v>
      </c>
      <c r="O1871">
        <v>0</v>
      </c>
    </row>
    <row r="1872" spans="1:15" x14ac:dyDescent="0.2">
      <c r="A1872">
        <v>747865731</v>
      </c>
      <c r="B1872">
        <v>1</v>
      </c>
      <c r="C1872" t="s">
        <v>1097</v>
      </c>
      <c r="D1872" t="s">
        <v>4225</v>
      </c>
      <c r="E1872" t="s">
        <v>720</v>
      </c>
      <c r="F1872" t="s">
        <v>4226</v>
      </c>
      <c r="G1872" t="s">
        <v>1101</v>
      </c>
      <c r="H1872">
        <v>1</v>
      </c>
      <c r="I1872">
        <v>0</v>
      </c>
      <c r="J1872">
        <v>0</v>
      </c>
      <c r="K1872">
        <v>1</v>
      </c>
      <c r="L1872" t="s">
        <v>2234</v>
      </c>
      <c r="M1872" s="17">
        <v>0</v>
      </c>
      <c r="N1872">
        <v>0</v>
      </c>
      <c r="O1872">
        <v>0</v>
      </c>
    </row>
    <row r="1873" spans="1:15" x14ac:dyDescent="0.2">
      <c r="A1873">
        <v>749245724</v>
      </c>
      <c r="B1873">
        <v>1</v>
      </c>
      <c r="C1873" t="s">
        <v>1097</v>
      </c>
      <c r="D1873" t="s">
        <v>4227</v>
      </c>
      <c r="E1873" t="s">
        <v>465</v>
      </c>
      <c r="F1873" t="s">
        <v>4228</v>
      </c>
      <c r="G1873" t="s">
        <v>1101</v>
      </c>
      <c r="H1873">
        <v>1</v>
      </c>
      <c r="I1873">
        <v>0</v>
      </c>
      <c r="J1873">
        <v>0</v>
      </c>
      <c r="K1873">
        <v>2</v>
      </c>
      <c r="L1873" t="s">
        <v>4229</v>
      </c>
      <c r="M1873" s="17">
        <v>0</v>
      </c>
      <c r="N1873">
        <v>0</v>
      </c>
      <c r="O1873">
        <v>0</v>
      </c>
    </row>
    <row r="1874" spans="1:15" x14ac:dyDescent="0.2">
      <c r="A1874">
        <v>881438214</v>
      </c>
      <c r="B1874">
        <v>1</v>
      </c>
      <c r="C1874" t="s">
        <v>1097</v>
      </c>
      <c r="D1874" t="s">
        <v>1053</v>
      </c>
      <c r="E1874" t="s">
        <v>1053</v>
      </c>
      <c r="F1874" t="s">
        <v>4230</v>
      </c>
      <c r="G1874" t="s">
        <v>1101</v>
      </c>
      <c r="H1874">
        <v>1</v>
      </c>
      <c r="I1874">
        <v>0</v>
      </c>
      <c r="J1874">
        <v>0</v>
      </c>
      <c r="K1874">
        <v>1</v>
      </c>
      <c r="L1874" t="s">
        <v>2546</v>
      </c>
      <c r="M1874" s="17">
        <v>0</v>
      </c>
      <c r="N1874">
        <v>0</v>
      </c>
      <c r="O1874">
        <v>0</v>
      </c>
    </row>
    <row r="1875" spans="1:15" x14ac:dyDescent="0.2">
      <c r="A1875">
        <v>884914224</v>
      </c>
      <c r="B1875">
        <v>1</v>
      </c>
      <c r="C1875" t="s">
        <v>1097</v>
      </c>
      <c r="D1875" t="s">
        <v>4231</v>
      </c>
      <c r="E1875" t="s">
        <v>1003</v>
      </c>
      <c r="F1875" t="s">
        <v>4232</v>
      </c>
      <c r="G1875" t="s">
        <v>1101</v>
      </c>
      <c r="H1875">
        <v>1</v>
      </c>
      <c r="I1875">
        <v>0</v>
      </c>
      <c r="J1875">
        <v>0</v>
      </c>
      <c r="K1875">
        <v>4</v>
      </c>
      <c r="L1875" t="s">
        <v>4233</v>
      </c>
      <c r="M1875" s="17">
        <v>0</v>
      </c>
      <c r="N1875">
        <v>0</v>
      </c>
      <c r="O1875">
        <v>0</v>
      </c>
    </row>
    <row r="1876" spans="1:15" x14ac:dyDescent="0.2">
      <c r="A1876">
        <v>895342254</v>
      </c>
      <c r="B1876">
        <v>1</v>
      </c>
      <c r="C1876" t="s">
        <v>1097</v>
      </c>
      <c r="D1876" t="s">
        <v>4234</v>
      </c>
      <c r="E1876" t="s">
        <v>682</v>
      </c>
      <c r="F1876" t="s">
        <v>4235</v>
      </c>
      <c r="G1876" t="s">
        <v>1101</v>
      </c>
      <c r="H1876">
        <v>1</v>
      </c>
      <c r="I1876">
        <v>0</v>
      </c>
      <c r="J1876">
        <v>0</v>
      </c>
      <c r="K1876">
        <v>3</v>
      </c>
      <c r="L1876" t="s">
        <v>4236</v>
      </c>
      <c r="M1876" s="17">
        <v>0</v>
      </c>
      <c r="N1876">
        <v>0</v>
      </c>
      <c r="O1876">
        <v>0</v>
      </c>
    </row>
    <row r="1877" spans="1:15" x14ac:dyDescent="0.2">
      <c r="A1877">
        <v>896058278</v>
      </c>
      <c r="B1877">
        <v>1</v>
      </c>
      <c r="C1877" t="s">
        <v>1097</v>
      </c>
      <c r="D1877" t="s">
        <v>4237</v>
      </c>
      <c r="E1877" t="s">
        <v>968</v>
      </c>
      <c r="F1877" t="s">
        <v>4238</v>
      </c>
      <c r="G1877" t="s">
        <v>1101</v>
      </c>
      <c r="H1877">
        <v>1</v>
      </c>
      <c r="I1877">
        <v>0</v>
      </c>
      <c r="J1877">
        <v>0</v>
      </c>
      <c r="K1877">
        <v>3</v>
      </c>
      <c r="L1877" t="s">
        <v>2173</v>
      </c>
      <c r="M1877" s="17">
        <v>0</v>
      </c>
      <c r="N1877">
        <v>0</v>
      </c>
      <c r="O1877">
        <v>0</v>
      </c>
    </row>
    <row r="1878" spans="1:15" x14ac:dyDescent="0.2">
      <c r="A1878">
        <v>896722247</v>
      </c>
      <c r="B1878">
        <v>1</v>
      </c>
      <c r="C1878" t="s">
        <v>1097</v>
      </c>
      <c r="D1878" t="s">
        <v>4239</v>
      </c>
      <c r="E1878" t="s">
        <v>408</v>
      </c>
      <c r="F1878" t="s">
        <v>4240</v>
      </c>
      <c r="G1878" t="s">
        <v>1101</v>
      </c>
      <c r="H1878">
        <v>1</v>
      </c>
      <c r="I1878">
        <v>0</v>
      </c>
      <c r="J1878">
        <v>0</v>
      </c>
      <c r="K1878">
        <v>1</v>
      </c>
      <c r="L1878" t="s">
        <v>2234</v>
      </c>
      <c r="M1878" s="17">
        <v>0</v>
      </c>
      <c r="N1878">
        <v>0</v>
      </c>
      <c r="O1878">
        <v>0</v>
      </c>
    </row>
    <row r="1879" spans="1:15" x14ac:dyDescent="0.2">
      <c r="A1879">
        <v>898818264</v>
      </c>
      <c r="B1879">
        <v>1</v>
      </c>
      <c r="C1879" t="s">
        <v>1097</v>
      </c>
      <c r="D1879" t="s">
        <v>4241</v>
      </c>
      <c r="E1879" t="s">
        <v>627</v>
      </c>
      <c r="F1879" t="s">
        <v>4242</v>
      </c>
      <c r="G1879" t="s">
        <v>1101</v>
      </c>
      <c r="H1879">
        <v>1</v>
      </c>
      <c r="I1879">
        <v>0</v>
      </c>
      <c r="J1879">
        <v>0</v>
      </c>
      <c r="K1879">
        <v>1</v>
      </c>
      <c r="L1879" t="s">
        <v>2234</v>
      </c>
      <c r="M1879" s="17">
        <v>0</v>
      </c>
      <c r="N1879">
        <v>0</v>
      </c>
      <c r="O1879">
        <v>0</v>
      </c>
    </row>
    <row r="1880" spans="1:15" x14ac:dyDescent="0.2">
      <c r="A1880">
        <v>902294274</v>
      </c>
      <c r="B1880">
        <v>1</v>
      </c>
      <c r="C1880" t="s">
        <v>1097</v>
      </c>
      <c r="D1880" t="s">
        <v>4243</v>
      </c>
      <c r="E1880" t="s">
        <v>569</v>
      </c>
      <c r="F1880" t="s">
        <v>4244</v>
      </c>
      <c r="G1880" t="s">
        <v>1101</v>
      </c>
      <c r="H1880">
        <v>1</v>
      </c>
      <c r="I1880">
        <v>0</v>
      </c>
      <c r="J1880">
        <v>0</v>
      </c>
      <c r="K1880">
        <v>1</v>
      </c>
      <c r="L1880" t="s">
        <v>1102</v>
      </c>
      <c r="M1880" s="17">
        <v>0</v>
      </c>
      <c r="N1880">
        <v>0</v>
      </c>
      <c r="O1880">
        <v>0</v>
      </c>
    </row>
    <row r="1881" spans="1:15" x14ac:dyDescent="0.2">
      <c r="A1881">
        <v>903674267</v>
      </c>
      <c r="B1881">
        <v>1</v>
      </c>
      <c r="C1881" t="s">
        <v>1097</v>
      </c>
      <c r="D1881" t="s">
        <v>4245</v>
      </c>
      <c r="E1881" t="s">
        <v>312</v>
      </c>
      <c r="F1881" t="s">
        <v>4246</v>
      </c>
      <c r="G1881" t="s">
        <v>1101</v>
      </c>
      <c r="H1881">
        <v>1</v>
      </c>
      <c r="I1881">
        <v>0</v>
      </c>
      <c r="J1881">
        <v>0</v>
      </c>
      <c r="K1881">
        <v>1</v>
      </c>
      <c r="L1881" t="s">
        <v>2483</v>
      </c>
      <c r="M1881" s="17">
        <v>0</v>
      </c>
      <c r="N1881">
        <v>0</v>
      </c>
      <c r="O1881">
        <v>0</v>
      </c>
    </row>
    <row r="1882" spans="1:15" x14ac:dyDescent="0.2">
      <c r="A1882">
        <v>930818378</v>
      </c>
      <c r="B1882">
        <v>1</v>
      </c>
      <c r="C1882" t="s">
        <v>1097</v>
      </c>
      <c r="D1882" t="s">
        <v>4247</v>
      </c>
      <c r="E1882" t="s">
        <v>628</v>
      </c>
      <c r="F1882" t="s">
        <v>4248</v>
      </c>
      <c r="G1882" t="s">
        <v>1101</v>
      </c>
      <c r="H1882">
        <v>1</v>
      </c>
      <c r="I1882">
        <v>0</v>
      </c>
      <c r="J1882">
        <v>0</v>
      </c>
      <c r="K1882">
        <v>2</v>
      </c>
      <c r="L1882" t="s">
        <v>4249</v>
      </c>
      <c r="M1882" s="17">
        <v>0</v>
      </c>
      <c r="N1882">
        <v>0</v>
      </c>
      <c r="O1882">
        <v>0</v>
      </c>
    </row>
    <row r="1883" spans="1:15" x14ac:dyDescent="0.2">
      <c r="A1883">
        <v>935674381</v>
      </c>
      <c r="B1883">
        <v>1</v>
      </c>
      <c r="C1883" t="s">
        <v>1097</v>
      </c>
      <c r="D1883" t="s">
        <v>4250</v>
      </c>
      <c r="E1883" t="s">
        <v>313</v>
      </c>
      <c r="F1883" t="s">
        <v>4251</v>
      </c>
      <c r="G1883" t="s">
        <v>1101</v>
      </c>
      <c r="H1883">
        <v>1</v>
      </c>
      <c r="I1883">
        <v>0</v>
      </c>
      <c r="J1883">
        <v>0</v>
      </c>
      <c r="K1883">
        <v>2</v>
      </c>
      <c r="L1883" t="s">
        <v>4252</v>
      </c>
      <c r="M1883" s="17">
        <v>0</v>
      </c>
      <c r="N1883">
        <v>0</v>
      </c>
      <c r="O1883">
        <v>0</v>
      </c>
    </row>
    <row r="1884" spans="1:15" x14ac:dyDescent="0.2">
      <c r="A1884">
        <v>937770398</v>
      </c>
      <c r="B1884">
        <v>1</v>
      </c>
      <c r="C1884" t="s">
        <v>1097</v>
      </c>
      <c r="D1884" t="s">
        <v>4253</v>
      </c>
      <c r="E1884" t="s">
        <v>512</v>
      </c>
      <c r="F1884" t="s">
        <v>4254</v>
      </c>
      <c r="G1884" t="s">
        <v>1101</v>
      </c>
      <c r="H1884">
        <v>1</v>
      </c>
      <c r="I1884">
        <v>0</v>
      </c>
      <c r="J1884">
        <v>0</v>
      </c>
      <c r="K1884">
        <v>1</v>
      </c>
      <c r="L1884" t="s">
        <v>1102</v>
      </c>
      <c r="M1884" s="17">
        <v>0</v>
      </c>
      <c r="N1884">
        <v>0</v>
      </c>
      <c r="O1884">
        <v>0</v>
      </c>
    </row>
    <row r="1885" spans="1:15" x14ac:dyDescent="0.2">
      <c r="A1885">
        <v>905770284</v>
      </c>
      <c r="B1885">
        <v>1</v>
      </c>
      <c r="C1885" t="s">
        <v>1097</v>
      </c>
      <c r="D1885" t="s">
        <v>4255</v>
      </c>
      <c r="E1885" t="s">
        <v>4256</v>
      </c>
      <c r="F1885" t="s">
        <v>4257</v>
      </c>
      <c r="G1885" t="s">
        <v>1101</v>
      </c>
      <c r="H1885">
        <v>1</v>
      </c>
      <c r="I1885">
        <v>0</v>
      </c>
      <c r="J1885">
        <v>0</v>
      </c>
      <c r="K1885">
        <v>3</v>
      </c>
      <c r="L1885" t="s">
        <v>2078</v>
      </c>
      <c r="M1885" s="17">
        <v>0</v>
      </c>
      <c r="N1885">
        <v>0</v>
      </c>
      <c r="O1885">
        <v>0</v>
      </c>
    </row>
    <row r="1886" spans="1:15" x14ac:dyDescent="0.2">
      <c r="A1886">
        <v>928722361</v>
      </c>
      <c r="B1886">
        <v>1</v>
      </c>
      <c r="C1886" t="s">
        <v>1097</v>
      </c>
      <c r="D1886" t="s">
        <v>4258</v>
      </c>
      <c r="E1886" t="s">
        <v>409</v>
      </c>
      <c r="F1886" t="s">
        <v>4259</v>
      </c>
      <c r="G1886" t="s">
        <v>1101</v>
      </c>
      <c r="H1886">
        <v>1</v>
      </c>
      <c r="I1886">
        <v>0</v>
      </c>
      <c r="J1886">
        <v>0</v>
      </c>
      <c r="K1886">
        <v>1</v>
      </c>
      <c r="L1886" t="s">
        <v>2234</v>
      </c>
      <c r="M1886" s="17">
        <v>0</v>
      </c>
      <c r="N1886">
        <v>0</v>
      </c>
      <c r="O1886">
        <v>0</v>
      </c>
    </row>
    <row r="1887" spans="1:15" x14ac:dyDescent="0.2">
      <c r="A1887">
        <v>916914338</v>
      </c>
      <c r="B1887">
        <v>1</v>
      </c>
      <c r="C1887" t="s">
        <v>1097</v>
      </c>
      <c r="D1887" t="s">
        <v>4260</v>
      </c>
      <c r="E1887" t="s">
        <v>1004</v>
      </c>
      <c r="F1887" t="s">
        <v>4261</v>
      </c>
      <c r="G1887" t="s">
        <v>1101</v>
      </c>
      <c r="H1887">
        <v>1</v>
      </c>
      <c r="I1887">
        <v>0</v>
      </c>
      <c r="J1887">
        <v>0</v>
      </c>
      <c r="K1887">
        <v>4</v>
      </c>
      <c r="L1887" t="s">
        <v>4262</v>
      </c>
      <c r="M1887" s="17">
        <v>0</v>
      </c>
      <c r="N1887">
        <v>0</v>
      </c>
      <c r="O1887">
        <v>0</v>
      </c>
    </row>
    <row r="1888" spans="1:15" x14ac:dyDescent="0.2">
      <c r="A1888">
        <v>907866301</v>
      </c>
      <c r="B1888">
        <v>1</v>
      </c>
      <c r="C1888" t="s">
        <v>1097</v>
      </c>
      <c r="D1888" t="s">
        <v>4263</v>
      </c>
      <c r="E1888" t="s">
        <v>725</v>
      </c>
      <c r="F1888" t="s">
        <v>4264</v>
      </c>
      <c r="G1888" t="s">
        <v>1101</v>
      </c>
      <c r="H1888">
        <v>1</v>
      </c>
      <c r="I1888">
        <v>0</v>
      </c>
      <c r="J1888">
        <v>0</v>
      </c>
      <c r="K1888">
        <v>1</v>
      </c>
      <c r="L1888" t="s">
        <v>4265</v>
      </c>
      <c r="M1888" s="17">
        <v>0</v>
      </c>
      <c r="N1888">
        <v>0</v>
      </c>
      <c r="O1888">
        <v>0</v>
      </c>
    </row>
    <row r="1889" spans="1:15" x14ac:dyDescent="0.2">
      <c r="A1889">
        <v>959342482</v>
      </c>
      <c r="B1889">
        <v>1</v>
      </c>
      <c r="C1889" t="s">
        <v>1097</v>
      </c>
      <c r="D1889" t="s">
        <v>4266</v>
      </c>
      <c r="E1889" t="s">
        <v>684</v>
      </c>
      <c r="F1889" t="s">
        <v>4267</v>
      </c>
      <c r="G1889" t="s">
        <v>1101</v>
      </c>
      <c r="H1889">
        <v>1</v>
      </c>
      <c r="I1889">
        <v>0</v>
      </c>
      <c r="J1889">
        <v>0</v>
      </c>
      <c r="K1889">
        <v>3</v>
      </c>
      <c r="L1889" t="s">
        <v>4268</v>
      </c>
      <c r="M1889" s="17">
        <v>0</v>
      </c>
      <c r="N1889">
        <v>0</v>
      </c>
      <c r="O1889">
        <v>0</v>
      </c>
    </row>
    <row r="1890" spans="1:15" x14ac:dyDescent="0.2">
      <c r="A1890">
        <v>962818492</v>
      </c>
      <c r="B1890">
        <v>1</v>
      </c>
      <c r="C1890" t="s">
        <v>1097</v>
      </c>
      <c r="D1890" t="s">
        <v>4269</v>
      </c>
      <c r="E1890" t="s">
        <v>4270</v>
      </c>
      <c r="F1890" t="s">
        <v>4271</v>
      </c>
      <c r="G1890" t="s">
        <v>1101</v>
      </c>
      <c r="H1890">
        <v>1</v>
      </c>
      <c r="I1890">
        <v>0</v>
      </c>
      <c r="J1890">
        <v>0</v>
      </c>
      <c r="K1890">
        <v>2</v>
      </c>
      <c r="L1890" t="s">
        <v>4272</v>
      </c>
      <c r="M1890" s="17">
        <v>0</v>
      </c>
      <c r="N1890">
        <v>0</v>
      </c>
      <c r="O1890">
        <v>0</v>
      </c>
    </row>
    <row r="1891" spans="1:15" x14ac:dyDescent="0.2">
      <c r="A1891">
        <v>964198485</v>
      </c>
      <c r="B1891">
        <v>1</v>
      </c>
      <c r="C1891" t="s">
        <v>1097</v>
      </c>
      <c r="D1891" t="s">
        <v>4273</v>
      </c>
      <c r="E1891" t="s">
        <v>367</v>
      </c>
      <c r="F1891" t="s">
        <v>4274</v>
      </c>
      <c r="G1891" t="s">
        <v>1101</v>
      </c>
      <c r="H1891">
        <v>1</v>
      </c>
      <c r="I1891">
        <v>0</v>
      </c>
      <c r="J1891">
        <v>0</v>
      </c>
      <c r="K1891">
        <v>1</v>
      </c>
      <c r="L1891" t="s">
        <v>2546</v>
      </c>
      <c r="M1891" s="17">
        <v>0</v>
      </c>
      <c r="N1891">
        <v>0</v>
      </c>
      <c r="O1891">
        <v>0</v>
      </c>
    </row>
    <row r="1892" spans="1:15" x14ac:dyDescent="0.2">
      <c r="A1892">
        <v>966294502</v>
      </c>
      <c r="B1892">
        <v>1</v>
      </c>
      <c r="C1892" t="s">
        <v>1097</v>
      </c>
      <c r="D1892" t="s">
        <v>4275</v>
      </c>
      <c r="E1892" t="s">
        <v>571</v>
      </c>
      <c r="F1892" t="s">
        <v>4276</v>
      </c>
      <c r="G1892" t="s">
        <v>1101</v>
      </c>
      <c r="H1892">
        <v>1</v>
      </c>
      <c r="I1892">
        <v>0</v>
      </c>
      <c r="J1892">
        <v>0</v>
      </c>
      <c r="K1892">
        <v>3</v>
      </c>
      <c r="L1892" t="s">
        <v>4277</v>
      </c>
      <c r="M1892" s="17">
        <v>0</v>
      </c>
      <c r="N1892">
        <v>0</v>
      </c>
      <c r="O1892">
        <v>0</v>
      </c>
    </row>
    <row r="1893" spans="1:15" x14ac:dyDescent="0.2">
      <c r="A1893">
        <v>967674495</v>
      </c>
      <c r="B1893">
        <v>1</v>
      </c>
      <c r="C1893" t="s">
        <v>1097</v>
      </c>
      <c r="D1893" t="s">
        <v>4278</v>
      </c>
      <c r="E1893" t="s">
        <v>314</v>
      </c>
      <c r="F1893" t="s">
        <v>4279</v>
      </c>
      <c r="G1893" t="s">
        <v>1101</v>
      </c>
      <c r="H1893">
        <v>1</v>
      </c>
      <c r="I1893">
        <v>0</v>
      </c>
      <c r="J1893">
        <v>0</v>
      </c>
      <c r="K1893">
        <v>4</v>
      </c>
      <c r="L1893" t="s">
        <v>4280</v>
      </c>
      <c r="M1893" s="17">
        <v>0</v>
      </c>
      <c r="N1893">
        <v>0</v>
      </c>
      <c r="O1893">
        <v>0</v>
      </c>
    </row>
    <row r="1894" spans="1:15" x14ac:dyDescent="0.2">
      <c r="A1894">
        <v>969770512</v>
      </c>
      <c r="B1894">
        <v>1</v>
      </c>
      <c r="C1894" t="s">
        <v>1097</v>
      </c>
      <c r="D1894" t="s">
        <v>4281</v>
      </c>
      <c r="E1894" t="s">
        <v>513</v>
      </c>
      <c r="F1894" t="s">
        <v>4282</v>
      </c>
      <c r="G1894" t="s">
        <v>1101</v>
      </c>
      <c r="H1894">
        <v>1</v>
      </c>
      <c r="I1894">
        <v>0</v>
      </c>
      <c r="J1894">
        <v>0</v>
      </c>
      <c r="K1894">
        <v>1</v>
      </c>
      <c r="L1894" t="s">
        <v>2234</v>
      </c>
      <c r="M1894" s="17">
        <v>0</v>
      </c>
      <c r="N1894">
        <v>0</v>
      </c>
      <c r="O1894">
        <v>0</v>
      </c>
    </row>
    <row r="1895" spans="1:15" x14ac:dyDescent="0.2">
      <c r="A1895">
        <v>971866529</v>
      </c>
      <c r="B1895">
        <v>1</v>
      </c>
      <c r="C1895" t="s">
        <v>1097</v>
      </c>
      <c r="D1895" t="s">
        <v>4283</v>
      </c>
      <c r="E1895" t="s">
        <v>727</v>
      </c>
      <c r="F1895" t="s">
        <v>4284</v>
      </c>
      <c r="G1895" t="s">
        <v>1101</v>
      </c>
      <c r="H1895">
        <v>1</v>
      </c>
      <c r="I1895">
        <v>0</v>
      </c>
      <c r="J1895">
        <v>0</v>
      </c>
      <c r="K1895">
        <v>1</v>
      </c>
      <c r="L1895" t="s">
        <v>2234</v>
      </c>
      <c r="M1895" s="17">
        <v>0</v>
      </c>
      <c r="N1895">
        <v>0</v>
      </c>
      <c r="O1895">
        <v>0</v>
      </c>
    </row>
    <row r="1896" spans="1:15" x14ac:dyDescent="0.2">
      <c r="A1896">
        <v>948914452</v>
      </c>
      <c r="B1896">
        <v>1</v>
      </c>
      <c r="C1896" t="s">
        <v>1097</v>
      </c>
      <c r="D1896" t="s">
        <v>4285</v>
      </c>
      <c r="E1896" t="s">
        <v>1005</v>
      </c>
      <c r="F1896" t="s">
        <v>4286</v>
      </c>
      <c r="G1896" t="s">
        <v>1101</v>
      </c>
      <c r="H1896">
        <v>1</v>
      </c>
      <c r="I1896">
        <v>0</v>
      </c>
      <c r="J1896">
        <v>0</v>
      </c>
      <c r="K1896">
        <v>1</v>
      </c>
      <c r="L1896" t="s">
        <v>2234</v>
      </c>
      <c r="M1896" s="17">
        <v>0</v>
      </c>
      <c r="N1896">
        <v>0</v>
      </c>
      <c r="O1896">
        <v>0</v>
      </c>
    </row>
    <row r="1897" spans="1:15" x14ac:dyDescent="0.2">
      <c r="A1897">
        <v>998294616</v>
      </c>
      <c r="B1897">
        <v>1</v>
      </c>
      <c r="C1897" t="s">
        <v>1097</v>
      </c>
      <c r="D1897" t="s">
        <v>4287</v>
      </c>
      <c r="E1897" t="s">
        <v>572</v>
      </c>
      <c r="F1897" t="s">
        <v>4288</v>
      </c>
      <c r="G1897" t="s">
        <v>1101</v>
      </c>
      <c r="H1897">
        <v>1</v>
      </c>
      <c r="I1897">
        <v>0</v>
      </c>
      <c r="J1897">
        <v>0</v>
      </c>
      <c r="K1897">
        <v>1</v>
      </c>
      <c r="L1897" t="s">
        <v>2234</v>
      </c>
      <c r="M1897" s="17">
        <v>0</v>
      </c>
      <c r="N1897">
        <v>0</v>
      </c>
      <c r="O1897">
        <v>0</v>
      </c>
    </row>
    <row r="1898" spans="1:15" x14ac:dyDescent="0.2">
      <c r="A1898">
        <v>999674609</v>
      </c>
      <c r="B1898">
        <v>1</v>
      </c>
      <c r="C1898" t="s">
        <v>1097</v>
      </c>
      <c r="D1898" t="s">
        <v>4289</v>
      </c>
      <c r="E1898" t="s">
        <v>4290</v>
      </c>
      <c r="F1898" t="s">
        <v>4291</v>
      </c>
      <c r="G1898" t="s">
        <v>1101</v>
      </c>
      <c r="H1898">
        <v>1</v>
      </c>
      <c r="I1898">
        <v>0</v>
      </c>
      <c r="J1898">
        <v>0</v>
      </c>
      <c r="K1898">
        <v>3</v>
      </c>
      <c r="L1898" t="s">
        <v>4292</v>
      </c>
      <c r="M1898" s="17">
        <v>0</v>
      </c>
      <c r="N1898">
        <v>0</v>
      </c>
      <c r="O1898">
        <v>0</v>
      </c>
    </row>
    <row r="1899" spans="1:15" x14ac:dyDescent="0.2">
      <c r="A1899">
        <v>1001106657</v>
      </c>
      <c r="B1899">
        <v>1</v>
      </c>
      <c r="C1899" t="s">
        <v>1097</v>
      </c>
      <c r="D1899" t="s">
        <v>4293</v>
      </c>
      <c r="E1899" t="s">
        <v>4294</v>
      </c>
      <c r="F1899" t="s">
        <v>4295</v>
      </c>
      <c r="G1899" t="s">
        <v>1101</v>
      </c>
      <c r="H1899">
        <v>1</v>
      </c>
      <c r="I1899">
        <v>0</v>
      </c>
      <c r="J1899">
        <v>0</v>
      </c>
      <c r="K1899">
        <v>2</v>
      </c>
      <c r="L1899" t="s">
        <v>4296</v>
      </c>
      <c r="M1899" s="17">
        <v>0</v>
      </c>
      <c r="N1899">
        <v>0</v>
      </c>
      <c r="O1899">
        <v>0</v>
      </c>
    </row>
    <row r="1900" spans="1:15" x14ac:dyDescent="0.2">
      <c r="A1900">
        <v>1001770626</v>
      </c>
      <c r="B1900">
        <v>1</v>
      </c>
      <c r="C1900" t="s">
        <v>1097</v>
      </c>
      <c r="D1900" t="s">
        <v>4297</v>
      </c>
      <c r="E1900" t="s">
        <v>514</v>
      </c>
      <c r="F1900" t="s">
        <v>4298</v>
      </c>
      <c r="G1900" t="s">
        <v>1101</v>
      </c>
      <c r="H1900">
        <v>1</v>
      </c>
      <c r="I1900">
        <v>0</v>
      </c>
      <c r="J1900">
        <v>0</v>
      </c>
      <c r="K1900">
        <v>1</v>
      </c>
      <c r="L1900" t="s">
        <v>1182</v>
      </c>
      <c r="M1900" s="17">
        <v>0</v>
      </c>
      <c r="N1900">
        <v>0</v>
      </c>
      <c r="O1900">
        <v>0</v>
      </c>
    </row>
    <row r="1901" spans="1:15" x14ac:dyDescent="0.2">
      <c r="A1901">
        <v>1003866643</v>
      </c>
      <c r="B1901">
        <v>1</v>
      </c>
      <c r="C1901" t="s">
        <v>1097</v>
      </c>
      <c r="D1901" t="s">
        <v>4299</v>
      </c>
      <c r="E1901" t="s">
        <v>728</v>
      </c>
      <c r="F1901" t="s">
        <v>4300</v>
      </c>
      <c r="G1901" t="s">
        <v>1101</v>
      </c>
      <c r="H1901">
        <v>1</v>
      </c>
      <c r="I1901">
        <v>0</v>
      </c>
      <c r="J1901">
        <v>0</v>
      </c>
      <c r="K1901">
        <v>1</v>
      </c>
      <c r="L1901" t="s">
        <v>2483</v>
      </c>
      <c r="M1901" s="17">
        <v>0</v>
      </c>
      <c r="N1901">
        <v>0</v>
      </c>
      <c r="O1901">
        <v>0</v>
      </c>
    </row>
    <row r="1902" spans="1:15" x14ac:dyDescent="0.2">
      <c r="A1902">
        <v>1023342710</v>
      </c>
      <c r="B1902">
        <v>1</v>
      </c>
      <c r="C1902" t="s">
        <v>1097</v>
      </c>
      <c r="D1902" t="s">
        <v>4301</v>
      </c>
      <c r="E1902" t="s">
        <v>686</v>
      </c>
      <c r="F1902" t="s">
        <v>4302</v>
      </c>
      <c r="G1902" t="s">
        <v>1101</v>
      </c>
      <c r="H1902">
        <v>1</v>
      </c>
      <c r="I1902">
        <v>0</v>
      </c>
      <c r="J1902">
        <v>0</v>
      </c>
      <c r="K1902">
        <v>1</v>
      </c>
      <c r="L1902" t="s">
        <v>1102</v>
      </c>
      <c r="M1902" s="17">
        <v>0</v>
      </c>
      <c r="N1902">
        <v>0</v>
      </c>
      <c r="O1902">
        <v>0</v>
      </c>
    </row>
    <row r="1903" spans="1:15" x14ac:dyDescent="0.2">
      <c r="A1903">
        <v>1026818720</v>
      </c>
      <c r="B1903">
        <v>1</v>
      </c>
      <c r="C1903" t="s">
        <v>1097</v>
      </c>
      <c r="D1903" t="s">
        <v>4303</v>
      </c>
      <c r="E1903" t="s">
        <v>4304</v>
      </c>
      <c r="F1903" t="s">
        <v>4305</v>
      </c>
      <c r="G1903" t="s">
        <v>1101</v>
      </c>
      <c r="H1903">
        <v>1</v>
      </c>
      <c r="I1903">
        <v>0</v>
      </c>
      <c r="J1903">
        <v>0</v>
      </c>
      <c r="K1903">
        <v>5</v>
      </c>
      <c r="L1903" t="s">
        <v>4306</v>
      </c>
      <c r="M1903" s="17">
        <v>0</v>
      </c>
      <c r="N1903">
        <v>0</v>
      </c>
      <c r="O1903">
        <v>0</v>
      </c>
    </row>
    <row r="1904" spans="1:15" x14ac:dyDescent="0.2">
      <c r="A1904">
        <v>1028198713</v>
      </c>
      <c r="B1904">
        <v>1</v>
      </c>
      <c r="C1904" t="s">
        <v>1097</v>
      </c>
      <c r="D1904" t="s">
        <v>4307</v>
      </c>
      <c r="E1904" t="s">
        <v>369</v>
      </c>
      <c r="F1904" t="s">
        <v>4308</v>
      </c>
      <c r="G1904" t="s">
        <v>1101</v>
      </c>
      <c r="H1904">
        <v>1</v>
      </c>
      <c r="I1904">
        <v>0</v>
      </c>
      <c r="J1904">
        <v>0</v>
      </c>
      <c r="K1904">
        <v>1</v>
      </c>
      <c r="L1904" t="s">
        <v>2234</v>
      </c>
      <c r="M1904" s="17">
        <v>0</v>
      </c>
      <c r="N1904">
        <v>0</v>
      </c>
      <c r="O1904">
        <v>0</v>
      </c>
    </row>
    <row r="1905" spans="1:15" x14ac:dyDescent="0.2">
      <c r="A1905">
        <v>1030294730</v>
      </c>
      <c r="B1905">
        <v>1</v>
      </c>
      <c r="C1905" t="s">
        <v>1097</v>
      </c>
      <c r="D1905" t="s">
        <v>4309</v>
      </c>
      <c r="E1905" t="s">
        <v>573</v>
      </c>
      <c r="F1905" t="s">
        <v>4310</v>
      </c>
      <c r="G1905" t="s">
        <v>1101</v>
      </c>
      <c r="H1905">
        <v>1</v>
      </c>
      <c r="I1905">
        <v>0</v>
      </c>
      <c r="J1905">
        <v>0</v>
      </c>
      <c r="K1905">
        <v>2</v>
      </c>
      <c r="L1905" t="s">
        <v>4311</v>
      </c>
      <c r="M1905" s="17">
        <v>0</v>
      </c>
      <c r="N1905">
        <v>0</v>
      </c>
      <c r="O1905">
        <v>0</v>
      </c>
    </row>
    <row r="1906" spans="1:15" x14ac:dyDescent="0.2">
      <c r="A1906">
        <v>1031674723</v>
      </c>
      <c r="B1906">
        <v>1</v>
      </c>
      <c r="C1906" t="s">
        <v>1097</v>
      </c>
      <c r="D1906" t="s">
        <v>4312</v>
      </c>
      <c r="E1906" t="s">
        <v>315</v>
      </c>
      <c r="F1906" t="s">
        <v>4313</v>
      </c>
      <c r="G1906" t="s">
        <v>1101</v>
      </c>
      <c r="H1906">
        <v>1</v>
      </c>
      <c r="I1906">
        <v>0</v>
      </c>
      <c r="J1906">
        <v>0</v>
      </c>
      <c r="K1906">
        <v>3</v>
      </c>
      <c r="L1906" t="s">
        <v>4314</v>
      </c>
      <c r="M1906" s="17">
        <v>0</v>
      </c>
      <c r="N1906">
        <v>0</v>
      </c>
      <c r="O1906">
        <v>0</v>
      </c>
    </row>
    <row r="1907" spans="1:15" x14ac:dyDescent="0.2">
      <c r="A1907">
        <v>1032390747</v>
      </c>
      <c r="B1907">
        <v>1</v>
      </c>
      <c r="C1907" t="s">
        <v>1097</v>
      </c>
      <c r="D1907" t="s">
        <v>4315</v>
      </c>
      <c r="E1907" t="s">
        <v>813</v>
      </c>
      <c r="F1907" t="s">
        <v>4316</v>
      </c>
      <c r="G1907" t="s">
        <v>1101</v>
      </c>
      <c r="H1907">
        <v>1</v>
      </c>
      <c r="I1907">
        <v>0</v>
      </c>
      <c r="J1907">
        <v>0</v>
      </c>
      <c r="K1907">
        <v>2</v>
      </c>
      <c r="L1907" t="s">
        <v>4317</v>
      </c>
      <c r="M1907" s="17">
        <v>0</v>
      </c>
      <c r="N1907">
        <v>0</v>
      </c>
      <c r="O1907">
        <v>0</v>
      </c>
    </row>
    <row r="1908" spans="1:15" x14ac:dyDescent="0.2">
      <c r="A1908">
        <v>1033770740</v>
      </c>
      <c r="B1908">
        <v>1</v>
      </c>
      <c r="C1908" t="s">
        <v>1097</v>
      </c>
      <c r="D1908" t="s">
        <v>4318</v>
      </c>
      <c r="E1908" t="s">
        <v>4319</v>
      </c>
      <c r="F1908" t="s">
        <v>4320</v>
      </c>
      <c r="G1908" t="s">
        <v>1101</v>
      </c>
      <c r="H1908">
        <v>1</v>
      </c>
      <c r="I1908">
        <v>0</v>
      </c>
      <c r="J1908">
        <v>0</v>
      </c>
      <c r="K1908">
        <v>1</v>
      </c>
      <c r="L1908" t="s">
        <v>1102</v>
      </c>
      <c r="M1908" s="17">
        <v>0</v>
      </c>
      <c r="N1908">
        <v>0</v>
      </c>
      <c r="O1908">
        <v>0</v>
      </c>
    </row>
    <row r="1909" spans="1:15" x14ac:dyDescent="0.2">
      <c r="A1909">
        <v>980914566</v>
      </c>
      <c r="B1909">
        <v>1</v>
      </c>
      <c r="C1909" t="s">
        <v>1097</v>
      </c>
      <c r="D1909" t="s">
        <v>4321</v>
      </c>
      <c r="E1909" t="s">
        <v>1006</v>
      </c>
      <c r="F1909" t="s">
        <v>4322</v>
      </c>
      <c r="G1909" t="s">
        <v>1101</v>
      </c>
      <c r="H1909">
        <v>1</v>
      </c>
      <c r="I1909">
        <v>0</v>
      </c>
      <c r="J1909">
        <v>0</v>
      </c>
      <c r="K1909">
        <v>1</v>
      </c>
      <c r="L1909" t="s">
        <v>2234</v>
      </c>
      <c r="M1909" s="17">
        <v>0</v>
      </c>
      <c r="N1909">
        <v>0</v>
      </c>
      <c r="O1909">
        <v>0</v>
      </c>
    </row>
    <row r="1910" spans="1:15" x14ac:dyDescent="0.2">
      <c r="A1910">
        <v>1012914680</v>
      </c>
      <c r="B1910">
        <v>1</v>
      </c>
      <c r="C1910" t="s">
        <v>1097</v>
      </c>
      <c r="D1910" t="s">
        <v>4323</v>
      </c>
      <c r="E1910" t="s">
        <v>1007</v>
      </c>
      <c r="F1910" t="s">
        <v>4324</v>
      </c>
      <c r="G1910" t="s">
        <v>1101</v>
      </c>
      <c r="H1910">
        <v>1</v>
      </c>
      <c r="I1910">
        <v>0</v>
      </c>
      <c r="J1910">
        <v>0</v>
      </c>
      <c r="K1910">
        <v>2</v>
      </c>
      <c r="L1910" t="s">
        <v>4325</v>
      </c>
      <c r="M1910" s="17">
        <v>0</v>
      </c>
      <c r="N1910">
        <v>0</v>
      </c>
      <c r="O1910">
        <v>0</v>
      </c>
    </row>
    <row r="1911" spans="1:15" x14ac:dyDescent="0.2">
      <c r="A1911">
        <v>1013578649</v>
      </c>
      <c r="B1911">
        <v>1</v>
      </c>
      <c r="C1911" t="s">
        <v>1097</v>
      </c>
      <c r="D1911" t="s">
        <v>1075</v>
      </c>
      <c r="E1911" t="s">
        <v>1075</v>
      </c>
      <c r="F1911" t="s">
        <v>4326</v>
      </c>
      <c r="G1911" t="s">
        <v>1101</v>
      </c>
      <c r="H1911">
        <v>1</v>
      </c>
      <c r="I1911">
        <v>0</v>
      </c>
      <c r="J1911">
        <v>0</v>
      </c>
      <c r="K1911">
        <v>3</v>
      </c>
      <c r="L1911" t="s">
        <v>4327</v>
      </c>
      <c r="M1911" s="17">
        <v>0</v>
      </c>
      <c r="N1911">
        <v>0</v>
      </c>
      <c r="O1911">
        <v>0</v>
      </c>
    </row>
    <row r="1912" spans="1:15" x14ac:dyDescent="0.2">
      <c r="A1912">
        <v>1044914794</v>
      </c>
      <c r="B1912">
        <v>1</v>
      </c>
      <c r="C1912" t="s">
        <v>1097</v>
      </c>
      <c r="D1912" t="s">
        <v>4328</v>
      </c>
      <c r="E1912" t="s">
        <v>1008</v>
      </c>
      <c r="F1912" t="s">
        <v>4329</v>
      </c>
      <c r="G1912" t="s">
        <v>1101</v>
      </c>
      <c r="H1912">
        <v>1</v>
      </c>
      <c r="I1912">
        <v>0</v>
      </c>
      <c r="J1912">
        <v>0</v>
      </c>
      <c r="K1912">
        <v>1</v>
      </c>
      <c r="L1912" t="s">
        <v>2234</v>
      </c>
      <c r="M1912" s="17">
        <v>0</v>
      </c>
      <c r="N1912">
        <v>0</v>
      </c>
      <c r="O1912">
        <v>0</v>
      </c>
    </row>
    <row r="1913" spans="1:15" x14ac:dyDescent="0.2">
      <c r="A1913">
        <v>1045578763</v>
      </c>
      <c r="B1913">
        <v>1</v>
      </c>
      <c r="C1913" t="s">
        <v>1097</v>
      </c>
      <c r="D1913" t="s">
        <v>1076</v>
      </c>
      <c r="E1913" t="s">
        <v>1076</v>
      </c>
      <c r="F1913" t="s">
        <v>4330</v>
      </c>
      <c r="G1913" t="s">
        <v>1101</v>
      </c>
      <c r="H1913">
        <v>1</v>
      </c>
      <c r="I1913">
        <v>0</v>
      </c>
      <c r="J1913">
        <v>0</v>
      </c>
      <c r="K1913">
        <v>3</v>
      </c>
      <c r="L1913" t="s">
        <v>4331</v>
      </c>
      <c r="M1913" s="17">
        <v>0</v>
      </c>
      <c r="N1913">
        <v>0</v>
      </c>
      <c r="O1913">
        <v>0</v>
      </c>
    </row>
    <row r="1914" spans="1:15" x14ac:dyDescent="0.2">
      <c r="A1914">
        <v>1063674837</v>
      </c>
      <c r="B1914">
        <v>1</v>
      </c>
      <c r="C1914" t="s">
        <v>1097</v>
      </c>
      <c r="D1914" t="s">
        <v>4332</v>
      </c>
      <c r="E1914" t="s">
        <v>316</v>
      </c>
      <c r="F1914" t="s">
        <v>4333</v>
      </c>
      <c r="G1914" t="s">
        <v>1101</v>
      </c>
      <c r="H1914">
        <v>1</v>
      </c>
      <c r="I1914">
        <v>0</v>
      </c>
      <c r="J1914">
        <v>0</v>
      </c>
      <c r="K1914">
        <v>2</v>
      </c>
      <c r="L1914" t="s">
        <v>4252</v>
      </c>
      <c r="M1914" s="17">
        <v>0</v>
      </c>
      <c r="N1914">
        <v>0</v>
      </c>
      <c r="O1914">
        <v>0</v>
      </c>
    </row>
    <row r="1915" spans="1:15" x14ac:dyDescent="0.2">
      <c r="A1915">
        <v>1065770854</v>
      </c>
      <c r="B1915">
        <v>1</v>
      </c>
      <c r="C1915" t="s">
        <v>1097</v>
      </c>
      <c r="D1915" t="s">
        <v>4334</v>
      </c>
      <c r="E1915" t="s">
        <v>515</v>
      </c>
      <c r="F1915" t="s">
        <v>4335</v>
      </c>
      <c r="G1915" t="s">
        <v>1101</v>
      </c>
      <c r="H1915">
        <v>1</v>
      </c>
      <c r="I1915">
        <v>0</v>
      </c>
      <c r="J1915">
        <v>0</v>
      </c>
      <c r="K1915">
        <v>1</v>
      </c>
      <c r="L1915" t="s">
        <v>2234</v>
      </c>
      <c r="M1915" s="17">
        <v>0</v>
      </c>
      <c r="N1915">
        <v>0</v>
      </c>
      <c r="O1915">
        <v>0</v>
      </c>
    </row>
    <row r="1916" spans="1:15" x14ac:dyDescent="0.2">
      <c r="A1916">
        <v>1067866871</v>
      </c>
      <c r="B1916">
        <v>1</v>
      </c>
      <c r="C1916" t="s">
        <v>1097</v>
      </c>
      <c r="D1916" t="s">
        <v>4336</v>
      </c>
      <c r="E1916" t="s">
        <v>730</v>
      </c>
      <c r="F1916" t="s">
        <v>4337</v>
      </c>
      <c r="G1916" t="s">
        <v>1101</v>
      </c>
      <c r="H1916">
        <v>1</v>
      </c>
      <c r="I1916">
        <v>0</v>
      </c>
      <c r="J1916">
        <v>0</v>
      </c>
      <c r="K1916">
        <v>3</v>
      </c>
      <c r="L1916" t="s">
        <v>4338</v>
      </c>
      <c r="M1916" s="17">
        <v>0</v>
      </c>
      <c r="N1916">
        <v>0</v>
      </c>
      <c r="O1916">
        <v>0</v>
      </c>
    </row>
    <row r="1917" spans="1:15" x14ac:dyDescent="0.2">
      <c r="A1917">
        <v>1058818834</v>
      </c>
      <c r="B1917">
        <v>1</v>
      </c>
      <c r="C1917" t="s">
        <v>1097</v>
      </c>
      <c r="D1917" t="s">
        <v>4339</v>
      </c>
      <c r="E1917" t="s">
        <v>630</v>
      </c>
      <c r="F1917" t="s">
        <v>4340</v>
      </c>
      <c r="G1917" t="s">
        <v>1101</v>
      </c>
      <c r="H1917">
        <v>1</v>
      </c>
      <c r="I1917">
        <v>0</v>
      </c>
      <c r="J1917">
        <v>0</v>
      </c>
      <c r="K1917">
        <v>1</v>
      </c>
      <c r="L1917" t="s">
        <v>2234</v>
      </c>
      <c r="M1917" s="17">
        <v>0</v>
      </c>
      <c r="N1917">
        <v>0</v>
      </c>
      <c r="O1917">
        <v>0</v>
      </c>
    </row>
    <row r="1918" spans="1:15" x14ac:dyDescent="0.2">
      <c r="A1918">
        <v>1060198827</v>
      </c>
      <c r="B1918">
        <v>1</v>
      </c>
      <c r="C1918" t="s">
        <v>1097</v>
      </c>
      <c r="D1918" t="s">
        <v>4341</v>
      </c>
      <c r="E1918" t="s">
        <v>4342</v>
      </c>
      <c r="F1918" t="s">
        <v>4343</v>
      </c>
      <c r="G1918" t="s">
        <v>1101</v>
      </c>
      <c r="H1918">
        <v>1</v>
      </c>
      <c r="I1918">
        <v>0</v>
      </c>
      <c r="J1918">
        <v>0</v>
      </c>
      <c r="K1918">
        <v>2</v>
      </c>
      <c r="L1918" t="s">
        <v>4344</v>
      </c>
      <c r="M1918" s="17">
        <v>0</v>
      </c>
      <c r="N1918">
        <v>0</v>
      </c>
      <c r="O1918">
        <v>0</v>
      </c>
    </row>
    <row r="1919" spans="1:15" x14ac:dyDescent="0.2">
      <c r="A1919">
        <v>1062294844</v>
      </c>
      <c r="B1919">
        <v>1</v>
      </c>
      <c r="C1919" t="s">
        <v>1097</v>
      </c>
      <c r="D1919" t="s">
        <v>4345</v>
      </c>
      <c r="E1919" t="s">
        <v>4346</v>
      </c>
      <c r="F1919" t="s">
        <v>4347</v>
      </c>
      <c r="G1919" t="s">
        <v>1101</v>
      </c>
      <c r="H1919">
        <v>1</v>
      </c>
      <c r="I1919">
        <v>0</v>
      </c>
      <c r="J1919">
        <v>0</v>
      </c>
      <c r="K1919">
        <v>1</v>
      </c>
      <c r="L1919" t="s">
        <v>1102</v>
      </c>
      <c r="M1919" s="17">
        <v>0</v>
      </c>
      <c r="N1919">
        <v>0</v>
      </c>
      <c r="O1919">
        <v>0</v>
      </c>
    </row>
    <row r="1920" spans="1:15" x14ac:dyDescent="0.2">
      <c r="A1920">
        <v>1076914908</v>
      </c>
      <c r="B1920">
        <v>1</v>
      </c>
      <c r="C1920" t="s">
        <v>1097</v>
      </c>
      <c r="D1920" t="s">
        <v>4348</v>
      </c>
      <c r="E1920" t="s">
        <v>1009</v>
      </c>
      <c r="F1920" t="s">
        <v>4349</v>
      </c>
      <c r="G1920" t="s">
        <v>1101</v>
      </c>
      <c r="H1920">
        <v>1</v>
      </c>
      <c r="I1920">
        <v>0</v>
      </c>
      <c r="J1920">
        <v>0</v>
      </c>
      <c r="K1920">
        <v>2</v>
      </c>
      <c r="L1920" t="s">
        <v>4350</v>
      </c>
      <c r="M1920" s="17">
        <v>0</v>
      </c>
      <c r="N1920">
        <v>0</v>
      </c>
      <c r="O1920">
        <v>0</v>
      </c>
    </row>
    <row r="1921" spans="1:15" x14ac:dyDescent="0.2">
      <c r="A1921">
        <v>1087342938</v>
      </c>
      <c r="B1921">
        <v>1</v>
      </c>
      <c r="C1921" t="s">
        <v>1097</v>
      </c>
      <c r="D1921" t="s">
        <v>4351</v>
      </c>
      <c r="E1921" t="s">
        <v>688</v>
      </c>
      <c r="F1921" t="s">
        <v>4352</v>
      </c>
      <c r="G1921" t="s">
        <v>1101</v>
      </c>
      <c r="H1921">
        <v>1</v>
      </c>
      <c r="I1921">
        <v>0</v>
      </c>
      <c r="J1921">
        <v>0</v>
      </c>
      <c r="K1921">
        <v>10</v>
      </c>
      <c r="L1921" t="s">
        <v>4353</v>
      </c>
      <c r="M1921" s="17">
        <v>0</v>
      </c>
      <c r="N1921">
        <v>0</v>
      </c>
      <c r="O1921">
        <v>0</v>
      </c>
    </row>
    <row r="1922" spans="1:15" x14ac:dyDescent="0.2">
      <c r="A1922">
        <v>1090818948</v>
      </c>
      <c r="B1922">
        <v>1</v>
      </c>
      <c r="C1922" t="s">
        <v>1097</v>
      </c>
      <c r="D1922" t="s">
        <v>4354</v>
      </c>
      <c r="E1922" t="s">
        <v>4355</v>
      </c>
      <c r="F1922" t="s">
        <v>4356</v>
      </c>
      <c r="G1922" t="s">
        <v>1101</v>
      </c>
      <c r="H1922">
        <v>1</v>
      </c>
      <c r="I1922">
        <v>0</v>
      </c>
      <c r="J1922">
        <v>0</v>
      </c>
      <c r="K1922">
        <v>5</v>
      </c>
      <c r="L1922" t="s">
        <v>4357</v>
      </c>
      <c r="M1922" s="17">
        <v>0</v>
      </c>
      <c r="N1922">
        <v>0</v>
      </c>
      <c r="O1922">
        <v>0</v>
      </c>
    </row>
    <row r="1923" spans="1:15" x14ac:dyDescent="0.2">
      <c r="A1923">
        <v>1092198941</v>
      </c>
      <c r="B1923">
        <v>1</v>
      </c>
      <c r="C1923" t="s">
        <v>1097</v>
      </c>
      <c r="D1923" t="s">
        <v>4358</v>
      </c>
      <c r="E1923" t="s">
        <v>4359</v>
      </c>
      <c r="F1923" t="s">
        <v>4360</v>
      </c>
      <c r="G1923" t="s">
        <v>1101</v>
      </c>
      <c r="H1923">
        <v>1</v>
      </c>
      <c r="I1923">
        <v>0</v>
      </c>
      <c r="J1923">
        <v>0</v>
      </c>
      <c r="K1923">
        <v>2</v>
      </c>
      <c r="L1923" t="s">
        <v>4361</v>
      </c>
      <c r="M1923" s="17">
        <v>0</v>
      </c>
      <c r="N1923">
        <v>0</v>
      </c>
      <c r="O1923">
        <v>0</v>
      </c>
    </row>
    <row r="1924" spans="1:15" x14ac:dyDescent="0.2">
      <c r="A1924">
        <v>1094294958</v>
      </c>
      <c r="B1924">
        <v>1</v>
      </c>
      <c r="C1924" t="s">
        <v>1097</v>
      </c>
      <c r="D1924" t="s">
        <v>4362</v>
      </c>
      <c r="E1924" t="s">
        <v>574</v>
      </c>
      <c r="F1924" t="s">
        <v>4363</v>
      </c>
      <c r="G1924" t="s">
        <v>1101</v>
      </c>
      <c r="H1924">
        <v>1</v>
      </c>
      <c r="I1924">
        <v>0</v>
      </c>
      <c r="J1924">
        <v>0</v>
      </c>
      <c r="K1924">
        <v>2</v>
      </c>
      <c r="L1924" t="s">
        <v>4364</v>
      </c>
      <c r="M1924" s="17">
        <v>0</v>
      </c>
      <c r="N1924">
        <v>0</v>
      </c>
      <c r="O1924">
        <v>0</v>
      </c>
    </row>
    <row r="1925" spans="1:15" x14ac:dyDescent="0.2">
      <c r="A1925">
        <v>1097770968</v>
      </c>
      <c r="B1925">
        <v>1</v>
      </c>
      <c r="C1925" t="s">
        <v>1097</v>
      </c>
      <c r="D1925" t="s">
        <v>4365</v>
      </c>
      <c r="E1925" t="s">
        <v>516</v>
      </c>
      <c r="F1925" t="s">
        <v>4366</v>
      </c>
      <c r="G1925" t="s">
        <v>1101</v>
      </c>
      <c r="H1925">
        <v>1</v>
      </c>
      <c r="I1925">
        <v>0</v>
      </c>
      <c r="J1925">
        <v>0</v>
      </c>
      <c r="K1925">
        <v>1</v>
      </c>
      <c r="L1925" t="s">
        <v>2483</v>
      </c>
      <c r="M1925" s="17">
        <v>0</v>
      </c>
      <c r="N1925">
        <v>0</v>
      </c>
      <c r="O1925">
        <v>0</v>
      </c>
    </row>
    <row r="1926" spans="1:15" x14ac:dyDescent="0.2">
      <c r="A1926">
        <v>1099866985</v>
      </c>
      <c r="B1926">
        <v>1</v>
      </c>
      <c r="C1926" t="s">
        <v>1097</v>
      </c>
      <c r="D1926" t="s">
        <v>4367</v>
      </c>
      <c r="E1926" t="s">
        <v>731</v>
      </c>
      <c r="F1926" t="s">
        <v>4368</v>
      </c>
      <c r="G1926" t="s">
        <v>1101</v>
      </c>
      <c r="H1926">
        <v>1</v>
      </c>
      <c r="I1926">
        <v>0</v>
      </c>
      <c r="J1926">
        <v>0</v>
      </c>
      <c r="K1926">
        <v>1</v>
      </c>
      <c r="L1926" t="s">
        <v>1102</v>
      </c>
      <c r="M1926" s="17">
        <v>0</v>
      </c>
      <c r="N1926">
        <v>0</v>
      </c>
      <c r="O1926">
        <v>0</v>
      </c>
    </row>
    <row r="1927" spans="1:15" x14ac:dyDescent="0.2">
      <c r="A1927">
        <v>1035866757</v>
      </c>
      <c r="B1927">
        <v>1</v>
      </c>
      <c r="C1927" t="s">
        <v>1097</v>
      </c>
      <c r="D1927" t="s">
        <v>4369</v>
      </c>
      <c r="E1927" t="s">
        <v>729</v>
      </c>
      <c r="F1927" t="s">
        <v>4370</v>
      </c>
      <c r="G1927" t="s">
        <v>1101</v>
      </c>
      <c r="H1927">
        <v>1</v>
      </c>
      <c r="I1927">
        <v>0</v>
      </c>
      <c r="J1927">
        <v>0</v>
      </c>
      <c r="K1927">
        <v>2</v>
      </c>
      <c r="L1927" t="s">
        <v>4371</v>
      </c>
      <c r="M1927" s="17">
        <v>0</v>
      </c>
      <c r="N1927">
        <v>0</v>
      </c>
      <c r="O1927">
        <v>0</v>
      </c>
    </row>
    <row r="1928" spans="1:15" x14ac:dyDescent="0.2">
      <c r="A1928">
        <v>1054626800</v>
      </c>
      <c r="B1928">
        <v>1</v>
      </c>
      <c r="C1928" t="s">
        <v>1097</v>
      </c>
      <c r="D1928" t="s">
        <v>4372</v>
      </c>
      <c r="E1928" t="s">
        <v>207</v>
      </c>
      <c r="F1928" t="s">
        <v>4373</v>
      </c>
      <c r="G1928" t="s">
        <v>1101</v>
      </c>
      <c r="H1928">
        <v>1</v>
      </c>
      <c r="I1928">
        <v>0</v>
      </c>
      <c r="J1928">
        <v>0</v>
      </c>
      <c r="K1928">
        <v>3</v>
      </c>
      <c r="L1928" t="s">
        <v>4374</v>
      </c>
      <c r="M1928" s="17">
        <v>0</v>
      </c>
      <c r="N1928">
        <v>0</v>
      </c>
      <c r="O1928">
        <v>0</v>
      </c>
    </row>
    <row r="1929" spans="1:15" x14ac:dyDescent="0.2">
      <c r="A1929">
        <v>1055342824</v>
      </c>
      <c r="B1929">
        <v>1</v>
      </c>
      <c r="C1929" t="s">
        <v>1097</v>
      </c>
      <c r="D1929" t="s">
        <v>4375</v>
      </c>
      <c r="E1929" t="s">
        <v>687</v>
      </c>
      <c r="F1929" t="s">
        <v>4376</v>
      </c>
      <c r="G1929" t="s">
        <v>1101</v>
      </c>
      <c r="H1929">
        <v>1</v>
      </c>
      <c r="I1929">
        <v>0</v>
      </c>
      <c r="J1929">
        <v>0</v>
      </c>
      <c r="K1929">
        <v>2</v>
      </c>
      <c r="L1929" t="s">
        <v>2226</v>
      </c>
      <c r="M1929" s="17">
        <v>0</v>
      </c>
      <c r="N1929">
        <v>0</v>
      </c>
      <c r="O1929">
        <v>0</v>
      </c>
    </row>
    <row r="1930" spans="1:15" x14ac:dyDescent="0.2">
      <c r="A1930">
        <v>1095674951</v>
      </c>
      <c r="B1930">
        <v>1</v>
      </c>
      <c r="C1930" t="s">
        <v>1097</v>
      </c>
      <c r="D1930" t="s">
        <v>4377</v>
      </c>
      <c r="E1930" t="s">
        <v>317</v>
      </c>
      <c r="F1930" t="s">
        <v>4378</v>
      </c>
      <c r="G1930" t="s">
        <v>1101</v>
      </c>
      <c r="H1930">
        <v>1</v>
      </c>
      <c r="I1930">
        <v>0</v>
      </c>
      <c r="J1930">
        <v>0</v>
      </c>
      <c r="K1930">
        <v>3</v>
      </c>
      <c r="L1930" t="s">
        <v>4379</v>
      </c>
      <c r="M1930" s="17">
        <v>0</v>
      </c>
      <c r="N1930">
        <v>0</v>
      </c>
      <c r="O1930">
        <v>0</v>
      </c>
    </row>
    <row r="1931" spans="1:15" x14ac:dyDescent="0.2">
      <c r="A1931">
        <v>1107535029</v>
      </c>
      <c r="B1931">
        <v>1</v>
      </c>
      <c r="C1931" t="s">
        <v>1097</v>
      </c>
      <c r="D1931" t="s">
        <v>4380</v>
      </c>
      <c r="E1931" t="s">
        <v>916</v>
      </c>
      <c r="F1931" t="s">
        <v>4381</v>
      </c>
      <c r="G1931" t="s">
        <v>1101</v>
      </c>
      <c r="H1931">
        <v>1</v>
      </c>
      <c r="I1931">
        <v>0</v>
      </c>
      <c r="J1931">
        <v>0</v>
      </c>
      <c r="K1931">
        <v>1</v>
      </c>
      <c r="L1931" t="s">
        <v>2234</v>
      </c>
      <c r="M1931" s="17">
        <v>0</v>
      </c>
      <c r="N1931">
        <v>0</v>
      </c>
      <c r="O1931">
        <v>0</v>
      </c>
    </row>
    <row r="1932" spans="1:15" x14ac:dyDescent="0.2">
      <c r="A1932">
        <v>1108915022</v>
      </c>
      <c r="B1932">
        <v>1</v>
      </c>
      <c r="C1932" t="s">
        <v>1097</v>
      </c>
      <c r="D1932" t="s">
        <v>4382</v>
      </c>
      <c r="E1932" t="s">
        <v>1010</v>
      </c>
      <c r="F1932" t="s">
        <v>4383</v>
      </c>
      <c r="G1932" t="s">
        <v>1101</v>
      </c>
      <c r="H1932">
        <v>1</v>
      </c>
      <c r="I1932">
        <v>0</v>
      </c>
      <c r="J1932">
        <v>0</v>
      </c>
      <c r="K1932">
        <v>2</v>
      </c>
      <c r="L1932" t="s">
        <v>4350</v>
      </c>
      <c r="M1932" s="17">
        <v>0</v>
      </c>
      <c r="N1932">
        <v>0</v>
      </c>
      <c r="O1932">
        <v>0</v>
      </c>
    </row>
    <row r="1933" spans="1:15" x14ac:dyDescent="0.2">
      <c r="A1933">
        <v>1115151018</v>
      </c>
      <c r="B1933">
        <v>1</v>
      </c>
      <c r="C1933" t="s">
        <v>1097</v>
      </c>
      <c r="D1933" t="s">
        <v>4384</v>
      </c>
      <c r="E1933" t="s">
        <v>4385</v>
      </c>
      <c r="F1933" t="s">
        <v>4386</v>
      </c>
      <c r="G1933" t="s">
        <v>1101</v>
      </c>
      <c r="H1933">
        <v>1</v>
      </c>
      <c r="I1933">
        <v>0</v>
      </c>
      <c r="J1933">
        <v>0</v>
      </c>
      <c r="K1933">
        <v>2</v>
      </c>
      <c r="L1933" t="s">
        <v>4387</v>
      </c>
      <c r="M1933" s="17">
        <v>0</v>
      </c>
      <c r="N1933">
        <v>0</v>
      </c>
      <c r="O1933">
        <v>0</v>
      </c>
    </row>
    <row r="1934" spans="1:15" x14ac:dyDescent="0.2">
      <c r="A1934">
        <v>1122103038</v>
      </c>
      <c r="B1934">
        <v>1</v>
      </c>
      <c r="C1934" t="s">
        <v>1097</v>
      </c>
      <c r="D1934" t="s">
        <v>4388</v>
      </c>
      <c r="E1934" t="s">
        <v>4389</v>
      </c>
      <c r="F1934" t="s">
        <v>4390</v>
      </c>
      <c r="G1934" t="s">
        <v>1101</v>
      </c>
      <c r="H1934">
        <v>1</v>
      </c>
      <c r="I1934">
        <v>0</v>
      </c>
      <c r="J1934">
        <v>0</v>
      </c>
      <c r="K1934">
        <v>3</v>
      </c>
      <c r="L1934" t="s">
        <v>4391</v>
      </c>
      <c r="M1934" s="17">
        <v>0</v>
      </c>
      <c r="N1934">
        <v>0</v>
      </c>
      <c r="O1934">
        <v>0</v>
      </c>
    </row>
    <row r="1935" spans="1:15" x14ac:dyDescent="0.2">
      <c r="A1935">
        <v>1122819062</v>
      </c>
      <c r="B1935">
        <v>1</v>
      </c>
      <c r="C1935" t="s">
        <v>1097</v>
      </c>
      <c r="D1935" t="s">
        <v>4392</v>
      </c>
      <c r="E1935" t="s">
        <v>4393</v>
      </c>
      <c r="F1935" t="s">
        <v>4394</v>
      </c>
      <c r="G1935" t="s">
        <v>1101</v>
      </c>
      <c r="H1935">
        <v>1</v>
      </c>
      <c r="I1935">
        <v>0</v>
      </c>
      <c r="J1935">
        <v>0</v>
      </c>
      <c r="K1935">
        <v>4</v>
      </c>
      <c r="L1935" t="s">
        <v>4395</v>
      </c>
      <c r="M1935" s="17">
        <v>0</v>
      </c>
      <c r="N1935">
        <v>0</v>
      </c>
      <c r="O1935">
        <v>0</v>
      </c>
    </row>
    <row r="1936" spans="1:15" x14ac:dyDescent="0.2">
      <c r="A1936">
        <v>1124199055</v>
      </c>
      <c r="B1936">
        <v>1</v>
      </c>
      <c r="C1936" t="s">
        <v>1097</v>
      </c>
      <c r="D1936" t="s">
        <v>4396</v>
      </c>
      <c r="E1936" t="s">
        <v>4397</v>
      </c>
      <c r="F1936" t="s">
        <v>4398</v>
      </c>
      <c r="G1936" t="s">
        <v>1101</v>
      </c>
      <c r="H1936">
        <v>1</v>
      </c>
      <c r="I1936">
        <v>0</v>
      </c>
      <c r="J1936">
        <v>0</v>
      </c>
      <c r="K1936">
        <v>3</v>
      </c>
      <c r="L1936" t="s">
        <v>4399</v>
      </c>
      <c r="M1936" s="17">
        <v>0</v>
      </c>
      <c r="N1936">
        <v>0</v>
      </c>
      <c r="O1936">
        <v>0</v>
      </c>
    </row>
    <row r="1937" spans="1:15" x14ac:dyDescent="0.2">
      <c r="A1937">
        <v>1129771082</v>
      </c>
      <c r="B1937">
        <v>1</v>
      </c>
      <c r="C1937" t="s">
        <v>1097</v>
      </c>
      <c r="D1937" t="s">
        <v>4400</v>
      </c>
      <c r="E1937" t="s">
        <v>517</v>
      </c>
      <c r="F1937" t="s">
        <v>4401</v>
      </c>
      <c r="G1937" t="s">
        <v>1101</v>
      </c>
      <c r="H1937">
        <v>1</v>
      </c>
      <c r="I1937">
        <v>0</v>
      </c>
      <c r="J1937">
        <v>0</v>
      </c>
      <c r="K1937">
        <v>2</v>
      </c>
      <c r="L1937" t="s">
        <v>2648</v>
      </c>
      <c r="M1937" s="17">
        <v>0</v>
      </c>
      <c r="N1937">
        <v>0</v>
      </c>
      <c r="O1937">
        <v>0</v>
      </c>
    </row>
    <row r="1938" spans="1:15" x14ac:dyDescent="0.2">
      <c r="A1938">
        <v>1130487106</v>
      </c>
      <c r="B1938">
        <v>1</v>
      </c>
      <c r="C1938" t="s">
        <v>1097</v>
      </c>
      <c r="D1938" t="s">
        <v>4402</v>
      </c>
      <c r="E1938" t="s">
        <v>758</v>
      </c>
      <c r="F1938" t="s">
        <v>4403</v>
      </c>
      <c r="G1938" t="s">
        <v>1101</v>
      </c>
      <c r="H1938">
        <v>1</v>
      </c>
      <c r="I1938">
        <v>0</v>
      </c>
      <c r="J1938">
        <v>0</v>
      </c>
      <c r="K1938">
        <v>1</v>
      </c>
      <c r="L1938" t="s">
        <v>2546</v>
      </c>
      <c r="M1938" s="17">
        <v>0</v>
      </c>
      <c r="N1938">
        <v>0</v>
      </c>
      <c r="O1938">
        <v>0</v>
      </c>
    </row>
    <row r="1939" spans="1:15" x14ac:dyDescent="0.2">
      <c r="A1939">
        <v>1131867099</v>
      </c>
      <c r="B1939">
        <v>1</v>
      </c>
      <c r="C1939" t="s">
        <v>1097</v>
      </c>
      <c r="D1939" t="s">
        <v>4404</v>
      </c>
      <c r="E1939" t="s">
        <v>732</v>
      </c>
      <c r="F1939" t="s">
        <v>4405</v>
      </c>
      <c r="G1939" t="s">
        <v>1101</v>
      </c>
      <c r="H1939">
        <v>1</v>
      </c>
      <c r="I1939">
        <v>0</v>
      </c>
      <c r="J1939">
        <v>0</v>
      </c>
      <c r="K1939">
        <v>1</v>
      </c>
      <c r="L1939" t="s">
        <v>2234</v>
      </c>
      <c r="M1939" s="17">
        <v>0</v>
      </c>
      <c r="N1939">
        <v>0</v>
      </c>
      <c r="O1939">
        <v>0</v>
      </c>
    </row>
    <row r="1940" spans="1:15" x14ac:dyDescent="0.2">
      <c r="A1940">
        <v>1133247092</v>
      </c>
      <c r="B1940">
        <v>1</v>
      </c>
      <c r="C1940" t="s">
        <v>1097</v>
      </c>
      <c r="D1940" t="s">
        <v>4406</v>
      </c>
      <c r="E1940" t="s">
        <v>477</v>
      </c>
      <c r="F1940" t="s">
        <v>4407</v>
      </c>
      <c r="G1940" t="s">
        <v>1101</v>
      </c>
      <c r="H1940">
        <v>1</v>
      </c>
      <c r="I1940">
        <v>0</v>
      </c>
      <c r="J1940">
        <v>0</v>
      </c>
      <c r="K1940">
        <v>1</v>
      </c>
      <c r="L1940" t="s">
        <v>2234</v>
      </c>
      <c r="M1940" s="17">
        <v>0</v>
      </c>
      <c r="N1940">
        <v>0</v>
      </c>
      <c r="O1940">
        <v>0</v>
      </c>
    </row>
    <row r="1941" spans="1:15" x14ac:dyDescent="0.2">
      <c r="A1941">
        <v>1147151132</v>
      </c>
      <c r="B1941">
        <v>1</v>
      </c>
      <c r="C1941" t="s">
        <v>1097</v>
      </c>
      <c r="D1941" t="s">
        <v>4408</v>
      </c>
      <c r="E1941" t="s">
        <v>261</v>
      </c>
      <c r="F1941" t="s">
        <v>4409</v>
      </c>
      <c r="G1941" t="s">
        <v>1101</v>
      </c>
      <c r="H1941">
        <v>1</v>
      </c>
      <c r="I1941">
        <v>0</v>
      </c>
      <c r="J1941">
        <v>0</v>
      </c>
      <c r="K1941">
        <v>3</v>
      </c>
      <c r="L1941" t="s">
        <v>4410</v>
      </c>
      <c r="M1941" s="17">
        <v>0</v>
      </c>
      <c r="N1941">
        <v>0</v>
      </c>
      <c r="O1941">
        <v>0</v>
      </c>
    </row>
    <row r="1942" spans="1:15" x14ac:dyDescent="0.2">
      <c r="A1942">
        <v>1151343166</v>
      </c>
      <c r="B1942">
        <v>1</v>
      </c>
      <c r="C1942" t="s">
        <v>1097</v>
      </c>
      <c r="D1942" t="s">
        <v>4411</v>
      </c>
      <c r="E1942" t="s">
        <v>690</v>
      </c>
      <c r="F1942" t="s">
        <v>4412</v>
      </c>
      <c r="G1942" t="s">
        <v>1101</v>
      </c>
      <c r="H1942">
        <v>1</v>
      </c>
      <c r="I1942">
        <v>0</v>
      </c>
      <c r="J1942">
        <v>0</v>
      </c>
      <c r="K1942">
        <v>3</v>
      </c>
      <c r="L1942" t="s">
        <v>4413</v>
      </c>
      <c r="M1942" s="17">
        <v>0</v>
      </c>
      <c r="N1942">
        <v>0</v>
      </c>
      <c r="O1942">
        <v>0</v>
      </c>
    </row>
    <row r="1943" spans="1:15" x14ac:dyDescent="0.2">
      <c r="A1943">
        <v>1127675065</v>
      </c>
      <c r="B1943">
        <v>1</v>
      </c>
      <c r="C1943" t="s">
        <v>1097</v>
      </c>
      <c r="D1943" t="s">
        <v>4414</v>
      </c>
      <c r="E1943" t="s">
        <v>318</v>
      </c>
      <c r="F1943" t="s">
        <v>4415</v>
      </c>
      <c r="G1943" t="s">
        <v>1101</v>
      </c>
      <c r="H1943">
        <v>1</v>
      </c>
      <c r="I1943">
        <v>0</v>
      </c>
      <c r="J1943">
        <v>0</v>
      </c>
      <c r="K1943">
        <v>3</v>
      </c>
      <c r="L1943" t="s">
        <v>4416</v>
      </c>
      <c r="M1943" s="17">
        <v>0</v>
      </c>
      <c r="N1943">
        <v>0</v>
      </c>
      <c r="O1943">
        <v>0</v>
      </c>
    </row>
    <row r="1944" spans="1:15" x14ac:dyDescent="0.2">
      <c r="A1944">
        <v>1128391089</v>
      </c>
      <c r="B1944">
        <v>1</v>
      </c>
      <c r="C1944" t="s">
        <v>1097</v>
      </c>
      <c r="D1944" t="s">
        <v>4417</v>
      </c>
      <c r="E1944" t="s">
        <v>817</v>
      </c>
      <c r="F1944" t="s">
        <v>4418</v>
      </c>
      <c r="G1944" t="s">
        <v>1101</v>
      </c>
      <c r="H1944">
        <v>1</v>
      </c>
      <c r="I1944">
        <v>0</v>
      </c>
      <c r="J1944">
        <v>0</v>
      </c>
      <c r="K1944">
        <v>1</v>
      </c>
      <c r="L1944" t="s">
        <v>1102</v>
      </c>
      <c r="M1944" s="17">
        <v>0</v>
      </c>
      <c r="N1944">
        <v>0</v>
      </c>
      <c r="O1944">
        <v>0</v>
      </c>
    </row>
    <row r="1945" spans="1:15" x14ac:dyDescent="0.2">
      <c r="A1945">
        <v>1129107113</v>
      </c>
      <c r="B1945">
        <v>1</v>
      </c>
      <c r="C1945" t="s">
        <v>1097</v>
      </c>
      <c r="D1945" t="s">
        <v>4419</v>
      </c>
      <c r="E1945" t="s">
        <v>977</v>
      </c>
      <c r="F1945" t="s">
        <v>4420</v>
      </c>
      <c r="G1945" t="s">
        <v>1101</v>
      </c>
      <c r="H1945">
        <v>1</v>
      </c>
      <c r="I1945">
        <v>0</v>
      </c>
      <c r="J1945">
        <v>0</v>
      </c>
      <c r="K1945">
        <v>3</v>
      </c>
      <c r="L1945" t="s">
        <v>4421</v>
      </c>
      <c r="M1945" s="17">
        <v>0</v>
      </c>
      <c r="N1945">
        <v>0</v>
      </c>
      <c r="O1945">
        <v>0</v>
      </c>
    </row>
    <row r="1946" spans="1:15" x14ac:dyDescent="0.2">
      <c r="A1946">
        <v>1156199169</v>
      </c>
      <c r="B1946">
        <v>1</v>
      </c>
      <c r="C1946" t="s">
        <v>1097</v>
      </c>
      <c r="D1946" t="s">
        <v>4422</v>
      </c>
      <c r="E1946" t="s">
        <v>4423</v>
      </c>
      <c r="F1946" t="s">
        <v>4424</v>
      </c>
      <c r="G1946" t="s">
        <v>1101</v>
      </c>
      <c r="H1946">
        <v>1</v>
      </c>
      <c r="I1946">
        <v>0</v>
      </c>
      <c r="J1946">
        <v>0</v>
      </c>
      <c r="K1946">
        <v>2</v>
      </c>
      <c r="L1946" t="s">
        <v>4361</v>
      </c>
      <c r="M1946" s="17">
        <v>0</v>
      </c>
      <c r="N1946">
        <v>0</v>
      </c>
      <c r="O1946">
        <v>0</v>
      </c>
    </row>
    <row r="1947" spans="1:15" x14ac:dyDescent="0.2">
      <c r="A1947">
        <v>1182627256</v>
      </c>
      <c r="B1947">
        <v>1</v>
      </c>
      <c r="C1947" t="s">
        <v>1097</v>
      </c>
      <c r="D1947" t="s">
        <v>4425</v>
      </c>
      <c r="E1947" t="s">
        <v>211</v>
      </c>
      <c r="F1947" t="s">
        <v>4426</v>
      </c>
      <c r="G1947" t="s">
        <v>1101</v>
      </c>
      <c r="H1947">
        <v>1</v>
      </c>
      <c r="I1947">
        <v>0</v>
      </c>
      <c r="J1947">
        <v>0</v>
      </c>
      <c r="K1947">
        <v>1</v>
      </c>
      <c r="L1947" t="s">
        <v>1182</v>
      </c>
      <c r="M1947" s="17">
        <v>0</v>
      </c>
      <c r="N1947">
        <v>0</v>
      </c>
      <c r="O1947">
        <v>0</v>
      </c>
    </row>
    <row r="1948" spans="1:15" x14ac:dyDescent="0.2">
      <c r="A1948">
        <v>1184723273</v>
      </c>
      <c r="B1948">
        <v>1</v>
      </c>
      <c r="C1948" t="s">
        <v>1097</v>
      </c>
      <c r="D1948" t="s">
        <v>4427</v>
      </c>
      <c r="E1948" t="s">
        <v>417</v>
      </c>
      <c r="F1948" t="s">
        <v>4428</v>
      </c>
      <c r="G1948" t="s">
        <v>1101</v>
      </c>
      <c r="H1948">
        <v>1</v>
      </c>
      <c r="I1948">
        <v>0</v>
      </c>
      <c r="J1948">
        <v>0</v>
      </c>
      <c r="K1948">
        <v>1</v>
      </c>
      <c r="L1948" t="s">
        <v>1102</v>
      </c>
      <c r="M1948" s="17">
        <v>0</v>
      </c>
      <c r="N1948">
        <v>0</v>
      </c>
      <c r="O1948">
        <v>0</v>
      </c>
    </row>
    <row r="1949" spans="1:15" x14ac:dyDescent="0.2">
      <c r="A1949">
        <v>1188199283</v>
      </c>
      <c r="B1949">
        <v>1</v>
      </c>
      <c r="C1949" t="s">
        <v>1097</v>
      </c>
      <c r="D1949" t="s">
        <v>4429</v>
      </c>
      <c r="E1949" t="s">
        <v>4430</v>
      </c>
      <c r="F1949" t="s">
        <v>4431</v>
      </c>
      <c r="G1949" t="s">
        <v>1101</v>
      </c>
      <c r="H1949">
        <v>1</v>
      </c>
      <c r="I1949">
        <v>0</v>
      </c>
      <c r="J1949">
        <v>0</v>
      </c>
      <c r="K1949">
        <v>3</v>
      </c>
      <c r="L1949" t="s">
        <v>4432</v>
      </c>
      <c r="M1949" s="17">
        <v>0</v>
      </c>
      <c r="N1949">
        <v>0</v>
      </c>
      <c r="O1949">
        <v>0</v>
      </c>
    </row>
    <row r="1950" spans="1:15" x14ac:dyDescent="0.2">
      <c r="A1950">
        <v>1192391317</v>
      </c>
      <c r="B1950">
        <v>1</v>
      </c>
      <c r="C1950" t="s">
        <v>1097</v>
      </c>
      <c r="D1950" t="s">
        <v>4433</v>
      </c>
      <c r="E1950" t="s">
        <v>819</v>
      </c>
      <c r="F1950" t="s">
        <v>4434</v>
      </c>
      <c r="G1950" t="s">
        <v>1101</v>
      </c>
      <c r="H1950">
        <v>1</v>
      </c>
      <c r="I1950">
        <v>0</v>
      </c>
      <c r="J1950">
        <v>0</v>
      </c>
      <c r="K1950">
        <v>1</v>
      </c>
      <c r="L1950" t="s">
        <v>1102</v>
      </c>
      <c r="M1950" s="17">
        <v>0</v>
      </c>
      <c r="N1950">
        <v>0</v>
      </c>
      <c r="O1950">
        <v>0</v>
      </c>
    </row>
    <row r="1951" spans="1:15" x14ac:dyDescent="0.2">
      <c r="A1951">
        <v>1197247320</v>
      </c>
      <c r="B1951">
        <v>1</v>
      </c>
      <c r="C1951" t="s">
        <v>1097</v>
      </c>
      <c r="D1951" t="s">
        <v>4435</v>
      </c>
      <c r="E1951" t="s">
        <v>479</v>
      </c>
      <c r="F1951" t="s">
        <v>4436</v>
      </c>
      <c r="G1951" t="s">
        <v>1101</v>
      </c>
      <c r="H1951">
        <v>1</v>
      </c>
      <c r="I1951">
        <v>0</v>
      </c>
      <c r="J1951">
        <v>0</v>
      </c>
      <c r="K1951">
        <v>1</v>
      </c>
      <c r="L1951" t="s">
        <v>2234</v>
      </c>
      <c r="M1951" s="17">
        <v>0</v>
      </c>
      <c r="N1951">
        <v>0</v>
      </c>
      <c r="O1951">
        <v>0</v>
      </c>
    </row>
    <row r="1952" spans="1:15" x14ac:dyDescent="0.2">
      <c r="A1952">
        <v>1160391203</v>
      </c>
      <c r="B1952">
        <v>1</v>
      </c>
      <c r="C1952" t="s">
        <v>1097</v>
      </c>
      <c r="D1952" t="s">
        <v>4437</v>
      </c>
      <c r="E1952" t="s">
        <v>818</v>
      </c>
      <c r="F1952" t="s">
        <v>4438</v>
      </c>
      <c r="G1952" t="s">
        <v>1101</v>
      </c>
      <c r="H1952">
        <v>1</v>
      </c>
      <c r="I1952">
        <v>0</v>
      </c>
      <c r="J1952">
        <v>0</v>
      </c>
      <c r="K1952">
        <v>2</v>
      </c>
      <c r="L1952" t="s">
        <v>4439</v>
      </c>
      <c r="M1952" s="17">
        <v>0</v>
      </c>
      <c r="N1952">
        <v>0</v>
      </c>
      <c r="O1952">
        <v>0</v>
      </c>
    </row>
    <row r="1953" spans="1:15" x14ac:dyDescent="0.2">
      <c r="A1953">
        <v>1161771196</v>
      </c>
      <c r="B1953">
        <v>1</v>
      </c>
      <c r="C1953" t="s">
        <v>1097</v>
      </c>
      <c r="D1953" t="s">
        <v>4440</v>
      </c>
      <c r="E1953" t="s">
        <v>518</v>
      </c>
      <c r="F1953" t="s">
        <v>4441</v>
      </c>
      <c r="G1953" t="s">
        <v>1101</v>
      </c>
      <c r="H1953">
        <v>1</v>
      </c>
      <c r="I1953">
        <v>0</v>
      </c>
      <c r="J1953">
        <v>0</v>
      </c>
      <c r="K1953">
        <v>3</v>
      </c>
      <c r="L1953" t="s">
        <v>2078</v>
      </c>
      <c r="M1953" s="17">
        <v>0</v>
      </c>
      <c r="N1953">
        <v>0</v>
      </c>
      <c r="O1953">
        <v>0</v>
      </c>
    </row>
    <row r="1954" spans="1:15" x14ac:dyDescent="0.2">
      <c r="A1954">
        <v>1162487220</v>
      </c>
      <c r="B1954">
        <v>1</v>
      </c>
      <c r="C1954" t="s">
        <v>1097</v>
      </c>
      <c r="D1954" t="s">
        <v>4442</v>
      </c>
      <c r="E1954" t="s">
        <v>759</v>
      </c>
      <c r="F1954" t="s">
        <v>4443</v>
      </c>
      <c r="G1954" t="s">
        <v>1101</v>
      </c>
      <c r="H1954">
        <v>1</v>
      </c>
      <c r="I1954">
        <v>0</v>
      </c>
      <c r="J1954">
        <v>0</v>
      </c>
      <c r="K1954">
        <v>1</v>
      </c>
      <c r="L1954" t="s">
        <v>2546</v>
      </c>
      <c r="M1954" s="17">
        <v>0</v>
      </c>
      <c r="N1954">
        <v>0</v>
      </c>
      <c r="O1954">
        <v>0</v>
      </c>
    </row>
    <row r="1955" spans="1:15" x14ac:dyDescent="0.2">
      <c r="A1955">
        <v>1163867213</v>
      </c>
      <c r="B1955">
        <v>1</v>
      </c>
      <c r="C1955" t="s">
        <v>1097</v>
      </c>
      <c r="D1955" t="s">
        <v>4444</v>
      </c>
      <c r="E1955" t="s">
        <v>733</v>
      </c>
      <c r="F1955" t="s">
        <v>4445</v>
      </c>
      <c r="G1955" t="s">
        <v>1101</v>
      </c>
      <c r="H1955">
        <v>1</v>
      </c>
      <c r="I1955">
        <v>0</v>
      </c>
      <c r="J1955">
        <v>0</v>
      </c>
      <c r="K1955">
        <v>2</v>
      </c>
      <c r="L1955" t="s">
        <v>4446</v>
      </c>
      <c r="M1955" s="17">
        <v>0</v>
      </c>
      <c r="N1955">
        <v>0</v>
      </c>
      <c r="O1955">
        <v>0</v>
      </c>
    </row>
    <row r="1956" spans="1:15" x14ac:dyDescent="0.2">
      <c r="A1956">
        <v>1170819233</v>
      </c>
      <c r="B1956">
        <v>1</v>
      </c>
      <c r="C1956" t="s">
        <v>1097</v>
      </c>
      <c r="D1956" t="s">
        <v>4447</v>
      </c>
      <c r="E1956" t="s">
        <v>631</v>
      </c>
      <c r="F1956" t="s">
        <v>4448</v>
      </c>
      <c r="G1956" t="s">
        <v>1101</v>
      </c>
      <c r="H1956">
        <v>1</v>
      </c>
      <c r="I1956">
        <v>0</v>
      </c>
      <c r="J1956">
        <v>0</v>
      </c>
      <c r="K1956">
        <v>1</v>
      </c>
      <c r="L1956" t="s">
        <v>2234</v>
      </c>
      <c r="M1956" s="17">
        <v>0</v>
      </c>
      <c r="N1956">
        <v>0</v>
      </c>
      <c r="O1956">
        <v>0</v>
      </c>
    </row>
    <row r="1957" spans="1:15" x14ac:dyDescent="0.2">
      <c r="A1957">
        <v>1171535257</v>
      </c>
      <c r="B1957">
        <v>1</v>
      </c>
      <c r="C1957" t="s">
        <v>1097</v>
      </c>
      <c r="D1957" t="s">
        <v>4449</v>
      </c>
      <c r="E1957" t="s">
        <v>918</v>
      </c>
      <c r="F1957" t="s">
        <v>4450</v>
      </c>
      <c r="G1957" t="s">
        <v>1101</v>
      </c>
      <c r="H1957">
        <v>1</v>
      </c>
      <c r="I1957">
        <v>0</v>
      </c>
      <c r="J1957">
        <v>0</v>
      </c>
      <c r="K1957">
        <v>3</v>
      </c>
      <c r="L1957" t="s">
        <v>4451</v>
      </c>
      <c r="M1957" s="17">
        <v>0</v>
      </c>
      <c r="N1957">
        <v>0</v>
      </c>
      <c r="O1957">
        <v>0</v>
      </c>
    </row>
    <row r="1958" spans="1:15" x14ac:dyDescent="0.2">
      <c r="A1958">
        <v>1172915250</v>
      </c>
      <c r="B1958">
        <v>1</v>
      </c>
      <c r="C1958" t="s">
        <v>1097</v>
      </c>
      <c r="D1958" t="s">
        <v>4452</v>
      </c>
      <c r="E1958" t="s">
        <v>1012</v>
      </c>
      <c r="F1958" t="s">
        <v>4453</v>
      </c>
      <c r="G1958" t="s">
        <v>1101</v>
      </c>
      <c r="H1958">
        <v>1</v>
      </c>
      <c r="I1958">
        <v>0</v>
      </c>
      <c r="J1958">
        <v>0</v>
      </c>
      <c r="K1958">
        <v>2</v>
      </c>
      <c r="L1958" t="s">
        <v>4350</v>
      </c>
      <c r="M1958" s="17">
        <v>0</v>
      </c>
      <c r="N1958">
        <v>0</v>
      </c>
      <c r="O1958">
        <v>0</v>
      </c>
    </row>
    <row r="1959" spans="1:15" x14ac:dyDescent="0.2">
      <c r="A1959">
        <v>1202819347</v>
      </c>
      <c r="B1959">
        <v>1</v>
      </c>
      <c r="C1959" t="s">
        <v>1097</v>
      </c>
      <c r="D1959" t="s">
        <v>4454</v>
      </c>
      <c r="E1959" t="s">
        <v>4455</v>
      </c>
      <c r="F1959" t="s">
        <v>4456</v>
      </c>
      <c r="G1959" t="s">
        <v>1101</v>
      </c>
      <c r="H1959">
        <v>1</v>
      </c>
      <c r="I1959">
        <v>0</v>
      </c>
      <c r="J1959">
        <v>0</v>
      </c>
      <c r="K1959">
        <v>3</v>
      </c>
      <c r="L1959" t="s">
        <v>4457</v>
      </c>
      <c r="M1959" s="17">
        <v>0</v>
      </c>
      <c r="N1959">
        <v>0</v>
      </c>
      <c r="O1959">
        <v>0</v>
      </c>
    </row>
    <row r="1960" spans="1:15" x14ac:dyDescent="0.2">
      <c r="A1960">
        <v>1203535371</v>
      </c>
      <c r="B1960">
        <v>1</v>
      </c>
      <c r="C1960" t="s">
        <v>1097</v>
      </c>
      <c r="D1960" t="s">
        <v>4458</v>
      </c>
      <c r="E1960" t="s">
        <v>919</v>
      </c>
      <c r="F1960" t="s">
        <v>4459</v>
      </c>
      <c r="G1960" t="s">
        <v>1101</v>
      </c>
      <c r="H1960">
        <v>1</v>
      </c>
      <c r="I1960">
        <v>0</v>
      </c>
      <c r="J1960">
        <v>0</v>
      </c>
      <c r="K1960">
        <v>4</v>
      </c>
      <c r="L1960" t="s">
        <v>4460</v>
      </c>
      <c r="M1960" s="17">
        <v>0</v>
      </c>
      <c r="N1960">
        <v>0</v>
      </c>
      <c r="O1960">
        <v>0</v>
      </c>
    </row>
    <row r="1961" spans="1:15" x14ac:dyDescent="0.2">
      <c r="A1961">
        <v>1193771310</v>
      </c>
      <c r="B1961">
        <v>1</v>
      </c>
      <c r="C1961" t="s">
        <v>1097</v>
      </c>
      <c r="D1961" t="s">
        <v>4461</v>
      </c>
      <c r="E1961" t="s">
        <v>519</v>
      </c>
      <c r="F1961" t="s">
        <v>4462</v>
      </c>
      <c r="G1961" t="s">
        <v>1101</v>
      </c>
      <c r="H1961">
        <v>1</v>
      </c>
      <c r="I1961">
        <v>0</v>
      </c>
      <c r="J1961">
        <v>0</v>
      </c>
      <c r="K1961">
        <v>1</v>
      </c>
      <c r="L1961" t="s">
        <v>1182</v>
      </c>
      <c r="M1961" s="17">
        <v>0</v>
      </c>
      <c r="N1961">
        <v>0</v>
      </c>
      <c r="O1961">
        <v>0</v>
      </c>
    </row>
    <row r="1962" spans="1:15" x14ac:dyDescent="0.2">
      <c r="A1962">
        <v>1194487334</v>
      </c>
      <c r="B1962">
        <v>1</v>
      </c>
      <c r="C1962" t="s">
        <v>1097</v>
      </c>
      <c r="D1962" t="s">
        <v>4463</v>
      </c>
      <c r="E1962" t="s">
        <v>760</v>
      </c>
      <c r="F1962" t="s">
        <v>4464</v>
      </c>
      <c r="G1962" t="s">
        <v>1101</v>
      </c>
      <c r="H1962">
        <v>1</v>
      </c>
      <c r="I1962">
        <v>0</v>
      </c>
      <c r="J1962">
        <v>0</v>
      </c>
      <c r="K1962">
        <v>1</v>
      </c>
      <c r="L1962" t="s">
        <v>2546</v>
      </c>
      <c r="M1962" s="17">
        <v>0</v>
      </c>
      <c r="N1962">
        <v>0</v>
      </c>
      <c r="O1962">
        <v>0</v>
      </c>
    </row>
    <row r="1963" spans="1:15" x14ac:dyDescent="0.2">
      <c r="A1963">
        <v>1195867327</v>
      </c>
      <c r="B1963">
        <v>1</v>
      </c>
      <c r="C1963" t="s">
        <v>1097</v>
      </c>
      <c r="D1963" t="s">
        <v>4465</v>
      </c>
      <c r="E1963" t="s">
        <v>734</v>
      </c>
      <c r="F1963" t="s">
        <v>4466</v>
      </c>
      <c r="G1963" t="s">
        <v>1101</v>
      </c>
      <c r="H1963">
        <v>1</v>
      </c>
      <c r="I1963">
        <v>0</v>
      </c>
      <c r="J1963">
        <v>0</v>
      </c>
      <c r="K1963">
        <v>3</v>
      </c>
      <c r="L1963" t="s">
        <v>4467</v>
      </c>
      <c r="M1963" s="17">
        <v>0</v>
      </c>
      <c r="N1963">
        <v>0</v>
      </c>
      <c r="O1963">
        <v>0</v>
      </c>
    </row>
    <row r="1964" spans="1:15" x14ac:dyDescent="0.2">
      <c r="A1964">
        <v>1204915364</v>
      </c>
      <c r="B1964">
        <v>1</v>
      </c>
      <c r="C1964" t="s">
        <v>1097</v>
      </c>
      <c r="D1964" t="s">
        <v>4468</v>
      </c>
      <c r="E1964" t="s">
        <v>1013</v>
      </c>
      <c r="F1964" t="s">
        <v>4469</v>
      </c>
      <c r="G1964" t="s">
        <v>1101</v>
      </c>
      <c r="H1964">
        <v>1</v>
      </c>
      <c r="I1964">
        <v>0</v>
      </c>
      <c r="J1964">
        <v>0</v>
      </c>
      <c r="K1964">
        <v>1</v>
      </c>
      <c r="L1964" t="s">
        <v>2234</v>
      </c>
      <c r="M1964" s="17">
        <v>0</v>
      </c>
      <c r="N1964">
        <v>0</v>
      </c>
      <c r="O1964">
        <v>0</v>
      </c>
    </row>
    <row r="1965" spans="1:15" x14ac:dyDescent="0.2">
      <c r="A1965">
        <v>1139535143</v>
      </c>
      <c r="B1965">
        <v>1</v>
      </c>
      <c r="C1965" t="s">
        <v>1097</v>
      </c>
      <c r="D1965" t="s">
        <v>4470</v>
      </c>
      <c r="E1965" t="s">
        <v>917</v>
      </c>
      <c r="F1965" t="s">
        <v>4471</v>
      </c>
      <c r="G1965" t="s">
        <v>1101</v>
      </c>
      <c r="H1965">
        <v>1</v>
      </c>
      <c r="I1965">
        <v>0</v>
      </c>
      <c r="J1965">
        <v>0</v>
      </c>
      <c r="K1965">
        <v>2</v>
      </c>
      <c r="L1965" t="s">
        <v>4472</v>
      </c>
      <c r="M1965" s="17">
        <v>0</v>
      </c>
      <c r="N1965">
        <v>0</v>
      </c>
      <c r="O1965">
        <v>0</v>
      </c>
    </row>
    <row r="1966" spans="1:15" x14ac:dyDescent="0.2">
      <c r="A1966">
        <v>1140915136</v>
      </c>
      <c r="B1966">
        <v>1</v>
      </c>
      <c r="C1966" t="s">
        <v>1097</v>
      </c>
      <c r="D1966" t="s">
        <v>4473</v>
      </c>
      <c r="E1966" t="s">
        <v>1011</v>
      </c>
      <c r="F1966" t="s">
        <v>4474</v>
      </c>
      <c r="G1966" t="s">
        <v>1101</v>
      </c>
      <c r="H1966">
        <v>1</v>
      </c>
      <c r="I1966">
        <v>0</v>
      </c>
      <c r="J1966">
        <v>0</v>
      </c>
      <c r="K1966">
        <v>2</v>
      </c>
      <c r="L1966" t="s">
        <v>4350</v>
      </c>
      <c r="M1966" s="17">
        <v>0</v>
      </c>
      <c r="N1966">
        <v>0</v>
      </c>
      <c r="O1966">
        <v>0</v>
      </c>
    </row>
    <row r="1967" spans="1:15" x14ac:dyDescent="0.2">
      <c r="A1967">
        <v>1211151360</v>
      </c>
      <c r="B1967">
        <v>1</v>
      </c>
      <c r="C1967" t="s">
        <v>1097</v>
      </c>
      <c r="D1967" t="s">
        <v>4475</v>
      </c>
      <c r="E1967" t="s">
        <v>263</v>
      </c>
      <c r="F1967" t="s">
        <v>4476</v>
      </c>
      <c r="G1967" t="s">
        <v>1101</v>
      </c>
      <c r="H1967">
        <v>1</v>
      </c>
      <c r="I1967">
        <v>0</v>
      </c>
      <c r="J1967">
        <v>0</v>
      </c>
      <c r="K1967">
        <v>5</v>
      </c>
      <c r="L1967" t="s">
        <v>4477</v>
      </c>
      <c r="M1967" s="17">
        <v>0</v>
      </c>
      <c r="N1967">
        <v>0</v>
      </c>
      <c r="O1967">
        <v>0</v>
      </c>
    </row>
    <row r="1968" spans="1:15" x14ac:dyDescent="0.2">
      <c r="A1968">
        <v>1220199397</v>
      </c>
      <c r="B1968">
        <v>1</v>
      </c>
      <c r="C1968" t="s">
        <v>1097</v>
      </c>
      <c r="D1968" t="s">
        <v>4478</v>
      </c>
      <c r="E1968" t="s">
        <v>4479</v>
      </c>
      <c r="F1968" t="s">
        <v>4480</v>
      </c>
      <c r="G1968" t="s">
        <v>1101</v>
      </c>
      <c r="H1968">
        <v>1</v>
      </c>
      <c r="I1968">
        <v>0</v>
      </c>
      <c r="J1968">
        <v>0</v>
      </c>
      <c r="K1968">
        <v>2</v>
      </c>
      <c r="L1968" t="s">
        <v>4361</v>
      </c>
      <c r="M1968" s="17">
        <v>0</v>
      </c>
      <c r="N1968">
        <v>0</v>
      </c>
      <c r="O1968">
        <v>0</v>
      </c>
    </row>
    <row r="1969" spans="1:15" x14ac:dyDescent="0.2">
      <c r="A1969">
        <v>1224391431</v>
      </c>
      <c r="B1969">
        <v>1</v>
      </c>
      <c r="C1969" t="s">
        <v>1097</v>
      </c>
      <c r="D1969" t="s">
        <v>4481</v>
      </c>
      <c r="E1969" t="s">
        <v>820</v>
      </c>
      <c r="F1969" t="s">
        <v>4482</v>
      </c>
      <c r="G1969" t="s">
        <v>1101</v>
      </c>
      <c r="H1969">
        <v>1</v>
      </c>
      <c r="I1969">
        <v>0</v>
      </c>
      <c r="J1969">
        <v>0</v>
      </c>
      <c r="K1969">
        <v>1</v>
      </c>
      <c r="L1969" t="s">
        <v>1102</v>
      </c>
      <c r="M1969" s="17">
        <v>0</v>
      </c>
      <c r="N1969">
        <v>0</v>
      </c>
      <c r="O1969">
        <v>0</v>
      </c>
    </row>
    <row r="1970" spans="1:15" x14ac:dyDescent="0.2">
      <c r="A1970">
        <v>1225771424</v>
      </c>
      <c r="B1970">
        <v>1</v>
      </c>
      <c r="C1970" t="s">
        <v>1097</v>
      </c>
      <c r="D1970" t="s">
        <v>4483</v>
      </c>
      <c r="E1970" t="s">
        <v>4484</v>
      </c>
      <c r="F1970" t="s">
        <v>4485</v>
      </c>
      <c r="G1970" t="s">
        <v>1101</v>
      </c>
      <c r="H1970">
        <v>1</v>
      </c>
      <c r="I1970">
        <v>0</v>
      </c>
      <c r="J1970">
        <v>0</v>
      </c>
      <c r="K1970">
        <v>1</v>
      </c>
      <c r="L1970" t="s">
        <v>1102</v>
      </c>
      <c r="M1970" s="17">
        <v>0</v>
      </c>
      <c r="N1970">
        <v>0</v>
      </c>
      <c r="O1970">
        <v>0</v>
      </c>
    </row>
    <row r="1971" spans="1:15" x14ac:dyDescent="0.2">
      <c r="A1971">
        <v>1226487448</v>
      </c>
      <c r="B1971">
        <v>1</v>
      </c>
      <c r="C1971" t="s">
        <v>1097</v>
      </c>
      <c r="D1971" t="s">
        <v>4486</v>
      </c>
      <c r="E1971" t="s">
        <v>761</v>
      </c>
      <c r="F1971" t="s">
        <v>4487</v>
      </c>
      <c r="G1971" t="s">
        <v>1101</v>
      </c>
      <c r="H1971">
        <v>1</v>
      </c>
      <c r="I1971">
        <v>0</v>
      </c>
      <c r="J1971">
        <v>0</v>
      </c>
      <c r="K1971">
        <v>1</v>
      </c>
      <c r="L1971" t="s">
        <v>2546</v>
      </c>
      <c r="M1971" s="17">
        <v>0</v>
      </c>
      <c r="N1971">
        <v>0</v>
      </c>
      <c r="O1971">
        <v>0</v>
      </c>
    </row>
    <row r="1972" spans="1:15" x14ac:dyDescent="0.2">
      <c r="A1972">
        <v>1229247434</v>
      </c>
      <c r="B1972">
        <v>1</v>
      </c>
      <c r="C1972" t="s">
        <v>1097</v>
      </c>
      <c r="D1972" t="s">
        <v>4488</v>
      </c>
      <c r="E1972" t="s">
        <v>480</v>
      </c>
      <c r="F1972" t="s">
        <v>4489</v>
      </c>
      <c r="G1972" t="s">
        <v>1101</v>
      </c>
      <c r="H1972">
        <v>1</v>
      </c>
      <c r="I1972">
        <v>0</v>
      </c>
      <c r="J1972">
        <v>0</v>
      </c>
      <c r="K1972">
        <v>1</v>
      </c>
      <c r="L1972" t="s">
        <v>2234</v>
      </c>
      <c r="M1972" s="17">
        <v>0</v>
      </c>
      <c r="N1972">
        <v>0</v>
      </c>
      <c r="O1972">
        <v>0</v>
      </c>
    </row>
    <row r="1973" spans="1:15" x14ac:dyDescent="0.2">
      <c r="A1973">
        <v>1216723387</v>
      </c>
      <c r="B1973">
        <v>1</v>
      </c>
      <c r="C1973" t="s">
        <v>1097</v>
      </c>
      <c r="D1973" t="s">
        <v>4490</v>
      </c>
      <c r="E1973" t="s">
        <v>418</v>
      </c>
      <c r="F1973" t="s">
        <v>4491</v>
      </c>
      <c r="G1973" t="s">
        <v>1101</v>
      </c>
      <c r="H1973">
        <v>1</v>
      </c>
      <c r="I1973">
        <v>0</v>
      </c>
      <c r="J1973">
        <v>0</v>
      </c>
      <c r="K1973">
        <v>1</v>
      </c>
      <c r="L1973" t="s">
        <v>2234</v>
      </c>
      <c r="M1973" s="17">
        <v>0</v>
      </c>
      <c r="N1973">
        <v>0</v>
      </c>
      <c r="O1973">
        <v>0</v>
      </c>
    </row>
    <row r="1974" spans="1:15" x14ac:dyDescent="0.2">
      <c r="A1974">
        <v>1231343451</v>
      </c>
      <c r="B1974">
        <v>1</v>
      </c>
      <c r="C1974" t="s">
        <v>1097</v>
      </c>
      <c r="D1974" t="s">
        <v>4492</v>
      </c>
      <c r="E1974" t="s">
        <v>4493</v>
      </c>
      <c r="F1974" t="s">
        <v>4494</v>
      </c>
      <c r="G1974" t="s">
        <v>1101</v>
      </c>
      <c r="H1974">
        <v>1</v>
      </c>
      <c r="I1974">
        <v>0</v>
      </c>
      <c r="J1974">
        <v>0</v>
      </c>
      <c r="K1974">
        <v>12</v>
      </c>
      <c r="L1974" t="s">
        <v>4495</v>
      </c>
      <c r="M1974" s="17">
        <v>0</v>
      </c>
      <c r="N1974">
        <v>0</v>
      </c>
      <c r="O1974">
        <v>0</v>
      </c>
    </row>
    <row r="1975" spans="1:15" x14ac:dyDescent="0.2">
      <c r="A1975">
        <v>1234819461</v>
      </c>
      <c r="B1975">
        <v>1</v>
      </c>
      <c r="C1975" t="s">
        <v>1097</v>
      </c>
      <c r="D1975" t="s">
        <v>4496</v>
      </c>
      <c r="E1975" t="s">
        <v>4497</v>
      </c>
      <c r="F1975" t="s">
        <v>4498</v>
      </c>
      <c r="G1975" t="s">
        <v>1101</v>
      </c>
      <c r="H1975">
        <v>1</v>
      </c>
      <c r="I1975">
        <v>0</v>
      </c>
      <c r="J1975">
        <v>0</v>
      </c>
      <c r="K1975">
        <v>3</v>
      </c>
      <c r="L1975" t="s">
        <v>4499</v>
      </c>
      <c r="M1975" s="17">
        <v>0</v>
      </c>
      <c r="N1975">
        <v>0</v>
      </c>
      <c r="O1975">
        <v>0</v>
      </c>
    </row>
    <row r="1976" spans="1:15" x14ac:dyDescent="0.2">
      <c r="A1976">
        <v>1235535485</v>
      </c>
      <c r="B1976">
        <v>1</v>
      </c>
      <c r="C1976" t="s">
        <v>1097</v>
      </c>
      <c r="D1976" t="s">
        <v>4500</v>
      </c>
      <c r="E1976" t="s">
        <v>920</v>
      </c>
      <c r="F1976" t="s">
        <v>4501</v>
      </c>
      <c r="G1976" t="s">
        <v>1101</v>
      </c>
      <c r="H1976">
        <v>1</v>
      </c>
      <c r="I1976">
        <v>0</v>
      </c>
      <c r="J1976">
        <v>0</v>
      </c>
      <c r="K1976">
        <v>1</v>
      </c>
      <c r="L1976" t="s">
        <v>2234</v>
      </c>
      <c r="M1976" s="17">
        <v>0</v>
      </c>
      <c r="N1976">
        <v>0</v>
      </c>
      <c r="O1976">
        <v>0</v>
      </c>
    </row>
    <row r="1977" spans="1:15" x14ac:dyDescent="0.2">
      <c r="A1977">
        <v>1236915478</v>
      </c>
      <c r="B1977">
        <v>1</v>
      </c>
      <c r="C1977" t="s">
        <v>1097</v>
      </c>
      <c r="D1977" t="s">
        <v>4502</v>
      </c>
      <c r="E1977" t="s">
        <v>1014</v>
      </c>
      <c r="F1977" t="s">
        <v>4503</v>
      </c>
      <c r="G1977" t="s">
        <v>1101</v>
      </c>
      <c r="H1977">
        <v>1</v>
      </c>
      <c r="I1977">
        <v>0</v>
      </c>
      <c r="J1977">
        <v>0</v>
      </c>
      <c r="K1977">
        <v>2</v>
      </c>
      <c r="L1977" t="s">
        <v>4504</v>
      </c>
      <c r="M1977" s="17">
        <v>0</v>
      </c>
      <c r="N1977">
        <v>0</v>
      </c>
      <c r="O1977">
        <v>0</v>
      </c>
    </row>
    <row r="1978" spans="1:15" x14ac:dyDescent="0.2">
      <c r="A1978">
        <v>1252199511</v>
      </c>
      <c r="B1978">
        <v>1</v>
      </c>
      <c r="C1978" t="s">
        <v>1097</v>
      </c>
      <c r="D1978" t="s">
        <v>4505</v>
      </c>
      <c r="E1978" t="s">
        <v>4506</v>
      </c>
      <c r="F1978" t="s">
        <v>4507</v>
      </c>
      <c r="G1978" t="s">
        <v>1101</v>
      </c>
      <c r="H1978">
        <v>1</v>
      </c>
      <c r="I1978">
        <v>0</v>
      </c>
      <c r="J1978">
        <v>0</v>
      </c>
      <c r="K1978">
        <v>3</v>
      </c>
      <c r="L1978" t="s">
        <v>4508</v>
      </c>
      <c r="M1978" s="17">
        <v>0</v>
      </c>
      <c r="N1978">
        <v>0</v>
      </c>
      <c r="O1978">
        <v>0</v>
      </c>
    </row>
    <row r="1979" spans="1:15" x14ac:dyDescent="0.2">
      <c r="A1979">
        <v>1261247548</v>
      </c>
      <c r="B1979">
        <v>1</v>
      </c>
      <c r="C1979" t="s">
        <v>1097</v>
      </c>
      <c r="D1979" t="s">
        <v>4509</v>
      </c>
      <c r="E1979" t="s">
        <v>4510</v>
      </c>
      <c r="F1979" t="s">
        <v>4511</v>
      </c>
      <c r="G1979" t="s">
        <v>1101</v>
      </c>
      <c r="H1979">
        <v>1</v>
      </c>
      <c r="I1979">
        <v>0</v>
      </c>
      <c r="J1979">
        <v>0</v>
      </c>
      <c r="K1979">
        <v>1</v>
      </c>
      <c r="L1979" t="s">
        <v>2234</v>
      </c>
      <c r="M1979" s="17">
        <v>0</v>
      </c>
      <c r="N1979">
        <v>0</v>
      </c>
      <c r="O1979">
        <v>0</v>
      </c>
    </row>
    <row r="1980" spans="1:15" x14ac:dyDescent="0.2">
      <c r="A1980">
        <v>1248723501</v>
      </c>
      <c r="B1980">
        <v>1</v>
      </c>
      <c r="C1980" t="s">
        <v>1097</v>
      </c>
      <c r="D1980" t="s">
        <v>4512</v>
      </c>
      <c r="E1980" t="s">
        <v>419</v>
      </c>
      <c r="F1980" t="s">
        <v>4513</v>
      </c>
      <c r="G1980" t="s">
        <v>1101</v>
      </c>
      <c r="H1980">
        <v>1</v>
      </c>
      <c r="I1980">
        <v>0</v>
      </c>
      <c r="J1980">
        <v>0</v>
      </c>
      <c r="K1980">
        <v>1</v>
      </c>
      <c r="L1980" t="s">
        <v>1182</v>
      </c>
      <c r="M1980" s="17">
        <v>0</v>
      </c>
      <c r="N1980">
        <v>0</v>
      </c>
      <c r="O1980">
        <v>0</v>
      </c>
    </row>
    <row r="1981" spans="1:15" x14ac:dyDescent="0.2">
      <c r="A1981">
        <v>1256391545</v>
      </c>
      <c r="B1981">
        <v>1</v>
      </c>
      <c r="C1981" t="s">
        <v>1097</v>
      </c>
      <c r="D1981" t="s">
        <v>4514</v>
      </c>
      <c r="E1981" t="s">
        <v>821</v>
      </c>
      <c r="F1981" t="s">
        <v>4515</v>
      </c>
      <c r="G1981" t="s">
        <v>1101</v>
      </c>
      <c r="H1981">
        <v>1</v>
      </c>
      <c r="I1981">
        <v>0</v>
      </c>
      <c r="J1981">
        <v>0</v>
      </c>
      <c r="K1981">
        <v>1</v>
      </c>
      <c r="L1981" t="s">
        <v>2234</v>
      </c>
      <c r="M1981" s="17">
        <v>0</v>
      </c>
      <c r="N1981">
        <v>0</v>
      </c>
      <c r="O1981">
        <v>0</v>
      </c>
    </row>
    <row r="1982" spans="1:15" x14ac:dyDescent="0.2">
      <c r="A1982">
        <v>1257771538</v>
      </c>
      <c r="B1982">
        <v>1</v>
      </c>
      <c r="C1982" t="s">
        <v>1097</v>
      </c>
      <c r="D1982" t="s">
        <v>4516</v>
      </c>
      <c r="E1982" t="s">
        <v>520</v>
      </c>
      <c r="F1982" t="s">
        <v>4517</v>
      </c>
      <c r="G1982" t="s">
        <v>1101</v>
      </c>
      <c r="H1982">
        <v>1</v>
      </c>
      <c r="I1982">
        <v>0</v>
      </c>
      <c r="J1982">
        <v>0</v>
      </c>
      <c r="K1982">
        <v>2</v>
      </c>
      <c r="L1982" t="s">
        <v>4518</v>
      </c>
      <c r="M1982" s="17">
        <v>0</v>
      </c>
      <c r="N1982">
        <v>0</v>
      </c>
      <c r="O1982">
        <v>0</v>
      </c>
    </row>
    <row r="1983" spans="1:15" x14ac:dyDescent="0.2">
      <c r="A1983">
        <v>1266819575</v>
      </c>
      <c r="B1983">
        <v>1</v>
      </c>
      <c r="C1983" t="s">
        <v>1097</v>
      </c>
      <c r="D1983" t="s">
        <v>4519</v>
      </c>
      <c r="E1983" t="s">
        <v>632</v>
      </c>
      <c r="F1983" t="s">
        <v>4520</v>
      </c>
      <c r="G1983" t="s">
        <v>1101</v>
      </c>
      <c r="H1983">
        <v>1</v>
      </c>
      <c r="I1983">
        <v>0</v>
      </c>
      <c r="J1983">
        <v>0</v>
      </c>
      <c r="K1983">
        <v>5</v>
      </c>
      <c r="L1983" t="s">
        <v>4521</v>
      </c>
      <c r="M1983" s="17">
        <v>0</v>
      </c>
      <c r="N1983">
        <v>0</v>
      </c>
      <c r="O1983">
        <v>0</v>
      </c>
    </row>
    <row r="1984" spans="1:15" x14ac:dyDescent="0.2">
      <c r="A1984">
        <v>1267535599</v>
      </c>
      <c r="B1984">
        <v>1</v>
      </c>
      <c r="C1984" t="s">
        <v>1097</v>
      </c>
      <c r="D1984" t="s">
        <v>4522</v>
      </c>
      <c r="E1984" t="s">
        <v>921</v>
      </c>
      <c r="F1984" t="s">
        <v>4523</v>
      </c>
      <c r="G1984" t="s">
        <v>1101</v>
      </c>
      <c r="H1984">
        <v>1</v>
      </c>
      <c r="I1984">
        <v>0</v>
      </c>
      <c r="J1984">
        <v>0</v>
      </c>
      <c r="K1984">
        <v>1</v>
      </c>
      <c r="L1984" t="s">
        <v>1182</v>
      </c>
      <c r="M1984" s="17">
        <v>0</v>
      </c>
      <c r="N1984">
        <v>0</v>
      </c>
      <c r="O1984">
        <v>0</v>
      </c>
    </row>
    <row r="1985" spans="1:15" x14ac:dyDescent="0.2">
      <c r="A1985">
        <v>1278627598</v>
      </c>
      <c r="B1985">
        <v>1</v>
      </c>
      <c r="C1985" t="s">
        <v>1097</v>
      </c>
      <c r="D1985" t="s">
        <v>4524</v>
      </c>
      <c r="E1985" t="s">
        <v>4525</v>
      </c>
      <c r="F1985" t="s">
        <v>4526</v>
      </c>
      <c r="G1985" t="s">
        <v>1101</v>
      </c>
      <c r="H1985">
        <v>1</v>
      </c>
      <c r="I1985">
        <v>0</v>
      </c>
      <c r="J1985">
        <v>0</v>
      </c>
      <c r="K1985">
        <v>3</v>
      </c>
      <c r="L1985" t="s">
        <v>2078</v>
      </c>
      <c r="M1985" s="17">
        <v>0</v>
      </c>
      <c r="N1985">
        <v>0</v>
      </c>
      <c r="O1985">
        <v>0</v>
      </c>
    </row>
    <row r="1986" spans="1:15" x14ac:dyDescent="0.2">
      <c r="A1986">
        <v>1268915592</v>
      </c>
      <c r="B1986">
        <v>1</v>
      </c>
      <c r="C1986" t="s">
        <v>1097</v>
      </c>
      <c r="D1986" t="s">
        <v>4527</v>
      </c>
      <c r="E1986" t="s">
        <v>1015</v>
      </c>
      <c r="F1986" t="s">
        <v>4528</v>
      </c>
      <c r="G1986" t="s">
        <v>1101</v>
      </c>
      <c r="H1986">
        <v>1</v>
      </c>
      <c r="I1986">
        <v>0</v>
      </c>
      <c r="J1986">
        <v>0</v>
      </c>
      <c r="K1986">
        <v>2</v>
      </c>
      <c r="L1986" t="s">
        <v>4529</v>
      </c>
      <c r="M1986" s="17">
        <v>0</v>
      </c>
      <c r="N1986">
        <v>0</v>
      </c>
      <c r="O1986">
        <v>0</v>
      </c>
    </row>
    <row r="1987" spans="1:15" x14ac:dyDescent="0.2">
      <c r="A1987">
        <v>1279343622</v>
      </c>
      <c r="B1987">
        <v>1</v>
      </c>
      <c r="C1987" t="s">
        <v>1097</v>
      </c>
      <c r="D1987" t="s">
        <v>4530</v>
      </c>
      <c r="E1987" t="s">
        <v>4531</v>
      </c>
      <c r="F1987" t="s">
        <v>4532</v>
      </c>
      <c r="G1987" t="s">
        <v>1101</v>
      </c>
      <c r="H1987">
        <v>1</v>
      </c>
      <c r="I1987">
        <v>0</v>
      </c>
      <c r="J1987">
        <v>0</v>
      </c>
      <c r="K1987">
        <v>1</v>
      </c>
      <c r="L1987" t="s">
        <v>2234</v>
      </c>
      <c r="M1987" s="17">
        <v>0</v>
      </c>
      <c r="N1987">
        <v>0</v>
      </c>
      <c r="O1987">
        <v>0</v>
      </c>
    </row>
    <row r="1988" spans="1:15" x14ac:dyDescent="0.2">
      <c r="A1988">
        <v>1280723615</v>
      </c>
      <c r="B1988">
        <v>1</v>
      </c>
      <c r="C1988" t="s">
        <v>1097</v>
      </c>
      <c r="D1988" t="s">
        <v>4533</v>
      </c>
      <c r="E1988" t="s">
        <v>420</v>
      </c>
      <c r="F1988" t="s">
        <v>4534</v>
      </c>
      <c r="G1988" t="s">
        <v>1101</v>
      </c>
      <c r="H1988">
        <v>1</v>
      </c>
      <c r="I1988">
        <v>0</v>
      </c>
      <c r="J1988">
        <v>0</v>
      </c>
      <c r="K1988">
        <v>1</v>
      </c>
      <c r="L1988" t="s">
        <v>1102</v>
      </c>
      <c r="M1988" s="17">
        <v>0</v>
      </c>
      <c r="N1988">
        <v>0</v>
      </c>
      <c r="O1988">
        <v>0</v>
      </c>
    </row>
    <row r="1989" spans="1:15" x14ac:dyDescent="0.2">
      <c r="A1989">
        <v>1298819689</v>
      </c>
      <c r="B1989">
        <v>1</v>
      </c>
      <c r="C1989" t="s">
        <v>1097</v>
      </c>
      <c r="D1989" t="s">
        <v>4535</v>
      </c>
      <c r="E1989" t="s">
        <v>633</v>
      </c>
      <c r="F1989" t="s">
        <v>4536</v>
      </c>
      <c r="G1989" t="s">
        <v>1101</v>
      </c>
      <c r="H1989">
        <v>1</v>
      </c>
      <c r="I1989">
        <v>0</v>
      </c>
      <c r="J1989">
        <v>0</v>
      </c>
      <c r="K1989">
        <v>1</v>
      </c>
      <c r="L1989" t="s">
        <v>4537</v>
      </c>
      <c r="M1989" s="17">
        <v>0</v>
      </c>
      <c r="N1989">
        <v>0</v>
      </c>
      <c r="O1989">
        <v>0</v>
      </c>
    </row>
    <row r="1990" spans="1:15" x14ac:dyDescent="0.2">
      <c r="A1990">
        <v>1299535713</v>
      </c>
      <c r="B1990">
        <v>1</v>
      </c>
      <c r="C1990" t="s">
        <v>1097</v>
      </c>
      <c r="D1990" t="s">
        <v>4538</v>
      </c>
      <c r="E1990" t="s">
        <v>922</v>
      </c>
      <c r="F1990" t="s">
        <v>4539</v>
      </c>
      <c r="G1990" t="s">
        <v>1101</v>
      </c>
      <c r="H1990">
        <v>1</v>
      </c>
      <c r="I1990">
        <v>0</v>
      </c>
      <c r="J1990">
        <v>0</v>
      </c>
      <c r="K1990">
        <v>2</v>
      </c>
      <c r="L1990" t="s">
        <v>2031</v>
      </c>
      <c r="M1990" s="17">
        <v>0</v>
      </c>
      <c r="N1990">
        <v>0</v>
      </c>
      <c r="O1990">
        <v>0</v>
      </c>
    </row>
    <row r="1991" spans="1:15" x14ac:dyDescent="0.2">
      <c r="A1991">
        <v>1300915706</v>
      </c>
      <c r="B1991">
        <v>1</v>
      </c>
      <c r="C1991" t="s">
        <v>1097</v>
      </c>
      <c r="D1991" t="s">
        <v>4540</v>
      </c>
      <c r="E1991" t="s">
        <v>1016</v>
      </c>
      <c r="F1991" t="s">
        <v>4541</v>
      </c>
      <c r="G1991" t="s">
        <v>1101</v>
      </c>
      <c r="H1991">
        <v>1</v>
      </c>
      <c r="I1991">
        <v>0</v>
      </c>
      <c r="J1991">
        <v>0</v>
      </c>
      <c r="K1991">
        <v>3</v>
      </c>
      <c r="L1991" t="s">
        <v>4542</v>
      </c>
      <c r="M1991" s="17">
        <v>0</v>
      </c>
      <c r="N1991">
        <v>0</v>
      </c>
      <c r="O1991">
        <v>0</v>
      </c>
    </row>
    <row r="1992" spans="1:15" x14ac:dyDescent="0.2">
      <c r="A1992">
        <v>1310627712</v>
      </c>
      <c r="B1992">
        <v>1</v>
      </c>
      <c r="C1992" t="s">
        <v>1097</v>
      </c>
      <c r="D1992" t="s">
        <v>4543</v>
      </c>
      <c r="E1992" t="s">
        <v>212</v>
      </c>
      <c r="F1992" t="s">
        <v>4544</v>
      </c>
      <c r="G1992" t="s">
        <v>1101</v>
      </c>
      <c r="H1992">
        <v>1</v>
      </c>
      <c r="I1992">
        <v>0</v>
      </c>
      <c r="J1992">
        <v>0</v>
      </c>
      <c r="K1992">
        <v>2</v>
      </c>
      <c r="L1992" t="s">
        <v>4545</v>
      </c>
      <c r="M1992" s="17">
        <v>0</v>
      </c>
      <c r="N1992">
        <v>0</v>
      </c>
      <c r="O1992">
        <v>0</v>
      </c>
    </row>
    <row r="1993" spans="1:15" x14ac:dyDescent="0.2">
      <c r="A1993">
        <v>1311343736</v>
      </c>
      <c r="B1993">
        <v>1</v>
      </c>
      <c r="C1993" t="s">
        <v>1097</v>
      </c>
      <c r="D1993" t="s">
        <v>4546</v>
      </c>
      <c r="E1993" t="s">
        <v>692</v>
      </c>
      <c r="F1993" t="s">
        <v>4547</v>
      </c>
      <c r="G1993" t="s">
        <v>1101</v>
      </c>
      <c r="H1993">
        <v>1</v>
      </c>
      <c r="I1993">
        <v>0</v>
      </c>
      <c r="J1993">
        <v>0</v>
      </c>
      <c r="K1993">
        <v>6</v>
      </c>
      <c r="L1993" t="s">
        <v>4548</v>
      </c>
      <c r="M1993" s="17">
        <v>0</v>
      </c>
      <c r="N1993">
        <v>0</v>
      </c>
      <c r="O1993">
        <v>0</v>
      </c>
    </row>
    <row r="1994" spans="1:15" x14ac:dyDescent="0.2">
      <c r="A1994">
        <v>1316199739</v>
      </c>
      <c r="B1994">
        <v>1</v>
      </c>
      <c r="C1994" t="s">
        <v>1097</v>
      </c>
      <c r="D1994" t="s">
        <v>4549</v>
      </c>
      <c r="E1994" t="s">
        <v>4550</v>
      </c>
      <c r="F1994" t="s">
        <v>4551</v>
      </c>
      <c r="G1994" t="s">
        <v>1101</v>
      </c>
      <c r="H1994">
        <v>1</v>
      </c>
      <c r="I1994">
        <v>0</v>
      </c>
      <c r="J1994">
        <v>0</v>
      </c>
      <c r="K1994">
        <v>2</v>
      </c>
      <c r="L1994" t="s">
        <v>4361</v>
      </c>
      <c r="M1994" s="17">
        <v>0</v>
      </c>
      <c r="N1994">
        <v>0</v>
      </c>
      <c r="O1994">
        <v>0</v>
      </c>
    </row>
    <row r="1995" spans="1:15" x14ac:dyDescent="0.2">
      <c r="A1995">
        <v>1320391773</v>
      </c>
      <c r="B1995">
        <v>1</v>
      </c>
      <c r="C1995" t="s">
        <v>1097</v>
      </c>
      <c r="D1995" t="s">
        <v>4552</v>
      </c>
      <c r="E1995" t="s">
        <v>4553</v>
      </c>
      <c r="F1995" t="s">
        <v>4554</v>
      </c>
      <c r="G1995" t="s">
        <v>1101</v>
      </c>
      <c r="H1995">
        <v>1</v>
      </c>
      <c r="I1995">
        <v>0</v>
      </c>
      <c r="J1995">
        <v>0</v>
      </c>
      <c r="K1995">
        <v>1</v>
      </c>
      <c r="L1995" t="s">
        <v>1182</v>
      </c>
      <c r="M1995" s="17">
        <v>0</v>
      </c>
      <c r="N1995">
        <v>0</v>
      </c>
      <c r="O1995">
        <v>0</v>
      </c>
    </row>
    <row r="1996" spans="1:15" x14ac:dyDescent="0.2">
      <c r="A1996">
        <v>1321771766</v>
      </c>
      <c r="B1996">
        <v>1</v>
      </c>
      <c r="C1996" t="s">
        <v>1097</v>
      </c>
      <c r="D1996" t="s">
        <v>4555</v>
      </c>
      <c r="E1996" t="s">
        <v>522</v>
      </c>
      <c r="F1996" t="s">
        <v>4556</v>
      </c>
      <c r="G1996" t="s">
        <v>1101</v>
      </c>
      <c r="H1996">
        <v>1</v>
      </c>
      <c r="I1996">
        <v>0</v>
      </c>
      <c r="J1996">
        <v>0</v>
      </c>
      <c r="K1996">
        <v>1</v>
      </c>
      <c r="L1996" t="s">
        <v>2234</v>
      </c>
      <c r="M1996" s="17">
        <v>0</v>
      </c>
      <c r="N1996">
        <v>0</v>
      </c>
      <c r="O1996">
        <v>0</v>
      </c>
    </row>
    <row r="1997" spans="1:15" x14ac:dyDescent="0.2">
      <c r="A1997">
        <v>1322487790</v>
      </c>
      <c r="B1997">
        <v>1</v>
      </c>
      <c r="C1997" t="s">
        <v>1097</v>
      </c>
      <c r="D1997" t="s">
        <v>4557</v>
      </c>
      <c r="E1997" t="s">
        <v>764</v>
      </c>
      <c r="F1997" t="s">
        <v>4558</v>
      </c>
      <c r="G1997" t="s">
        <v>1101</v>
      </c>
      <c r="H1997">
        <v>1</v>
      </c>
      <c r="I1997">
        <v>0</v>
      </c>
      <c r="J1997">
        <v>0</v>
      </c>
      <c r="K1997">
        <v>1</v>
      </c>
      <c r="L1997" t="s">
        <v>2546</v>
      </c>
      <c r="M1997" s="17">
        <v>0</v>
      </c>
      <c r="N1997">
        <v>0</v>
      </c>
      <c r="O1997">
        <v>0</v>
      </c>
    </row>
    <row r="1998" spans="1:15" x14ac:dyDescent="0.2">
      <c r="A1998">
        <v>1284199625</v>
      </c>
      <c r="B1998">
        <v>1</v>
      </c>
      <c r="C1998" t="s">
        <v>1097</v>
      </c>
      <c r="D1998" t="s">
        <v>4559</v>
      </c>
      <c r="E1998" t="s">
        <v>4560</v>
      </c>
      <c r="F1998" t="s">
        <v>4561</v>
      </c>
      <c r="G1998" t="s">
        <v>1101</v>
      </c>
      <c r="H1998">
        <v>1</v>
      </c>
      <c r="I1998">
        <v>0</v>
      </c>
      <c r="J1998">
        <v>0</v>
      </c>
      <c r="K1998">
        <v>3</v>
      </c>
      <c r="L1998" t="s">
        <v>4508</v>
      </c>
      <c r="M1998" s="17">
        <v>0</v>
      </c>
      <c r="N1998">
        <v>0</v>
      </c>
      <c r="O1998">
        <v>0</v>
      </c>
    </row>
    <row r="1999" spans="1:15" x14ac:dyDescent="0.2">
      <c r="A1999">
        <v>1287675635</v>
      </c>
      <c r="B1999">
        <v>1</v>
      </c>
      <c r="C1999" t="s">
        <v>1097</v>
      </c>
      <c r="D1999" t="s">
        <v>4562</v>
      </c>
      <c r="E1999" t="s">
        <v>323</v>
      </c>
      <c r="F1999" t="s">
        <v>4563</v>
      </c>
      <c r="G1999" t="s">
        <v>1101</v>
      </c>
      <c r="H1999">
        <v>1</v>
      </c>
      <c r="I1999">
        <v>0</v>
      </c>
      <c r="J1999">
        <v>0</v>
      </c>
      <c r="K1999">
        <v>3</v>
      </c>
      <c r="L1999" t="s">
        <v>4292</v>
      </c>
      <c r="M1999" s="17">
        <v>0</v>
      </c>
      <c r="N1999">
        <v>0</v>
      </c>
      <c r="O1999">
        <v>0</v>
      </c>
    </row>
    <row r="2000" spans="1:15" x14ac:dyDescent="0.2">
      <c r="A2000">
        <v>1288391659</v>
      </c>
      <c r="B2000">
        <v>1</v>
      </c>
      <c r="C2000" t="s">
        <v>1097</v>
      </c>
      <c r="D2000" t="s">
        <v>4564</v>
      </c>
      <c r="E2000" t="s">
        <v>822</v>
      </c>
      <c r="F2000" t="s">
        <v>4565</v>
      </c>
      <c r="G2000" t="s">
        <v>1101</v>
      </c>
      <c r="H2000">
        <v>1</v>
      </c>
      <c r="I2000">
        <v>0</v>
      </c>
      <c r="J2000">
        <v>0</v>
      </c>
      <c r="K2000">
        <v>4</v>
      </c>
      <c r="L2000" t="s">
        <v>2909</v>
      </c>
      <c r="M2000" s="17">
        <v>0</v>
      </c>
      <c r="N2000">
        <v>0</v>
      </c>
      <c r="O2000">
        <v>0</v>
      </c>
    </row>
    <row r="2001" spans="1:15" x14ac:dyDescent="0.2">
      <c r="A2001">
        <v>1289771652</v>
      </c>
      <c r="B2001">
        <v>1</v>
      </c>
      <c r="C2001" t="s">
        <v>1097</v>
      </c>
      <c r="D2001" t="s">
        <v>4566</v>
      </c>
      <c r="E2001" t="s">
        <v>521</v>
      </c>
      <c r="F2001" t="s">
        <v>4567</v>
      </c>
      <c r="G2001" t="s">
        <v>1101</v>
      </c>
      <c r="H2001">
        <v>1</v>
      </c>
      <c r="I2001">
        <v>0</v>
      </c>
      <c r="J2001">
        <v>0</v>
      </c>
      <c r="K2001">
        <v>3</v>
      </c>
      <c r="L2001" t="s">
        <v>4568</v>
      </c>
      <c r="M2001" s="17">
        <v>0</v>
      </c>
      <c r="N2001">
        <v>0</v>
      </c>
      <c r="O2001">
        <v>0</v>
      </c>
    </row>
    <row r="2002" spans="1:15" x14ac:dyDescent="0.2">
      <c r="A2002">
        <v>1290487676</v>
      </c>
      <c r="B2002">
        <v>1</v>
      </c>
      <c r="C2002" t="s">
        <v>1097</v>
      </c>
      <c r="D2002" t="s">
        <v>4569</v>
      </c>
      <c r="E2002" t="s">
        <v>763</v>
      </c>
      <c r="F2002" t="s">
        <v>4570</v>
      </c>
      <c r="G2002" t="s">
        <v>1101</v>
      </c>
      <c r="H2002">
        <v>1</v>
      </c>
      <c r="I2002">
        <v>0</v>
      </c>
      <c r="J2002">
        <v>0</v>
      </c>
      <c r="K2002">
        <v>1</v>
      </c>
      <c r="L2002" t="s">
        <v>2546</v>
      </c>
      <c r="M2002" s="17">
        <v>0</v>
      </c>
      <c r="N2002">
        <v>0</v>
      </c>
      <c r="O2002">
        <v>0</v>
      </c>
    </row>
    <row r="2003" spans="1:15" x14ac:dyDescent="0.2">
      <c r="A2003">
        <v>1348199853</v>
      </c>
      <c r="B2003">
        <v>1</v>
      </c>
      <c r="C2003" t="s">
        <v>1097</v>
      </c>
      <c r="D2003" t="s">
        <v>4571</v>
      </c>
      <c r="E2003" t="s">
        <v>4572</v>
      </c>
      <c r="F2003" t="s">
        <v>4573</v>
      </c>
      <c r="G2003" t="s">
        <v>1101</v>
      </c>
      <c r="H2003">
        <v>1</v>
      </c>
      <c r="I2003">
        <v>0</v>
      </c>
      <c r="J2003">
        <v>0</v>
      </c>
      <c r="K2003">
        <v>3</v>
      </c>
      <c r="L2003" t="s">
        <v>4574</v>
      </c>
      <c r="M2003" s="17">
        <v>0</v>
      </c>
      <c r="N2003">
        <v>0</v>
      </c>
      <c r="O2003">
        <v>0</v>
      </c>
    </row>
    <row r="2004" spans="1:15" x14ac:dyDescent="0.2">
      <c r="A2004">
        <v>1351675863</v>
      </c>
      <c r="B2004">
        <v>1</v>
      </c>
      <c r="C2004" t="s">
        <v>1097</v>
      </c>
      <c r="D2004" t="s">
        <v>4575</v>
      </c>
      <c r="E2004" t="s">
        <v>4576</v>
      </c>
      <c r="F2004" t="s">
        <v>4577</v>
      </c>
      <c r="G2004" t="s">
        <v>1101</v>
      </c>
      <c r="H2004">
        <v>1</v>
      </c>
      <c r="I2004">
        <v>0</v>
      </c>
      <c r="J2004">
        <v>0</v>
      </c>
      <c r="K2004">
        <v>1</v>
      </c>
      <c r="L2004" t="s">
        <v>1182</v>
      </c>
      <c r="M2004" s="17">
        <v>0</v>
      </c>
      <c r="N2004">
        <v>0</v>
      </c>
      <c r="O2004">
        <v>0</v>
      </c>
    </row>
    <row r="2005" spans="1:15" x14ac:dyDescent="0.2">
      <c r="A2005">
        <v>1353771880</v>
      </c>
      <c r="B2005">
        <v>1</v>
      </c>
      <c r="C2005" t="s">
        <v>1097</v>
      </c>
      <c r="D2005" t="s">
        <v>4578</v>
      </c>
      <c r="E2005" t="s">
        <v>523</v>
      </c>
      <c r="F2005" t="s">
        <v>4579</v>
      </c>
      <c r="G2005" t="s">
        <v>1101</v>
      </c>
      <c r="H2005">
        <v>1</v>
      </c>
      <c r="I2005">
        <v>0</v>
      </c>
      <c r="J2005">
        <v>0</v>
      </c>
      <c r="K2005">
        <v>2</v>
      </c>
      <c r="L2005" t="s">
        <v>4580</v>
      </c>
      <c r="M2005" s="17">
        <v>0</v>
      </c>
      <c r="N2005">
        <v>0</v>
      </c>
      <c r="O2005">
        <v>0</v>
      </c>
    </row>
    <row r="2006" spans="1:15" x14ac:dyDescent="0.2">
      <c r="A2006">
        <v>1354487904</v>
      </c>
      <c r="B2006">
        <v>1</v>
      </c>
      <c r="C2006" t="s">
        <v>1097</v>
      </c>
      <c r="D2006" t="s">
        <v>4581</v>
      </c>
      <c r="E2006" t="s">
        <v>765</v>
      </c>
      <c r="F2006" t="s">
        <v>4582</v>
      </c>
      <c r="G2006" t="s">
        <v>1101</v>
      </c>
      <c r="H2006">
        <v>1</v>
      </c>
      <c r="I2006">
        <v>0</v>
      </c>
      <c r="J2006">
        <v>0</v>
      </c>
      <c r="K2006">
        <v>1</v>
      </c>
      <c r="L2006" t="s">
        <v>2546</v>
      </c>
      <c r="M2006" s="17">
        <v>0</v>
      </c>
      <c r="N2006">
        <v>0</v>
      </c>
      <c r="O2006">
        <v>0</v>
      </c>
    </row>
    <row r="2007" spans="1:15" x14ac:dyDescent="0.2">
      <c r="A2007">
        <v>1357247890</v>
      </c>
      <c r="B2007">
        <v>1</v>
      </c>
      <c r="C2007" t="s">
        <v>1097</v>
      </c>
      <c r="D2007" t="s">
        <v>4583</v>
      </c>
      <c r="E2007" t="s">
        <v>482</v>
      </c>
      <c r="F2007" t="s">
        <v>4584</v>
      </c>
      <c r="G2007" t="s">
        <v>1101</v>
      </c>
      <c r="H2007">
        <v>1</v>
      </c>
      <c r="I2007">
        <v>0</v>
      </c>
      <c r="J2007">
        <v>0</v>
      </c>
      <c r="K2007">
        <v>3</v>
      </c>
      <c r="L2007" t="s">
        <v>4585</v>
      </c>
      <c r="M2007" s="17">
        <v>0</v>
      </c>
      <c r="N2007">
        <v>0</v>
      </c>
      <c r="O2007">
        <v>0</v>
      </c>
    </row>
    <row r="2008" spans="1:15" x14ac:dyDescent="0.2">
      <c r="A2008">
        <v>1363535941</v>
      </c>
      <c r="B2008">
        <v>1</v>
      </c>
      <c r="C2008" t="s">
        <v>1097</v>
      </c>
      <c r="D2008" t="s">
        <v>4586</v>
      </c>
      <c r="E2008" t="s">
        <v>924</v>
      </c>
      <c r="F2008" t="s">
        <v>4587</v>
      </c>
      <c r="G2008" t="s">
        <v>1101</v>
      </c>
      <c r="H2008">
        <v>1</v>
      </c>
      <c r="I2008">
        <v>0</v>
      </c>
      <c r="J2008">
        <v>0</v>
      </c>
      <c r="K2008">
        <v>2</v>
      </c>
      <c r="L2008" t="s">
        <v>2031</v>
      </c>
      <c r="M2008" s="17">
        <v>0</v>
      </c>
      <c r="N2008">
        <v>0</v>
      </c>
      <c r="O2008">
        <v>0</v>
      </c>
    </row>
    <row r="2009" spans="1:15" x14ac:dyDescent="0.2">
      <c r="A2009">
        <v>1364915934</v>
      </c>
      <c r="B2009">
        <v>1</v>
      </c>
      <c r="C2009" t="s">
        <v>1097</v>
      </c>
      <c r="D2009" t="s">
        <v>4588</v>
      </c>
      <c r="E2009" t="s">
        <v>1018</v>
      </c>
      <c r="F2009" t="s">
        <v>4589</v>
      </c>
      <c r="G2009" t="s">
        <v>1101</v>
      </c>
      <c r="H2009">
        <v>1</v>
      </c>
      <c r="I2009">
        <v>0</v>
      </c>
      <c r="J2009">
        <v>0</v>
      </c>
      <c r="K2009">
        <v>1</v>
      </c>
      <c r="L2009" t="s">
        <v>1102</v>
      </c>
      <c r="M2009" s="17">
        <v>0</v>
      </c>
      <c r="N2009">
        <v>0</v>
      </c>
      <c r="O2009">
        <v>0</v>
      </c>
    </row>
    <row r="2010" spans="1:15" x14ac:dyDescent="0.2">
      <c r="A2010">
        <v>1293247662</v>
      </c>
      <c r="B2010">
        <v>1</v>
      </c>
      <c r="C2010" t="s">
        <v>1097</v>
      </c>
      <c r="D2010" t="s">
        <v>4590</v>
      </c>
      <c r="E2010" t="s">
        <v>4591</v>
      </c>
      <c r="F2010" t="s">
        <v>4592</v>
      </c>
      <c r="G2010" t="s">
        <v>1101</v>
      </c>
      <c r="H2010">
        <v>1</v>
      </c>
      <c r="I2010">
        <v>0</v>
      </c>
      <c r="J2010">
        <v>0</v>
      </c>
      <c r="K2010">
        <v>3</v>
      </c>
      <c r="L2010" t="s">
        <v>4593</v>
      </c>
      <c r="M2010" s="17">
        <v>0</v>
      </c>
      <c r="N2010">
        <v>0</v>
      </c>
      <c r="O2010">
        <v>0</v>
      </c>
    </row>
    <row r="2011" spans="1:15" x14ac:dyDescent="0.2">
      <c r="A2011">
        <v>1362819917</v>
      </c>
      <c r="B2011">
        <v>1</v>
      </c>
      <c r="C2011" t="s">
        <v>1097</v>
      </c>
      <c r="D2011" t="s">
        <v>4594</v>
      </c>
      <c r="E2011" t="s">
        <v>4595</v>
      </c>
      <c r="F2011" t="s">
        <v>4596</v>
      </c>
      <c r="G2011" t="s">
        <v>1101</v>
      </c>
      <c r="H2011">
        <v>1</v>
      </c>
      <c r="I2011">
        <v>0</v>
      </c>
      <c r="J2011">
        <v>0</v>
      </c>
      <c r="K2011">
        <v>1</v>
      </c>
      <c r="L2011" t="s">
        <v>4537</v>
      </c>
      <c r="M2011" s="17">
        <v>0</v>
      </c>
      <c r="N2011">
        <v>0</v>
      </c>
      <c r="O2011">
        <v>0</v>
      </c>
    </row>
    <row r="2012" spans="1:15" x14ac:dyDescent="0.2">
      <c r="A2012">
        <v>1380199967</v>
      </c>
      <c r="B2012">
        <v>1</v>
      </c>
      <c r="C2012" t="s">
        <v>1097</v>
      </c>
      <c r="D2012" t="s">
        <v>4597</v>
      </c>
      <c r="E2012" t="s">
        <v>4598</v>
      </c>
      <c r="F2012" t="s">
        <v>4599</v>
      </c>
      <c r="G2012" t="s">
        <v>1101</v>
      </c>
      <c r="H2012">
        <v>1</v>
      </c>
      <c r="I2012">
        <v>0</v>
      </c>
      <c r="J2012">
        <v>0</v>
      </c>
      <c r="K2012">
        <v>3</v>
      </c>
      <c r="L2012" t="s">
        <v>4574</v>
      </c>
      <c r="M2012" s="17">
        <v>0</v>
      </c>
      <c r="N2012">
        <v>0</v>
      </c>
      <c r="O2012">
        <v>0</v>
      </c>
    </row>
    <row r="2013" spans="1:15" x14ac:dyDescent="0.2">
      <c r="A2013">
        <v>1383675977</v>
      </c>
      <c r="B2013">
        <v>1</v>
      </c>
      <c r="C2013" t="s">
        <v>1097</v>
      </c>
      <c r="D2013" t="s">
        <v>4600</v>
      </c>
      <c r="E2013" t="s">
        <v>325</v>
      </c>
      <c r="F2013" t="s">
        <v>4601</v>
      </c>
      <c r="G2013" t="s">
        <v>1101</v>
      </c>
      <c r="H2013">
        <v>1</v>
      </c>
      <c r="I2013">
        <v>0</v>
      </c>
      <c r="J2013">
        <v>0</v>
      </c>
      <c r="K2013">
        <v>1</v>
      </c>
      <c r="L2013" t="s">
        <v>2234</v>
      </c>
      <c r="M2013" s="17">
        <v>0</v>
      </c>
      <c r="N2013">
        <v>0</v>
      </c>
      <c r="O2013">
        <v>0</v>
      </c>
    </row>
    <row r="2014" spans="1:15" x14ac:dyDescent="0.2">
      <c r="A2014">
        <v>1386488018</v>
      </c>
      <c r="B2014">
        <v>1</v>
      </c>
      <c r="C2014" t="s">
        <v>1097</v>
      </c>
      <c r="D2014" t="s">
        <v>4602</v>
      </c>
      <c r="E2014" t="s">
        <v>766</v>
      </c>
      <c r="F2014" t="s">
        <v>4603</v>
      </c>
      <c r="G2014" t="s">
        <v>1101</v>
      </c>
      <c r="H2014">
        <v>1</v>
      </c>
      <c r="I2014">
        <v>0</v>
      </c>
      <c r="J2014">
        <v>0</v>
      </c>
      <c r="K2014">
        <v>1</v>
      </c>
      <c r="L2014" t="s">
        <v>2546</v>
      </c>
      <c r="M2014" s="17">
        <v>0</v>
      </c>
      <c r="N2014">
        <v>0</v>
      </c>
      <c r="O2014">
        <v>0</v>
      </c>
    </row>
    <row r="2015" spans="1:15" x14ac:dyDescent="0.2">
      <c r="A2015">
        <v>1330819803</v>
      </c>
      <c r="B2015">
        <v>1</v>
      </c>
      <c r="C2015" t="s">
        <v>1097</v>
      </c>
      <c r="D2015" t="s">
        <v>4604</v>
      </c>
      <c r="E2015" t="s">
        <v>634</v>
      </c>
      <c r="F2015" t="s">
        <v>4605</v>
      </c>
      <c r="G2015" t="s">
        <v>1101</v>
      </c>
      <c r="H2015">
        <v>1</v>
      </c>
      <c r="I2015">
        <v>0</v>
      </c>
      <c r="J2015">
        <v>0</v>
      </c>
      <c r="K2015">
        <v>1</v>
      </c>
      <c r="L2015" t="s">
        <v>2724</v>
      </c>
      <c r="M2015" s="17">
        <v>0</v>
      </c>
      <c r="N2015">
        <v>0</v>
      </c>
      <c r="O2015">
        <v>0</v>
      </c>
    </row>
    <row r="2016" spans="1:15" x14ac:dyDescent="0.2">
      <c r="A2016">
        <v>1331535827</v>
      </c>
      <c r="B2016">
        <v>1</v>
      </c>
      <c r="C2016" t="s">
        <v>1097</v>
      </c>
      <c r="D2016" t="s">
        <v>4606</v>
      </c>
      <c r="E2016" t="s">
        <v>923</v>
      </c>
      <c r="F2016" t="s">
        <v>4607</v>
      </c>
      <c r="G2016" t="s">
        <v>1101</v>
      </c>
      <c r="H2016">
        <v>1</v>
      </c>
      <c r="I2016">
        <v>0</v>
      </c>
      <c r="J2016">
        <v>0</v>
      </c>
      <c r="K2016">
        <v>2</v>
      </c>
      <c r="L2016" t="s">
        <v>2031</v>
      </c>
      <c r="M2016" s="17">
        <v>0</v>
      </c>
      <c r="N2016">
        <v>0</v>
      </c>
      <c r="O2016">
        <v>0</v>
      </c>
    </row>
    <row r="2017" spans="1:15" x14ac:dyDescent="0.2">
      <c r="A2017">
        <v>1332915820</v>
      </c>
      <c r="B2017">
        <v>1</v>
      </c>
      <c r="C2017" t="s">
        <v>1097</v>
      </c>
      <c r="D2017" t="s">
        <v>4608</v>
      </c>
      <c r="E2017" t="s">
        <v>1017</v>
      </c>
      <c r="F2017" t="s">
        <v>4609</v>
      </c>
      <c r="G2017" t="s">
        <v>1101</v>
      </c>
      <c r="H2017">
        <v>1</v>
      </c>
      <c r="I2017">
        <v>0</v>
      </c>
      <c r="J2017">
        <v>0</v>
      </c>
      <c r="K2017">
        <v>1</v>
      </c>
      <c r="L2017" t="s">
        <v>1102</v>
      </c>
      <c r="M2017" s="17">
        <v>0</v>
      </c>
      <c r="N2017">
        <v>0</v>
      </c>
      <c r="O2017">
        <v>0</v>
      </c>
    </row>
    <row r="2018" spans="1:15" x14ac:dyDescent="0.2">
      <c r="A2018">
        <v>1339151816</v>
      </c>
      <c r="B2018">
        <v>1</v>
      </c>
      <c r="C2018" t="s">
        <v>1097</v>
      </c>
      <c r="D2018" t="s">
        <v>4610</v>
      </c>
      <c r="E2018" t="s">
        <v>267</v>
      </c>
      <c r="F2018" t="s">
        <v>4611</v>
      </c>
      <c r="G2018" t="s">
        <v>1101</v>
      </c>
      <c r="H2018">
        <v>1</v>
      </c>
      <c r="I2018">
        <v>0</v>
      </c>
      <c r="J2018">
        <v>0</v>
      </c>
      <c r="K2018">
        <v>5</v>
      </c>
      <c r="L2018" t="s">
        <v>3291</v>
      </c>
      <c r="M2018" s="17">
        <v>0</v>
      </c>
      <c r="N2018">
        <v>0</v>
      </c>
      <c r="O2018">
        <v>0</v>
      </c>
    </row>
    <row r="2019" spans="1:15" x14ac:dyDescent="0.2">
      <c r="A2019">
        <v>1342627826</v>
      </c>
      <c r="B2019">
        <v>1</v>
      </c>
      <c r="C2019" t="s">
        <v>1097</v>
      </c>
      <c r="D2019" t="s">
        <v>4612</v>
      </c>
      <c r="E2019" t="s">
        <v>213</v>
      </c>
      <c r="F2019" t="s">
        <v>4613</v>
      </c>
      <c r="G2019" t="s">
        <v>1101</v>
      </c>
      <c r="H2019">
        <v>1</v>
      </c>
      <c r="I2019">
        <v>0</v>
      </c>
      <c r="J2019">
        <v>0</v>
      </c>
      <c r="K2019">
        <v>1</v>
      </c>
      <c r="L2019" t="s">
        <v>1102</v>
      </c>
      <c r="M2019" s="17">
        <v>0</v>
      </c>
      <c r="N2019">
        <v>0</v>
      </c>
      <c r="O2019">
        <v>0</v>
      </c>
    </row>
    <row r="2020" spans="1:15" x14ac:dyDescent="0.2">
      <c r="A2020">
        <v>1343343850</v>
      </c>
      <c r="B2020">
        <v>1</v>
      </c>
      <c r="C2020" t="s">
        <v>1097</v>
      </c>
      <c r="D2020" t="s">
        <v>4614</v>
      </c>
      <c r="E2020" t="s">
        <v>693</v>
      </c>
      <c r="F2020" t="s">
        <v>4615</v>
      </c>
      <c r="G2020" t="s">
        <v>1101</v>
      </c>
      <c r="H2020">
        <v>1</v>
      </c>
      <c r="I2020">
        <v>0</v>
      </c>
      <c r="J2020">
        <v>0</v>
      </c>
      <c r="K2020">
        <v>3</v>
      </c>
      <c r="L2020" t="s">
        <v>4616</v>
      </c>
      <c r="M2020" s="17">
        <v>0</v>
      </c>
      <c r="N2020">
        <v>0</v>
      </c>
      <c r="O2020">
        <v>0</v>
      </c>
    </row>
    <row r="2021" spans="1:15" x14ac:dyDescent="0.2">
      <c r="A2021">
        <v>1374627940</v>
      </c>
      <c r="B2021">
        <v>1</v>
      </c>
      <c r="C2021" t="s">
        <v>1097</v>
      </c>
      <c r="D2021" t="s">
        <v>4617</v>
      </c>
      <c r="E2021" t="s">
        <v>214</v>
      </c>
      <c r="F2021" t="s">
        <v>4618</v>
      </c>
      <c r="G2021" t="s">
        <v>1101</v>
      </c>
      <c r="H2021">
        <v>1</v>
      </c>
      <c r="I2021">
        <v>0</v>
      </c>
      <c r="J2021">
        <v>0</v>
      </c>
      <c r="K2021">
        <v>3</v>
      </c>
      <c r="L2021" t="s">
        <v>4619</v>
      </c>
      <c r="M2021" s="17">
        <v>0</v>
      </c>
      <c r="N2021">
        <v>0</v>
      </c>
      <c r="O2021">
        <v>0</v>
      </c>
    </row>
    <row r="2022" spans="1:15" x14ac:dyDescent="0.2">
      <c r="A2022">
        <v>1392724014</v>
      </c>
      <c r="B2022">
        <v>1</v>
      </c>
      <c r="C2022" t="s">
        <v>1097</v>
      </c>
      <c r="D2022" t="s">
        <v>4620</v>
      </c>
      <c r="E2022" t="s">
        <v>423</v>
      </c>
      <c r="F2022" t="s">
        <v>4621</v>
      </c>
      <c r="G2022" t="s">
        <v>1101</v>
      </c>
      <c r="H2022">
        <v>1</v>
      </c>
      <c r="I2022">
        <v>0</v>
      </c>
      <c r="J2022">
        <v>0</v>
      </c>
      <c r="K2022">
        <v>3</v>
      </c>
      <c r="L2022" t="s">
        <v>4622</v>
      </c>
      <c r="M2022" s="17">
        <v>0</v>
      </c>
      <c r="N2022">
        <v>0</v>
      </c>
      <c r="O2022">
        <v>0</v>
      </c>
    </row>
    <row r="2023" spans="1:15" x14ac:dyDescent="0.2">
      <c r="A2023">
        <v>1394820031</v>
      </c>
      <c r="B2023">
        <v>1</v>
      </c>
      <c r="C2023" t="s">
        <v>1097</v>
      </c>
      <c r="D2023" t="s">
        <v>4623</v>
      </c>
      <c r="E2023" t="s">
        <v>635</v>
      </c>
      <c r="F2023" t="s">
        <v>4624</v>
      </c>
      <c r="G2023" t="s">
        <v>1101</v>
      </c>
      <c r="H2023">
        <v>1</v>
      </c>
      <c r="I2023">
        <v>0</v>
      </c>
      <c r="J2023">
        <v>0</v>
      </c>
      <c r="K2023">
        <v>1</v>
      </c>
      <c r="L2023" t="s">
        <v>3813</v>
      </c>
      <c r="M2023" s="17">
        <v>0</v>
      </c>
      <c r="N2023">
        <v>0</v>
      </c>
      <c r="O2023">
        <v>0</v>
      </c>
    </row>
    <row r="2024" spans="1:15" x14ac:dyDescent="0.2">
      <c r="A2024">
        <v>1406628054</v>
      </c>
      <c r="B2024">
        <v>1</v>
      </c>
      <c r="C2024" t="s">
        <v>1097</v>
      </c>
      <c r="D2024" t="s">
        <v>4625</v>
      </c>
      <c r="E2024" t="s">
        <v>215</v>
      </c>
      <c r="F2024" t="s">
        <v>4626</v>
      </c>
      <c r="G2024" t="s">
        <v>1101</v>
      </c>
      <c r="H2024">
        <v>1</v>
      </c>
      <c r="I2024">
        <v>0</v>
      </c>
      <c r="J2024">
        <v>0</v>
      </c>
      <c r="K2024">
        <v>3</v>
      </c>
      <c r="L2024" t="s">
        <v>4627</v>
      </c>
      <c r="M2024" s="17">
        <v>0</v>
      </c>
      <c r="N2024">
        <v>0</v>
      </c>
      <c r="O2024">
        <v>0</v>
      </c>
    </row>
    <row r="2025" spans="1:15" x14ac:dyDescent="0.2">
      <c r="A2025">
        <v>1395536055</v>
      </c>
      <c r="B2025">
        <v>1</v>
      </c>
      <c r="C2025" t="s">
        <v>1097</v>
      </c>
      <c r="D2025" t="s">
        <v>4628</v>
      </c>
      <c r="E2025" t="s">
        <v>925</v>
      </c>
      <c r="F2025" t="s">
        <v>4629</v>
      </c>
      <c r="G2025" t="s">
        <v>1101</v>
      </c>
      <c r="H2025">
        <v>1</v>
      </c>
      <c r="I2025">
        <v>0</v>
      </c>
      <c r="J2025">
        <v>0</v>
      </c>
      <c r="K2025">
        <v>2</v>
      </c>
      <c r="L2025" t="s">
        <v>4630</v>
      </c>
      <c r="M2025" s="17">
        <v>0</v>
      </c>
      <c r="N2025">
        <v>0</v>
      </c>
      <c r="O2025">
        <v>0</v>
      </c>
    </row>
    <row r="2026" spans="1:15" x14ac:dyDescent="0.2">
      <c r="A2026">
        <v>1396916048</v>
      </c>
      <c r="B2026">
        <v>1</v>
      </c>
      <c r="C2026" t="s">
        <v>1097</v>
      </c>
      <c r="D2026" t="s">
        <v>4631</v>
      </c>
      <c r="E2026" t="s">
        <v>1019</v>
      </c>
      <c r="F2026" t="s">
        <v>4632</v>
      </c>
      <c r="G2026" t="s">
        <v>1101</v>
      </c>
      <c r="H2026">
        <v>1</v>
      </c>
      <c r="I2026">
        <v>0</v>
      </c>
      <c r="J2026">
        <v>0</v>
      </c>
      <c r="K2026">
        <v>2</v>
      </c>
      <c r="L2026" t="s">
        <v>4633</v>
      </c>
      <c r="M2026" s="17">
        <v>0</v>
      </c>
      <c r="N2026">
        <v>0</v>
      </c>
      <c r="O2026">
        <v>0</v>
      </c>
    </row>
    <row r="2027" spans="1:15" x14ac:dyDescent="0.2">
      <c r="A2027">
        <v>1412200081</v>
      </c>
      <c r="B2027">
        <v>1</v>
      </c>
      <c r="C2027" t="s">
        <v>1097</v>
      </c>
      <c r="D2027" t="s">
        <v>4634</v>
      </c>
      <c r="E2027" t="s">
        <v>4635</v>
      </c>
      <c r="F2027" t="s">
        <v>4636</v>
      </c>
      <c r="G2027" t="s">
        <v>1101</v>
      </c>
      <c r="H2027">
        <v>1</v>
      </c>
      <c r="I2027">
        <v>0</v>
      </c>
      <c r="J2027">
        <v>0</v>
      </c>
      <c r="K2027">
        <v>3</v>
      </c>
      <c r="L2027" t="s">
        <v>4574</v>
      </c>
      <c r="M2027" s="17">
        <v>0</v>
      </c>
      <c r="N2027">
        <v>0</v>
      </c>
      <c r="O2027">
        <v>0</v>
      </c>
    </row>
    <row r="2028" spans="1:15" x14ac:dyDescent="0.2">
      <c r="A2028">
        <v>1415012122</v>
      </c>
      <c r="B2028">
        <v>1</v>
      </c>
      <c r="C2028" t="s">
        <v>1097</v>
      </c>
      <c r="D2028" t="s">
        <v>4637</v>
      </c>
      <c r="E2028" t="s">
        <v>865</v>
      </c>
      <c r="F2028" t="s">
        <v>4638</v>
      </c>
      <c r="G2028" t="s">
        <v>1101</v>
      </c>
      <c r="H2028">
        <v>1</v>
      </c>
      <c r="I2028">
        <v>0</v>
      </c>
      <c r="J2028">
        <v>0</v>
      </c>
      <c r="K2028">
        <v>1</v>
      </c>
      <c r="L2028" t="s">
        <v>4639</v>
      </c>
      <c r="M2028" s="17">
        <v>0</v>
      </c>
      <c r="N2028">
        <v>0</v>
      </c>
      <c r="O2028">
        <v>0</v>
      </c>
    </row>
    <row r="2029" spans="1:15" x14ac:dyDescent="0.2">
      <c r="A2029">
        <v>1415676091</v>
      </c>
      <c r="B2029">
        <v>1</v>
      </c>
      <c r="C2029" t="s">
        <v>1097</v>
      </c>
      <c r="D2029" t="s">
        <v>4640</v>
      </c>
      <c r="E2029" t="s">
        <v>326</v>
      </c>
      <c r="F2029" t="s">
        <v>4641</v>
      </c>
      <c r="G2029" t="s">
        <v>1101</v>
      </c>
      <c r="H2029">
        <v>1</v>
      </c>
      <c r="I2029">
        <v>0</v>
      </c>
      <c r="J2029">
        <v>0</v>
      </c>
      <c r="K2029">
        <v>2</v>
      </c>
      <c r="L2029" t="s">
        <v>3260</v>
      </c>
      <c r="M2029" s="17">
        <v>0</v>
      </c>
      <c r="N2029">
        <v>0</v>
      </c>
      <c r="O2029">
        <v>0</v>
      </c>
    </row>
    <row r="2030" spans="1:15" x14ac:dyDescent="0.2">
      <c r="A2030">
        <v>1416392115</v>
      </c>
      <c r="B2030">
        <v>1</v>
      </c>
      <c r="C2030" t="s">
        <v>1097</v>
      </c>
      <c r="D2030" t="s">
        <v>4642</v>
      </c>
      <c r="E2030" t="s">
        <v>825</v>
      </c>
      <c r="F2030" t="s">
        <v>4643</v>
      </c>
      <c r="G2030" t="s">
        <v>1101</v>
      </c>
      <c r="H2030">
        <v>1</v>
      </c>
      <c r="I2030">
        <v>0</v>
      </c>
      <c r="J2030">
        <v>0</v>
      </c>
      <c r="K2030">
        <v>2</v>
      </c>
      <c r="L2030" t="s">
        <v>4644</v>
      </c>
      <c r="M2030" s="17">
        <v>0</v>
      </c>
      <c r="N2030">
        <v>0</v>
      </c>
      <c r="O2030">
        <v>0</v>
      </c>
    </row>
    <row r="2031" spans="1:15" x14ac:dyDescent="0.2">
      <c r="A2031">
        <v>1426820145</v>
      </c>
      <c r="B2031">
        <v>1</v>
      </c>
      <c r="C2031" t="s">
        <v>1097</v>
      </c>
      <c r="D2031" t="s">
        <v>4645</v>
      </c>
      <c r="E2031" t="s">
        <v>636</v>
      </c>
      <c r="F2031" t="s">
        <v>4646</v>
      </c>
      <c r="G2031" t="s">
        <v>1101</v>
      </c>
      <c r="H2031">
        <v>1</v>
      </c>
      <c r="I2031">
        <v>0</v>
      </c>
      <c r="J2031">
        <v>0</v>
      </c>
      <c r="K2031">
        <v>2</v>
      </c>
      <c r="L2031" t="s">
        <v>4647</v>
      </c>
      <c r="M2031" s="17">
        <v>0</v>
      </c>
      <c r="N2031">
        <v>0</v>
      </c>
      <c r="O2031">
        <v>0</v>
      </c>
    </row>
    <row r="2032" spans="1:15" x14ac:dyDescent="0.2">
      <c r="A2032">
        <v>1427536169</v>
      </c>
      <c r="B2032">
        <v>1</v>
      </c>
      <c r="C2032" t="s">
        <v>1097</v>
      </c>
      <c r="D2032" t="s">
        <v>4648</v>
      </c>
      <c r="E2032" t="s">
        <v>926</v>
      </c>
      <c r="F2032" t="s">
        <v>4649</v>
      </c>
      <c r="G2032" t="s">
        <v>1101</v>
      </c>
      <c r="H2032">
        <v>1</v>
      </c>
      <c r="I2032">
        <v>0</v>
      </c>
      <c r="J2032">
        <v>0</v>
      </c>
      <c r="K2032">
        <v>1</v>
      </c>
      <c r="L2032" t="s">
        <v>1182</v>
      </c>
      <c r="M2032" s="17">
        <v>0</v>
      </c>
      <c r="N2032">
        <v>0</v>
      </c>
      <c r="O2032">
        <v>0</v>
      </c>
    </row>
    <row r="2033" spans="1:15" x14ac:dyDescent="0.2">
      <c r="A2033">
        <v>1428916162</v>
      </c>
      <c r="B2033">
        <v>1</v>
      </c>
      <c r="C2033" t="s">
        <v>1097</v>
      </c>
      <c r="D2033" t="s">
        <v>4650</v>
      </c>
      <c r="E2033" t="s">
        <v>1020</v>
      </c>
      <c r="F2033" t="s">
        <v>4651</v>
      </c>
      <c r="G2033" t="s">
        <v>1101</v>
      </c>
      <c r="H2033">
        <v>1</v>
      </c>
      <c r="I2033">
        <v>0</v>
      </c>
      <c r="J2033">
        <v>0</v>
      </c>
      <c r="K2033">
        <v>4</v>
      </c>
      <c r="L2033" t="s">
        <v>4233</v>
      </c>
      <c r="M2033" s="17">
        <v>0</v>
      </c>
      <c r="N2033">
        <v>0</v>
      </c>
      <c r="O2033">
        <v>0</v>
      </c>
    </row>
    <row r="2034" spans="1:15" x14ac:dyDescent="0.2">
      <c r="A2034">
        <v>1430296155</v>
      </c>
      <c r="B2034">
        <v>1</v>
      </c>
      <c r="C2034" t="s">
        <v>1097</v>
      </c>
      <c r="D2034" t="s">
        <v>4652</v>
      </c>
      <c r="E2034" t="s">
        <v>584</v>
      </c>
      <c r="F2034" t="s">
        <v>4653</v>
      </c>
      <c r="G2034" t="s">
        <v>1101</v>
      </c>
      <c r="H2034">
        <v>1</v>
      </c>
      <c r="I2034">
        <v>0</v>
      </c>
      <c r="J2034">
        <v>0</v>
      </c>
      <c r="K2034">
        <v>3</v>
      </c>
      <c r="L2034" t="s">
        <v>4616</v>
      </c>
      <c r="M2034" s="17">
        <v>0</v>
      </c>
      <c r="N2034">
        <v>0</v>
      </c>
      <c r="O2034">
        <v>0</v>
      </c>
    </row>
    <row r="2035" spans="1:15" x14ac:dyDescent="0.2">
      <c r="A2035">
        <v>1435152158</v>
      </c>
      <c r="B2035">
        <v>1</v>
      </c>
      <c r="C2035" t="s">
        <v>1097</v>
      </c>
      <c r="D2035" t="s">
        <v>4654</v>
      </c>
      <c r="E2035" t="s">
        <v>270</v>
      </c>
      <c r="F2035" t="s">
        <v>4655</v>
      </c>
      <c r="G2035" t="s">
        <v>1101</v>
      </c>
      <c r="H2035">
        <v>1</v>
      </c>
      <c r="I2035">
        <v>0</v>
      </c>
      <c r="J2035">
        <v>0</v>
      </c>
      <c r="K2035">
        <v>1</v>
      </c>
      <c r="L2035" t="s">
        <v>1102</v>
      </c>
      <c r="M2035" s="17">
        <v>0</v>
      </c>
      <c r="N2035">
        <v>0</v>
      </c>
      <c r="O2035">
        <v>0</v>
      </c>
    </row>
    <row r="2036" spans="1:15" x14ac:dyDescent="0.2">
      <c r="A2036">
        <v>1438628168</v>
      </c>
      <c r="B2036">
        <v>1</v>
      </c>
      <c r="C2036" t="s">
        <v>1097</v>
      </c>
      <c r="D2036" t="s">
        <v>4656</v>
      </c>
      <c r="E2036" t="s">
        <v>216</v>
      </c>
      <c r="F2036" t="s">
        <v>4657</v>
      </c>
      <c r="G2036" t="s">
        <v>1101</v>
      </c>
      <c r="H2036">
        <v>1</v>
      </c>
      <c r="I2036">
        <v>0</v>
      </c>
      <c r="J2036">
        <v>0</v>
      </c>
      <c r="K2036">
        <v>3</v>
      </c>
      <c r="L2036" t="s">
        <v>4658</v>
      </c>
      <c r="M2036" s="17">
        <v>0</v>
      </c>
      <c r="N2036">
        <v>0</v>
      </c>
      <c r="O2036">
        <v>0</v>
      </c>
    </row>
    <row r="2037" spans="1:15" x14ac:dyDescent="0.2">
      <c r="A2037">
        <v>1447676205</v>
      </c>
      <c r="B2037">
        <v>1</v>
      </c>
      <c r="C2037" t="s">
        <v>1097</v>
      </c>
      <c r="D2037" t="s">
        <v>4659</v>
      </c>
      <c r="E2037" t="s">
        <v>327</v>
      </c>
      <c r="F2037" t="s">
        <v>4660</v>
      </c>
      <c r="G2037" t="s">
        <v>1101</v>
      </c>
      <c r="H2037">
        <v>1</v>
      </c>
      <c r="I2037">
        <v>0</v>
      </c>
      <c r="J2037">
        <v>0</v>
      </c>
      <c r="K2037">
        <v>1</v>
      </c>
      <c r="L2037" t="s">
        <v>2234</v>
      </c>
      <c r="M2037" s="17">
        <v>0</v>
      </c>
      <c r="N2037">
        <v>0</v>
      </c>
      <c r="O2037">
        <v>0</v>
      </c>
    </row>
    <row r="2038" spans="1:15" x14ac:dyDescent="0.2">
      <c r="A2038">
        <v>1448392229</v>
      </c>
      <c r="B2038">
        <v>1</v>
      </c>
      <c r="C2038" t="s">
        <v>1097</v>
      </c>
      <c r="D2038" t="s">
        <v>4661</v>
      </c>
      <c r="E2038" t="s">
        <v>826</v>
      </c>
      <c r="F2038" t="s">
        <v>4662</v>
      </c>
      <c r="G2038" t="s">
        <v>1101</v>
      </c>
      <c r="H2038">
        <v>1</v>
      </c>
      <c r="I2038">
        <v>0</v>
      </c>
      <c r="J2038">
        <v>0</v>
      </c>
      <c r="K2038">
        <v>1</v>
      </c>
      <c r="L2038" t="s">
        <v>2234</v>
      </c>
      <c r="M2038" s="17">
        <v>0</v>
      </c>
      <c r="N2038">
        <v>0</v>
      </c>
      <c r="O2038">
        <v>0</v>
      </c>
    </row>
    <row r="2039" spans="1:15" x14ac:dyDescent="0.2">
      <c r="A2039">
        <v>1449772222</v>
      </c>
      <c r="B2039">
        <v>1</v>
      </c>
      <c r="C2039" t="s">
        <v>1097</v>
      </c>
      <c r="D2039" t="s">
        <v>4663</v>
      </c>
      <c r="E2039" t="s">
        <v>526</v>
      </c>
      <c r="F2039" t="s">
        <v>4664</v>
      </c>
      <c r="G2039" t="s">
        <v>1101</v>
      </c>
      <c r="H2039">
        <v>1</v>
      </c>
      <c r="I2039">
        <v>0</v>
      </c>
      <c r="J2039">
        <v>0</v>
      </c>
      <c r="K2039">
        <v>1</v>
      </c>
      <c r="L2039" t="s">
        <v>1102</v>
      </c>
      <c r="M2039" s="17">
        <v>0</v>
      </c>
      <c r="N2039">
        <v>0</v>
      </c>
      <c r="O2039">
        <v>0</v>
      </c>
    </row>
    <row r="2040" spans="1:15" x14ac:dyDescent="0.2">
      <c r="A2040">
        <v>1450488246</v>
      </c>
      <c r="B2040">
        <v>1</v>
      </c>
      <c r="C2040" t="s">
        <v>1097</v>
      </c>
      <c r="D2040" t="s">
        <v>4665</v>
      </c>
      <c r="E2040" t="s">
        <v>768</v>
      </c>
      <c r="F2040" t="s">
        <v>4666</v>
      </c>
      <c r="G2040" t="s">
        <v>1101</v>
      </c>
      <c r="H2040">
        <v>1</v>
      </c>
      <c r="I2040">
        <v>0</v>
      </c>
      <c r="J2040">
        <v>0</v>
      </c>
      <c r="K2040">
        <v>1</v>
      </c>
      <c r="L2040" t="s">
        <v>2546</v>
      </c>
      <c r="M2040" s="17">
        <v>0</v>
      </c>
      <c r="N2040">
        <v>0</v>
      </c>
      <c r="O2040">
        <v>0</v>
      </c>
    </row>
    <row r="2041" spans="1:15" x14ac:dyDescent="0.2">
      <c r="A2041">
        <v>1451868239</v>
      </c>
      <c r="B2041">
        <v>1</v>
      </c>
      <c r="C2041" t="s">
        <v>1097</v>
      </c>
      <c r="D2041" t="s">
        <v>4667</v>
      </c>
      <c r="E2041" t="s">
        <v>742</v>
      </c>
      <c r="F2041" t="s">
        <v>4668</v>
      </c>
      <c r="G2041" t="s">
        <v>1101</v>
      </c>
      <c r="H2041">
        <v>1</v>
      </c>
      <c r="I2041">
        <v>0</v>
      </c>
      <c r="J2041">
        <v>0</v>
      </c>
      <c r="K2041">
        <v>1</v>
      </c>
      <c r="L2041" t="s">
        <v>2483</v>
      </c>
      <c r="M2041" s="17">
        <v>0</v>
      </c>
      <c r="N2041">
        <v>0</v>
      </c>
      <c r="O2041">
        <v>0</v>
      </c>
    </row>
    <row r="2042" spans="1:15" x14ac:dyDescent="0.2">
      <c r="A2042">
        <v>1453248232</v>
      </c>
      <c r="B2042">
        <v>1</v>
      </c>
      <c r="C2042" t="s">
        <v>1097</v>
      </c>
      <c r="D2042" t="s">
        <v>4669</v>
      </c>
      <c r="E2042" t="s">
        <v>485</v>
      </c>
      <c r="F2042" t="s">
        <v>4670</v>
      </c>
      <c r="G2042" t="s">
        <v>1101</v>
      </c>
      <c r="H2042">
        <v>1</v>
      </c>
      <c r="I2042">
        <v>0</v>
      </c>
      <c r="J2042">
        <v>0</v>
      </c>
      <c r="K2042">
        <v>5</v>
      </c>
      <c r="L2042" t="s">
        <v>4671</v>
      </c>
      <c r="M2042" s="17">
        <v>0</v>
      </c>
      <c r="N2042">
        <v>0</v>
      </c>
      <c r="O2042">
        <v>0</v>
      </c>
    </row>
    <row r="2043" spans="1:15" x14ac:dyDescent="0.2">
      <c r="A2043">
        <v>1444200195</v>
      </c>
      <c r="B2043">
        <v>1</v>
      </c>
      <c r="C2043" t="s">
        <v>1097</v>
      </c>
      <c r="D2043" t="s">
        <v>4672</v>
      </c>
      <c r="E2043" t="s">
        <v>4673</v>
      </c>
      <c r="F2043" t="s">
        <v>4674</v>
      </c>
      <c r="G2043" t="s">
        <v>1101</v>
      </c>
      <c r="H2043">
        <v>1</v>
      </c>
      <c r="I2043">
        <v>0</v>
      </c>
      <c r="J2043">
        <v>0</v>
      </c>
      <c r="K2043">
        <v>3</v>
      </c>
      <c r="L2043" t="s">
        <v>4574</v>
      </c>
      <c r="M2043" s="17">
        <v>0</v>
      </c>
      <c r="N2043">
        <v>0</v>
      </c>
      <c r="O2043">
        <v>0</v>
      </c>
    </row>
    <row r="2044" spans="1:15" x14ac:dyDescent="0.2">
      <c r="A2044">
        <v>1470628282</v>
      </c>
      <c r="B2044">
        <v>1</v>
      </c>
      <c r="C2044" t="s">
        <v>1097</v>
      </c>
      <c r="D2044" t="s">
        <v>4675</v>
      </c>
      <c r="E2044" t="s">
        <v>4676</v>
      </c>
      <c r="F2044" t="s">
        <v>4677</v>
      </c>
      <c r="G2044" t="s">
        <v>1101</v>
      </c>
      <c r="H2044">
        <v>1</v>
      </c>
      <c r="I2044">
        <v>0</v>
      </c>
      <c r="J2044">
        <v>0</v>
      </c>
      <c r="K2044">
        <v>1</v>
      </c>
      <c r="L2044" t="s">
        <v>1182</v>
      </c>
      <c r="M2044" s="17">
        <v>0</v>
      </c>
      <c r="N2044">
        <v>0</v>
      </c>
      <c r="O2044">
        <v>0</v>
      </c>
    </row>
    <row r="2045" spans="1:15" x14ac:dyDescent="0.2">
      <c r="A2045">
        <v>1476200309</v>
      </c>
      <c r="B2045">
        <v>1</v>
      </c>
      <c r="C2045" t="s">
        <v>1097</v>
      </c>
      <c r="D2045" t="s">
        <v>4678</v>
      </c>
      <c r="E2045" t="s">
        <v>4679</v>
      </c>
      <c r="F2045" t="s">
        <v>4680</v>
      </c>
      <c r="G2045" t="s">
        <v>1101</v>
      </c>
      <c r="H2045">
        <v>1</v>
      </c>
      <c r="I2045">
        <v>0</v>
      </c>
      <c r="J2045">
        <v>0</v>
      </c>
      <c r="K2045">
        <v>2</v>
      </c>
      <c r="L2045" t="s">
        <v>4361</v>
      </c>
      <c r="M2045" s="17">
        <v>0</v>
      </c>
      <c r="N2045">
        <v>0</v>
      </c>
      <c r="O2045">
        <v>0</v>
      </c>
    </row>
    <row r="2046" spans="1:15" x14ac:dyDescent="0.2">
      <c r="A2046">
        <v>1479676319</v>
      </c>
      <c r="B2046">
        <v>1</v>
      </c>
      <c r="C2046" t="s">
        <v>1097</v>
      </c>
      <c r="D2046" t="s">
        <v>4681</v>
      </c>
      <c r="E2046" t="s">
        <v>328</v>
      </c>
      <c r="F2046" t="s">
        <v>4682</v>
      </c>
      <c r="G2046" t="s">
        <v>1101</v>
      </c>
      <c r="H2046">
        <v>1</v>
      </c>
      <c r="I2046">
        <v>0</v>
      </c>
      <c r="J2046">
        <v>0</v>
      </c>
      <c r="K2046">
        <v>4</v>
      </c>
      <c r="L2046" t="s">
        <v>4683</v>
      </c>
      <c r="M2046" s="17">
        <v>0</v>
      </c>
      <c r="N2046">
        <v>0</v>
      </c>
      <c r="O2046">
        <v>0</v>
      </c>
    </row>
    <row r="2047" spans="1:15" x14ac:dyDescent="0.2">
      <c r="A2047">
        <v>1482488360</v>
      </c>
      <c r="B2047">
        <v>1</v>
      </c>
      <c r="C2047" t="s">
        <v>1097</v>
      </c>
      <c r="D2047" t="s">
        <v>4684</v>
      </c>
      <c r="E2047" t="s">
        <v>769</v>
      </c>
      <c r="F2047" t="s">
        <v>4685</v>
      </c>
      <c r="G2047" t="s">
        <v>1101</v>
      </c>
      <c r="H2047">
        <v>1</v>
      </c>
      <c r="I2047">
        <v>0</v>
      </c>
      <c r="J2047">
        <v>0</v>
      </c>
      <c r="K2047">
        <v>2</v>
      </c>
      <c r="L2047" t="s">
        <v>4686</v>
      </c>
      <c r="M2047" s="17">
        <v>0</v>
      </c>
      <c r="N2047">
        <v>0</v>
      </c>
      <c r="O2047">
        <v>0</v>
      </c>
    </row>
    <row r="2048" spans="1:15" x14ac:dyDescent="0.2">
      <c r="A2048">
        <v>1483868353</v>
      </c>
      <c r="B2048">
        <v>1</v>
      </c>
      <c r="C2048" t="s">
        <v>1097</v>
      </c>
      <c r="D2048" t="s">
        <v>4687</v>
      </c>
      <c r="E2048" t="s">
        <v>743</v>
      </c>
      <c r="F2048" t="s">
        <v>4688</v>
      </c>
      <c r="G2048" t="s">
        <v>1101</v>
      </c>
      <c r="H2048">
        <v>1</v>
      </c>
      <c r="I2048">
        <v>0</v>
      </c>
      <c r="J2048">
        <v>0</v>
      </c>
      <c r="K2048">
        <v>1</v>
      </c>
      <c r="L2048" t="s">
        <v>2543</v>
      </c>
      <c r="M2048" s="17">
        <v>0</v>
      </c>
      <c r="N2048">
        <v>0</v>
      </c>
      <c r="O2048">
        <v>0</v>
      </c>
    </row>
    <row r="2049" spans="1:15" x14ac:dyDescent="0.2">
      <c r="A2049">
        <v>1490820373</v>
      </c>
      <c r="B2049">
        <v>1</v>
      </c>
      <c r="C2049" t="s">
        <v>1097</v>
      </c>
      <c r="D2049" t="s">
        <v>4689</v>
      </c>
      <c r="E2049" t="s">
        <v>4690</v>
      </c>
      <c r="F2049" t="s">
        <v>4691</v>
      </c>
      <c r="G2049" t="s">
        <v>1101</v>
      </c>
      <c r="H2049">
        <v>1</v>
      </c>
      <c r="I2049">
        <v>0</v>
      </c>
      <c r="J2049">
        <v>0</v>
      </c>
      <c r="K2049">
        <v>1</v>
      </c>
      <c r="L2049" t="s">
        <v>1102</v>
      </c>
      <c r="M2049" s="17">
        <v>0</v>
      </c>
      <c r="N2049">
        <v>0</v>
      </c>
      <c r="O2049">
        <v>0</v>
      </c>
    </row>
    <row r="2050" spans="1:15" x14ac:dyDescent="0.2">
      <c r="A2050">
        <v>1491536397</v>
      </c>
      <c r="B2050">
        <v>1</v>
      </c>
      <c r="C2050" t="s">
        <v>1097</v>
      </c>
      <c r="D2050" t="s">
        <v>4692</v>
      </c>
      <c r="E2050" t="s">
        <v>4693</v>
      </c>
      <c r="F2050" t="s">
        <v>4694</v>
      </c>
      <c r="G2050" t="s">
        <v>1101</v>
      </c>
      <c r="H2050">
        <v>1</v>
      </c>
      <c r="I2050">
        <v>0</v>
      </c>
      <c r="J2050">
        <v>0</v>
      </c>
      <c r="K2050">
        <v>1</v>
      </c>
      <c r="L2050" t="s">
        <v>2234</v>
      </c>
      <c r="M2050" s="17">
        <v>0</v>
      </c>
      <c r="N2050">
        <v>0</v>
      </c>
      <c r="O2050">
        <v>0</v>
      </c>
    </row>
    <row r="2051" spans="1:15" x14ac:dyDescent="0.2">
      <c r="A2051">
        <v>1492916390</v>
      </c>
      <c r="B2051">
        <v>1</v>
      </c>
      <c r="C2051" t="s">
        <v>1097</v>
      </c>
      <c r="D2051" t="s">
        <v>4695</v>
      </c>
      <c r="E2051" t="s">
        <v>1022</v>
      </c>
      <c r="F2051" t="s">
        <v>4696</v>
      </c>
      <c r="G2051" t="s">
        <v>1101</v>
      </c>
      <c r="H2051">
        <v>1</v>
      </c>
      <c r="I2051">
        <v>0</v>
      </c>
      <c r="J2051">
        <v>0</v>
      </c>
      <c r="K2051">
        <v>4</v>
      </c>
      <c r="L2051" t="s">
        <v>4233</v>
      </c>
      <c r="M2051" s="17">
        <v>0</v>
      </c>
      <c r="N2051">
        <v>0</v>
      </c>
      <c r="O2051">
        <v>0</v>
      </c>
    </row>
    <row r="2052" spans="1:15" x14ac:dyDescent="0.2">
      <c r="A2052">
        <v>1508200423</v>
      </c>
      <c r="B2052">
        <v>1</v>
      </c>
      <c r="C2052" t="s">
        <v>1097</v>
      </c>
      <c r="D2052" t="s">
        <v>4697</v>
      </c>
      <c r="E2052" t="s">
        <v>4698</v>
      </c>
      <c r="F2052" t="s">
        <v>4699</v>
      </c>
      <c r="G2052" t="s">
        <v>1101</v>
      </c>
      <c r="H2052">
        <v>1</v>
      </c>
      <c r="I2052">
        <v>0</v>
      </c>
      <c r="J2052">
        <v>0</v>
      </c>
      <c r="K2052">
        <v>3</v>
      </c>
      <c r="L2052" t="s">
        <v>4700</v>
      </c>
      <c r="M2052" s="17">
        <v>0</v>
      </c>
      <c r="N2052">
        <v>0</v>
      </c>
      <c r="O2052">
        <v>0</v>
      </c>
    </row>
    <row r="2053" spans="1:15" x14ac:dyDescent="0.2">
      <c r="A2053">
        <v>1509580416</v>
      </c>
      <c r="B2053">
        <v>1</v>
      </c>
      <c r="C2053" t="s">
        <v>1097</v>
      </c>
      <c r="D2053" t="s">
        <v>4701</v>
      </c>
      <c r="E2053" t="s">
        <v>131</v>
      </c>
      <c r="F2053" t="s">
        <v>4702</v>
      </c>
      <c r="G2053" t="s">
        <v>1101</v>
      </c>
      <c r="H2053">
        <v>1</v>
      </c>
      <c r="I2053">
        <v>0</v>
      </c>
      <c r="J2053">
        <v>0</v>
      </c>
      <c r="K2053">
        <v>1</v>
      </c>
      <c r="L2053" t="s">
        <v>2234</v>
      </c>
      <c r="M2053" s="17">
        <v>0</v>
      </c>
      <c r="N2053">
        <v>0</v>
      </c>
      <c r="O2053">
        <v>0</v>
      </c>
    </row>
    <row r="2054" spans="1:15" x14ac:dyDescent="0.2">
      <c r="A2054">
        <v>1511676433</v>
      </c>
      <c r="B2054">
        <v>1</v>
      </c>
      <c r="C2054" t="s">
        <v>1097</v>
      </c>
      <c r="D2054" t="s">
        <v>4703</v>
      </c>
      <c r="E2054" t="s">
        <v>4704</v>
      </c>
      <c r="F2054" t="s">
        <v>4705</v>
      </c>
      <c r="G2054" t="s">
        <v>1101</v>
      </c>
      <c r="H2054">
        <v>1</v>
      </c>
      <c r="I2054">
        <v>0</v>
      </c>
      <c r="J2054">
        <v>0</v>
      </c>
      <c r="K2054">
        <v>4</v>
      </c>
      <c r="L2054" t="s">
        <v>4706</v>
      </c>
      <c r="M2054" s="17">
        <v>0</v>
      </c>
      <c r="N2054">
        <v>0</v>
      </c>
      <c r="O2054">
        <v>0</v>
      </c>
    </row>
    <row r="2055" spans="1:15" x14ac:dyDescent="0.2">
      <c r="A2055">
        <v>1512392457</v>
      </c>
      <c r="B2055">
        <v>1</v>
      </c>
      <c r="C2055" t="s">
        <v>1097</v>
      </c>
      <c r="D2055" t="s">
        <v>4707</v>
      </c>
      <c r="E2055" t="s">
        <v>828</v>
      </c>
      <c r="F2055" t="s">
        <v>4708</v>
      </c>
      <c r="G2055" t="s">
        <v>1101</v>
      </c>
      <c r="H2055">
        <v>1</v>
      </c>
      <c r="I2055">
        <v>0</v>
      </c>
      <c r="J2055">
        <v>0</v>
      </c>
      <c r="K2055">
        <v>1</v>
      </c>
      <c r="L2055" t="s">
        <v>4709</v>
      </c>
      <c r="M2055" s="17">
        <v>0</v>
      </c>
      <c r="N2055">
        <v>0</v>
      </c>
      <c r="O2055">
        <v>0</v>
      </c>
    </row>
    <row r="2056" spans="1:15" x14ac:dyDescent="0.2">
      <c r="A2056">
        <v>1513772450</v>
      </c>
      <c r="B2056">
        <v>1</v>
      </c>
      <c r="C2056" t="s">
        <v>1097</v>
      </c>
      <c r="D2056" t="s">
        <v>4710</v>
      </c>
      <c r="E2056" t="s">
        <v>528</v>
      </c>
      <c r="F2056" t="s">
        <v>4711</v>
      </c>
      <c r="G2056" t="s">
        <v>1101</v>
      </c>
      <c r="H2056">
        <v>1</v>
      </c>
      <c r="I2056">
        <v>0</v>
      </c>
      <c r="J2056">
        <v>0</v>
      </c>
      <c r="K2056">
        <v>4</v>
      </c>
      <c r="L2056" t="s">
        <v>4712</v>
      </c>
      <c r="M2056" s="17">
        <v>0</v>
      </c>
      <c r="N2056">
        <v>0</v>
      </c>
      <c r="O2056">
        <v>0</v>
      </c>
    </row>
    <row r="2057" spans="1:15" x14ac:dyDescent="0.2">
      <c r="A2057">
        <v>1514488474</v>
      </c>
      <c r="B2057">
        <v>1</v>
      </c>
      <c r="C2057" t="s">
        <v>1097</v>
      </c>
      <c r="D2057" t="s">
        <v>4713</v>
      </c>
      <c r="E2057" t="s">
        <v>770</v>
      </c>
      <c r="F2057" t="s">
        <v>4714</v>
      </c>
      <c r="G2057" t="s">
        <v>1101</v>
      </c>
      <c r="H2057">
        <v>1</v>
      </c>
      <c r="I2057">
        <v>0</v>
      </c>
      <c r="J2057">
        <v>0</v>
      </c>
      <c r="K2057">
        <v>2</v>
      </c>
      <c r="L2057" t="s">
        <v>4715</v>
      </c>
      <c r="M2057" s="17">
        <v>0</v>
      </c>
      <c r="N2057">
        <v>0</v>
      </c>
      <c r="O2057">
        <v>0</v>
      </c>
    </row>
    <row r="2058" spans="1:15" x14ac:dyDescent="0.2">
      <c r="A2058">
        <v>1515868467</v>
      </c>
      <c r="B2058">
        <v>1</v>
      </c>
      <c r="C2058" t="s">
        <v>1097</v>
      </c>
      <c r="D2058" t="s">
        <v>4716</v>
      </c>
      <c r="E2058" t="s">
        <v>744</v>
      </c>
      <c r="F2058" t="s">
        <v>4717</v>
      </c>
      <c r="G2058" t="s">
        <v>1101</v>
      </c>
      <c r="H2058">
        <v>1</v>
      </c>
      <c r="I2058">
        <v>0</v>
      </c>
      <c r="J2058">
        <v>0</v>
      </c>
      <c r="K2058">
        <v>1</v>
      </c>
      <c r="L2058" t="s">
        <v>2234</v>
      </c>
      <c r="M2058" s="17">
        <v>0</v>
      </c>
      <c r="N2058">
        <v>0</v>
      </c>
      <c r="O2058">
        <v>0</v>
      </c>
    </row>
    <row r="2059" spans="1:15" x14ac:dyDescent="0.2">
      <c r="A2059">
        <v>1519344477</v>
      </c>
      <c r="B2059">
        <v>1</v>
      </c>
      <c r="C2059" t="s">
        <v>1097</v>
      </c>
      <c r="D2059" t="s">
        <v>4718</v>
      </c>
      <c r="E2059" t="s">
        <v>698</v>
      </c>
      <c r="F2059" t="s">
        <v>4719</v>
      </c>
      <c r="G2059" t="s">
        <v>1101</v>
      </c>
      <c r="H2059">
        <v>1</v>
      </c>
      <c r="I2059">
        <v>0</v>
      </c>
      <c r="J2059">
        <v>0</v>
      </c>
      <c r="K2059">
        <v>1</v>
      </c>
      <c r="L2059" t="s">
        <v>2234</v>
      </c>
      <c r="M2059" s="17">
        <v>0</v>
      </c>
      <c r="N2059">
        <v>0</v>
      </c>
      <c r="O2059">
        <v>0</v>
      </c>
    </row>
    <row r="2060" spans="1:15" x14ac:dyDescent="0.2">
      <c r="A2060">
        <v>1523536511</v>
      </c>
      <c r="B2060">
        <v>1</v>
      </c>
      <c r="C2060" t="s">
        <v>1097</v>
      </c>
      <c r="D2060" t="s">
        <v>4720</v>
      </c>
      <c r="E2060" t="s">
        <v>928</v>
      </c>
      <c r="F2060" t="s">
        <v>4721</v>
      </c>
      <c r="G2060" t="s">
        <v>1101</v>
      </c>
      <c r="H2060">
        <v>1</v>
      </c>
      <c r="I2060">
        <v>0</v>
      </c>
      <c r="J2060">
        <v>0</v>
      </c>
      <c r="K2060">
        <v>1</v>
      </c>
      <c r="L2060" t="s">
        <v>2234</v>
      </c>
      <c r="M2060" s="17">
        <v>0</v>
      </c>
      <c r="N2060">
        <v>0</v>
      </c>
      <c r="O2060">
        <v>0</v>
      </c>
    </row>
    <row r="2061" spans="1:15" x14ac:dyDescent="0.2">
      <c r="A2061">
        <v>1524916504</v>
      </c>
      <c r="B2061">
        <v>1</v>
      </c>
      <c r="C2061" t="s">
        <v>1097</v>
      </c>
      <c r="D2061" t="s">
        <v>4722</v>
      </c>
      <c r="E2061" t="s">
        <v>1023</v>
      </c>
      <c r="F2061" t="s">
        <v>4723</v>
      </c>
      <c r="G2061" t="s">
        <v>1101</v>
      </c>
      <c r="H2061">
        <v>1</v>
      </c>
      <c r="I2061">
        <v>0</v>
      </c>
      <c r="J2061">
        <v>0</v>
      </c>
      <c r="K2061">
        <v>4</v>
      </c>
      <c r="L2061" t="s">
        <v>4724</v>
      </c>
      <c r="M2061" s="17">
        <v>0</v>
      </c>
      <c r="N2061">
        <v>0</v>
      </c>
      <c r="O2061">
        <v>0</v>
      </c>
    </row>
    <row r="2062" spans="1:15" x14ac:dyDescent="0.2">
      <c r="A2062">
        <v>1527012521</v>
      </c>
      <c r="B2062">
        <v>1</v>
      </c>
      <c r="C2062" t="s">
        <v>1097</v>
      </c>
      <c r="D2062" t="s">
        <v>4725</v>
      </c>
      <c r="E2062" t="s">
        <v>868</v>
      </c>
      <c r="F2062" t="s">
        <v>4726</v>
      </c>
      <c r="G2062" t="s">
        <v>1101</v>
      </c>
      <c r="H2062">
        <v>1</v>
      </c>
      <c r="I2062">
        <v>0</v>
      </c>
      <c r="J2062">
        <v>0</v>
      </c>
      <c r="K2062">
        <v>6</v>
      </c>
      <c r="L2062" t="s">
        <v>4727</v>
      </c>
      <c r="M2062" s="17">
        <v>0</v>
      </c>
      <c r="N2062">
        <v>0</v>
      </c>
      <c r="O2062">
        <v>0</v>
      </c>
    </row>
    <row r="2063" spans="1:15" x14ac:dyDescent="0.2">
      <c r="A2063">
        <v>1538104520</v>
      </c>
      <c r="B2063">
        <v>1</v>
      </c>
      <c r="C2063" t="s">
        <v>1097</v>
      </c>
      <c r="D2063" t="s">
        <v>4728</v>
      </c>
      <c r="E2063" t="s">
        <v>168</v>
      </c>
      <c r="F2063" t="s">
        <v>4729</v>
      </c>
      <c r="G2063" t="s">
        <v>1101</v>
      </c>
      <c r="H2063">
        <v>1</v>
      </c>
      <c r="I2063">
        <v>0</v>
      </c>
      <c r="J2063">
        <v>0</v>
      </c>
      <c r="K2063">
        <v>1</v>
      </c>
      <c r="L2063" t="s">
        <v>2546</v>
      </c>
      <c r="M2063" s="17">
        <v>0</v>
      </c>
      <c r="N2063">
        <v>0</v>
      </c>
      <c r="O2063">
        <v>0</v>
      </c>
    </row>
    <row r="2064" spans="1:15" x14ac:dyDescent="0.2">
      <c r="A2064">
        <v>1540200537</v>
      </c>
      <c r="B2064">
        <v>1</v>
      </c>
      <c r="C2064" t="s">
        <v>1097</v>
      </c>
      <c r="D2064" t="s">
        <v>4730</v>
      </c>
      <c r="E2064" t="s">
        <v>4731</v>
      </c>
      <c r="F2064" t="s">
        <v>4732</v>
      </c>
      <c r="G2064" t="s">
        <v>1101</v>
      </c>
      <c r="H2064">
        <v>1</v>
      </c>
      <c r="I2064">
        <v>0</v>
      </c>
      <c r="J2064">
        <v>0</v>
      </c>
      <c r="K2064">
        <v>3</v>
      </c>
      <c r="L2064" t="s">
        <v>4700</v>
      </c>
      <c r="M2064" s="17">
        <v>0</v>
      </c>
      <c r="N2064">
        <v>0</v>
      </c>
      <c r="O2064">
        <v>0</v>
      </c>
    </row>
    <row r="2065" spans="1:15" x14ac:dyDescent="0.2">
      <c r="A2065">
        <v>1541580530</v>
      </c>
      <c r="B2065">
        <v>1</v>
      </c>
      <c r="C2065" t="s">
        <v>1097</v>
      </c>
      <c r="D2065" t="s">
        <v>4733</v>
      </c>
      <c r="E2065" t="s">
        <v>132</v>
      </c>
      <c r="F2065" t="s">
        <v>4734</v>
      </c>
      <c r="G2065" t="s">
        <v>1101</v>
      </c>
      <c r="H2065">
        <v>1</v>
      </c>
      <c r="I2065">
        <v>0</v>
      </c>
      <c r="J2065">
        <v>0</v>
      </c>
      <c r="K2065">
        <v>1</v>
      </c>
      <c r="L2065" t="s">
        <v>2234</v>
      </c>
      <c r="M2065" s="17">
        <v>0</v>
      </c>
      <c r="N2065">
        <v>0</v>
      </c>
      <c r="O2065">
        <v>0</v>
      </c>
    </row>
    <row r="2066" spans="1:15" x14ac:dyDescent="0.2">
      <c r="A2066">
        <v>1543676547</v>
      </c>
      <c r="B2066">
        <v>1</v>
      </c>
      <c r="C2066" t="s">
        <v>1097</v>
      </c>
      <c r="D2066" t="s">
        <v>4735</v>
      </c>
      <c r="E2066" t="s">
        <v>4736</v>
      </c>
      <c r="F2066" t="s">
        <v>4737</v>
      </c>
      <c r="G2066" t="s">
        <v>1101</v>
      </c>
      <c r="H2066">
        <v>1</v>
      </c>
      <c r="I2066">
        <v>0</v>
      </c>
      <c r="J2066">
        <v>0</v>
      </c>
      <c r="K2066">
        <v>3</v>
      </c>
      <c r="L2066" t="s">
        <v>4738</v>
      </c>
      <c r="M2066" s="17">
        <v>0</v>
      </c>
      <c r="N2066">
        <v>0</v>
      </c>
      <c r="O2066">
        <v>0</v>
      </c>
    </row>
    <row r="2067" spans="1:15" x14ac:dyDescent="0.2">
      <c r="A2067">
        <v>1545772564</v>
      </c>
      <c r="B2067">
        <v>1</v>
      </c>
      <c r="C2067" t="s">
        <v>1097</v>
      </c>
      <c r="D2067" t="s">
        <v>4739</v>
      </c>
      <c r="E2067" t="s">
        <v>529</v>
      </c>
      <c r="F2067" t="s">
        <v>4740</v>
      </c>
      <c r="G2067" t="s">
        <v>1101</v>
      </c>
      <c r="H2067">
        <v>1</v>
      </c>
      <c r="I2067">
        <v>0</v>
      </c>
      <c r="J2067">
        <v>0</v>
      </c>
      <c r="K2067">
        <v>3</v>
      </c>
      <c r="L2067" t="s">
        <v>4741</v>
      </c>
      <c r="M2067" s="17">
        <v>0</v>
      </c>
      <c r="N2067">
        <v>0</v>
      </c>
      <c r="O2067">
        <v>0</v>
      </c>
    </row>
    <row r="2068" spans="1:15" x14ac:dyDescent="0.2">
      <c r="A2068">
        <v>1546488588</v>
      </c>
      <c r="B2068">
        <v>1</v>
      </c>
      <c r="C2068" t="s">
        <v>1097</v>
      </c>
      <c r="D2068" t="s">
        <v>4742</v>
      </c>
      <c r="E2068" t="s">
        <v>771</v>
      </c>
      <c r="F2068" t="s">
        <v>4743</v>
      </c>
      <c r="G2068" t="s">
        <v>1101</v>
      </c>
      <c r="H2068">
        <v>1</v>
      </c>
      <c r="I2068">
        <v>0</v>
      </c>
      <c r="J2068">
        <v>0</v>
      </c>
      <c r="K2068">
        <v>2</v>
      </c>
      <c r="L2068" t="s">
        <v>4744</v>
      </c>
      <c r="M2068" s="17">
        <v>0</v>
      </c>
      <c r="N2068">
        <v>0</v>
      </c>
      <c r="O2068">
        <v>0</v>
      </c>
    </row>
    <row r="2069" spans="1:15" x14ac:dyDescent="0.2">
      <c r="A2069">
        <v>1547868581</v>
      </c>
      <c r="B2069">
        <v>1</v>
      </c>
      <c r="C2069" t="s">
        <v>1097</v>
      </c>
      <c r="D2069" t="s">
        <v>4745</v>
      </c>
      <c r="E2069" t="s">
        <v>745</v>
      </c>
      <c r="F2069" t="s">
        <v>4746</v>
      </c>
      <c r="G2069" t="s">
        <v>1101</v>
      </c>
      <c r="H2069">
        <v>1</v>
      </c>
      <c r="I2069">
        <v>0</v>
      </c>
      <c r="J2069">
        <v>0</v>
      </c>
      <c r="K2069">
        <v>2</v>
      </c>
      <c r="L2069" t="s">
        <v>4747</v>
      </c>
      <c r="M2069" s="17">
        <v>0</v>
      </c>
      <c r="N2069">
        <v>0</v>
      </c>
      <c r="O2069">
        <v>0</v>
      </c>
    </row>
    <row r="2070" spans="1:15" x14ac:dyDescent="0.2">
      <c r="A2070">
        <v>1458820259</v>
      </c>
      <c r="B2070">
        <v>1</v>
      </c>
      <c r="C2070" t="s">
        <v>1097</v>
      </c>
      <c r="D2070" t="s">
        <v>4748</v>
      </c>
      <c r="E2070" t="s">
        <v>637</v>
      </c>
      <c r="F2070" t="s">
        <v>4749</v>
      </c>
      <c r="G2070" t="s">
        <v>1101</v>
      </c>
      <c r="H2070">
        <v>1</v>
      </c>
      <c r="I2070">
        <v>0</v>
      </c>
      <c r="J2070">
        <v>0</v>
      </c>
      <c r="K2070">
        <v>1</v>
      </c>
      <c r="L2070" t="s">
        <v>1102</v>
      </c>
      <c r="M2070" s="17">
        <v>0</v>
      </c>
      <c r="N2070">
        <v>0</v>
      </c>
      <c r="O2070">
        <v>0</v>
      </c>
    </row>
    <row r="2071" spans="1:15" x14ac:dyDescent="0.2">
      <c r="A2071">
        <v>1459536283</v>
      </c>
      <c r="B2071">
        <v>1</v>
      </c>
      <c r="C2071" t="s">
        <v>1097</v>
      </c>
      <c r="D2071" t="s">
        <v>4750</v>
      </c>
      <c r="E2071" t="s">
        <v>927</v>
      </c>
      <c r="F2071" t="s">
        <v>4751</v>
      </c>
      <c r="G2071" t="s">
        <v>1101</v>
      </c>
      <c r="H2071">
        <v>1</v>
      </c>
      <c r="I2071">
        <v>0</v>
      </c>
      <c r="J2071">
        <v>0</v>
      </c>
      <c r="K2071">
        <v>1</v>
      </c>
      <c r="L2071" t="s">
        <v>2234</v>
      </c>
      <c r="M2071" s="17">
        <v>0</v>
      </c>
      <c r="N2071">
        <v>0</v>
      </c>
      <c r="O2071">
        <v>0</v>
      </c>
    </row>
    <row r="2072" spans="1:15" x14ac:dyDescent="0.2">
      <c r="A2072">
        <v>1460916276</v>
      </c>
      <c r="B2072">
        <v>1</v>
      </c>
      <c r="C2072" t="s">
        <v>1097</v>
      </c>
      <c r="D2072" t="s">
        <v>4752</v>
      </c>
      <c r="E2072" t="s">
        <v>1021</v>
      </c>
      <c r="F2072" t="s">
        <v>4753</v>
      </c>
      <c r="G2072" t="s">
        <v>1101</v>
      </c>
      <c r="H2072">
        <v>1</v>
      </c>
      <c r="I2072">
        <v>0</v>
      </c>
      <c r="J2072">
        <v>0</v>
      </c>
      <c r="K2072">
        <v>4</v>
      </c>
      <c r="L2072" t="s">
        <v>4233</v>
      </c>
      <c r="M2072" s="17">
        <v>0</v>
      </c>
      <c r="N2072">
        <v>0</v>
      </c>
      <c r="O2072">
        <v>0</v>
      </c>
    </row>
    <row r="2073" spans="1:15" x14ac:dyDescent="0.2">
      <c r="A2073">
        <v>1555536625</v>
      </c>
      <c r="B2073">
        <v>1</v>
      </c>
      <c r="C2073" t="s">
        <v>1097</v>
      </c>
      <c r="D2073" t="s">
        <v>4754</v>
      </c>
      <c r="E2073" t="s">
        <v>929</v>
      </c>
      <c r="F2073" t="s">
        <v>4755</v>
      </c>
      <c r="G2073" t="s">
        <v>1101</v>
      </c>
      <c r="H2073">
        <v>1</v>
      </c>
      <c r="I2073">
        <v>0</v>
      </c>
      <c r="J2073">
        <v>0</v>
      </c>
      <c r="K2073">
        <v>1</v>
      </c>
      <c r="L2073" t="s">
        <v>2234</v>
      </c>
      <c r="M2073" s="17">
        <v>0</v>
      </c>
      <c r="N2073">
        <v>0</v>
      </c>
      <c r="O2073">
        <v>0</v>
      </c>
    </row>
    <row r="2074" spans="1:15" x14ac:dyDescent="0.2">
      <c r="A2074">
        <v>1556916618</v>
      </c>
      <c r="B2074">
        <v>1</v>
      </c>
      <c r="C2074" t="s">
        <v>1097</v>
      </c>
      <c r="D2074" t="s">
        <v>4756</v>
      </c>
      <c r="E2074" t="s">
        <v>1024</v>
      </c>
      <c r="F2074" t="s">
        <v>4757</v>
      </c>
      <c r="G2074" t="s">
        <v>1101</v>
      </c>
      <c r="H2074">
        <v>1</v>
      </c>
      <c r="I2074">
        <v>0</v>
      </c>
      <c r="J2074">
        <v>0</v>
      </c>
      <c r="K2074">
        <v>4</v>
      </c>
      <c r="L2074" t="s">
        <v>4758</v>
      </c>
      <c r="M2074" s="17">
        <v>0</v>
      </c>
      <c r="N2074">
        <v>0</v>
      </c>
      <c r="O2074">
        <v>0</v>
      </c>
    </row>
    <row r="2075" spans="1:15" x14ac:dyDescent="0.2">
      <c r="A2075">
        <v>1563152614</v>
      </c>
      <c r="B2075">
        <v>1</v>
      </c>
      <c r="C2075" t="s">
        <v>1097</v>
      </c>
      <c r="D2075" t="s">
        <v>4759</v>
      </c>
      <c r="E2075" t="s">
        <v>4760</v>
      </c>
      <c r="F2075" t="s">
        <v>4761</v>
      </c>
      <c r="G2075" t="s">
        <v>1101</v>
      </c>
      <c r="H2075">
        <v>1</v>
      </c>
      <c r="I2075">
        <v>0</v>
      </c>
      <c r="J2075">
        <v>0</v>
      </c>
      <c r="K2075">
        <v>2</v>
      </c>
      <c r="L2075" t="s">
        <v>3840</v>
      </c>
      <c r="M2075" s="17">
        <v>0</v>
      </c>
      <c r="N2075">
        <v>0</v>
      </c>
      <c r="O2075">
        <v>0</v>
      </c>
    </row>
    <row r="2076" spans="1:15" x14ac:dyDescent="0.2">
      <c r="A2076">
        <v>1572200651</v>
      </c>
      <c r="B2076">
        <v>1</v>
      </c>
      <c r="C2076" t="s">
        <v>1097</v>
      </c>
      <c r="D2076" t="s">
        <v>4762</v>
      </c>
      <c r="E2076" t="s">
        <v>370</v>
      </c>
      <c r="F2076" t="s">
        <v>4763</v>
      </c>
      <c r="G2076" t="s">
        <v>1101</v>
      </c>
      <c r="H2076">
        <v>1</v>
      </c>
      <c r="I2076">
        <v>0</v>
      </c>
      <c r="J2076">
        <v>0</v>
      </c>
      <c r="K2076">
        <v>1</v>
      </c>
      <c r="L2076" t="s">
        <v>2546</v>
      </c>
      <c r="M2076" s="17">
        <v>0</v>
      </c>
      <c r="N2076">
        <v>0</v>
      </c>
      <c r="O2076">
        <v>0</v>
      </c>
    </row>
    <row r="2077" spans="1:15" x14ac:dyDescent="0.2">
      <c r="A2077">
        <v>1575676661</v>
      </c>
      <c r="B2077">
        <v>1</v>
      </c>
      <c r="C2077" t="s">
        <v>1097</v>
      </c>
      <c r="D2077" t="s">
        <v>4764</v>
      </c>
      <c r="E2077" t="s">
        <v>4765</v>
      </c>
      <c r="F2077" t="s">
        <v>4766</v>
      </c>
      <c r="G2077" t="s">
        <v>1101</v>
      </c>
      <c r="H2077">
        <v>1</v>
      </c>
      <c r="I2077">
        <v>0</v>
      </c>
      <c r="J2077">
        <v>0</v>
      </c>
      <c r="K2077">
        <v>4</v>
      </c>
      <c r="L2077" t="s">
        <v>4706</v>
      </c>
      <c r="M2077" s="17">
        <v>0</v>
      </c>
      <c r="N2077">
        <v>0</v>
      </c>
      <c r="O2077">
        <v>0</v>
      </c>
    </row>
    <row r="2078" spans="1:15" x14ac:dyDescent="0.2">
      <c r="A2078">
        <v>1577772678</v>
      </c>
      <c r="B2078">
        <v>1</v>
      </c>
      <c r="C2078" t="s">
        <v>1097</v>
      </c>
      <c r="D2078" t="s">
        <v>4767</v>
      </c>
      <c r="E2078" t="s">
        <v>530</v>
      </c>
      <c r="F2078" t="s">
        <v>4768</v>
      </c>
      <c r="G2078" t="s">
        <v>1101</v>
      </c>
      <c r="H2078">
        <v>1</v>
      </c>
      <c r="I2078">
        <v>0</v>
      </c>
      <c r="J2078">
        <v>0</v>
      </c>
      <c r="K2078">
        <v>2</v>
      </c>
      <c r="L2078" t="s">
        <v>4769</v>
      </c>
      <c r="M2078" s="17">
        <v>0</v>
      </c>
      <c r="N2078">
        <v>0</v>
      </c>
      <c r="O2078">
        <v>0</v>
      </c>
    </row>
    <row r="2079" spans="1:15" x14ac:dyDescent="0.2">
      <c r="A2079">
        <v>1579868695</v>
      </c>
      <c r="B2079">
        <v>1</v>
      </c>
      <c r="C2079" t="s">
        <v>1097</v>
      </c>
      <c r="D2079" t="s">
        <v>4770</v>
      </c>
      <c r="E2079" t="s">
        <v>746</v>
      </c>
      <c r="F2079" t="s">
        <v>4771</v>
      </c>
      <c r="G2079" t="s">
        <v>1101</v>
      </c>
      <c r="H2079">
        <v>1</v>
      </c>
      <c r="I2079">
        <v>0</v>
      </c>
      <c r="J2079">
        <v>0</v>
      </c>
      <c r="K2079">
        <v>2</v>
      </c>
      <c r="L2079" t="s">
        <v>4772</v>
      </c>
      <c r="M2079" s="17">
        <v>0</v>
      </c>
      <c r="N2079">
        <v>0</v>
      </c>
      <c r="O2079">
        <v>0</v>
      </c>
    </row>
    <row r="2080" spans="1:15" x14ac:dyDescent="0.2">
      <c r="A2080">
        <v>1588916732</v>
      </c>
      <c r="B2080">
        <v>1</v>
      </c>
      <c r="C2080" t="s">
        <v>1097</v>
      </c>
      <c r="D2080" t="s">
        <v>4773</v>
      </c>
      <c r="E2080" t="s">
        <v>1025</v>
      </c>
      <c r="F2080" t="s">
        <v>4774</v>
      </c>
      <c r="G2080" t="s">
        <v>1101</v>
      </c>
      <c r="H2080">
        <v>1</v>
      </c>
      <c r="I2080">
        <v>0</v>
      </c>
      <c r="J2080">
        <v>0</v>
      </c>
      <c r="K2080">
        <v>2</v>
      </c>
      <c r="L2080" t="s">
        <v>4775</v>
      </c>
      <c r="M2080" s="17">
        <v>0</v>
      </c>
      <c r="N2080">
        <v>0</v>
      </c>
      <c r="O2080">
        <v>0</v>
      </c>
    </row>
    <row r="2081" spans="1:15" x14ac:dyDescent="0.2">
      <c r="A2081">
        <v>1604200765</v>
      </c>
      <c r="B2081">
        <v>1</v>
      </c>
      <c r="C2081" t="s">
        <v>1097</v>
      </c>
      <c r="D2081" t="s">
        <v>4776</v>
      </c>
      <c r="E2081" t="s">
        <v>371</v>
      </c>
      <c r="F2081" t="s">
        <v>4777</v>
      </c>
      <c r="G2081" t="s">
        <v>1101</v>
      </c>
      <c r="H2081">
        <v>1</v>
      </c>
      <c r="I2081">
        <v>0</v>
      </c>
      <c r="J2081">
        <v>0</v>
      </c>
      <c r="K2081">
        <v>2</v>
      </c>
      <c r="L2081" t="s">
        <v>4778</v>
      </c>
      <c r="M2081" s="17">
        <v>0</v>
      </c>
      <c r="N2081">
        <v>0</v>
      </c>
      <c r="O2081">
        <v>0</v>
      </c>
    </row>
    <row r="2082" spans="1:15" x14ac:dyDescent="0.2">
      <c r="A2082">
        <v>1606296782</v>
      </c>
      <c r="B2082">
        <v>1</v>
      </c>
      <c r="C2082" t="s">
        <v>1097</v>
      </c>
      <c r="D2082" t="s">
        <v>4779</v>
      </c>
      <c r="E2082" t="s">
        <v>588</v>
      </c>
      <c r="F2082" t="s">
        <v>4780</v>
      </c>
      <c r="G2082" t="s">
        <v>1101</v>
      </c>
      <c r="H2082">
        <v>1</v>
      </c>
      <c r="I2082">
        <v>0</v>
      </c>
      <c r="J2082">
        <v>0</v>
      </c>
      <c r="K2082">
        <v>1</v>
      </c>
      <c r="L2082" t="s">
        <v>1102</v>
      </c>
      <c r="M2082" s="17">
        <v>0</v>
      </c>
      <c r="N2082">
        <v>0</v>
      </c>
      <c r="O2082">
        <v>0</v>
      </c>
    </row>
    <row r="2083" spans="1:15" x14ac:dyDescent="0.2">
      <c r="A2083">
        <v>1611868809</v>
      </c>
      <c r="B2083">
        <v>1</v>
      </c>
      <c r="C2083" t="s">
        <v>1097</v>
      </c>
      <c r="D2083" t="s">
        <v>4781</v>
      </c>
      <c r="E2083" t="s">
        <v>747</v>
      </c>
      <c r="F2083" t="s">
        <v>4782</v>
      </c>
      <c r="G2083" t="s">
        <v>1101</v>
      </c>
      <c r="H2083">
        <v>1</v>
      </c>
      <c r="I2083">
        <v>0</v>
      </c>
      <c r="J2083">
        <v>0</v>
      </c>
      <c r="K2083">
        <v>1</v>
      </c>
      <c r="L2083" t="s">
        <v>4783</v>
      </c>
      <c r="M2083" s="17">
        <v>0</v>
      </c>
      <c r="N2083">
        <v>0</v>
      </c>
      <c r="O2083">
        <v>0</v>
      </c>
    </row>
    <row r="2084" spans="1:15" x14ac:dyDescent="0.2">
      <c r="A2084">
        <v>1616724812</v>
      </c>
      <c r="B2084">
        <v>1</v>
      </c>
      <c r="C2084" t="s">
        <v>1097</v>
      </c>
      <c r="D2084" t="s">
        <v>4784</v>
      </c>
      <c r="E2084" t="s">
        <v>430</v>
      </c>
      <c r="F2084" t="s">
        <v>4785</v>
      </c>
      <c r="G2084" t="s">
        <v>1101</v>
      </c>
      <c r="H2084">
        <v>1</v>
      </c>
      <c r="I2084">
        <v>0</v>
      </c>
      <c r="J2084">
        <v>0</v>
      </c>
      <c r="K2084">
        <v>2</v>
      </c>
      <c r="L2084" t="s">
        <v>4786</v>
      </c>
      <c r="M2084" s="17">
        <v>0</v>
      </c>
      <c r="N2084">
        <v>0</v>
      </c>
      <c r="O2084">
        <v>0</v>
      </c>
    </row>
    <row r="2085" spans="1:15" x14ac:dyDescent="0.2">
      <c r="A2085">
        <v>1607676775</v>
      </c>
      <c r="B2085">
        <v>1</v>
      </c>
      <c r="C2085" t="s">
        <v>1097</v>
      </c>
      <c r="D2085" t="s">
        <v>4787</v>
      </c>
      <c r="E2085" t="s">
        <v>329</v>
      </c>
      <c r="F2085" t="s">
        <v>4788</v>
      </c>
      <c r="G2085" t="s">
        <v>1101</v>
      </c>
      <c r="H2085">
        <v>1</v>
      </c>
      <c r="I2085">
        <v>0</v>
      </c>
      <c r="J2085">
        <v>0</v>
      </c>
      <c r="K2085">
        <v>4</v>
      </c>
      <c r="L2085" t="s">
        <v>4683</v>
      </c>
      <c r="M2085" s="17">
        <v>0</v>
      </c>
      <c r="N2085">
        <v>0</v>
      </c>
      <c r="O2085">
        <v>0</v>
      </c>
    </row>
    <row r="2086" spans="1:15" x14ac:dyDescent="0.2">
      <c r="A2086">
        <v>1634104862</v>
      </c>
      <c r="B2086">
        <v>1</v>
      </c>
      <c r="C2086" t="s">
        <v>1097</v>
      </c>
      <c r="D2086" t="s">
        <v>4789</v>
      </c>
      <c r="E2086" t="s">
        <v>4790</v>
      </c>
      <c r="F2086" t="s">
        <v>4791</v>
      </c>
      <c r="G2086" t="s">
        <v>1101</v>
      </c>
      <c r="H2086">
        <v>1</v>
      </c>
      <c r="I2086">
        <v>0</v>
      </c>
      <c r="J2086">
        <v>0</v>
      </c>
      <c r="K2086">
        <v>1</v>
      </c>
      <c r="L2086" t="s">
        <v>1102</v>
      </c>
      <c r="M2086" s="17">
        <v>0</v>
      </c>
      <c r="N2086">
        <v>0</v>
      </c>
      <c r="O2086">
        <v>0</v>
      </c>
    </row>
    <row r="2087" spans="1:15" x14ac:dyDescent="0.2">
      <c r="A2087">
        <v>1636200879</v>
      </c>
      <c r="B2087">
        <v>1</v>
      </c>
      <c r="C2087" t="s">
        <v>1097</v>
      </c>
      <c r="D2087" t="s">
        <v>4792</v>
      </c>
      <c r="E2087" t="s">
        <v>372</v>
      </c>
      <c r="F2087" t="s">
        <v>4793</v>
      </c>
      <c r="G2087" t="s">
        <v>1101</v>
      </c>
      <c r="H2087">
        <v>1</v>
      </c>
      <c r="I2087">
        <v>0</v>
      </c>
      <c r="J2087">
        <v>0</v>
      </c>
      <c r="K2087">
        <v>3</v>
      </c>
      <c r="L2087" t="s">
        <v>4794</v>
      </c>
      <c r="M2087" s="17">
        <v>0</v>
      </c>
      <c r="N2087">
        <v>0</v>
      </c>
      <c r="O2087">
        <v>0</v>
      </c>
    </row>
    <row r="2088" spans="1:15" x14ac:dyDescent="0.2">
      <c r="A2088">
        <v>1639676889</v>
      </c>
      <c r="B2088">
        <v>1</v>
      </c>
      <c r="C2088" t="s">
        <v>1097</v>
      </c>
      <c r="D2088" t="s">
        <v>4795</v>
      </c>
      <c r="E2088" t="s">
        <v>4796</v>
      </c>
      <c r="F2088" t="s">
        <v>4797</v>
      </c>
      <c r="G2088" t="s">
        <v>1101</v>
      </c>
      <c r="H2088">
        <v>1</v>
      </c>
      <c r="I2088">
        <v>0</v>
      </c>
      <c r="J2088">
        <v>0</v>
      </c>
      <c r="K2088">
        <v>4</v>
      </c>
      <c r="L2088" t="s">
        <v>4706</v>
      </c>
      <c r="M2088" s="17">
        <v>0</v>
      </c>
      <c r="N2088">
        <v>0</v>
      </c>
      <c r="O2088">
        <v>0</v>
      </c>
    </row>
    <row r="2089" spans="1:15" x14ac:dyDescent="0.2">
      <c r="A2089">
        <v>1641772906</v>
      </c>
      <c r="B2089">
        <v>1</v>
      </c>
      <c r="C2089" t="s">
        <v>1097</v>
      </c>
      <c r="D2089" t="s">
        <v>4798</v>
      </c>
      <c r="E2089" t="s">
        <v>532</v>
      </c>
      <c r="F2089" t="s">
        <v>4799</v>
      </c>
      <c r="G2089" t="s">
        <v>1101</v>
      </c>
      <c r="H2089">
        <v>1</v>
      </c>
      <c r="I2089">
        <v>0</v>
      </c>
      <c r="J2089">
        <v>0</v>
      </c>
      <c r="K2089">
        <v>4</v>
      </c>
      <c r="L2089" t="s">
        <v>4800</v>
      </c>
      <c r="M2089" s="17">
        <v>0</v>
      </c>
      <c r="N2089">
        <v>0</v>
      </c>
      <c r="O2089">
        <v>0</v>
      </c>
    </row>
    <row r="2090" spans="1:15" x14ac:dyDescent="0.2">
      <c r="A2090">
        <v>1643868923</v>
      </c>
      <c r="B2090">
        <v>1</v>
      </c>
      <c r="C2090" t="s">
        <v>1097</v>
      </c>
      <c r="D2090" t="s">
        <v>4801</v>
      </c>
      <c r="E2090" t="s">
        <v>748</v>
      </c>
      <c r="F2090" t="s">
        <v>4802</v>
      </c>
      <c r="G2090" t="s">
        <v>1101</v>
      </c>
      <c r="H2090">
        <v>1</v>
      </c>
      <c r="I2090">
        <v>0</v>
      </c>
      <c r="J2090">
        <v>0</v>
      </c>
      <c r="K2090">
        <v>1</v>
      </c>
      <c r="L2090" t="s">
        <v>4803</v>
      </c>
      <c r="M2090" s="17">
        <v>0</v>
      </c>
      <c r="N2090">
        <v>0</v>
      </c>
      <c r="O2090">
        <v>0</v>
      </c>
    </row>
    <row r="2091" spans="1:15" x14ac:dyDescent="0.2">
      <c r="A2091">
        <v>1618820829</v>
      </c>
      <c r="B2091">
        <v>1</v>
      </c>
      <c r="C2091" t="s">
        <v>1097</v>
      </c>
      <c r="D2091" t="s">
        <v>4804</v>
      </c>
      <c r="E2091" t="s">
        <v>641</v>
      </c>
      <c r="F2091" t="s">
        <v>4805</v>
      </c>
      <c r="G2091" t="s">
        <v>1101</v>
      </c>
      <c r="H2091">
        <v>1</v>
      </c>
      <c r="I2091">
        <v>0</v>
      </c>
      <c r="J2091">
        <v>0</v>
      </c>
      <c r="K2091">
        <v>3</v>
      </c>
      <c r="L2091" t="s">
        <v>4806</v>
      </c>
      <c r="M2091" s="17">
        <v>0</v>
      </c>
      <c r="N2091">
        <v>0</v>
      </c>
      <c r="O2091">
        <v>0</v>
      </c>
    </row>
    <row r="2092" spans="1:15" x14ac:dyDescent="0.2">
      <c r="A2092">
        <v>1619536853</v>
      </c>
      <c r="B2092">
        <v>1</v>
      </c>
      <c r="C2092" t="s">
        <v>1097</v>
      </c>
      <c r="D2092" t="s">
        <v>4807</v>
      </c>
      <c r="E2092" t="s">
        <v>931</v>
      </c>
      <c r="F2092" t="s">
        <v>4808</v>
      </c>
      <c r="G2092" t="s">
        <v>1101</v>
      </c>
      <c r="H2092">
        <v>1</v>
      </c>
      <c r="I2092">
        <v>0</v>
      </c>
      <c r="J2092">
        <v>0</v>
      </c>
      <c r="K2092">
        <v>2</v>
      </c>
      <c r="L2092" t="s">
        <v>4809</v>
      </c>
      <c r="M2092" s="17">
        <v>0</v>
      </c>
      <c r="N2092">
        <v>0</v>
      </c>
      <c r="O2092">
        <v>0</v>
      </c>
    </row>
    <row r="2093" spans="1:15" x14ac:dyDescent="0.2">
      <c r="A2093">
        <v>1620916846</v>
      </c>
      <c r="B2093">
        <v>1</v>
      </c>
      <c r="C2093" t="s">
        <v>1097</v>
      </c>
      <c r="D2093" t="s">
        <v>4810</v>
      </c>
      <c r="E2093" t="s">
        <v>4811</v>
      </c>
      <c r="F2093" t="s">
        <v>4812</v>
      </c>
      <c r="G2093" t="s">
        <v>1101</v>
      </c>
      <c r="H2093">
        <v>1</v>
      </c>
      <c r="I2093">
        <v>0</v>
      </c>
      <c r="J2093">
        <v>0</v>
      </c>
      <c r="K2093">
        <v>1</v>
      </c>
      <c r="L2093" t="s">
        <v>4090</v>
      </c>
      <c r="M2093" s="17">
        <v>0</v>
      </c>
      <c r="N2093">
        <v>0</v>
      </c>
      <c r="O2093">
        <v>0</v>
      </c>
    </row>
    <row r="2094" spans="1:15" x14ac:dyDescent="0.2">
      <c r="A2094">
        <v>1630628852</v>
      </c>
      <c r="B2094">
        <v>1</v>
      </c>
      <c r="C2094" t="s">
        <v>1097</v>
      </c>
      <c r="D2094" t="s">
        <v>4813</v>
      </c>
      <c r="E2094" t="s">
        <v>4814</v>
      </c>
      <c r="F2094" t="s">
        <v>4815</v>
      </c>
      <c r="G2094" t="s">
        <v>1101</v>
      </c>
      <c r="H2094">
        <v>1</v>
      </c>
      <c r="I2094">
        <v>0</v>
      </c>
      <c r="J2094">
        <v>0</v>
      </c>
      <c r="K2094">
        <v>3</v>
      </c>
      <c r="L2094" t="s">
        <v>1657</v>
      </c>
      <c r="M2094" s="17">
        <v>0</v>
      </c>
      <c r="N2094">
        <v>0</v>
      </c>
      <c r="O2094">
        <v>0</v>
      </c>
    </row>
    <row r="2095" spans="1:15" x14ac:dyDescent="0.2">
      <c r="A2095">
        <v>1594488759</v>
      </c>
      <c r="B2095">
        <v>1</v>
      </c>
      <c r="C2095" t="s">
        <v>1097</v>
      </c>
      <c r="D2095" t="s">
        <v>4816</v>
      </c>
      <c r="E2095" t="s">
        <v>792</v>
      </c>
      <c r="F2095" t="s">
        <v>4817</v>
      </c>
      <c r="G2095" t="s">
        <v>1101</v>
      </c>
      <c r="H2095">
        <v>1</v>
      </c>
      <c r="I2095">
        <v>0</v>
      </c>
      <c r="J2095">
        <v>0</v>
      </c>
      <c r="K2095">
        <v>1</v>
      </c>
      <c r="L2095" t="s">
        <v>2546</v>
      </c>
      <c r="M2095" s="17">
        <v>0</v>
      </c>
      <c r="N2095">
        <v>0</v>
      </c>
      <c r="O2095">
        <v>0</v>
      </c>
    </row>
    <row r="2096" spans="1:15" x14ac:dyDescent="0.2">
      <c r="A2096">
        <v>1648724926</v>
      </c>
      <c r="B2096">
        <v>1</v>
      </c>
      <c r="C2096" t="s">
        <v>1097</v>
      </c>
      <c r="D2096" t="s">
        <v>4818</v>
      </c>
      <c r="E2096" t="s">
        <v>4819</v>
      </c>
      <c r="F2096" t="s">
        <v>4820</v>
      </c>
      <c r="G2096" t="s">
        <v>1101</v>
      </c>
      <c r="H2096">
        <v>1</v>
      </c>
      <c r="I2096">
        <v>0</v>
      </c>
      <c r="J2096">
        <v>0</v>
      </c>
      <c r="K2096">
        <v>3</v>
      </c>
      <c r="L2096" t="s">
        <v>4821</v>
      </c>
      <c r="M2096" s="17">
        <v>0</v>
      </c>
      <c r="N2096">
        <v>0</v>
      </c>
      <c r="O2096">
        <v>0</v>
      </c>
    </row>
    <row r="2097" spans="1:15" x14ac:dyDescent="0.2">
      <c r="A2097">
        <v>1598628738</v>
      </c>
      <c r="B2097">
        <v>1</v>
      </c>
      <c r="C2097" t="s">
        <v>1097</v>
      </c>
      <c r="D2097" t="s">
        <v>4822</v>
      </c>
      <c r="E2097" t="s">
        <v>4823</v>
      </c>
      <c r="F2097" t="s">
        <v>4824</v>
      </c>
      <c r="G2097" t="s">
        <v>1101</v>
      </c>
      <c r="H2097">
        <v>1</v>
      </c>
      <c r="I2097">
        <v>0</v>
      </c>
      <c r="J2097">
        <v>0</v>
      </c>
      <c r="K2097">
        <v>2</v>
      </c>
      <c r="L2097" t="s">
        <v>2028</v>
      </c>
      <c r="M2097" s="17">
        <v>0</v>
      </c>
      <c r="N2097">
        <v>0</v>
      </c>
      <c r="O2097">
        <v>0</v>
      </c>
    </row>
    <row r="2098" spans="1:15" x14ac:dyDescent="0.2">
      <c r="A2098">
        <v>1652916960</v>
      </c>
      <c r="B2098">
        <v>1</v>
      </c>
      <c r="C2098" t="s">
        <v>1097</v>
      </c>
      <c r="D2098" t="s">
        <v>4825</v>
      </c>
      <c r="E2098" t="s">
        <v>1026</v>
      </c>
      <c r="F2098" t="s">
        <v>4826</v>
      </c>
      <c r="G2098" t="s">
        <v>1101</v>
      </c>
      <c r="H2098">
        <v>1</v>
      </c>
      <c r="I2098">
        <v>0</v>
      </c>
      <c r="J2098">
        <v>0</v>
      </c>
      <c r="K2098">
        <v>1</v>
      </c>
      <c r="L2098" t="s">
        <v>4827</v>
      </c>
      <c r="M2098" s="17">
        <v>0</v>
      </c>
      <c r="N2098">
        <v>0</v>
      </c>
      <c r="O2098">
        <v>0</v>
      </c>
    </row>
    <row r="2099" spans="1:15" x14ac:dyDescent="0.2">
      <c r="A2099">
        <v>1667537024</v>
      </c>
      <c r="B2099">
        <v>1</v>
      </c>
      <c r="C2099" t="s">
        <v>1097</v>
      </c>
      <c r="D2099" t="s">
        <v>4828</v>
      </c>
      <c r="E2099" t="s">
        <v>4829</v>
      </c>
      <c r="F2099" t="s">
        <v>4830</v>
      </c>
      <c r="G2099" t="s">
        <v>1101</v>
      </c>
      <c r="H2099">
        <v>1</v>
      </c>
      <c r="I2099">
        <v>0</v>
      </c>
      <c r="J2099">
        <v>0</v>
      </c>
      <c r="K2099">
        <v>4</v>
      </c>
      <c r="L2099" t="s">
        <v>4831</v>
      </c>
      <c r="M2099" s="17">
        <v>0</v>
      </c>
      <c r="N2099">
        <v>0</v>
      </c>
      <c r="O2099">
        <v>0</v>
      </c>
    </row>
    <row r="2100" spans="1:15" x14ac:dyDescent="0.2">
      <c r="A2100">
        <v>1668200993</v>
      </c>
      <c r="B2100">
        <v>1</v>
      </c>
      <c r="C2100" t="s">
        <v>1097</v>
      </c>
      <c r="D2100" t="s">
        <v>4832</v>
      </c>
      <c r="E2100" t="s">
        <v>373</v>
      </c>
      <c r="F2100" t="s">
        <v>4833</v>
      </c>
      <c r="G2100" t="s">
        <v>1101</v>
      </c>
      <c r="H2100">
        <v>1</v>
      </c>
      <c r="I2100">
        <v>0</v>
      </c>
      <c r="J2100">
        <v>0</v>
      </c>
      <c r="K2100">
        <v>2</v>
      </c>
      <c r="L2100" t="s">
        <v>4778</v>
      </c>
      <c r="M2100" s="17">
        <v>0</v>
      </c>
      <c r="N2100">
        <v>0</v>
      </c>
      <c r="O2100">
        <v>0</v>
      </c>
    </row>
    <row r="2101" spans="1:15" x14ac:dyDescent="0.2">
      <c r="A2101">
        <v>1670297010</v>
      </c>
      <c r="B2101">
        <v>1</v>
      </c>
      <c r="C2101" t="s">
        <v>1097</v>
      </c>
      <c r="D2101" t="s">
        <v>4834</v>
      </c>
      <c r="E2101" t="s">
        <v>590</v>
      </c>
      <c r="F2101" t="s">
        <v>4835</v>
      </c>
      <c r="G2101" t="s">
        <v>1101</v>
      </c>
      <c r="H2101">
        <v>1</v>
      </c>
      <c r="I2101">
        <v>0</v>
      </c>
      <c r="J2101">
        <v>0</v>
      </c>
      <c r="K2101">
        <v>1</v>
      </c>
      <c r="L2101" t="s">
        <v>2234</v>
      </c>
      <c r="M2101" s="17">
        <v>0</v>
      </c>
      <c r="N2101">
        <v>0</v>
      </c>
      <c r="O2101">
        <v>0</v>
      </c>
    </row>
    <row r="2102" spans="1:15" x14ac:dyDescent="0.2">
      <c r="A2102">
        <v>1671677003</v>
      </c>
      <c r="B2102">
        <v>1</v>
      </c>
      <c r="C2102" t="s">
        <v>1097</v>
      </c>
      <c r="D2102" t="s">
        <v>4836</v>
      </c>
      <c r="E2102" t="s">
        <v>4837</v>
      </c>
      <c r="F2102" t="s">
        <v>4838</v>
      </c>
      <c r="G2102" t="s">
        <v>1101</v>
      </c>
      <c r="H2102">
        <v>1</v>
      </c>
      <c r="I2102">
        <v>0</v>
      </c>
      <c r="J2102">
        <v>0</v>
      </c>
      <c r="K2102">
        <v>4</v>
      </c>
      <c r="L2102" t="s">
        <v>4683</v>
      </c>
      <c r="M2102" s="17">
        <v>0</v>
      </c>
      <c r="N2102">
        <v>0</v>
      </c>
      <c r="O2102">
        <v>0</v>
      </c>
    </row>
    <row r="2103" spans="1:15" x14ac:dyDescent="0.2">
      <c r="A2103">
        <v>1673773020</v>
      </c>
      <c r="B2103">
        <v>1</v>
      </c>
      <c r="C2103" t="s">
        <v>1097</v>
      </c>
      <c r="D2103" t="s">
        <v>4839</v>
      </c>
      <c r="E2103" t="s">
        <v>533</v>
      </c>
      <c r="F2103" t="s">
        <v>4840</v>
      </c>
      <c r="G2103" t="s">
        <v>1101</v>
      </c>
      <c r="H2103">
        <v>1</v>
      </c>
      <c r="I2103">
        <v>0</v>
      </c>
      <c r="J2103">
        <v>0</v>
      </c>
      <c r="K2103">
        <v>1</v>
      </c>
      <c r="L2103" t="s">
        <v>2234</v>
      </c>
      <c r="M2103" s="17">
        <v>0</v>
      </c>
      <c r="N2103">
        <v>0</v>
      </c>
      <c r="O2103">
        <v>0</v>
      </c>
    </row>
    <row r="2104" spans="1:15" x14ac:dyDescent="0.2">
      <c r="A2104">
        <v>1675869037</v>
      </c>
      <c r="B2104">
        <v>1</v>
      </c>
      <c r="C2104" t="s">
        <v>1097</v>
      </c>
      <c r="D2104" t="s">
        <v>4841</v>
      </c>
      <c r="E2104" t="s">
        <v>749</v>
      </c>
      <c r="F2104" t="s">
        <v>4842</v>
      </c>
      <c r="G2104" t="s">
        <v>1101</v>
      </c>
      <c r="H2104">
        <v>1</v>
      </c>
      <c r="I2104">
        <v>0</v>
      </c>
      <c r="J2104">
        <v>0</v>
      </c>
      <c r="K2104">
        <v>1</v>
      </c>
      <c r="L2104" t="s">
        <v>2234</v>
      </c>
      <c r="M2104" s="17">
        <v>0</v>
      </c>
      <c r="N2104">
        <v>0</v>
      </c>
      <c r="O2104">
        <v>0</v>
      </c>
    </row>
    <row r="2105" spans="1:15" x14ac:dyDescent="0.2">
      <c r="A2105">
        <v>1699537138</v>
      </c>
      <c r="B2105">
        <v>1</v>
      </c>
      <c r="C2105" t="s">
        <v>1097</v>
      </c>
      <c r="D2105" t="s">
        <v>4843</v>
      </c>
      <c r="E2105" t="s">
        <v>932</v>
      </c>
      <c r="F2105" t="s">
        <v>4844</v>
      </c>
      <c r="G2105" t="s">
        <v>1101</v>
      </c>
      <c r="H2105">
        <v>1</v>
      </c>
      <c r="I2105">
        <v>0</v>
      </c>
      <c r="J2105">
        <v>0</v>
      </c>
      <c r="K2105">
        <v>2</v>
      </c>
      <c r="L2105" t="s">
        <v>4845</v>
      </c>
      <c r="M2105" s="17">
        <v>0</v>
      </c>
      <c r="N2105">
        <v>0</v>
      </c>
      <c r="O2105">
        <v>0</v>
      </c>
    </row>
    <row r="2106" spans="1:15" x14ac:dyDescent="0.2">
      <c r="A2106">
        <v>1700201107</v>
      </c>
      <c r="B2106">
        <v>1</v>
      </c>
      <c r="C2106" t="s">
        <v>1097</v>
      </c>
      <c r="D2106" t="s">
        <v>4846</v>
      </c>
      <c r="E2106" t="s">
        <v>374</v>
      </c>
      <c r="F2106" t="s">
        <v>4847</v>
      </c>
      <c r="G2106" t="s">
        <v>1101</v>
      </c>
      <c r="H2106">
        <v>1</v>
      </c>
      <c r="I2106">
        <v>0</v>
      </c>
      <c r="J2106">
        <v>0</v>
      </c>
      <c r="K2106">
        <v>3</v>
      </c>
      <c r="L2106" t="s">
        <v>4794</v>
      </c>
      <c r="M2106" s="17">
        <v>0</v>
      </c>
      <c r="N2106">
        <v>0</v>
      </c>
      <c r="O2106">
        <v>0</v>
      </c>
    </row>
    <row r="2107" spans="1:15" x14ac:dyDescent="0.2">
      <c r="A2107">
        <v>1702297124</v>
      </c>
      <c r="B2107">
        <v>1</v>
      </c>
      <c r="C2107" t="s">
        <v>1097</v>
      </c>
      <c r="D2107" t="s">
        <v>4848</v>
      </c>
      <c r="E2107" t="s">
        <v>591</v>
      </c>
      <c r="F2107" t="s">
        <v>4849</v>
      </c>
      <c r="G2107" t="s">
        <v>1101</v>
      </c>
      <c r="H2107">
        <v>1</v>
      </c>
      <c r="I2107">
        <v>0</v>
      </c>
      <c r="J2107">
        <v>0</v>
      </c>
      <c r="K2107">
        <v>1</v>
      </c>
      <c r="L2107" t="s">
        <v>2234</v>
      </c>
      <c r="M2107" s="17">
        <v>0</v>
      </c>
      <c r="N2107">
        <v>0</v>
      </c>
      <c r="O2107">
        <v>0</v>
      </c>
    </row>
    <row r="2108" spans="1:15" x14ac:dyDescent="0.2">
      <c r="A2108">
        <v>1703677117</v>
      </c>
      <c r="B2108">
        <v>1</v>
      </c>
      <c r="C2108" t="s">
        <v>1097</v>
      </c>
      <c r="D2108" t="s">
        <v>4850</v>
      </c>
      <c r="E2108" t="s">
        <v>4851</v>
      </c>
      <c r="F2108" t="s">
        <v>4852</v>
      </c>
      <c r="G2108" t="s">
        <v>1101</v>
      </c>
      <c r="H2108">
        <v>1</v>
      </c>
      <c r="I2108">
        <v>0</v>
      </c>
      <c r="J2108">
        <v>0</v>
      </c>
      <c r="K2108">
        <v>4</v>
      </c>
      <c r="L2108" t="s">
        <v>4706</v>
      </c>
      <c r="M2108" s="17">
        <v>0</v>
      </c>
      <c r="N2108">
        <v>0</v>
      </c>
      <c r="O2108">
        <v>0</v>
      </c>
    </row>
    <row r="2109" spans="1:15" x14ac:dyDescent="0.2">
      <c r="A2109">
        <v>1707869151</v>
      </c>
      <c r="B2109">
        <v>1</v>
      </c>
      <c r="C2109" t="s">
        <v>1097</v>
      </c>
      <c r="D2109" t="s">
        <v>4853</v>
      </c>
      <c r="E2109" t="s">
        <v>750</v>
      </c>
      <c r="F2109" t="s">
        <v>4854</v>
      </c>
      <c r="G2109" t="s">
        <v>1101</v>
      </c>
      <c r="H2109">
        <v>1</v>
      </c>
      <c r="I2109">
        <v>0</v>
      </c>
      <c r="J2109">
        <v>0</v>
      </c>
      <c r="K2109">
        <v>1</v>
      </c>
      <c r="L2109" t="s">
        <v>3903</v>
      </c>
      <c r="M2109" s="17">
        <v>0</v>
      </c>
      <c r="N2109">
        <v>0</v>
      </c>
      <c r="O2109">
        <v>0</v>
      </c>
    </row>
    <row r="2110" spans="1:15" x14ac:dyDescent="0.2">
      <c r="A2110">
        <v>1730105204</v>
      </c>
      <c r="B2110">
        <v>1</v>
      </c>
      <c r="C2110" t="s">
        <v>1097</v>
      </c>
      <c r="D2110" t="s">
        <v>4855</v>
      </c>
      <c r="E2110" t="s">
        <v>173</v>
      </c>
      <c r="F2110" t="s">
        <v>4856</v>
      </c>
      <c r="G2110" t="s">
        <v>1101</v>
      </c>
      <c r="H2110">
        <v>1</v>
      </c>
      <c r="I2110">
        <v>0</v>
      </c>
      <c r="J2110">
        <v>0</v>
      </c>
      <c r="K2110">
        <v>1</v>
      </c>
      <c r="L2110" t="s">
        <v>2234</v>
      </c>
      <c r="M2110" s="17">
        <v>0</v>
      </c>
      <c r="N2110">
        <v>0</v>
      </c>
      <c r="O2110">
        <v>0</v>
      </c>
    </row>
    <row r="2111" spans="1:15" x14ac:dyDescent="0.2">
      <c r="A2111">
        <v>1730821228</v>
      </c>
      <c r="B2111">
        <v>1</v>
      </c>
      <c r="C2111" t="s">
        <v>1097</v>
      </c>
      <c r="D2111" t="s">
        <v>4857</v>
      </c>
      <c r="E2111" t="s">
        <v>644</v>
      </c>
      <c r="F2111" t="s">
        <v>4858</v>
      </c>
      <c r="G2111" t="s">
        <v>1101</v>
      </c>
      <c r="H2111">
        <v>1</v>
      </c>
      <c r="I2111">
        <v>0</v>
      </c>
      <c r="J2111">
        <v>0</v>
      </c>
      <c r="K2111">
        <v>1</v>
      </c>
      <c r="L2111" t="s">
        <v>1102</v>
      </c>
      <c r="M2111" s="17">
        <v>0</v>
      </c>
      <c r="N2111">
        <v>0</v>
      </c>
      <c r="O2111">
        <v>0</v>
      </c>
    </row>
    <row r="2112" spans="1:15" x14ac:dyDescent="0.2">
      <c r="A2112">
        <v>1731537252</v>
      </c>
      <c r="B2112">
        <v>1</v>
      </c>
      <c r="C2112" t="s">
        <v>1097</v>
      </c>
      <c r="D2112" t="s">
        <v>4859</v>
      </c>
      <c r="E2112" t="s">
        <v>933</v>
      </c>
      <c r="F2112" t="s">
        <v>4860</v>
      </c>
      <c r="G2112" t="s">
        <v>1101</v>
      </c>
      <c r="H2112">
        <v>1</v>
      </c>
      <c r="I2112">
        <v>0</v>
      </c>
      <c r="J2112">
        <v>0</v>
      </c>
      <c r="K2112">
        <v>4</v>
      </c>
      <c r="L2112" t="s">
        <v>4861</v>
      </c>
      <c r="M2112" s="17">
        <v>0</v>
      </c>
      <c r="N2112">
        <v>0</v>
      </c>
      <c r="O2112">
        <v>0</v>
      </c>
    </row>
    <row r="2113" spans="1:15" x14ac:dyDescent="0.2">
      <c r="A2113">
        <v>1735677231</v>
      </c>
      <c r="B2113">
        <v>1</v>
      </c>
      <c r="C2113" t="s">
        <v>1097</v>
      </c>
      <c r="D2113" t="s">
        <v>4862</v>
      </c>
      <c r="E2113" t="s">
        <v>4863</v>
      </c>
      <c r="F2113" t="s">
        <v>4864</v>
      </c>
      <c r="G2113" t="s">
        <v>1101</v>
      </c>
      <c r="H2113">
        <v>1</v>
      </c>
      <c r="I2113">
        <v>0</v>
      </c>
      <c r="J2113">
        <v>0</v>
      </c>
      <c r="K2113">
        <v>6</v>
      </c>
      <c r="L2113" t="s">
        <v>3755</v>
      </c>
      <c r="M2113" s="17">
        <v>0</v>
      </c>
      <c r="N2113">
        <v>0</v>
      </c>
      <c r="O2113">
        <v>0</v>
      </c>
    </row>
    <row r="2114" spans="1:15" x14ac:dyDescent="0.2">
      <c r="A2114">
        <v>1739869265</v>
      </c>
      <c r="B2114">
        <v>1</v>
      </c>
      <c r="C2114" t="s">
        <v>1097</v>
      </c>
      <c r="D2114" t="s">
        <v>4865</v>
      </c>
      <c r="E2114" t="s">
        <v>751</v>
      </c>
      <c r="F2114" t="s">
        <v>4866</v>
      </c>
      <c r="G2114" t="s">
        <v>1101</v>
      </c>
      <c r="H2114">
        <v>1</v>
      </c>
      <c r="I2114">
        <v>0</v>
      </c>
      <c r="J2114">
        <v>0</v>
      </c>
      <c r="K2114">
        <v>2</v>
      </c>
      <c r="L2114" t="s">
        <v>2367</v>
      </c>
      <c r="M2114" s="17">
        <v>0</v>
      </c>
      <c r="N2114">
        <v>0</v>
      </c>
      <c r="O2114">
        <v>0</v>
      </c>
    </row>
    <row r="2115" spans="1:15" x14ac:dyDescent="0.2">
      <c r="A2115">
        <v>1682157088</v>
      </c>
      <c r="B2115">
        <v>1</v>
      </c>
      <c r="C2115" t="s">
        <v>1097</v>
      </c>
      <c r="D2115" t="s">
        <v>4867</v>
      </c>
      <c r="E2115" t="s">
        <v>980</v>
      </c>
      <c r="F2115" t="s">
        <v>4868</v>
      </c>
      <c r="G2115" t="s">
        <v>1101</v>
      </c>
      <c r="H2115">
        <v>1</v>
      </c>
      <c r="I2115">
        <v>0</v>
      </c>
      <c r="J2115">
        <v>0</v>
      </c>
      <c r="K2115">
        <v>3</v>
      </c>
      <c r="L2115" t="s">
        <v>4869</v>
      </c>
      <c r="M2115" s="17">
        <v>0</v>
      </c>
      <c r="N2115">
        <v>0</v>
      </c>
      <c r="O2115">
        <v>0</v>
      </c>
    </row>
    <row r="2116" spans="1:15" x14ac:dyDescent="0.2">
      <c r="A2116">
        <v>1684917074</v>
      </c>
      <c r="B2116">
        <v>1</v>
      </c>
      <c r="C2116" t="s">
        <v>1097</v>
      </c>
      <c r="D2116" t="s">
        <v>4870</v>
      </c>
      <c r="E2116" t="s">
        <v>1027</v>
      </c>
      <c r="F2116" t="s">
        <v>4871</v>
      </c>
      <c r="G2116" t="s">
        <v>1101</v>
      </c>
      <c r="H2116">
        <v>1</v>
      </c>
      <c r="I2116">
        <v>0</v>
      </c>
      <c r="J2116">
        <v>0</v>
      </c>
      <c r="K2116">
        <v>5</v>
      </c>
      <c r="L2116" t="s">
        <v>4035</v>
      </c>
      <c r="M2116" s="17">
        <v>0</v>
      </c>
      <c r="N2116">
        <v>0</v>
      </c>
      <c r="O2116">
        <v>0</v>
      </c>
    </row>
    <row r="2117" spans="1:15" x14ac:dyDescent="0.2">
      <c r="A2117">
        <v>1714157202</v>
      </c>
      <c r="B2117">
        <v>1</v>
      </c>
      <c r="C2117" t="s">
        <v>1097</v>
      </c>
      <c r="D2117" t="s">
        <v>4872</v>
      </c>
      <c r="E2117" t="s">
        <v>981</v>
      </c>
      <c r="F2117" t="s">
        <v>4873</v>
      </c>
      <c r="G2117" t="s">
        <v>1101</v>
      </c>
      <c r="H2117">
        <v>1</v>
      </c>
      <c r="I2117">
        <v>0</v>
      </c>
      <c r="J2117">
        <v>0</v>
      </c>
      <c r="K2117">
        <v>3</v>
      </c>
      <c r="L2117" t="s">
        <v>4869</v>
      </c>
      <c r="M2117" s="17">
        <v>0</v>
      </c>
      <c r="N2117">
        <v>0</v>
      </c>
      <c r="O2117">
        <v>0</v>
      </c>
    </row>
    <row r="2118" spans="1:15" x14ac:dyDescent="0.2">
      <c r="A2118">
        <v>1723153184</v>
      </c>
      <c r="B2118">
        <v>1</v>
      </c>
      <c r="C2118" t="s">
        <v>1097</v>
      </c>
      <c r="D2118" t="s">
        <v>4874</v>
      </c>
      <c r="E2118" t="s">
        <v>278</v>
      </c>
      <c r="F2118" t="s">
        <v>4875</v>
      </c>
      <c r="G2118" t="s">
        <v>1101</v>
      </c>
      <c r="H2118">
        <v>1</v>
      </c>
      <c r="I2118">
        <v>0</v>
      </c>
      <c r="J2118">
        <v>0</v>
      </c>
      <c r="K2118">
        <v>2</v>
      </c>
      <c r="L2118" t="s">
        <v>4876</v>
      </c>
      <c r="M2118" s="17">
        <v>0</v>
      </c>
      <c r="N2118">
        <v>0</v>
      </c>
      <c r="O2118">
        <v>0</v>
      </c>
    </row>
    <row r="2119" spans="1:15" x14ac:dyDescent="0.2">
      <c r="A2119">
        <v>1243151474</v>
      </c>
      <c r="B2119">
        <v>1</v>
      </c>
      <c r="C2119" t="s">
        <v>1097</v>
      </c>
      <c r="D2119" t="s">
        <v>4877</v>
      </c>
      <c r="E2119" t="s">
        <v>264</v>
      </c>
      <c r="F2119" t="s">
        <v>4878</v>
      </c>
      <c r="G2119" t="s">
        <v>1101</v>
      </c>
      <c r="H2119">
        <v>1</v>
      </c>
      <c r="I2119">
        <v>0</v>
      </c>
      <c r="J2119">
        <v>0</v>
      </c>
      <c r="K2119">
        <v>1</v>
      </c>
      <c r="L2119" t="s">
        <v>3795</v>
      </c>
      <c r="M2119" s="17">
        <v>0</v>
      </c>
      <c r="N2119">
        <v>0</v>
      </c>
      <c r="O2119">
        <v>0</v>
      </c>
    </row>
    <row r="2120" spans="1:15" x14ac:dyDescent="0.2">
      <c r="A2120">
        <v>1746157316</v>
      </c>
      <c r="B2120">
        <v>1</v>
      </c>
      <c r="C2120" t="s">
        <v>1097</v>
      </c>
      <c r="D2120" t="s">
        <v>4879</v>
      </c>
      <c r="E2120" t="s">
        <v>982</v>
      </c>
      <c r="F2120" t="s">
        <v>4880</v>
      </c>
      <c r="G2120" t="s">
        <v>1101</v>
      </c>
      <c r="H2120">
        <v>1</v>
      </c>
      <c r="I2120">
        <v>0</v>
      </c>
      <c r="J2120">
        <v>0</v>
      </c>
      <c r="K2120">
        <v>3</v>
      </c>
      <c r="L2120" t="s">
        <v>4881</v>
      </c>
      <c r="M2120" s="17">
        <v>0</v>
      </c>
      <c r="N2120">
        <v>0</v>
      </c>
      <c r="O2120">
        <v>0</v>
      </c>
    </row>
    <row r="2121" spans="1:15" x14ac:dyDescent="0.2">
      <c r="A2121">
        <v>1758629308</v>
      </c>
      <c r="B2121">
        <v>1</v>
      </c>
      <c r="C2121" t="s">
        <v>1097</v>
      </c>
      <c r="D2121" t="s">
        <v>4882</v>
      </c>
      <c r="E2121" t="s">
        <v>223</v>
      </c>
      <c r="F2121" t="s">
        <v>4883</v>
      </c>
      <c r="G2121" t="s">
        <v>1101</v>
      </c>
      <c r="H2121">
        <v>1</v>
      </c>
      <c r="I2121">
        <v>0</v>
      </c>
      <c r="J2121">
        <v>0</v>
      </c>
      <c r="K2121">
        <v>4</v>
      </c>
      <c r="L2121" t="s">
        <v>4884</v>
      </c>
      <c r="M2121" s="17">
        <v>0</v>
      </c>
      <c r="N2121">
        <v>0</v>
      </c>
      <c r="O2121">
        <v>0</v>
      </c>
    </row>
    <row r="2122" spans="1:15" x14ac:dyDescent="0.2">
      <c r="A2122">
        <v>1762105318</v>
      </c>
      <c r="B2122">
        <v>1</v>
      </c>
      <c r="C2122" t="s">
        <v>1097</v>
      </c>
      <c r="D2122" t="s">
        <v>4885</v>
      </c>
      <c r="E2122" t="s">
        <v>174</v>
      </c>
      <c r="F2122" t="s">
        <v>4886</v>
      </c>
      <c r="G2122" t="s">
        <v>1101</v>
      </c>
      <c r="H2122">
        <v>1</v>
      </c>
      <c r="I2122">
        <v>0</v>
      </c>
      <c r="J2122">
        <v>0</v>
      </c>
      <c r="K2122">
        <v>2</v>
      </c>
      <c r="L2122" t="s">
        <v>4887</v>
      </c>
      <c r="M2122" s="17">
        <v>0</v>
      </c>
      <c r="N2122">
        <v>0</v>
      </c>
      <c r="O2122">
        <v>0</v>
      </c>
    </row>
    <row r="2123" spans="1:15" x14ac:dyDescent="0.2">
      <c r="A2123">
        <v>1763537366</v>
      </c>
      <c r="B2123">
        <v>1</v>
      </c>
      <c r="C2123" t="s">
        <v>1097</v>
      </c>
      <c r="D2123" t="s">
        <v>4888</v>
      </c>
      <c r="E2123" t="s">
        <v>4889</v>
      </c>
      <c r="F2123" t="s">
        <v>4890</v>
      </c>
      <c r="G2123" t="s">
        <v>1101</v>
      </c>
      <c r="H2123">
        <v>1</v>
      </c>
      <c r="I2123">
        <v>0</v>
      </c>
      <c r="J2123">
        <v>0</v>
      </c>
      <c r="K2123">
        <v>1</v>
      </c>
      <c r="L2123" t="s">
        <v>4891</v>
      </c>
      <c r="M2123" s="17">
        <v>0</v>
      </c>
      <c r="N2123">
        <v>0</v>
      </c>
      <c r="O2123">
        <v>0</v>
      </c>
    </row>
    <row r="2124" spans="1:15" x14ac:dyDescent="0.2">
      <c r="A2124">
        <v>1765581328</v>
      </c>
      <c r="B2124">
        <v>1</v>
      </c>
      <c r="C2124" t="s">
        <v>1097</v>
      </c>
      <c r="D2124" t="s">
        <v>4892</v>
      </c>
      <c r="E2124" t="s">
        <v>4893</v>
      </c>
      <c r="F2124" t="s">
        <v>4894</v>
      </c>
      <c r="G2124" t="s">
        <v>1101</v>
      </c>
      <c r="H2124">
        <v>1</v>
      </c>
      <c r="I2124">
        <v>0</v>
      </c>
      <c r="J2124">
        <v>0</v>
      </c>
      <c r="K2124">
        <v>2</v>
      </c>
      <c r="L2124" t="s">
        <v>4895</v>
      </c>
      <c r="M2124" s="17">
        <v>0</v>
      </c>
      <c r="N2124">
        <v>0</v>
      </c>
      <c r="O2124">
        <v>0</v>
      </c>
    </row>
    <row r="2125" spans="1:15" x14ac:dyDescent="0.2">
      <c r="A2125">
        <v>1767677345</v>
      </c>
      <c r="B2125">
        <v>1</v>
      </c>
      <c r="C2125" t="s">
        <v>1097</v>
      </c>
      <c r="D2125" t="s">
        <v>4896</v>
      </c>
      <c r="E2125" t="s">
        <v>330</v>
      </c>
      <c r="F2125" t="s">
        <v>4897</v>
      </c>
      <c r="G2125" t="s">
        <v>1101</v>
      </c>
      <c r="H2125">
        <v>1</v>
      </c>
      <c r="I2125">
        <v>0</v>
      </c>
      <c r="J2125">
        <v>0</v>
      </c>
      <c r="K2125">
        <v>5</v>
      </c>
      <c r="L2125" t="s">
        <v>4898</v>
      </c>
      <c r="M2125" s="17">
        <v>0</v>
      </c>
      <c r="N2125">
        <v>0</v>
      </c>
      <c r="O2125">
        <v>0</v>
      </c>
    </row>
    <row r="2126" spans="1:15" x14ac:dyDescent="0.2">
      <c r="A2126">
        <v>1771869379</v>
      </c>
      <c r="B2126">
        <v>1</v>
      </c>
      <c r="C2126" t="s">
        <v>1097</v>
      </c>
      <c r="D2126" t="s">
        <v>4899</v>
      </c>
      <c r="E2126" t="s">
        <v>752</v>
      </c>
      <c r="F2126" t="s">
        <v>4900</v>
      </c>
      <c r="G2126" t="s">
        <v>1101</v>
      </c>
      <c r="H2126">
        <v>1</v>
      </c>
      <c r="I2126">
        <v>0</v>
      </c>
      <c r="J2126">
        <v>0</v>
      </c>
      <c r="K2126">
        <v>4</v>
      </c>
      <c r="L2126" t="s">
        <v>4901</v>
      </c>
      <c r="M2126" s="17">
        <v>0</v>
      </c>
      <c r="N2126">
        <v>0</v>
      </c>
      <c r="O2126">
        <v>0</v>
      </c>
    </row>
    <row r="2127" spans="1:15" x14ac:dyDescent="0.2">
      <c r="A2127">
        <v>1773249372</v>
      </c>
      <c r="B2127">
        <v>1</v>
      </c>
      <c r="C2127" t="s">
        <v>1097</v>
      </c>
      <c r="D2127" t="s">
        <v>4902</v>
      </c>
      <c r="E2127" t="s">
        <v>4903</v>
      </c>
      <c r="F2127" t="s">
        <v>4904</v>
      </c>
      <c r="G2127" t="s">
        <v>1101</v>
      </c>
      <c r="H2127">
        <v>1</v>
      </c>
      <c r="I2127">
        <v>0</v>
      </c>
      <c r="J2127">
        <v>0</v>
      </c>
      <c r="K2127">
        <v>3</v>
      </c>
      <c r="L2127" t="s">
        <v>4905</v>
      </c>
      <c r="M2127" s="17">
        <v>0</v>
      </c>
      <c r="N2127">
        <v>0</v>
      </c>
      <c r="O2127">
        <v>0</v>
      </c>
    </row>
    <row r="2128" spans="1:15" x14ac:dyDescent="0.2">
      <c r="A2128">
        <v>1794105432</v>
      </c>
      <c r="B2128">
        <v>1</v>
      </c>
      <c r="C2128" t="s">
        <v>1097</v>
      </c>
      <c r="D2128" t="s">
        <v>4906</v>
      </c>
      <c r="E2128" t="s">
        <v>175</v>
      </c>
      <c r="F2128" t="s">
        <v>4907</v>
      </c>
      <c r="G2128" t="s">
        <v>1101</v>
      </c>
      <c r="H2128">
        <v>1</v>
      </c>
      <c r="I2128">
        <v>0</v>
      </c>
      <c r="J2128">
        <v>0</v>
      </c>
      <c r="K2128">
        <v>2</v>
      </c>
      <c r="L2128" t="s">
        <v>1765</v>
      </c>
      <c r="M2128" s="17">
        <v>0</v>
      </c>
      <c r="N2128">
        <v>0</v>
      </c>
      <c r="O2128">
        <v>0</v>
      </c>
    </row>
    <row r="2129" spans="1:15" x14ac:dyDescent="0.2">
      <c r="A2129">
        <v>1794821456</v>
      </c>
      <c r="B2129">
        <v>1</v>
      </c>
      <c r="C2129" t="s">
        <v>1097</v>
      </c>
      <c r="D2129" t="s">
        <v>4908</v>
      </c>
      <c r="E2129" t="s">
        <v>646</v>
      </c>
      <c r="F2129" t="s">
        <v>4909</v>
      </c>
      <c r="G2129" t="s">
        <v>1101</v>
      </c>
      <c r="H2129">
        <v>1</v>
      </c>
      <c r="I2129">
        <v>0</v>
      </c>
      <c r="J2129">
        <v>0</v>
      </c>
      <c r="K2129">
        <v>1</v>
      </c>
      <c r="L2129" t="s">
        <v>2234</v>
      </c>
      <c r="M2129" s="17">
        <v>0</v>
      </c>
      <c r="N2129">
        <v>0</v>
      </c>
      <c r="O2129">
        <v>0</v>
      </c>
    </row>
    <row r="2130" spans="1:15" x14ac:dyDescent="0.2">
      <c r="A2130">
        <v>1795537480</v>
      </c>
      <c r="B2130">
        <v>1</v>
      </c>
      <c r="C2130" t="s">
        <v>1097</v>
      </c>
      <c r="D2130" t="s">
        <v>4910</v>
      </c>
      <c r="E2130" t="s">
        <v>934</v>
      </c>
      <c r="F2130" t="s">
        <v>4911</v>
      </c>
      <c r="G2130" t="s">
        <v>1101</v>
      </c>
      <c r="H2130">
        <v>1</v>
      </c>
      <c r="I2130">
        <v>0</v>
      </c>
      <c r="J2130">
        <v>0</v>
      </c>
      <c r="K2130">
        <v>1</v>
      </c>
      <c r="L2130" t="s">
        <v>2966</v>
      </c>
      <c r="M2130" s="17">
        <v>0</v>
      </c>
      <c r="N2130">
        <v>0</v>
      </c>
      <c r="O2130">
        <v>0</v>
      </c>
    </row>
    <row r="2131" spans="1:15" x14ac:dyDescent="0.2">
      <c r="A2131">
        <v>1799013490</v>
      </c>
      <c r="B2131">
        <v>1</v>
      </c>
      <c r="C2131" t="s">
        <v>1097</v>
      </c>
      <c r="D2131" t="s">
        <v>4912</v>
      </c>
      <c r="E2131" t="s">
        <v>875</v>
      </c>
      <c r="F2131" t="s">
        <v>4913</v>
      </c>
      <c r="G2131" t="s">
        <v>1101</v>
      </c>
      <c r="H2131">
        <v>1</v>
      </c>
      <c r="I2131">
        <v>0</v>
      </c>
      <c r="J2131">
        <v>0</v>
      </c>
      <c r="K2131">
        <v>1</v>
      </c>
      <c r="L2131" t="s">
        <v>4914</v>
      </c>
      <c r="M2131" s="17">
        <v>0</v>
      </c>
      <c r="N2131">
        <v>0</v>
      </c>
      <c r="O2131">
        <v>0</v>
      </c>
    </row>
    <row r="2132" spans="1:15" x14ac:dyDescent="0.2">
      <c r="A2132">
        <v>1799677459</v>
      </c>
      <c r="B2132">
        <v>1</v>
      </c>
      <c r="C2132" t="s">
        <v>1097</v>
      </c>
      <c r="D2132" t="s">
        <v>4915</v>
      </c>
      <c r="E2132" t="s">
        <v>331</v>
      </c>
      <c r="F2132" t="s">
        <v>4916</v>
      </c>
      <c r="G2132" t="s">
        <v>1101</v>
      </c>
      <c r="H2132">
        <v>1</v>
      </c>
      <c r="I2132">
        <v>0</v>
      </c>
      <c r="J2132">
        <v>0</v>
      </c>
      <c r="K2132">
        <v>3</v>
      </c>
      <c r="L2132" t="s">
        <v>3618</v>
      </c>
      <c r="M2132" s="17">
        <v>0</v>
      </c>
      <c r="N2132">
        <v>0</v>
      </c>
      <c r="O2132">
        <v>0</v>
      </c>
    </row>
    <row r="2133" spans="1:15" x14ac:dyDescent="0.2">
      <c r="A2133">
        <v>1803869493</v>
      </c>
      <c r="B2133">
        <v>1</v>
      </c>
      <c r="C2133" t="s">
        <v>1097</v>
      </c>
      <c r="D2133" t="s">
        <v>4917</v>
      </c>
      <c r="E2133" t="s">
        <v>753</v>
      </c>
      <c r="F2133" t="s">
        <v>4918</v>
      </c>
      <c r="G2133" t="s">
        <v>1101</v>
      </c>
      <c r="H2133">
        <v>1</v>
      </c>
      <c r="I2133">
        <v>0</v>
      </c>
      <c r="J2133">
        <v>0</v>
      </c>
      <c r="K2133">
        <v>1</v>
      </c>
      <c r="L2133" t="s">
        <v>2234</v>
      </c>
      <c r="M2133" s="17">
        <v>0</v>
      </c>
      <c r="N2133">
        <v>0</v>
      </c>
      <c r="O2133">
        <v>0</v>
      </c>
    </row>
    <row r="2134" spans="1:15" x14ac:dyDescent="0.2">
      <c r="A2134">
        <v>1826105546</v>
      </c>
      <c r="B2134">
        <v>1</v>
      </c>
      <c r="C2134" t="s">
        <v>1097</v>
      </c>
      <c r="D2134" t="s">
        <v>4919</v>
      </c>
      <c r="E2134" t="s">
        <v>176</v>
      </c>
      <c r="F2134" t="s">
        <v>4920</v>
      </c>
      <c r="G2134" t="s">
        <v>1101</v>
      </c>
      <c r="H2134">
        <v>1</v>
      </c>
      <c r="I2134">
        <v>0</v>
      </c>
      <c r="J2134">
        <v>0</v>
      </c>
      <c r="K2134">
        <v>1</v>
      </c>
      <c r="L2134" t="s">
        <v>2234</v>
      </c>
      <c r="M2134" s="17">
        <v>0</v>
      </c>
      <c r="N2134">
        <v>0</v>
      </c>
      <c r="O2134">
        <v>0</v>
      </c>
    </row>
    <row r="2135" spans="1:15" x14ac:dyDescent="0.2">
      <c r="A2135">
        <v>1827537594</v>
      </c>
      <c r="B2135">
        <v>1</v>
      </c>
      <c r="C2135" t="s">
        <v>1097</v>
      </c>
      <c r="D2135" t="s">
        <v>4921</v>
      </c>
      <c r="E2135" t="s">
        <v>935</v>
      </c>
      <c r="F2135" t="s">
        <v>4922</v>
      </c>
      <c r="G2135" t="s">
        <v>1101</v>
      </c>
      <c r="H2135">
        <v>1</v>
      </c>
      <c r="I2135">
        <v>0</v>
      </c>
      <c r="J2135">
        <v>0</v>
      </c>
      <c r="K2135">
        <v>2</v>
      </c>
      <c r="L2135" t="s">
        <v>2367</v>
      </c>
      <c r="M2135" s="17">
        <v>0</v>
      </c>
      <c r="N2135">
        <v>0</v>
      </c>
      <c r="O2135">
        <v>0</v>
      </c>
    </row>
    <row r="2136" spans="1:15" x14ac:dyDescent="0.2">
      <c r="A2136">
        <v>1831677573</v>
      </c>
      <c r="B2136">
        <v>1</v>
      </c>
      <c r="C2136" t="s">
        <v>1097</v>
      </c>
      <c r="D2136" t="s">
        <v>4923</v>
      </c>
      <c r="E2136" t="s">
        <v>332</v>
      </c>
      <c r="F2136" t="s">
        <v>4924</v>
      </c>
      <c r="G2136" t="s">
        <v>1101</v>
      </c>
      <c r="H2136">
        <v>1</v>
      </c>
      <c r="I2136">
        <v>0</v>
      </c>
      <c r="J2136">
        <v>0</v>
      </c>
      <c r="K2136">
        <v>4</v>
      </c>
      <c r="L2136" t="s">
        <v>3631</v>
      </c>
      <c r="M2136" s="17">
        <v>0</v>
      </c>
      <c r="N2136">
        <v>0</v>
      </c>
      <c r="O2136">
        <v>0</v>
      </c>
    </row>
    <row r="2137" spans="1:15" x14ac:dyDescent="0.2">
      <c r="A2137">
        <v>1832393597</v>
      </c>
      <c r="B2137">
        <v>1</v>
      </c>
      <c r="C2137" t="s">
        <v>1097</v>
      </c>
      <c r="D2137" t="s">
        <v>4925</v>
      </c>
      <c r="E2137" t="s">
        <v>838</v>
      </c>
      <c r="F2137" t="s">
        <v>4926</v>
      </c>
      <c r="G2137" t="s">
        <v>1101</v>
      </c>
      <c r="H2137">
        <v>1</v>
      </c>
      <c r="I2137">
        <v>0</v>
      </c>
      <c r="J2137">
        <v>0</v>
      </c>
      <c r="K2137">
        <v>3</v>
      </c>
      <c r="L2137" t="s">
        <v>3738</v>
      </c>
      <c r="M2137" s="17">
        <v>0</v>
      </c>
      <c r="N2137">
        <v>0</v>
      </c>
      <c r="O2137">
        <v>0</v>
      </c>
    </row>
    <row r="2138" spans="1:15" x14ac:dyDescent="0.2">
      <c r="A2138">
        <v>1835869607</v>
      </c>
      <c r="B2138">
        <v>1</v>
      </c>
      <c r="C2138" t="s">
        <v>1097</v>
      </c>
      <c r="D2138" t="s">
        <v>4927</v>
      </c>
      <c r="E2138" t="s">
        <v>754</v>
      </c>
      <c r="F2138" t="s">
        <v>4928</v>
      </c>
      <c r="G2138" t="s">
        <v>1101</v>
      </c>
      <c r="H2138">
        <v>1</v>
      </c>
      <c r="I2138">
        <v>0</v>
      </c>
      <c r="J2138">
        <v>0</v>
      </c>
      <c r="K2138">
        <v>2</v>
      </c>
      <c r="L2138" t="s">
        <v>4929</v>
      </c>
      <c r="M2138" s="17">
        <v>0</v>
      </c>
      <c r="N2138">
        <v>0</v>
      </c>
      <c r="O2138">
        <v>0</v>
      </c>
    </row>
    <row r="2139" spans="1:15" x14ac:dyDescent="0.2">
      <c r="A2139">
        <v>1859537708</v>
      </c>
      <c r="B2139">
        <v>1</v>
      </c>
      <c r="C2139" t="s">
        <v>1097</v>
      </c>
      <c r="D2139" t="s">
        <v>4930</v>
      </c>
      <c r="E2139" t="s">
        <v>936</v>
      </c>
      <c r="F2139" t="s">
        <v>4931</v>
      </c>
      <c r="G2139" t="s">
        <v>1101</v>
      </c>
      <c r="H2139">
        <v>1</v>
      </c>
      <c r="I2139">
        <v>0</v>
      </c>
      <c r="J2139">
        <v>0</v>
      </c>
      <c r="K2139">
        <v>1</v>
      </c>
      <c r="L2139" t="s">
        <v>2234</v>
      </c>
      <c r="M2139" s="17">
        <v>0</v>
      </c>
      <c r="N2139">
        <v>0</v>
      </c>
      <c r="O2139">
        <v>0</v>
      </c>
    </row>
    <row r="2140" spans="1:15" x14ac:dyDescent="0.2">
      <c r="A2140">
        <v>1858105660</v>
      </c>
      <c r="B2140">
        <v>1</v>
      </c>
      <c r="C2140" t="s">
        <v>1097</v>
      </c>
      <c r="D2140" t="s">
        <v>4932</v>
      </c>
      <c r="E2140" t="s">
        <v>177</v>
      </c>
      <c r="F2140" t="s">
        <v>4933</v>
      </c>
      <c r="G2140" t="s">
        <v>1101</v>
      </c>
      <c r="H2140">
        <v>1</v>
      </c>
      <c r="I2140">
        <v>0</v>
      </c>
      <c r="J2140">
        <v>0</v>
      </c>
      <c r="K2140">
        <v>2</v>
      </c>
      <c r="L2140" t="s">
        <v>4934</v>
      </c>
      <c r="M2140" s="17">
        <v>0</v>
      </c>
      <c r="N2140">
        <v>0</v>
      </c>
      <c r="O2140">
        <v>0</v>
      </c>
    </row>
    <row r="2141" spans="1:15" x14ac:dyDescent="0.2">
      <c r="A2141">
        <v>1858821684</v>
      </c>
      <c r="B2141">
        <v>1</v>
      </c>
      <c r="C2141" t="s">
        <v>1097</v>
      </c>
      <c r="D2141" t="s">
        <v>4935</v>
      </c>
      <c r="E2141" t="s">
        <v>648</v>
      </c>
      <c r="F2141" t="s">
        <v>4936</v>
      </c>
      <c r="G2141" t="s">
        <v>1101</v>
      </c>
      <c r="H2141">
        <v>1</v>
      </c>
      <c r="I2141">
        <v>0</v>
      </c>
      <c r="J2141">
        <v>0</v>
      </c>
      <c r="K2141">
        <v>5</v>
      </c>
      <c r="L2141" t="s">
        <v>4937</v>
      </c>
      <c r="M2141" s="17">
        <v>0</v>
      </c>
      <c r="N2141">
        <v>0</v>
      </c>
      <c r="O2141">
        <v>0</v>
      </c>
    </row>
    <row r="2142" spans="1:15" x14ac:dyDescent="0.2">
      <c r="A2142">
        <v>1863677687</v>
      </c>
      <c r="B2142">
        <v>1</v>
      </c>
      <c r="C2142" t="s">
        <v>1097</v>
      </c>
      <c r="D2142" t="s">
        <v>4938</v>
      </c>
      <c r="E2142" t="s">
        <v>333</v>
      </c>
      <c r="F2142" t="s">
        <v>4939</v>
      </c>
      <c r="G2142" t="s">
        <v>1101</v>
      </c>
      <c r="H2142">
        <v>1</v>
      </c>
      <c r="I2142">
        <v>0</v>
      </c>
      <c r="J2142">
        <v>0</v>
      </c>
      <c r="K2142">
        <v>3</v>
      </c>
      <c r="L2142" t="s">
        <v>3618</v>
      </c>
      <c r="M2142" s="17">
        <v>0</v>
      </c>
      <c r="N2142">
        <v>0</v>
      </c>
      <c r="O2142">
        <v>0</v>
      </c>
    </row>
    <row r="2143" spans="1:15" x14ac:dyDescent="0.2">
      <c r="A2143">
        <v>1869249714</v>
      </c>
      <c r="B2143">
        <v>1</v>
      </c>
      <c r="C2143" t="s">
        <v>1097</v>
      </c>
      <c r="D2143" t="s">
        <v>4940</v>
      </c>
      <c r="E2143" t="s">
        <v>488</v>
      </c>
      <c r="F2143" t="s">
        <v>4941</v>
      </c>
      <c r="G2143" t="s">
        <v>1101</v>
      </c>
      <c r="H2143">
        <v>1</v>
      </c>
      <c r="I2143">
        <v>0</v>
      </c>
      <c r="J2143">
        <v>0</v>
      </c>
      <c r="K2143">
        <v>2</v>
      </c>
      <c r="L2143" t="s">
        <v>4942</v>
      </c>
      <c r="M2143" s="17">
        <v>0</v>
      </c>
      <c r="N2143">
        <v>0</v>
      </c>
      <c r="O2143">
        <v>0</v>
      </c>
    </row>
    <row r="2144" spans="1:15" x14ac:dyDescent="0.2">
      <c r="A2144">
        <v>1890105774</v>
      </c>
      <c r="B2144">
        <v>1</v>
      </c>
      <c r="C2144" t="s">
        <v>1097</v>
      </c>
      <c r="D2144" t="s">
        <v>4943</v>
      </c>
      <c r="E2144" t="s">
        <v>178</v>
      </c>
      <c r="F2144" t="s">
        <v>4944</v>
      </c>
      <c r="G2144" t="s">
        <v>1101</v>
      </c>
      <c r="H2144">
        <v>1</v>
      </c>
      <c r="I2144">
        <v>0</v>
      </c>
      <c r="J2144">
        <v>0</v>
      </c>
      <c r="K2144">
        <v>2</v>
      </c>
      <c r="L2144" t="s">
        <v>2595</v>
      </c>
      <c r="M2144" s="17">
        <v>0</v>
      </c>
      <c r="N2144">
        <v>0</v>
      </c>
      <c r="O2144">
        <v>0</v>
      </c>
    </row>
    <row r="2145" spans="1:15" x14ac:dyDescent="0.2">
      <c r="A2145">
        <v>1890821798</v>
      </c>
      <c r="B2145">
        <v>1</v>
      </c>
      <c r="C2145" t="s">
        <v>1097</v>
      </c>
      <c r="D2145" t="s">
        <v>4945</v>
      </c>
      <c r="E2145" t="s">
        <v>649</v>
      </c>
      <c r="F2145" t="s">
        <v>4946</v>
      </c>
      <c r="G2145" t="s">
        <v>1101</v>
      </c>
      <c r="H2145">
        <v>1</v>
      </c>
      <c r="I2145">
        <v>0</v>
      </c>
      <c r="J2145">
        <v>0</v>
      </c>
      <c r="K2145">
        <v>5</v>
      </c>
      <c r="L2145" t="s">
        <v>4947</v>
      </c>
      <c r="M2145" s="17">
        <v>0</v>
      </c>
      <c r="N2145">
        <v>0</v>
      </c>
      <c r="O2145">
        <v>0</v>
      </c>
    </row>
    <row r="2146" spans="1:15" x14ac:dyDescent="0.2">
      <c r="A2146">
        <v>1892201791</v>
      </c>
      <c r="B2146">
        <v>1</v>
      </c>
      <c r="C2146" t="s">
        <v>1097</v>
      </c>
      <c r="D2146" t="s">
        <v>4948</v>
      </c>
      <c r="E2146" t="s">
        <v>380</v>
      </c>
      <c r="F2146" t="s">
        <v>4949</v>
      </c>
      <c r="G2146" t="s">
        <v>1101</v>
      </c>
      <c r="H2146">
        <v>1</v>
      </c>
      <c r="I2146">
        <v>0</v>
      </c>
      <c r="J2146">
        <v>0</v>
      </c>
      <c r="K2146">
        <v>1</v>
      </c>
      <c r="L2146" t="s">
        <v>1102</v>
      </c>
      <c r="M2146" s="17">
        <v>0</v>
      </c>
      <c r="N2146">
        <v>0</v>
      </c>
      <c r="O2146">
        <v>0</v>
      </c>
    </row>
    <row r="2147" spans="1:15" x14ac:dyDescent="0.2">
      <c r="A2147">
        <v>1895677801</v>
      </c>
      <c r="B2147">
        <v>1</v>
      </c>
      <c r="C2147" t="s">
        <v>1097</v>
      </c>
      <c r="D2147" t="s">
        <v>4950</v>
      </c>
      <c r="E2147" t="s">
        <v>334</v>
      </c>
      <c r="F2147" t="s">
        <v>4951</v>
      </c>
      <c r="G2147" t="s">
        <v>1101</v>
      </c>
      <c r="H2147">
        <v>1</v>
      </c>
      <c r="I2147">
        <v>0</v>
      </c>
      <c r="J2147">
        <v>0</v>
      </c>
      <c r="K2147">
        <v>4</v>
      </c>
      <c r="L2147" t="s">
        <v>3631</v>
      </c>
      <c r="M2147" s="17">
        <v>0</v>
      </c>
      <c r="N2147">
        <v>0</v>
      </c>
      <c r="O2147">
        <v>0</v>
      </c>
    </row>
    <row r="2148" spans="1:15" x14ac:dyDescent="0.2">
      <c r="A2148">
        <v>1899869835</v>
      </c>
      <c r="B2148">
        <v>1</v>
      </c>
      <c r="C2148" t="s">
        <v>1097</v>
      </c>
      <c r="D2148" t="s">
        <v>4952</v>
      </c>
      <c r="E2148" t="s">
        <v>756</v>
      </c>
      <c r="F2148" t="s">
        <v>4953</v>
      </c>
      <c r="G2148" t="s">
        <v>1101</v>
      </c>
      <c r="H2148">
        <v>1</v>
      </c>
      <c r="I2148">
        <v>0</v>
      </c>
      <c r="J2148">
        <v>0</v>
      </c>
      <c r="K2148">
        <v>2</v>
      </c>
      <c r="L2148" t="s">
        <v>4954</v>
      </c>
      <c r="M2148" s="17">
        <v>0</v>
      </c>
      <c r="N2148">
        <v>0</v>
      </c>
      <c r="O2148">
        <v>0</v>
      </c>
    </row>
    <row r="2149" spans="1:15" x14ac:dyDescent="0.2">
      <c r="A2149">
        <v>1780917416</v>
      </c>
      <c r="B2149">
        <v>1</v>
      </c>
      <c r="C2149" t="s">
        <v>1097</v>
      </c>
      <c r="D2149" t="s">
        <v>4955</v>
      </c>
      <c r="E2149" t="s">
        <v>1030</v>
      </c>
      <c r="F2149" t="s">
        <v>4956</v>
      </c>
      <c r="G2149" t="s">
        <v>1101</v>
      </c>
      <c r="H2149">
        <v>1</v>
      </c>
      <c r="I2149">
        <v>0</v>
      </c>
      <c r="J2149">
        <v>0</v>
      </c>
      <c r="K2149">
        <v>1</v>
      </c>
      <c r="L2149" t="s">
        <v>2483</v>
      </c>
      <c r="M2149" s="17">
        <v>0</v>
      </c>
      <c r="N2149">
        <v>0</v>
      </c>
      <c r="O2149">
        <v>0</v>
      </c>
    </row>
    <row r="2150" spans="1:15" x14ac:dyDescent="0.2">
      <c r="A2150">
        <v>1810157544</v>
      </c>
      <c r="B2150">
        <v>1</v>
      </c>
      <c r="C2150" t="s">
        <v>1097</v>
      </c>
      <c r="D2150" t="s">
        <v>4957</v>
      </c>
      <c r="E2150" t="s">
        <v>4958</v>
      </c>
      <c r="F2150" t="s">
        <v>4959</v>
      </c>
      <c r="G2150" t="s">
        <v>1101</v>
      </c>
      <c r="H2150">
        <v>1</v>
      </c>
      <c r="I2150">
        <v>0</v>
      </c>
      <c r="J2150">
        <v>0</v>
      </c>
      <c r="K2150">
        <v>2</v>
      </c>
      <c r="L2150" t="s">
        <v>4960</v>
      </c>
      <c r="M2150" s="17">
        <v>0</v>
      </c>
      <c r="N2150">
        <v>0</v>
      </c>
      <c r="O2150">
        <v>0</v>
      </c>
    </row>
    <row r="2151" spans="1:15" x14ac:dyDescent="0.2">
      <c r="A2151">
        <v>1812917530</v>
      </c>
      <c r="B2151">
        <v>1</v>
      </c>
      <c r="C2151" t="s">
        <v>1097</v>
      </c>
      <c r="D2151" t="s">
        <v>4961</v>
      </c>
      <c r="E2151" t="s">
        <v>1031</v>
      </c>
      <c r="F2151" t="s">
        <v>4962</v>
      </c>
      <c r="G2151" t="s">
        <v>1101</v>
      </c>
      <c r="H2151">
        <v>1</v>
      </c>
      <c r="I2151">
        <v>0</v>
      </c>
      <c r="J2151">
        <v>0</v>
      </c>
      <c r="K2151">
        <v>1</v>
      </c>
      <c r="L2151" t="s">
        <v>1102</v>
      </c>
      <c r="M2151" s="17">
        <v>0</v>
      </c>
      <c r="N2151">
        <v>0</v>
      </c>
      <c r="O2151">
        <v>0</v>
      </c>
    </row>
    <row r="2152" spans="1:15" x14ac:dyDescent="0.2">
      <c r="A2152">
        <v>1819153526</v>
      </c>
      <c r="B2152">
        <v>1</v>
      </c>
      <c r="C2152" t="s">
        <v>1097</v>
      </c>
      <c r="D2152" t="s">
        <v>4963</v>
      </c>
      <c r="E2152" t="s">
        <v>281</v>
      </c>
      <c r="F2152" t="s">
        <v>4964</v>
      </c>
      <c r="G2152" t="s">
        <v>1101</v>
      </c>
      <c r="H2152">
        <v>1</v>
      </c>
      <c r="I2152">
        <v>0</v>
      </c>
      <c r="J2152">
        <v>0</v>
      </c>
      <c r="K2152">
        <v>2</v>
      </c>
      <c r="L2152" t="s">
        <v>4965</v>
      </c>
      <c r="M2152" s="17">
        <v>0</v>
      </c>
      <c r="N2152">
        <v>0</v>
      </c>
      <c r="O2152">
        <v>0</v>
      </c>
    </row>
    <row r="2153" spans="1:15" x14ac:dyDescent="0.2">
      <c r="A2153">
        <v>1842157658</v>
      </c>
      <c r="B2153">
        <v>1</v>
      </c>
      <c r="C2153" t="s">
        <v>1097</v>
      </c>
      <c r="D2153" t="s">
        <v>4966</v>
      </c>
      <c r="E2153" t="s">
        <v>979</v>
      </c>
      <c r="F2153" t="s">
        <v>4967</v>
      </c>
      <c r="G2153" t="s">
        <v>1101</v>
      </c>
      <c r="H2153">
        <v>1</v>
      </c>
      <c r="I2153">
        <v>0</v>
      </c>
      <c r="J2153">
        <v>0</v>
      </c>
      <c r="K2153">
        <v>2</v>
      </c>
      <c r="L2153" t="s">
        <v>4960</v>
      </c>
      <c r="M2153" s="17">
        <v>0</v>
      </c>
      <c r="N2153">
        <v>0</v>
      </c>
      <c r="O2153">
        <v>0</v>
      </c>
    </row>
    <row r="2154" spans="1:15" x14ac:dyDescent="0.2">
      <c r="A2154">
        <v>1851153640</v>
      </c>
      <c r="B2154">
        <v>1</v>
      </c>
      <c r="C2154" t="s">
        <v>1097</v>
      </c>
      <c r="D2154" t="s">
        <v>4968</v>
      </c>
      <c r="E2154" t="s">
        <v>282</v>
      </c>
      <c r="F2154" t="s">
        <v>4969</v>
      </c>
      <c r="G2154" t="s">
        <v>1101</v>
      </c>
      <c r="H2154">
        <v>1</v>
      </c>
      <c r="I2154">
        <v>0</v>
      </c>
      <c r="J2154">
        <v>0</v>
      </c>
      <c r="K2154">
        <v>4</v>
      </c>
      <c r="L2154" t="s">
        <v>4970</v>
      </c>
      <c r="M2154" s="17">
        <v>0</v>
      </c>
      <c r="N2154">
        <v>0</v>
      </c>
      <c r="O2154">
        <v>0</v>
      </c>
    </row>
    <row r="2155" spans="1:15" x14ac:dyDescent="0.2">
      <c r="A2155">
        <v>1874157772</v>
      </c>
      <c r="B2155">
        <v>1</v>
      </c>
      <c r="C2155" t="s">
        <v>1097</v>
      </c>
      <c r="D2155" t="s">
        <v>4971</v>
      </c>
      <c r="E2155" t="s">
        <v>983</v>
      </c>
      <c r="F2155" t="s">
        <v>4972</v>
      </c>
      <c r="G2155" t="s">
        <v>1101</v>
      </c>
      <c r="H2155">
        <v>1</v>
      </c>
      <c r="I2155">
        <v>0</v>
      </c>
      <c r="J2155">
        <v>0</v>
      </c>
      <c r="K2155">
        <v>2</v>
      </c>
      <c r="L2155" t="s">
        <v>4744</v>
      </c>
      <c r="M2155" s="17">
        <v>0</v>
      </c>
      <c r="N2155">
        <v>0</v>
      </c>
      <c r="O2155">
        <v>0</v>
      </c>
    </row>
    <row r="2156" spans="1:15" x14ac:dyDescent="0.2">
      <c r="A2156">
        <v>1876917758</v>
      </c>
      <c r="B2156">
        <v>1</v>
      </c>
      <c r="C2156" t="s">
        <v>1097</v>
      </c>
      <c r="D2156" t="s">
        <v>4973</v>
      </c>
      <c r="E2156" t="s">
        <v>1033</v>
      </c>
      <c r="F2156" t="s">
        <v>4974</v>
      </c>
      <c r="G2156" t="s">
        <v>1101</v>
      </c>
      <c r="H2156">
        <v>1</v>
      </c>
      <c r="I2156">
        <v>0</v>
      </c>
      <c r="J2156">
        <v>0</v>
      </c>
      <c r="K2156">
        <v>4</v>
      </c>
      <c r="L2156" t="s">
        <v>4975</v>
      </c>
      <c r="M2156" s="17">
        <v>0</v>
      </c>
      <c r="N2156">
        <v>0</v>
      </c>
      <c r="O2156">
        <v>0</v>
      </c>
    </row>
    <row r="2157" spans="1:15" x14ac:dyDescent="0.2">
      <c r="A2157">
        <v>1915153868</v>
      </c>
      <c r="B2157">
        <v>1</v>
      </c>
      <c r="C2157" t="s">
        <v>1097</v>
      </c>
      <c r="D2157" t="s">
        <v>4976</v>
      </c>
      <c r="E2157" t="s">
        <v>284</v>
      </c>
      <c r="F2157" t="s">
        <v>4977</v>
      </c>
      <c r="G2157" t="s">
        <v>1101</v>
      </c>
      <c r="H2157">
        <v>1</v>
      </c>
      <c r="I2157">
        <v>0</v>
      </c>
      <c r="J2157">
        <v>0</v>
      </c>
      <c r="K2157">
        <v>3</v>
      </c>
      <c r="L2157" t="s">
        <v>4978</v>
      </c>
      <c r="M2157" s="17">
        <v>0</v>
      </c>
      <c r="N2157">
        <v>0</v>
      </c>
      <c r="O2157">
        <v>0</v>
      </c>
    </row>
    <row r="2158" spans="1:15" x14ac:dyDescent="0.2">
      <c r="A2158">
        <v>1918629878</v>
      </c>
      <c r="B2158">
        <v>1</v>
      </c>
      <c r="C2158" t="s">
        <v>1097</v>
      </c>
      <c r="D2158" t="s">
        <v>4979</v>
      </c>
      <c r="E2158" t="s">
        <v>226</v>
      </c>
      <c r="F2158" t="s">
        <v>4980</v>
      </c>
      <c r="G2158" t="s">
        <v>1101</v>
      </c>
      <c r="H2158">
        <v>1</v>
      </c>
      <c r="I2158">
        <v>0</v>
      </c>
      <c r="J2158">
        <v>0</v>
      </c>
      <c r="K2158">
        <v>1</v>
      </c>
      <c r="L2158" t="s">
        <v>4981</v>
      </c>
      <c r="M2158" s="17">
        <v>0</v>
      </c>
      <c r="N2158">
        <v>0</v>
      </c>
      <c r="O2158">
        <v>0</v>
      </c>
    </row>
    <row r="2159" spans="1:15" x14ac:dyDescent="0.2">
      <c r="A2159">
        <v>1922105888</v>
      </c>
      <c r="B2159">
        <v>1</v>
      </c>
      <c r="C2159" t="s">
        <v>1097</v>
      </c>
      <c r="D2159" t="s">
        <v>4982</v>
      </c>
      <c r="E2159" t="s">
        <v>179</v>
      </c>
      <c r="F2159" t="s">
        <v>4983</v>
      </c>
      <c r="G2159" t="s">
        <v>1101</v>
      </c>
      <c r="H2159">
        <v>1</v>
      </c>
      <c r="I2159">
        <v>0</v>
      </c>
      <c r="J2159">
        <v>0</v>
      </c>
      <c r="K2159">
        <v>1</v>
      </c>
      <c r="L2159" t="s">
        <v>3813</v>
      </c>
      <c r="M2159" s="17">
        <v>0</v>
      </c>
      <c r="N2159">
        <v>0</v>
      </c>
      <c r="O2159">
        <v>0</v>
      </c>
    </row>
    <row r="2160" spans="1:15" x14ac:dyDescent="0.2">
      <c r="A2160">
        <v>1844917644</v>
      </c>
      <c r="B2160">
        <v>1</v>
      </c>
      <c r="C2160" t="s">
        <v>1097</v>
      </c>
      <c r="D2160" t="s">
        <v>4984</v>
      </c>
      <c r="E2160" t="s">
        <v>1032</v>
      </c>
      <c r="F2160" t="s">
        <v>4985</v>
      </c>
      <c r="G2160" t="s">
        <v>1101</v>
      </c>
      <c r="H2160">
        <v>1</v>
      </c>
      <c r="I2160">
        <v>0</v>
      </c>
      <c r="J2160">
        <v>0</v>
      </c>
      <c r="K2160">
        <v>1</v>
      </c>
      <c r="L2160" t="s">
        <v>3813</v>
      </c>
      <c r="M2160" s="17">
        <v>0</v>
      </c>
      <c r="N2160">
        <v>0</v>
      </c>
      <c r="O2160">
        <v>0</v>
      </c>
    </row>
    <row r="2161" spans="1:15" x14ac:dyDescent="0.2">
      <c r="A2161">
        <v>1922821912</v>
      </c>
      <c r="B2161">
        <v>1</v>
      </c>
      <c r="C2161" t="s">
        <v>1097</v>
      </c>
      <c r="D2161" t="s">
        <v>4986</v>
      </c>
      <c r="E2161" t="s">
        <v>650</v>
      </c>
      <c r="F2161" t="s">
        <v>4987</v>
      </c>
      <c r="G2161" t="s">
        <v>1101</v>
      </c>
      <c r="H2161">
        <v>1</v>
      </c>
      <c r="I2161">
        <v>0</v>
      </c>
      <c r="J2161">
        <v>0</v>
      </c>
      <c r="K2161">
        <v>6</v>
      </c>
      <c r="L2161" t="s">
        <v>4988</v>
      </c>
      <c r="M2161" s="17">
        <v>0</v>
      </c>
      <c r="N2161">
        <v>0</v>
      </c>
      <c r="O2161">
        <v>0</v>
      </c>
    </row>
    <row r="2162" spans="1:15" x14ac:dyDescent="0.2">
      <c r="A2162">
        <v>1924201905</v>
      </c>
      <c r="B2162">
        <v>1</v>
      </c>
      <c r="C2162" t="s">
        <v>1097</v>
      </c>
      <c r="D2162" t="s">
        <v>4989</v>
      </c>
      <c r="E2162" t="s">
        <v>4990</v>
      </c>
      <c r="F2162" t="s">
        <v>4991</v>
      </c>
      <c r="G2162" t="s">
        <v>1101</v>
      </c>
      <c r="H2162">
        <v>1</v>
      </c>
      <c r="I2162">
        <v>0</v>
      </c>
      <c r="J2162">
        <v>0</v>
      </c>
      <c r="K2162">
        <v>1</v>
      </c>
      <c r="L2162" t="s">
        <v>1102</v>
      </c>
      <c r="M2162" s="17">
        <v>0</v>
      </c>
      <c r="N2162">
        <v>0</v>
      </c>
      <c r="O2162">
        <v>0</v>
      </c>
    </row>
    <row r="2163" spans="1:15" x14ac:dyDescent="0.2">
      <c r="A2163">
        <v>1926297922</v>
      </c>
      <c r="B2163">
        <v>1</v>
      </c>
      <c r="C2163" t="s">
        <v>1097</v>
      </c>
      <c r="D2163" t="s">
        <v>4992</v>
      </c>
      <c r="E2163" t="s">
        <v>597</v>
      </c>
      <c r="F2163" t="s">
        <v>4993</v>
      </c>
      <c r="G2163" t="s">
        <v>1101</v>
      </c>
      <c r="H2163">
        <v>1</v>
      </c>
      <c r="I2163">
        <v>0</v>
      </c>
      <c r="J2163">
        <v>0</v>
      </c>
      <c r="K2163">
        <v>12</v>
      </c>
      <c r="L2163" t="s">
        <v>4994</v>
      </c>
      <c r="M2163" s="17">
        <v>0</v>
      </c>
      <c r="N2163">
        <v>0</v>
      </c>
      <c r="O2163">
        <v>0</v>
      </c>
    </row>
    <row r="2164" spans="1:15" x14ac:dyDescent="0.2">
      <c r="A2164">
        <v>1927677915</v>
      </c>
      <c r="B2164">
        <v>1</v>
      </c>
      <c r="C2164" t="s">
        <v>1097</v>
      </c>
      <c r="D2164" t="s">
        <v>4995</v>
      </c>
      <c r="E2164" t="s">
        <v>335</v>
      </c>
      <c r="F2164" t="s">
        <v>4996</v>
      </c>
      <c r="G2164" t="s">
        <v>1101</v>
      </c>
      <c r="H2164">
        <v>1</v>
      </c>
      <c r="I2164">
        <v>0</v>
      </c>
      <c r="J2164">
        <v>0</v>
      </c>
      <c r="K2164">
        <v>3</v>
      </c>
      <c r="L2164" t="s">
        <v>3618</v>
      </c>
      <c r="M2164" s="17">
        <v>0</v>
      </c>
      <c r="N2164">
        <v>0</v>
      </c>
      <c r="O2164">
        <v>0</v>
      </c>
    </row>
    <row r="2165" spans="1:15" x14ac:dyDescent="0.2">
      <c r="A2165">
        <v>1931869949</v>
      </c>
      <c r="B2165">
        <v>1</v>
      </c>
      <c r="C2165" t="s">
        <v>1097</v>
      </c>
      <c r="D2165" t="s">
        <v>4997</v>
      </c>
      <c r="E2165" t="s">
        <v>757</v>
      </c>
      <c r="F2165" t="s">
        <v>4998</v>
      </c>
      <c r="G2165" t="s">
        <v>1101</v>
      </c>
      <c r="H2165">
        <v>1</v>
      </c>
      <c r="I2165">
        <v>0</v>
      </c>
      <c r="J2165">
        <v>0</v>
      </c>
      <c r="K2165">
        <v>1</v>
      </c>
      <c r="L2165" t="s">
        <v>4999</v>
      </c>
      <c r="M2165" s="17">
        <v>0</v>
      </c>
      <c r="N2165">
        <v>0</v>
      </c>
      <c r="O2165">
        <v>0</v>
      </c>
    </row>
    <row r="2166" spans="1:15" x14ac:dyDescent="0.2">
      <c r="A2166">
        <v>1923537936</v>
      </c>
      <c r="B2166">
        <v>1</v>
      </c>
      <c r="C2166" t="s">
        <v>1097</v>
      </c>
      <c r="D2166" t="s">
        <v>5000</v>
      </c>
      <c r="E2166" t="s">
        <v>938</v>
      </c>
      <c r="F2166" t="s">
        <v>5001</v>
      </c>
      <c r="G2166" t="s">
        <v>1101</v>
      </c>
      <c r="H2166">
        <v>1</v>
      </c>
      <c r="I2166">
        <v>0</v>
      </c>
      <c r="J2166">
        <v>0</v>
      </c>
      <c r="K2166">
        <v>1</v>
      </c>
      <c r="L2166" t="s">
        <v>5002</v>
      </c>
      <c r="M2166" s="17">
        <v>0</v>
      </c>
      <c r="N2166">
        <v>0</v>
      </c>
      <c r="O2166">
        <v>0</v>
      </c>
    </row>
    <row r="2167" spans="1:15" x14ac:dyDescent="0.2">
      <c r="A2167">
        <v>1936725952</v>
      </c>
      <c r="B2167">
        <v>1</v>
      </c>
      <c r="C2167" t="s">
        <v>1097</v>
      </c>
      <c r="D2167" t="s">
        <v>5003</v>
      </c>
      <c r="E2167" t="s">
        <v>439</v>
      </c>
      <c r="F2167" t="s">
        <v>5004</v>
      </c>
      <c r="G2167" t="s">
        <v>1101</v>
      </c>
      <c r="H2167">
        <v>1</v>
      </c>
      <c r="I2167">
        <v>0</v>
      </c>
      <c r="J2167">
        <v>0</v>
      </c>
      <c r="K2167">
        <v>2</v>
      </c>
      <c r="L2167" t="s">
        <v>5005</v>
      </c>
      <c r="M2167" s="17">
        <v>0</v>
      </c>
      <c r="N2167">
        <v>0</v>
      </c>
      <c r="O2167">
        <v>0</v>
      </c>
    </row>
    <row r="2168" spans="1:15" x14ac:dyDescent="0.2">
      <c r="A2168">
        <v>1982630106</v>
      </c>
      <c r="B2168">
        <v>1</v>
      </c>
      <c r="C2168" t="s">
        <v>1097</v>
      </c>
      <c r="D2168" t="s">
        <v>5006</v>
      </c>
      <c r="E2168" t="s">
        <v>228</v>
      </c>
      <c r="F2168" t="s">
        <v>5007</v>
      </c>
      <c r="G2168" t="s">
        <v>1101</v>
      </c>
      <c r="H2168">
        <v>1</v>
      </c>
      <c r="I2168">
        <v>0</v>
      </c>
      <c r="J2168">
        <v>0</v>
      </c>
      <c r="K2168">
        <v>1</v>
      </c>
      <c r="L2168" t="s">
        <v>2234</v>
      </c>
      <c r="M2168" s="17">
        <v>0</v>
      </c>
      <c r="N2168">
        <v>0</v>
      </c>
      <c r="O2168">
        <v>0</v>
      </c>
    </row>
    <row r="2169" spans="1:15" x14ac:dyDescent="0.2">
      <c r="A2169">
        <v>1986822140</v>
      </c>
      <c r="B2169">
        <v>1</v>
      </c>
      <c r="C2169" t="s">
        <v>1097</v>
      </c>
      <c r="D2169" t="s">
        <v>5008</v>
      </c>
      <c r="E2169" t="s">
        <v>652</v>
      </c>
      <c r="F2169" t="s">
        <v>5009</v>
      </c>
      <c r="G2169" t="s">
        <v>1101</v>
      </c>
      <c r="H2169">
        <v>1</v>
      </c>
      <c r="I2169">
        <v>0</v>
      </c>
      <c r="J2169">
        <v>0</v>
      </c>
      <c r="K2169">
        <v>4</v>
      </c>
      <c r="L2169" t="s">
        <v>5010</v>
      </c>
      <c r="M2169" s="17">
        <v>0</v>
      </c>
      <c r="N2169">
        <v>0</v>
      </c>
      <c r="O2169">
        <v>0</v>
      </c>
    </row>
    <row r="2170" spans="1:15" x14ac:dyDescent="0.2">
      <c r="A2170">
        <v>1987538164</v>
      </c>
      <c r="B2170">
        <v>1</v>
      </c>
      <c r="C2170" t="s">
        <v>1097</v>
      </c>
      <c r="D2170" t="s">
        <v>5011</v>
      </c>
      <c r="E2170" t="s">
        <v>940</v>
      </c>
      <c r="F2170" t="s">
        <v>5012</v>
      </c>
      <c r="G2170" t="s">
        <v>1101</v>
      </c>
      <c r="H2170">
        <v>1</v>
      </c>
      <c r="I2170">
        <v>0</v>
      </c>
      <c r="J2170">
        <v>0</v>
      </c>
      <c r="K2170">
        <v>1</v>
      </c>
      <c r="L2170" t="s">
        <v>2234</v>
      </c>
      <c r="M2170" s="17">
        <v>0</v>
      </c>
      <c r="N2170">
        <v>0</v>
      </c>
      <c r="O2170">
        <v>0</v>
      </c>
    </row>
    <row r="2171" spans="1:15" x14ac:dyDescent="0.2">
      <c r="A2171">
        <v>1988202133</v>
      </c>
      <c r="B2171">
        <v>1</v>
      </c>
      <c r="C2171" t="s">
        <v>1097</v>
      </c>
      <c r="D2171" t="s">
        <v>5013</v>
      </c>
      <c r="E2171" t="s">
        <v>382</v>
      </c>
      <c r="F2171" t="s">
        <v>5014</v>
      </c>
      <c r="G2171" t="s">
        <v>1101</v>
      </c>
      <c r="H2171">
        <v>1</v>
      </c>
      <c r="I2171">
        <v>0</v>
      </c>
      <c r="J2171">
        <v>0</v>
      </c>
      <c r="K2171">
        <v>6</v>
      </c>
      <c r="L2171" t="s">
        <v>5015</v>
      </c>
      <c r="M2171" s="17">
        <v>0</v>
      </c>
      <c r="N2171">
        <v>0</v>
      </c>
      <c r="O2171">
        <v>0</v>
      </c>
    </row>
    <row r="2172" spans="1:15" x14ac:dyDescent="0.2">
      <c r="A2172">
        <v>1989582126</v>
      </c>
      <c r="B2172">
        <v>1</v>
      </c>
      <c r="C2172" t="s">
        <v>1097</v>
      </c>
      <c r="D2172" t="s">
        <v>5016</v>
      </c>
      <c r="E2172" t="s">
        <v>5017</v>
      </c>
      <c r="F2172" t="s">
        <v>5018</v>
      </c>
      <c r="G2172" t="s">
        <v>1101</v>
      </c>
      <c r="H2172">
        <v>1</v>
      </c>
      <c r="I2172">
        <v>0</v>
      </c>
      <c r="J2172">
        <v>0</v>
      </c>
      <c r="K2172">
        <v>2</v>
      </c>
      <c r="L2172" t="s">
        <v>5019</v>
      </c>
      <c r="M2172" s="17">
        <v>0</v>
      </c>
      <c r="N2172">
        <v>0</v>
      </c>
      <c r="O2172">
        <v>0</v>
      </c>
    </row>
    <row r="2173" spans="1:15" x14ac:dyDescent="0.2">
      <c r="A2173">
        <v>1991678143</v>
      </c>
      <c r="B2173">
        <v>1</v>
      </c>
      <c r="C2173" t="s">
        <v>1097</v>
      </c>
      <c r="D2173" t="s">
        <v>5020</v>
      </c>
      <c r="E2173" t="s">
        <v>5021</v>
      </c>
      <c r="F2173" t="s">
        <v>5022</v>
      </c>
      <c r="G2173" t="s">
        <v>1101</v>
      </c>
      <c r="H2173">
        <v>1</v>
      </c>
      <c r="I2173">
        <v>0</v>
      </c>
      <c r="J2173">
        <v>0</v>
      </c>
      <c r="K2173">
        <v>3</v>
      </c>
      <c r="L2173" t="s">
        <v>3618</v>
      </c>
      <c r="M2173" s="17">
        <v>0</v>
      </c>
      <c r="N2173">
        <v>0</v>
      </c>
      <c r="O2173">
        <v>0</v>
      </c>
    </row>
    <row r="2174" spans="1:15" x14ac:dyDescent="0.2">
      <c r="A2174">
        <v>1995870177</v>
      </c>
      <c r="B2174">
        <v>1</v>
      </c>
      <c r="C2174" t="s">
        <v>1097</v>
      </c>
      <c r="D2174" t="s">
        <v>5023</v>
      </c>
      <c r="E2174" t="s">
        <v>774</v>
      </c>
      <c r="F2174" t="s">
        <v>5024</v>
      </c>
      <c r="G2174" t="s">
        <v>1101</v>
      </c>
      <c r="H2174">
        <v>1</v>
      </c>
      <c r="I2174">
        <v>0</v>
      </c>
      <c r="J2174">
        <v>0</v>
      </c>
      <c r="K2174">
        <v>7</v>
      </c>
      <c r="L2174" t="s">
        <v>5025</v>
      </c>
      <c r="M2174" s="17">
        <v>0</v>
      </c>
      <c r="N2174">
        <v>0</v>
      </c>
      <c r="O2174">
        <v>0</v>
      </c>
    </row>
    <row r="2175" spans="1:15" x14ac:dyDescent="0.2">
      <c r="A2175">
        <v>1997250170</v>
      </c>
      <c r="B2175">
        <v>1</v>
      </c>
      <c r="C2175" t="s">
        <v>1097</v>
      </c>
      <c r="D2175" t="s">
        <v>5026</v>
      </c>
      <c r="E2175" t="s">
        <v>5027</v>
      </c>
      <c r="F2175" t="s">
        <v>5028</v>
      </c>
      <c r="G2175" t="s">
        <v>1101</v>
      </c>
      <c r="H2175">
        <v>1</v>
      </c>
      <c r="I2175">
        <v>0</v>
      </c>
      <c r="J2175">
        <v>0</v>
      </c>
      <c r="K2175">
        <v>4</v>
      </c>
      <c r="L2175" t="s">
        <v>5029</v>
      </c>
      <c r="M2175" s="17">
        <v>0</v>
      </c>
      <c r="N2175">
        <v>0</v>
      </c>
      <c r="O2175">
        <v>0</v>
      </c>
    </row>
    <row r="2176" spans="1:15" x14ac:dyDescent="0.2">
      <c r="A2176">
        <v>2000726180</v>
      </c>
      <c r="B2176">
        <v>1</v>
      </c>
      <c r="C2176" t="s">
        <v>1097</v>
      </c>
      <c r="D2176" t="s">
        <v>5030</v>
      </c>
      <c r="E2176" t="s">
        <v>441</v>
      </c>
      <c r="F2176" t="s">
        <v>5031</v>
      </c>
      <c r="G2176" t="s">
        <v>1101</v>
      </c>
      <c r="H2176">
        <v>1</v>
      </c>
      <c r="I2176">
        <v>0</v>
      </c>
      <c r="J2176">
        <v>0</v>
      </c>
      <c r="K2176">
        <v>2</v>
      </c>
      <c r="L2176" t="s">
        <v>3040</v>
      </c>
      <c r="M2176" s="17">
        <v>0</v>
      </c>
      <c r="N2176">
        <v>0</v>
      </c>
      <c r="O2176">
        <v>0</v>
      </c>
    </row>
    <row r="2177" spans="1:15" x14ac:dyDescent="0.2">
      <c r="A2177">
        <v>2004918214</v>
      </c>
      <c r="B2177">
        <v>1</v>
      </c>
      <c r="C2177" t="s">
        <v>1097</v>
      </c>
      <c r="D2177" t="s">
        <v>5032</v>
      </c>
      <c r="E2177" t="s">
        <v>1037</v>
      </c>
      <c r="F2177" t="s">
        <v>5033</v>
      </c>
      <c r="G2177" t="s">
        <v>1101</v>
      </c>
      <c r="H2177">
        <v>1</v>
      </c>
      <c r="I2177">
        <v>0</v>
      </c>
      <c r="J2177">
        <v>0</v>
      </c>
      <c r="K2177">
        <v>1</v>
      </c>
      <c r="L2177" t="s">
        <v>1102</v>
      </c>
      <c r="M2177" s="17">
        <v>0</v>
      </c>
      <c r="N2177">
        <v>0</v>
      </c>
      <c r="O2177">
        <v>0</v>
      </c>
    </row>
    <row r="2178" spans="1:15" x14ac:dyDescent="0.2">
      <c r="A2178">
        <v>2018822254</v>
      </c>
      <c r="B2178">
        <v>1</v>
      </c>
      <c r="C2178" t="s">
        <v>1097</v>
      </c>
      <c r="D2178" t="s">
        <v>5034</v>
      </c>
      <c r="E2178" t="s">
        <v>653</v>
      </c>
      <c r="F2178" t="s">
        <v>5035</v>
      </c>
      <c r="G2178" t="s">
        <v>1101</v>
      </c>
      <c r="H2178">
        <v>1</v>
      </c>
      <c r="I2178">
        <v>0</v>
      </c>
      <c r="J2178">
        <v>0</v>
      </c>
      <c r="K2178">
        <v>8</v>
      </c>
      <c r="L2178" t="s">
        <v>5036</v>
      </c>
      <c r="M2178" s="17">
        <v>0</v>
      </c>
      <c r="N2178">
        <v>0</v>
      </c>
      <c r="O2178">
        <v>0</v>
      </c>
    </row>
    <row r="2179" spans="1:15" x14ac:dyDescent="0.2">
      <c r="A2179">
        <v>2019538278</v>
      </c>
      <c r="B2179">
        <v>1</v>
      </c>
      <c r="C2179" t="s">
        <v>1097</v>
      </c>
      <c r="D2179" t="s">
        <v>5037</v>
      </c>
      <c r="E2179" t="s">
        <v>5038</v>
      </c>
      <c r="F2179" t="s">
        <v>5039</v>
      </c>
      <c r="G2179" t="s">
        <v>1101</v>
      </c>
      <c r="H2179">
        <v>1</v>
      </c>
      <c r="I2179">
        <v>0</v>
      </c>
      <c r="J2179">
        <v>0</v>
      </c>
      <c r="K2179">
        <v>2</v>
      </c>
      <c r="L2179" t="s">
        <v>5040</v>
      </c>
      <c r="M2179" s="17">
        <v>0</v>
      </c>
      <c r="N2179">
        <v>0</v>
      </c>
      <c r="O2179">
        <v>0</v>
      </c>
    </row>
    <row r="2180" spans="1:15" x14ac:dyDescent="0.2">
      <c r="A2180">
        <v>2020202247</v>
      </c>
      <c r="B2180">
        <v>1</v>
      </c>
      <c r="C2180" t="s">
        <v>1097</v>
      </c>
      <c r="D2180" t="s">
        <v>5041</v>
      </c>
      <c r="E2180" t="s">
        <v>5042</v>
      </c>
      <c r="F2180" t="s">
        <v>5043</v>
      </c>
      <c r="G2180" t="s">
        <v>1101</v>
      </c>
      <c r="H2180">
        <v>1</v>
      </c>
      <c r="I2180">
        <v>0</v>
      </c>
      <c r="J2180">
        <v>0</v>
      </c>
      <c r="K2180">
        <v>4</v>
      </c>
      <c r="L2180" t="s">
        <v>5044</v>
      </c>
      <c r="M2180" s="17">
        <v>0</v>
      </c>
      <c r="N2180">
        <v>0</v>
      </c>
      <c r="O2180">
        <v>0</v>
      </c>
    </row>
    <row r="2181" spans="1:15" x14ac:dyDescent="0.2">
      <c r="A2181">
        <v>2021582240</v>
      </c>
      <c r="B2181">
        <v>1</v>
      </c>
      <c r="C2181" t="s">
        <v>1097</v>
      </c>
      <c r="D2181" t="s">
        <v>5045</v>
      </c>
      <c r="E2181" t="s">
        <v>139</v>
      </c>
      <c r="F2181" t="s">
        <v>5046</v>
      </c>
      <c r="G2181" t="s">
        <v>1101</v>
      </c>
      <c r="H2181">
        <v>1</v>
      </c>
      <c r="I2181">
        <v>0</v>
      </c>
      <c r="J2181">
        <v>0</v>
      </c>
      <c r="K2181">
        <v>3</v>
      </c>
      <c r="L2181" t="s">
        <v>5047</v>
      </c>
      <c r="M2181" s="17">
        <v>0</v>
      </c>
      <c r="N2181">
        <v>0</v>
      </c>
      <c r="O2181">
        <v>0</v>
      </c>
    </row>
    <row r="2182" spans="1:15" x14ac:dyDescent="0.2">
      <c r="A2182">
        <v>2022298264</v>
      </c>
      <c r="B2182">
        <v>1</v>
      </c>
      <c r="C2182" t="s">
        <v>1097</v>
      </c>
      <c r="D2182" t="s">
        <v>5048</v>
      </c>
      <c r="E2182" t="s">
        <v>600</v>
      </c>
      <c r="F2182" t="s">
        <v>5049</v>
      </c>
      <c r="G2182" t="s">
        <v>1101</v>
      </c>
      <c r="H2182">
        <v>1</v>
      </c>
      <c r="I2182">
        <v>0</v>
      </c>
      <c r="J2182">
        <v>0</v>
      </c>
      <c r="K2182">
        <v>4</v>
      </c>
      <c r="L2182" t="s">
        <v>5050</v>
      </c>
      <c r="M2182" s="17">
        <v>0</v>
      </c>
      <c r="N2182">
        <v>0</v>
      </c>
      <c r="O2182">
        <v>0</v>
      </c>
    </row>
    <row r="2183" spans="1:15" x14ac:dyDescent="0.2">
      <c r="A2183">
        <v>2023678257</v>
      </c>
      <c r="B2183">
        <v>1</v>
      </c>
      <c r="C2183" t="s">
        <v>1097</v>
      </c>
      <c r="D2183" t="s">
        <v>5051</v>
      </c>
      <c r="E2183" t="s">
        <v>5052</v>
      </c>
      <c r="F2183" t="s">
        <v>5053</v>
      </c>
      <c r="G2183" t="s">
        <v>1101</v>
      </c>
      <c r="H2183">
        <v>1</v>
      </c>
      <c r="I2183">
        <v>0</v>
      </c>
      <c r="J2183">
        <v>0</v>
      </c>
      <c r="K2183">
        <v>4</v>
      </c>
      <c r="L2183" t="s">
        <v>3631</v>
      </c>
      <c r="M2183" s="17">
        <v>0</v>
      </c>
      <c r="N2183">
        <v>0</v>
      </c>
      <c r="O2183">
        <v>0</v>
      </c>
    </row>
    <row r="2184" spans="1:15" x14ac:dyDescent="0.2">
      <c r="A2184">
        <v>2029250284</v>
      </c>
      <c r="B2184">
        <v>1</v>
      </c>
      <c r="C2184" t="s">
        <v>1097</v>
      </c>
      <c r="D2184" t="s">
        <v>5054</v>
      </c>
      <c r="E2184" t="s">
        <v>5055</v>
      </c>
      <c r="F2184" t="s">
        <v>5056</v>
      </c>
      <c r="G2184" t="s">
        <v>1101</v>
      </c>
      <c r="H2184">
        <v>1</v>
      </c>
      <c r="I2184">
        <v>0</v>
      </c>
      <c r="J2184">
        <v>0</v>
      </c>
      <c r="K2184">
        <v>5</v>
      </c>
      <c r="L2184" t="s">
        <v>5057</v>
      </c>
      <c r="M2184" s="17">
        <v>0</v>
      </c>
      <c r="N2184">
        <v>0</v>
      </c>
      <c r="O2184">
        <v>0</v>
      </c>
    </row>
    <row r="2185" spans="1:15" x14ac:dyDescent="0.2">
      <c r="A2185">
        <v>2032726294</v>
      </c>
      <c r="B2185">
        <v>1</v>
      </c>
      <c r="C2185" t="s">
        <v>1097</v>
      </c>
      <c r="D2185" t="s">
        <v>5058</v>
      </c>
      <c r="E2185" t="s">
        <v>442</v>
      </c>
      <c r="F2185" t="s">
        <v>5059</v>
      </c>
      <c r="G2185" t="s">
        <v>1101</v>
      </c>
      <c r="H2185">
        <v>1</v>
      </c>
      <c r="I2185">
        <v>0</v>
      </c>
      <c r="J2185">
        <v>0</v>
      </c>
      <c r="K2185">
        <v>1</v>
      </c>
      <c r="L2185" t="s">
        <v>2234</v>
      </c>
      <c r="M2185" s="17">
        <v>0</v>
      </c>
      <c r="N2185">
        <v>0</v>
      </c>
      <c r="O2185">
        <v>0</v>
      </c>
    </row>
    <row r="2186" spans="1:15" x14ac:dyDescent="0.2">
      <c r="A2186">
        <v>2036918328</v>
      </c>
      <c r="B2186">
        <v>1</v>
      </c>
      <c r="C2186" t="s">
        <v>1097</v>
      </c>
      <c r="D2186" t="s">
        <v>5060</v>
      </c>
      <c r="E2186" t="s">
        <v>1038</v>
      </c>
      <c r="F2186" t="s">
        <v>5061</v>
      </c>
      <c r="G2186" t="s">
        <v>1101</v>
      </c>
      <c r="H2186">
        <v>1</v>
      </c>
      <c r="I2186">
        <v>0</v>
      </c>
      <c r="J2186">
        <v>0</v>
      </c>
      <c r="K2186">
        <v>1</v>
      </c>
      <c r="L2186" t="s">
        <v>3703</v>
      </c>
      <c r="M2186" s="17">
        <v>0</v>
      </c>
      <c r="N2186">
        <v>0</v>
      </c>
      <c r="O2186">
        <v>0</v>
      </c>
    </row>
    <row r="2187" spans="1:15" x14ac:dyDescent="0.2">
      <c r="A2187">
        <v>2050822368</v>
      </c>
      <c r="B2187">
        <v>1</v>
      </c>
      <c r="C2187" t="s">
        <v>1097</v>
      </c>
      <c r="D2187" t="s">
        <v>5062</v>
      </c>
      <c r="E2187" t="s">
        <v>5063</v>
      </c>
      <c r="F2187" t="s">
        <v>5064</v>
      </c>
      <c r="G2187" t="s">
        <v>1101</v>
      </c>
      <c r="H2187">
        <v>1</v>
      </c>
      <c r="I2187">
        <v>0</v>
      </c>
      <c r="J2187">
        <v>0</v>
      </c>
      <c r="K2187">
        <v>5</v>
      </c>
      <c r="L2187" t="s">
        <v>5065</v>
      </c>
      <c r="M2187" s="17">
        <v>0</v>
      </c>
      <c r="N2187">
        <v>0</v>
      </c>
      <c r="O2187">
        <v>0</v>
      </c>
    </row>
    <row r="2188" spans="1:15" x14ac:dyDescent="0.2">
      <c r="A2188">
        <v>2051538392</v>
      </c>
      <c r="B2188">
        <v>1</v>
      </c>
      <c r="C2188" t="s">
        <v>1097</v>
      </c>
      <c r="D2188" t="s">
        <v>5066</v>
      </c>
      <c r="E2188" t="s">
        <v>941</v>
      </c>
      <c r="F2188" t="s">
        <v>5067</v>
      </c>
      <c r="G2188" t="s">
        <v>1101</v>
      </c>
      <c r="H2188">
        <v>1</v>
      </c>
      <c r="I2188">
        <v>0</v>
      </c>
      <c r="J2188">
        <v>0</v>
      </c>
      <c r="K2188">
        <v>1</v>
      </c>
      <c r="L2188" t="s">
        <v>1102</v>
      </c>
      <c r="M2188" s="17">
        <v>0</v>
      </c>
      <c r="N2188">
        <v>0</v>
      </c>
      <c r="O2188">
        <v>0</v>
      </c>
    </row>
    <row r="2189" spans="1:15" x14ac:dyDescent="0.2">
      <c r="A2189">
        <v>2055678371</v>
      </c>
      <c r="B2189">
        <v>1</v>
      </c>
      <c r="C2189" t="s">
        <v>1097</v>
      </c>
      <c r="D2189" t="s">
        <v>5068</v>
      </c>
      <c r="E2189" t="s">
        <v>337</v>
      </c>
      <c r="F2189" t="s">
        <v>5069</v>
      </c>
      <c r="G2189" t="s">
        <v>1101</v>
      </c>
      <c r="H2189">
        <v>1</v>
      </c>
      <c r="I2189">
        <v>0</v>
      </c>
      <c r="J2189">
        <v>0</v>
      </c>
      <c r="K2189">
        <v>3</v>
      </c>
      <c r="L2189" t="s">
        <v>3618</v>
      </c>
      <c r="M2189" s="17">
        <v>0</v>
      </c>
      <c r="N2189">
        <v>0</v>
      </c>
      <c r="O2189">
        <v>0</v>
      </c>
    </row>
    <row r="2190" spans="1:15" x14ac:dyDescent="0.2">
      <c r="A2190">
        <v>2057774388</v>
      </c>
      <c r="B2190">
        <v>1</v>
      </c>
      <c r="C2190" t="s">
        <v>1097</v>
      </c>
      <c r="D2190" t="s">
        <v>5070</v>
      </c>
      <c r="E2190" t="s">
        <v>545</v>
      </c>
      <c r="F2190" t="s">
        <v>5071</v>
      </c>
      <c r="G2190" t="s">
        <v>1101</v>
      </c>
      <c r="H2190">
        <v>1</v>
      </c>
      <c r="I2190">
        <v>0</v>
      </c>
      <c r="J2190">
        <v>0</v>
      </c>
      <c r="K2190">
        <v>2</v>
      </c>
      <c r="L2190" t="s">
        <v>5072</v>
      </c>
      <c r="M2190" s="17">
        <v>0</v>
      </c>
      <c r="N2190">
        <v>0</v>
      </c>
      <c r="O2190">
        <v>0</v>
      </c>
    </row>
    <row r="2191" spans="1:15" x14ac:dyDescent="0.2">
      <c r="A2191">
        <v>2077250455</v>
      </c>
      <c r="B2191">
        <v>1</v>
      </c>
      <c r="C2191" t="s">
        <v>1097</v>
      </c>
      <c r="D2191" t="s">
        <v>5073</v>
      </c>
      <c r="E2191" t="s">
        <v>5074</v>
      </c>
      <c r="F2191" t="s">
        <v>5075</v>
      </c>
      <c r="G2191" t="s">
        <v>1101</v>
      </c>
      <c r="H2191">
        <v>1</v>
      </c>
      <c r="I2191">
        <v>0</v>
      </c>
      <c r="J2191">
        <v>0</v>
      </c>
      <c r="K2191">
        <v>7</v>
      </c>
      <c r="L2191" t="s">
        <v>5076</v>
      </c>
      <c r="M2191" s="17">
        <v>0</v>
      </c>
      <c r="N2191">
        <v>0</v>
      </c>
      <c r="O2191">
        <v>0</v>
      </c>
    </row>
    <row r="2192" spans="1:15" x14ac:dyDescent="0.2">
      <c r="A2192">
        <v>2064726408</v>
      </c>
      <c r="B2192">
        <v>1</v>
      </c>
      <c r="C2192" t="s">
        <v>1097</v>
      </c>
      <c r="D2192" t="s">
        <v>5077</v>
      </c>
      <c r="E2192" t="s">
        <v>443</v>
      </c>
      <c r="F2192" t="s">
        <v>5078</v>
      </c>
      <c r="G2192" t="s">
        <v>1101</v>
      </c>
      <c r="H2192">
        <v>1</v>
      </c>
      <c r="I2192">
        <v>0</v>
      </c>
      <c r="J2192">
        <v>0</v>
      </c>
      <c r="K2192">
        <v>3</v>
      </c>
      <c r="L2192" t="s">
        <v>5079</v>
      </c>
      <c r="M2192" s="17">
        <v>0</v>
      </c>
      <c r="N2192">
        <v>0</v>
      </c>
      <c r="O2192">
        <v>0</v>
      </c>
    </row>
    <row r="2193" spans="1:15" x14ac:dyDescent="0.2">
      <c r="A2193">
        <v>2068918442</v>
      </c>
      <c r="B2193">
        <v>1</v>
      </c>
      <c r="C2193" t="s">
        <v>1097</v>
      </c>
      <c r="D2193" t="s">
        <v>5080</v>
      </c>
      <c r="E2193" t="s">
        <v>1039</v>
      </c>
      <c r="F2193" t="s">
        <v>5081</v>
      </c>
      <c r="G2193" t="s">
        <v>1101</v>
      </c>
      <c r="H2193">
        <v>1</v>
      </c>
      <c r="I2193">
        <v>0</v>
      </c>
      <c r="J2193">
        <v>0</v>
      </c>
      <c r="K2193">
        <v>2</v>
      </c>
      <c r="L2193" t="s">
        <v>3670</v>
      </c>
      <c r="M2193" s="17">
        <v>0</v>
      </c>
      <c r="N2193">
        <v>0</v>
      </c>
      <c r="O2193">
        <v>0</v>
      </c>
    </row>
    <row r="2194" spans="1:15" x14ac:dyDescent="0.2">
      <c r="A2194">
        <v>2082822482</v>
      </c>
      <c r="B2194">
        <v>1</v>
      </c>
      <c r="C2194" t="s">
        <v>1097</v>
      </c>
      <c r="D2194" t="s">
        <v>5082</v>
      </c>
      <c r="E2194" t="s">
        <v>654</v>
      </c>
      <c r="F2194" t="s">
        <v>5083</v>
      </c>
      <c r="G2194" t="s">
        <v>1101</v>
      </c>
      <c r="H2194">
        <v>1</v>
      </c>
      <c r="I2194">
        <v>0</v>
      </c>
      <c r="J2194">
        <v>0</v>
      </c>
      <c r="K2194">
        <v>6</v>
      </c>
      <c r="L2194" t="s">
        <v>5084</v>
      </c>
      <c r="M2194" s="17">
        <v>0</v>
      </c>
      <c r="N2194">
        <v>0</v>
      </c>
      <c r="O2194">
        <v>0</v>
      </c>
    </row>
    <row r="2195" spans="1:15" x14ac:dyDescent="0.2">
      <c r="A2195">
        <v>2083538506</v>
      </c>
      <c r="B2195">
        <v>1</v>
      </c>
      <c r="C2195" t="s">
        <v>1097</v>
      </c>
      <c r="D2195" t="s">
        <v>5085</v>
      </c>
      <c r="E2195" t="s">
        <v>942</v>
      </c>
      <c r="F2195" t="s">
        <v>5086</v>
      </c>
      <c r="G2195" t="s">
        <v>1101</v>
      </c>
      <c r="H2195">
        <v>1</v>
      </c>
      <c r="I2195">
        <v>0</v>
      </c>
      <c r="J2195">
        <v>0</v>
      </c>
      <c r="K2195">
        <v>2</v>
      </c>
      <c r="L2195" t="s">
        <v>5087</v>
      </c>
      <c r="M2195" s="17">
        <v>0</v>
      </c>
      <c r="N2195">
        <v>0</v>
      </c>
      <c r="O2195">
        <v>0</v>
      </c>
    </row>
    <row r="2196" spans="1:15" x14ac:dyDescent="0.2">
      <c r="A2196">
        <v>2084202475</v>
      </c>
      <c r="B2196">
        <v>1</v>
      </c>
      <c r="C2196" t="s">
        <v>1097</v>
      </c>
      <c r="D2196" t="s">
        <v>5088</v>
      </c>
      <c r="E2196" t="s">
        <v>383</v>
      </c>
      <c r="F2196" t="s">
        <v>5089</v>
      </c>
      <c r="G2196" t="s">
        <v>1101</v>
      </c>
      <c r="H2196">
        <v>1</v>
      </c>
      <c r="I2196">
        <v>0</v>
      </c>
      <c r="J2196">
        <v>0</v>
      </c>
      <c r="K2196">
        <v>2</v>
      </c>
      <c r="L2196" t="s">
        <v>5090</v>
      </c>
      <c r="M2196" s="17">
        <v>0</v>
      </c>
      <c r="N2196">
        <v>0</v>
      </c>
      <c r="O2196">
        <v>0</v>
      </c>
    </row>
    <row r="2197" spans="1:15" x14ac:dyDescent="0.2">
      <c r="A2197">
        <v>2086298492</v>
      </c>
      <c r="B2197">
        <v>1</v>
      </c>
      <c r="C2197" t="s">
        <v>1097</v>
      </c>
      <c r="D2197" t="s">
        <v>5091</v>
      </c>
      <c r="E2197" t="s">
        <v>602</v>
      </c>
      <c r="F2197" t="s">
        <v>5092</v>
      </c>
      <c r="G2197" t="s">
        <v>1101</v>
      </c>
      <c r="H2197">
        <v>1</v>
      </c>
      <c r="I2197">
        <v>0</v>
      </c>
      <c r="J2197">
        <v>0</v>
      </c>
      <c r="K2197">
        <v>3</v>
      </c>
      <c r="L2197" t="s">
        <v>5093</v>
      </c>
      <c r="M2197" s="17">
        <v>0</v>
      </c>
      <c r="N2197">
        <v>0</v>
      </c>
      <c r="O2197">
        <v>0</v>
      </c>
    </row>
    <row r="2198" spans="1:15" x14ac:dyDescent="0.2">
      <c r="A2198">
        <v>2087678485</v>
      </c>
      <c r="B2198">
        <v>1</v>
      </c>
      <c r="C2198" t="s">
        <v>1097</v>
      </c>
      <c r="D2198" t="s">
        <v>5094</v>
      </c>
      <c r="E2198" t="s">
        <v>338</v>
      </c>
      <c r="F2198" t="s">
        <v>5095</v>
      </c>
      <c r="G2198" t="s">
        <v>1101</v>
      </c>
      <c r="H2198">
        <v>1</v>
      </c>
      <c r="I2198">
        <v>0</v>
      </c>
      <c r="J2198">
        <v>0</v>
      </c>
      <c r="K2198">
        <v>4</v>
      </c>
      <c r="L2198" t="s">
        <v>3631</v>
      </c>
      <c r="M2198" s="17">
        <v>0</v>
      </c>
      <c r="N2198">
        <v>0</v>
      </c>
      <c r="O2198">
        <v>0</v>
      </c>
    </row>
    <row r="2199" spans="1:15" x14ac:dyDescent="0.2">
      <c r="A2199">
        <v>2088394509</v>
      </c>
      <c r="B2199">
        <v>1</v>
      </c>
      <c r="C2199" t="s">
        <v>1097</v>
      </c>
      <c r="D2199" t="s">
        <v>5096</v>
      </c>
      <c r="E2199" t="s">
        <v>5097</v>
      </c>
      <c r="F2199" t="s">
        <v>5098</v>
      </c>
      <c r="G2199" t="s">
        <v>1101</v>
      </c>
      <c r="H2199">
        <v>1</v>
      </c>
      <c r="I2199">
        <v>0</v>
      </c>
      <c r="J2199">
        <v>0</v>
      </c>
      <c r="K2199">
        <v>2</v>
      </c>
      <c r="L2199" t="s">
        <v>5099</v>
      </c>
      <c r="M2199" s="17">
        <v>0</v>
      </c>
      <c r="N2199">
        <v>0</v>
      </c>
      <c r="O2199">
        <v>0</v>
      </c>
    </row>
    <row r="2200" spans="1:15" x14ac:dyDescent="0.2">
      <c r="A2200">
        <v>2096726522</v>
      </c>
      <c r="B2200">
        <v>1</v>
      </c>
      <c r="C2200" t="s">
        <v>1097</v>
      </c>
      <c r="D2200" t="s">
        <v>5100</v>
      </c>
      <c r="E2200" t="s">
        <v>444</v>
      </c>
      <c r="F2200" t="s">
        <v>5101</v>
      </c>
      <c r="G2200" t="s">
        <v>1101</v>
      </c>
      <c r="H2200">
        <v>1</v>
      </c>
      <c r="I2200">
        <v>0</v>
      </c>
      <c r="J2200">
        <v>0</v>
      </c>
      <c r="K2200">
        <v>1</v>
      </c>
      <c r="L2200" t="s">
        <v>3688</v>
      </c>
      <c r="M2200" s="17">
        <v>0</v>
      </c>
      <c r="N2200">
        <v>0</v>
      </c>
      <c r="O2200">
        <v>0</v>
      </c>
    </row>
    <row r="2201" spans="1:15" x14ac:dyDescent="0.2">
      <c r="A2201">
        <v>2114822596</v>
      </c>
      <c r="B2201">
        <v>1</v>
      </c>
      <c r="C2201" t="s">
        <v>1097</v>
      </c>
      <c r="D2201" t="s">
        <v>5102</v>
      </c>
      <c r="E2201" t="s">
        <v>655</v>
      </c>
      <c r="F2201" t="s">
        <v>5103</v>
      </c>
      <c r="G2201" t="s">
        <v>1101</v>
      </c>
      <c r="H2201">
        <v>1</v>
      </c>
      <c r="I2201">
        <v>0</v>
      </c>
      <c r="J2201">
        <v>0</v>
      </c>
      <c r="K2201">
        <v>7</v>
      </c>
      <c r="L2201" t="s">
        <v>5104</v>
      </c>
      <c r="M2201" s="17">
        <v>0</v>
      </c>
      <c r="N2201">
        <v>0</v>
      </c>
      <c r="O2201">
        <v>0</v>
      </c>
    </row>
    <row r="2202" spans="1:15" x14ac:dyDescent="0.2">
      <c r="A2202">
        <v>2115538620</v>
      </c>
      <c r="B2202">
        <v>1</v>
      </c>
      <c r="C2202" t="s">
        <v>1097</v>
      </c>
      <c r="D2202" t="s">
        <v>5105</v>
      </c>
      <c r="E2202" t="s">
        <v>943</v>
      </c>
      <c r="F2202" t="s">
        <v>5106</v>
      </c>
      <c r="G2202" t="s">
        <v>1101</v>
      </c>
      <c r="H2202">
        <v>1</v>
      </c>
      <c r="I2202">
        <v>0</v>
      </c>
      <c r="J2202">
        <v>0</v>
      </c>
      <c r="K2202">
        <v>1</v>
      </c>
      <c r="L2202" t="s">
        <v>1182</v>
      </c>
      <c r="M2202" s="17">
        <v>0</v>
      </c>
      <c r="N2202">
        <v>0</v>
      </c>
      <c r="O2202">
        <v>0</v>
      </c>
    </row>
    <row r="2203" spans="1:15" x14ac:dyDescent="0.2">
      <c r="A2203">
        <v>2116202589</v>
      </c>
      <c r="B2203">
        <v>1</v>
      </c>
      <c r="C2203" t="s">
        <v>1097</v>
      </c>
      <c r="D2203" t="s">
        <v>5107</v>
      </c>
      <c r="E2203" t="s">
        <v>384</v>
      </c>
      <c r="F2203" t="s">
        <v>5108</v>
      </c>
      <c r="G2203" t="s">
        <v>1101</v>
      </c>
      <c r="H2203">
        <v>1</v>
      </c>
      <c r="I2203">
        <v>0</v>
      </c>
      <c r="J2203">
        <v>0</v>
      </c>
      <c r="K2203">
        <v>5</v>
      </c>
      <c r="L2203" t="s">
        <v>5109</v>
      </c>
      <c r="M2203" s="17">
        <v>0</v>
      </c>
      <c r="N2203">
        <v>0</v>
      </c>
      <c r="O2203">
        <v>0</v>
      </c>
    </row>
    <row r="2204" spans="1:15" x14ac:dyDescent="0.2">
      <c r="A2204">
        <v>2075154438</v>
      </c>
      <c r="B2204">
        <v>1</v>
      </c>
      <c r="C2204" t="s">
        <v>1097</v>
      </c>
      <c r="D2204" t="s">
        <v>5110</v>
      </c>
      <c r="E2204" t="s">
        <v>289</v>
      </c>
      <c r="F2204" t="s">
        <v>5111</v>
      </c>
      <c r="G2204" t="s">
        <v>1101</v>
      </c>
      <c r="H2204">
        <v>1</v>
      </c>
      <c r="I2204">
        <v>0</v>
      </c>
      <c r="J2204">
        <v>0</v>
      </c>
      <c r="K2204">
        <v>6</v>
      </c>
      <c r="L2204" t="s">
        <v>5112</v>
      </c>
      <c r="M2204" s="17">
        <v>0</v>
      </c>
      <c r="N2204">
        <v>0</v>
      </c>
      <c r="O2204">
        <v>0</v>
      </c>
    </row>
    <row r="2205" spans="1:15" x14ac:dyDescent="0.2">
      <c r="A2205">
        <v>2119678599</v>
      </c>
      <c r="B2205">
        <v>1</v>
      </c>
      <c r="C2205" t="s">
        <v>1097</v>
      </c>
      <c r="D2205" t="s">
        <v>5113</v>
      </c>
      <c r="E2205" t="s">
        <v>339</v>
      </c>
      <c r="F2205" t="s">
        <v>5114</v>
      </c>
      <c r="G2205" t="s">
        <v>1101</v>
      </c>
      <c r="H2205">
        <v>1</v>
      </c>
      <c r="I2205">
        <v>0</v>
      </c>
      <c r="J2205">
        <v>0</v>
      </c>
      <c r="K2205">
        <v>3</v>
      </c>
      <c r="L2205" t="s">
        <v>3618</v>
      </c>
      <c r="M2205" s="17">
        <v>0</v>
      </c>
      <c r="N2205">
        <v>0</v>
      </c>
      <c r="O2205">
        <v>0</v>
      </c>
    </row>
    <row r="2206" spans="1:15" x14ac:dyDescent="0.2">
      <c r="A2206">
        <v>2120394623</v>
      </c>
      <c r="B2206">
        <v>1</v>
      </c>
      <c r="C2206" t="s">
        <v>1097</v>
      </c>
      <c r="D2206" t="s">
        <v>5115</v>
      </c>
      <c r="E2206" t="s">
        <v>845</v>
      </c>
      <c r="F2206" t="s">
        <v>5116</v>
      </c>
      <c r="G2206" t="s">
        <v>1101</v>
      </c>
      <c r="H2206">
        <v>1</v>
      </c>
      <c r="I2206">
        <v>0</v>
      </c>
      <c r="J2206">
        <v>0</v>
      </c>
      <c r="K2206">
        <v>3</v>
      </c>
      <c r="L2206" t="s">
        <v>5117</v>
      </c>
      <c r="M2206" s="17">
        <v>0</v>
      </c>
      <c r="N2206">
        <v>0</v>
      </c>
      <c r="O2206">
        <v>0</v>
      </c>
    </row>
    <row r="2207" spans="1:15" x14ac:dyDescent="0.2">
      <c r="A2207">
        <v>2123870633</v>
      </c>
      <c r="B2207">
        <v>1</v>
      </c>
      <c r="C2207" t="s">
        <v>1097</v>
      </c>
      <c r="D2207" t="s">
        <v>5118</v>
      </c>
      <c r="E2207" t="s">
        <v>778</v>
      </c>
      <c r="F2207" t="s">
        <v>5119</v>
      </c>
      <c r="G2207" t="s">
        <v>1101</v>
      </c>
      <c r="H2207">
        <v>1</v>
      </c>
      <c r="I2207">
        <v>0</v>
      </c>
      <c r="J2207">
        <v>0</v>
      </c>
      <c r="K2207">
        <v>1</v>
      </c>
      <c r="L2207" t="s">
        <v>5120</v>
      </c>
      <c r="M2207" s="17">
        <v>0</v>
      </c>
      <c r="N2207">
        <v>0</v>
      </c>
      <c r="O2207">
        <v>0</v>
      </c>
    </row>
    <row r="2208" spans="1:15" x14ac:dyDescent="0.2">
      <c r="A2208">
        <v>2128726636</v>
      </c>
      <c r="B2208">
        <v>1</v>
      </c>
      <c r="C2208" t="s">
        <v>1097</v>
      </c>
      <c r="D2208" t="s">
        <v>5121</v>
      </c>
      <c r="E2208" t="s">
        <v>445</v>
      </c>
      <c r="F2208" t="s">
        <v>5122</v>
      </c>
      <c r="G2208" t="s">
        <v>1101</v>
      </c>
      <c r="H2208">
        <v>1</v>
      </c>
      <c r="I2208">
        <v>0</v>
      </c>
      <c r="J2208">
        <v>0</v>
      </c>
      <c r="K2208">
        <v>1</v>
      </c>
      <c r="L2208" t="s">
        <v>5123</v>
      </c>
      <c r="M2208" s="17">
        <v>0</v>
      </c>
      <c r="N2208">
        <v>0</v>
      </c>
      <c r="O2208">
        <v>0</v>
      </c>
    </row>
    <row r="2209" spans="1:15" x14ac:dyDescent="0.2">
      <c r="A2209">
        <v>1950629992</v>
      </c>
      <c r="B2209">
        <v>1</v>
      </c>
      <c r="C2209" t="s">
        <v>1097</v>
      </c>
      <c r="D2209" t="s">
        <v>5124</v>
      </c>
      <c r="E2209" t="s">
        <v>227</v>
      </c>
      <c r="F2209" t="s">
        <v>5125</v>
      </c>
      <c r="G2209" t="s">
        <v>1101</v>
      </c>
      <c r="H2209">
        <v>1</v>
      </c>
      <c r="I2209">
        <v>0</v>
      </c>
      <c r="J2209">
        <v>0</v>
      </c>
      <c r="K2209">
        <v>1</v>
      </c>
      <c r="L2209" t="s">
        <v>2234</v>
      </c>
      <c r="M2209" s="17">
        <v>0</v>
      </c>
      <c r="N2209">
        <v>0</v>
      </c>
      <c r="O2209">
        <v>0</v>
      </c>
    </row>
    <row r="2210" spans="1:15" x14ac:dyDescent="0.2">
      <c r="A2210">
        <v>2146822710</v>
      </c>
      <c r="B2210">
        <v>1</v>
      </c>
      <c r="C2210" t="s">
        <v>1097</v>
      </c>
      <c r="D2210" t="s">
        <v>5126</v>
      </c>
      <c r="E2210" t="s">
        <v>656</v>
      </c>
      <c r="F2210" t="s">
        <v>5127</v>
      </c>
      <c r="G2210" t="s">
        <v>1101</v>
      </c>
      <c r="H2210">
        <v>1</v>
      </c>
      <c r="I2210">
        <v>0</v>
      </c>
      <c r="J2210">
        <v>0</v>
      </c>
      <c r="K2210">
        <v>3</v>
      </c>
      <c r="L2210" t="s">
        <v>5128</v>
      </c>
      <c r="M2210" s="17">
        <v>0</v>
      </c>
      <c r="N2210">
        <v>0</v>
      </c>
      <c r="O2210">
        <v>0</v>
      </c>
    </row>
    <row r="2211" spans="1:15" x14ac:dyDescent="0.2">
      <c r="A2211">
        <v>1729441235</v>
      </c>
      <c r="B2211">
        <v>1</v>
      </c>
      <c r="C2211" t="s">
        <v>1122</v>
      </c>
      <c r="D2211" t="s">
        <v>5129</v>
      </c>
      <c r="E2211" t="s">
        <v>4990</v>
      </c>
      <c r="F2211" t="s">
        <v>1124</v>
      </c>
      <c r="G2211" t="s">
        <v>1101</v>
      </c>
      <c r="H2211">
        <v>0</v>
      </c>
      <c r="I2211">
        <v>0</v>
      </c>
      <c r="J2211">
        <v>0</v>
      </c>
      <c r="K2211">
        <v>4</v>
      </c>
      <c r="L2211" t="s">
        <v>5130</v>
      </c>
      <c r="M2211" s="17">
        <v>0</v>
      </c>
      <c r="N2211">
        <v>0</v>
      </c>
      <c r="O2211">
        <v>0</v>
      </c>
    </row>
    <row r="2212" spans="1:15" x14ac:dyDescent="0.2">
      <c r="A2212">
        <v>1713441178</v>
      </c>
      <c r="B2212">
        <v>1</v>
      </c>
      <c r="C2212" t="s">
        <v>1122</v>
      </c>
      <c r="D2212" t="s">
        <v>5131</v>
      </c>
      <c r="E2212" t="s">
        <v>380</v>
      </c>
      <c r="F2212" t="s">
        <v>1124</v>
      </c>
      <c r="G2212" t="s">
        <v>1101</v>
      </c>
      <c r="H2212">
        <v>0</v>
      </c>
      <c r="I2212">
        <v>0</v>
      </c>
      <c r="J2212">
        <v>0</v>
      </c>
      <c r="K2212">
        <v>5</v>
      </c>
      <c r="L2212" t="s">
        <v>5132</v>
      </c>
      <c r="M2212" s="17">
        <v>0</v>
      </c>
      <c r="N2212">
        <v>0</v>
      </c>
      <c r="O2212">
        <v>0</v>
      </c>
    </row>
    <row r="2213" spans="1:15" x14ac:dyDescent="0.2">
      <c r="A2213">
        <v>1601440779</v>
      </c>
      <c r="B2213">
        <v>1</v>
      </c>
      <c r="C2213" t="s">
        <v>1122</v>
      </c>
      <c r="D2213" t="s">
        <v>5133</v>
      </c>
      <c r="E2213" t="s">
        <v>4106</v>
      </c>
      <c r="F2213" t="s">
        <v>1124</v>
      </c>
      <c r="G2213" t="s">
        <v>1101</v>
      </c>
      <c r="H2213">
        <v>0</v>
      </c>
      <c r="I2213">
        <v>0</v>
      </c>
      <c r="J2213">
        <v>0</v>
      </c>
      <c r="K2213">
        <v>5</v>
      </c>
      <c r="L2213" t="s">
        <v>5134</v>
      </c>
      <c r="M2213" s="17">
        <v>0</v>
      </c>
      <c r="N2213">
        <v>0</v>
      </c>
      <c r="O2213">
        <v>0</v>
      </c>
    </row>
    <row r="2214" spans="1:15" x14ac:dyDescent="0.2">
      <c r="A2214">
        <v>1650820943</v>
      </c>
      <c r="B2214">
        <v>1</v>
      </c>
      <c r="C2214" t="s">
        <v>1122</v>
      </c>
      <c r="D2214" t="s">
        <v>5135</v>
      </c>
      <c r="E2214" t="s">
        <v>641</v>
      </c>
      <c r="F2214" t="s">
        <v>1124</v>
      </c>
      <c r="G2214" t="s">
        <v>1101</v>
      </c>
      <c r="H2214">
        <v>0</v>
      </c>
      <c r="I2214">
        <v>0</v>
      </c>
      <c r="J2214">
        <v>0</v>
      </c>
      <c r="K2214">
        <v>3</v>
      </c>
      <c r="L2214" t="s">
        <v>4806</v>
      </c>
      <c r="M2214" s="17">
        <v>0</v>
      </c>
      <c r="N2214">
        <v>0</v>
      </c>
      <c r="O2214">
        <v>0</v>
      </c>
    </row>
    <row r="2215" spans="1:15" x14ac:dyDescent="0.2">
      <c r="A2215">
        <v>1651536967</v>
      </c>
      <c r="B2215">
        <v>1</v>
      </c>
      <c r="C2215" t="s">
        <v>1122</v>
      </c>
      <c r="D2215" t="s">
        <v>5136</v>
      </c>
      <c r="E2215" t="s">
        <v>931</v>
      </c>
      <c r="F2215" t="s">
        <v>1124</v>
      </c>
      <c r="G2215" t="s">
        <v>1101</v>
      </c>
      <c r="H2215">
        <v>0</v>
      </c>
      <c r="I2215">
        <v>0</v>
      </c>
      <c r="J2215">
        <v>0</v>
      </c>
      <c r="K2215">
        <v>2</v>
      </c>
      <c r="L2215" t="s">
        <v>4809</v>
      </c>
      <c r="M2215" s="17">
        <v>0</v>
      </c>
      <c r="N2215">
        <v>0</v>
      </c>
      <c r="O2215">
        <v>0</v>
      </c>
    </row>
    <row r="2216" spans="1:15" x14ac:dyDescent="0.2">
      <c r="A2216">
        <v>1591012749</v>
      </c>
      <c r="B2216">
        <v>1</v>
      </c>
      <c r="C2216" t="s">
        <v>1122</v>
      </c>
      <c r="D2216" t="s">
        <v>5137</v>
      </c>
      <c r="E2216" t="s">
        <v>868</v>
      </c>
      <c r="F2216" t="s">
        <v>1124</v>
      </c>
      <c r="G2216" t="s">
        <v>1101</v>
      </c>
      <c r="H2216">
        <v>0</v>
      </c>
      <c r="I2216">
        <v>0</v>
      </c>
      <c r="J2216">
        <v>0</v>
      </c>
      <c r="K2216">
        <v>2</v>
      </c>
      <c r="L2216" t="s">
        <v>5138</v>
      </c>
      <c r="M2216" s="17">
        <v>0</v>
      </c>
      <c r="N2216">
        <v>0</v>
      </c>
      <c r="O2216">
        <v>0</v>
      </c>
    </row>
    <row r="2217" spans="1:15" x14ac:dyDescent="0.2">
      <c r="A2217">
        <v>1585440722</v>
      </c>
      <c r="B2217">
        <v>1</v>
      </c>
      <c r="C2217" t="s">
        <v>1122</v>
      </c>
      <c r="D2217" t="s">
        <v>5139</v>
      </c>
      <c r="E2217" t="s">
        <v>4106</v>
      </c>
      <c r="F2217" t="s">
        <v>1124</v>
      </c>
      <c r="G2217" t="s">
        <v>1101</v>
      </c>
      <c r="H2217">
        <v>0</v>
      </c>
      <c r="I2217">
        <v>0</v>
      </c>
      <c r="J2217">
        <v>0</v>
      </c>
      <c r="K2217">
        <v>3</v>
      </c>
      <c r="L2217" t="s">
        <v>5140</v>
      </c>
      <c r="M2217" s="17">
        <v>0</v>
      </c>
      <c r="N2217">
        <v>0</v>
      </c>
      <c r="O2217">
        <v>0</v>
      </c>
    </row>
    <row r="2218" spans="1:15" x14ac:dyDescent="0.2">
      <c r="A2218">
        <v>1575012692</v>
      </c>
      <c r="B2218">
        <v>1</v>
      </c>
      <c r="C2218" t="s">
        <v>1122</v>
      </c>
      <c r="D2218" t="s">
        <v>5141</v>
      </c>
      <c r="E2218" t="s">
        <v>868</v>
      </c>
      <c r="F2218" t="s">
        <v>1124</v>
      </c>
      <c r="G2218" t="s">
        <v>1101</v>
      </c>
      <c r="H2218">
        <v>0</v>
      </c>
      <c r="I2218">
        <v>0</v>
      </c>
      <c r="J2218">
        <v>0</v>
      </c>
      <c r="K2218">
        <v>2</v>
      </c>
      <c r="L2218" t="s">
        <v>5142</v>
      </c>
      <c r="M2218" s="17">
        <v>0</v>
      </c>
      <c r="N2218">
        <v>0</v>
      </c>
      <c r="O2218">
        <v>0</v>
      </c>
    </row>
    <row r="2219" spans="1:15" x14ac:dyDescent="0.2">
      <c r="A2219">
        <v>1569440665</v>
      </c>
      <c r="B2219">
        <v>1</v>
      </c>
      <c r="C2219" t="s">
        <v>1122</v>
      </c>
      <c r="D2219" t="s">
        <v>5143</v>
      </c>
      <c r="E2219" t="s">
        <v>4106</v>
      </c>
      <c r="F2219" t="s">
        <v>1124</v>
      </c>
      <c r="G2219" t="s">
        <v>1101</v>
      </c>
      <c r="H2219">
        <v>0</v>
      </c>
      <c r="I2219">
        <v>0</v>
      </c>
      <c r="J2219">
        <v>0</v>
      </c>
      <c r="K2219">
        <v>4</v>
      </c>
      <c r="L2219" t="s">
        <v>1234</v>
      </c>
      <c r="M2219" s="17">
        <v>0</v>
      </c>
      <c r="N2219">
        <v>0</v>
      </c>
      <c r="O2219">
        <v>0</v>
      </c>
    </row>
    <row r="2220" spans="1:15" x14ac:dyDescent="0.2">
      <c r="A2220">
        <v>1559012635</v>
      </c>
      <c r="B2220">
        <v>1</v>
      </c>
      <c r="C2220" t="s">
        <v>1122</v>
      </c>
      <c r="D2220" t="s">
        <v>5144</v>
      </c>
      <c r="E2220" t="s">
        <v>868</v>
      </c>
      <c r="F2220" t="s">
        <v>1124</v>
      </c>
      <c r="G2220" t="s">
        <v>1101</v>
      </c>
      <c r="H2220">
        <v>0</v>
      </c>
      <c r="I2220">
        <v>0</v>
      </c>
      <c r="J2220">
        <v>0</v>
      </c>
      <c r="K2220">
        <v>4</v>
      </c>
      <c r="L2220" t="s">
        <v>5145</v>
      </c>
      <c r="M2220" s="17">
        <v>0</v>
      </c>
      <c r="N2220">
        <v>0</v>
      </c>
      <c r="O2220">
        <v>0</v>
      </c>
    </row>
    <row r="2221" spans="1:15" x14ac:dyDescent="0.2">
      <c r="A2221">
        <v>1462296269</v>
      </c>
      <c r="B2221">
        <v>1</v>
      </c>
      <c r="C2221" t="s">
        <v>1122</v>
      </c>
      <c r="D2221" t="s">
        <v>5146</v>
      </c>
      <c r="E2221" t="s">
        <v>584</v>
      </c>
      <c r="F2221" t="s">
        <v>1124</v>
      </c>
      <c r="G2221" t="s">
        <v>1101</v>
      </c>
      <c r="H2221">
        <v>0</v>
      </c>
      <c r="I2221">
        <v>0</v>
      </c>
      <c r="J2221">
        <v>0</v>
      </c>
      <c r="K2221">
        <v>3</v>
      </c>
      <c r="L2221" t="s">
        <v>4616</v>
      </c>
      <c r="M2221" s="17">
        <v>0</v>
      </c>
      <c r="N2221">
        <v>0</v>
      </c>
      <c r="O2221">
        <v>0</v>
      </c>
    </row>
    <row r="2222" spans="1:15" x14ac:dyDescent="0.2">
      <c r="A2222">
        <v>1553440608</v>
      </c>
      <c r="B2222">
        <v>1</v>
      </c>
      <c r="C2222" t="s">
        <v>1122</v>
      </c>
      <c r="D2222" t="s">
        <v>5147</v>
      </c>
      <c r="E2222" t="s">
        <v>4106</v>
      </c>
      <c r="F2222" t="s">
        <v>1124</v>
      </c>
      <c r="G2222" t="s">
        <v>1101</v>
      </c>
      <c r="H2222">
        <v>0</v>
      </c>
      <c r="I2222">
        <v>0</v>
      </c>
      <c r="J2222">
        <v>0</v>
      </c>
      <c r="K2222">
        <v>4</v>
      </c>
      <c r="L2222" t="s">
        <v>5148</v>
      </c>
      <c r="M2222" s="17">
        <v>0</v>
      </c>
      <c r="N2222">
        <v>0</v>
      </c>
      <c r="O2222">
        <v>0</v>
      </c>
    </row>
    <row r="2223" spans="1:15" x14ac:dyDescent="0.2">
      <c r="A2223">
        <v>1537440551</v>
      </c>
      <c r="B2223">
        <v>1</v>
      </c>
      <c r="C2223" t="s">
        <v>1122</v>
      </c>
      <c r="D2223" t="s">
        <v>5149</v>
      </c>
      <c r="E2223" t="s">
        <v>4106</v>
      </c>
      <c r="F2223" t="s">
        <v>1124</v>
      </c>
      <c r="G2223" t="s">
        <v>1101</v>
      </c>
      <c r="H2223">
        <v>0</v>
      </c>
      <c r="I2223">
        <v>0</v>
      </c>
      <c r="J2223">
        <v>0</v>
      </c>
      <c r="K2223">
        <v>2</v>
      </c>
      <c r="L2223" t="s">
        <v>5150</v>
      </c>
      <c r="M2223" s="17">
        <v>0</v>
      </c>
      <c r="N2223">
        <v>0</v>
      </c>
      <c r="O2223">
        <v>0</v>
      </c>
    </row>
    <row r="2224" spans="1:15" x14ac:dyDescent="0.2">
      <c r="A2224">
        <v>1425440152</v>
      </c>
      <c r="B2224">
        <v>1</v>
      </c>
      <c r="C2224" t="s">
        <v>1122</v>
      </c>
      <c r="D2224" t="s">
        <v>5151</v>
      </c>
      <c r="E2224" t="s">
        <v>246</v>
      </c>
      <c r="F2224" t="s">
        <v>1124</v>
      </c>
      <c r="G2224" t="s">
        <v>1101</v>
      </c>
      <c r="H2224">
        <v>0</v>
      </c>
      <c r="I2224">
        <v>0</v>
      </c>
      <c r="J2224">
        <v>0</v>
      </c>
      <c r="K2224">
        <v>3</v>
      </c>
      <c r="L2224" t="s">
        <v>5152</v>
      </c>
      <c r="M2224" s="17">
        <v>0</v>
      </c>
      <c r="N2224">
        <v>0</v>
      </c>
      <c r="O2224">
        <v>0</v>
      </c>
    </row>
    <row r="2225" spans="1:15" x14ac:dyDescent="0.2">
      <c r="A2225">
        <v>1375343964</v>
      </c>
      <c r="B2225">
        <v>1</v>
      </c>
      <c r="C2225" t="s">
        <v>1122</v>
      </c>
      <c r="D2225" t="s">
        <v>5153</v>
      </c>
      <c r="E2225" t="s">
        <v>693</v>
      </c>
      <c r="F2225" t="s">
        <v>1124</v>
      </c>
      <c r="G2225" t="s">
        <v>1101</v>
      </c>
      <c r="H2225">
        <v>0</v>
      </c>
      <c r="I2225">
        <v>0</v>
      </c>
      <c r="J2225">
        <v>0</v>
      </c>
      <c r="K2225">
        <v>3</v>
      </c>
      <c r="L2225" t="s">
        <v>4616</v>
      </c>
      <c r="M2225" s="17">
        <v>0</v>
      </c>
      <c r="N2225">
        <v>0</v>
      </c>
      <c r="O2225">
        <v>0</v>
      </c>
    </row>
    <row r="2226" spans="1:15" x14ac:dyDescent="0.2">
      <c r="A2226">
        <v>1249439525</v>
      </c>
      <c r="B2226">
        <v>1</v>
      </c>
      <c r="C2226" t="s">
        <v>1122</v>
      </c>
      <c r="D2226" t="s">
        <v>5154</v>
      </c>
      <c r="E2226" t="s">
        <v>4790</v>
      </c>
      <c r="F2226" t="s">
        <v>1124</v>
      </c>
      <c r="G2226" t="s">
        <v>1101</v>
      </c>
      <c r="H2226">
        <v>0</v>
      </c>
      <c r="I2226">
        <v>0</v>
      </c>
      <c r="J2226">
        <v>0</v>
      </c>
      <c r="K2226">
        <v>2</v>
      </c>
      <c r="L2226" t="s">
        <v>5155</v>
      </c>
      <c r="M2226" s="17">
        <v>0</v>
      </c>
      <c r="N2226">
        <v>0</v>
      </c>
      <c r="O2226">
        <v>0</v>
      </c>
    </row>
    <row r="2227" spans="1:15" x14ac:dyDescent="0.2">
      <c r="A2227">
        <v>1263343565</v>
      </c>
      <c r="B2227">
        <v>1</v>
      </c>
      <c r="C2227" t="s">
        <v>1122</v>
      </c>
      <c r="D2227" t="s">
        <v>5156</v>
      </c>
      <c r="E2227" t="s">
        <v>4493</v>
      </c>
      <c r="F2227" t="s">
        <v>1124</v>
      </c>
      <c r="G2227" t="s">
        <v>1101</v>
      </c>
      <c r="H2227">
        <v>0</v>
      </c>
      <c r="I2227">
        <v>0</v>
      </c>
      <c r="J2227">
        <v>0</v>
      </c>
      <c r="K2227">
        <v>12</v>
      </c>
      <c r="L2227" t="s">
        <v>4495</v>
      </c>
      <c r="M2227" s="17">
        <v>0</v>
      </c>
      <c r="N2227">
        <v>0</v>
      </c>
      <c r="O2227">
        <v>0</v>
      </c>
    </row>
    <row r="2228" spans="1:15" x14ac:dyDescent="0.2">
      <c r="A2228">
        <v>1233439468</v>
      </c>
      <c r="B2228">
        <v>1</v>
      </c>
      <c r="C2228" t="s">
        <v>1122</v>
      </c>
      <c r="D2228" t="s">
        <v>5157</v>
      </c>
      <c r="E2228" t="s">
        <v>4790</v>
      </c>
      <c r="F2228" t="s">
        <v>1124</v>
      </c>
      <c r="G2228" t="s">
        <v>1101</v>
      </c>
      <c r="H2228">
        <v>0</v>
      </c>
      <c r="I2228">
        <v>0</v>
      </c>
      <c r="J2228">
        <v>0</v>
      </c>
      <c r="K2228">
        <v>2</v>
      </c>
      <c r="L2228" t="s">
        <v>5158</v>
      </c>
      <c r="M2228" s="17">
        <v>0</v>
      </c>
      <c r="N2228">
        <v>0</v>
      </c>
      <c r="O2228">
        <v>0</v>
      </c>
    </row>
    <row r="2229" spans="1:15" x14ac:dyDescent="0.2">
      <c r="A2229">
        <v>1154819176</v>
      </c>
      <c r="B2229">
        <v>1</v>
      </c>
      <c r="C2229" t="s">
        <v>1122</v>
      </c>
      <c r="D2229" t="s">
        <v>5159</v>
      </c>
      <c r="E2229" t="s">
        <v>4393</v>
      </c>
      <c r="F2229" t="s">
        <v>1124</v>
      </c>
      <c r="G2229" t="s">
        <v>1101</v>
      </c>
      <c r="H2229">
        <v>0</v>
      </c>
      <c r="I2229">
        <v>0</v>
      </c>
      <c r="J2229">
        <v>0</v>
      </c>
      <c r="K2229">
        <v>4</v>
      </c>
      <c r="L2229" t="s">
        <v>4395</v>
      </c>
      <c r="M2229" s="17">
        <v>0</v>
      </c>
      <c r="N2229">
        <v>0</v>
      </c>
      <c r="O2229">
        <v>0</v>
      </c>
    </row>
    <row r="2230" spans="1:15" x14ac:dyDescent="0.2">
      <c r="A2230">
        <v>1133963116</v>
      </c>
      <c r="B2230">
        <v>1</v>
      </c>
      <c r="C2230" t="s">
        <v>1122</v>
      </c>
      <c r="D2230" t="s">
        <v>5160</v>
      </c>
      <c r="E2230" t="s">
        <v>1031</v>
      </c>
      <c r="F2230" t="s">
        <v>1124</v>
      </c>
      <c r="G2230" t="s">
        <v>1101</v>
      </c>
      <c r="H2230">
        <v>0</v>
      </c>
      <c r="I2230">
        <v>0</v>
      </c>
      <c r="J2230">
        <v>0</v>
      </c>
      <c r="K2230">
        <v>5</v>
      </c>
      <c r="L2230" t="s">
        <v>5161</v>
      </c>
      <c r="M2230" s="17">
        <v>0</v>
      </c>
      <c r="N2230">
        <v>0</v>
      </c>
      <c r="O2230">
        <v>0</v>
      </c>
    </row>
    <row r="2231" spans="1:15" x14ac:dyDescent="0.2">
      <c r="A2231">
        <v>1117963059</v>
      </c>
      <c r="B2231">
        <v>1</v>
      </c>
      <c r="C2231" t="s">
        <v>1122</v>
      </c>
      <c r="D2231" t="s">
        <v>5162</v>
      </c>
      <c r="E2231" t="s">
        <v>1031</v>
      </c>
      <c r="F2231" t="s">
        <v>1124</v>
      </c>
      <c r="G2231" t="s">
        <v>1101</v>
      </c>
      <c r="H2231">
        <v>0</v>
      </c>
      <c r="I2231">
        <v>0</v>
      </c>
      <c r="J2231">
        <v>0</v>
      </c>
      <c r="K2231">
        <v>5</v>
      </c>
      <c r="L2231" t="s">
        <v>5163</v>
      </c>
      <c r="M2231" s="17">
        <v>0</v>
      </c>
      <c r="N2231">
        <v>0</v>
      </c>
      <c r="O2231">
        <v>0</v>
      </c>
    </row>
    <row r="2232" spans="1:15" x14ac:dyDescent="0.2">
      <c r="A2232">
        <v>1069962888</v>
      </c>
      <c r="B2232">
        <v>1</v>
      </c>
      <c r="C2232" t="s">
        <v>1122</v>
      </c>
      <c r="D2232" t="s">
        <v>5164</v>
      </c>
      <c r="E2232" t="s">
        <v>990</v>
      </c>
      <c r="F2232" t="s">
        <v>1124</v>
      </c>
      <c r="G2232" t="s">
        <v>1101</v>
      </c>
      <c r="H2232">
        <v>0</v>
      </c>
      <c r="I2232">
        <v>0</v>
      </c>
      <c r="J2232">
        <v>0</v>
      </c>
      <c r="K2232">
        <v>3</v>
      </c>
      <c r="L2232" t="s">
        <v>5165</v>
      </c>
      <c r="M2232" s="17">
        <v>0</v>
      </c>
      <c r="N2232">
        <v>0</v>
      </c>
      <c r="O2232">
        <v>0</v>
      </c>
    </row>
    <row r="2233" spans="1:15" x14ac:dyDescent="0.2">
      <c r="A2233">
        <v>1053962831</v>
      </c>
      <c r="B2233">
        <v>1</v>
      </c>
      <c r="C2233" t="s">
        <v>1122</v>
      </c>
      <c r="D2233" t="s">
        <v>5166</v>
      </c>
      <c r="E2233" t="s">
        <v>990</v>
      </c>
      <c r="F2233" t="s">
        <v>1124</v>
      </c>
      <c r="G2233" t="s">
        <v>1101</v>
      </c>
      <c r="H2233">
        <v>0</v>
      </c>
      <c r="I2233">
        <v>0</v>
      </c>
      <c r="J2233">
        <v>0</v>
      </c>
      <c r="K2233">
        <v>3</v>
      </c>
      <c r="L2233" t="s">
        <v>5167</v>
      </c>
      <c r="M2233" s="17">
        <v>0</v>
      </c>
      <c r="N2233">
        <v>0</v>
      </c>
      <c r="O2233">
        <v>0</v>
      </c>
    </row>
    <row r="2234" spans="1:15" x14ac:dyDescent="0.2">
      <c r="A2234">
        <v>1021962717</v>
      </c>
      <c r="B2234">
        <v>1</v>
      </c>
      <c r="C2234" t="s">
        <v>1122</v>
      </c>
      <c r="D2234" t="s">
        <v>5168</v>
      </c>
      <c r="E2234" t="s">
        <v>820</v>
      </c>
      <c r="F2234" t="s">
        <v>1124</v>
      </c>
      <c r="G2234" t="s">
        <v>1101</v>
      </c>
      <c r="H2234">
        <v>0</v>
      </c>
      <c r="I2234">
        <v>0</v>
      </c>
      <c r="J2234">
        <v>0</v>
      </c>
      <c r="K2234">
        <v>4</v>
      </c>
      <c r="L2234" t="s">
        <v>5169</v>
      </c>
      <c r="M2234" s="17">
        <v>0</v>
      </c>
      <c r="N2234">
        <v>0</v>
      </c>
      <c r="O2234">
        <v>0</v>
      </c>
    </row>
    <row r="2235" spans="1:15" x14ac:dyDescent="0.2">
      <c r="A2235">
        <v>989962603</v>
      </c>
      <c r="B2235">
        <v>1</v>
      </c>
      <c r="C2235" t="s">
        <v>1122</v>
      </c>
      <c r="D2235" t="s">
        <v>5170</v>
      </c>
      <c r="E2235" t="s">
        <v>820</v>
      </c>
      <c r="F2235" t="s">
        <v>1124</v>
      </c>
      <c r="G2235" t="s">
        <v>1101</v>
      </c>
      <c r="H2235">
        <v>0</v>
      </c>
      <c r="I2235">
        <v>0</v>
      </c>
      <c r="J2235">
        <v>0</v>
      </c>
      <c r="K2235">
        <v>3</v>
      </c>
      <c r="L2235" t="s">
        <v>5171</v>
      </c>
      <c r="M2235" s="17">
        <v>0</v>
      </c>
      <c r="N2235">
        <v>0</v>
      </c>
      <c r="O2235">
        <v>0</v>
      </c>
    </row>
    <row r="2236" spans="1:15" x14ac:dyDescent="0.2">
      <c r="A2236">
        <v>1005962660</v>
      </c>
      <c r="B2236">
        <v>1</v>
      </c>
      <c r="C2236" t="s">
        <v>1122</v>
      </c>
      <c r="D2236" t="s">
        <v>5172</v>
      </c>
      <c r="E2236" t="s">
        <v>820</v>
      </c>
      <c r="F2236" t="s">
        <v>1124</v>
      </c>
      <c r="G2236" t="s">
        <v>1101</v>
      </c>
      <c r="H2236">
        <v>0</v>
      </c>
      <c r="I2236">
        <v>0</v>
      </c>
      <c r="J2236">
        <v>0</v>
      </c>
      <c r="K2236">
        <v>4</v>
      </c>
      <c r="L2236" t="s">
        <v>5173</v>
      </c>
      <c r="M2236" s="17">
        <v>0</v>
      </c>
      <c r="N2236">
        <v>0</v>
      </c>
      <c r="O2236">
        <v>0</v>
      </c>
    </row>
    <row r="2237" spans="1:15" x14ac:dyDescent="0.2">
      <c r="A2237">
        <v>973962546</v>
      </c>
      <c r="B2237">
        <v>1</v>
      </c>
      <c r="C2237" t="s">
        <v>1122</v>
      </c>
      <c r="D2237" t="s">
        <v>5174</v>
      </c>
      <c r="E2237" t="s">
        <v>820</v>
      </c>
      <c r="F2237" t="s">
        <v>1124</v>
      </c>
      <c r="G2237" t="s">
        <v>1101</v>
      </c>
      <c r="H2237">
        <v>0</v>
      </c>
      <c r="I2237">
        <v>0</v>
      </c>
      <c r="J2237">
        <v>0</v>
      </c>
      <c r="K2237">
        <v>3</v>
      </c>
      <c r="L2237" t="s">
        <v>1926</v>
      </c>
      <c r="M2237" s="17">
        <v>0</v>
      </c>
      <c r="N2237">
        <v>0</v>
      </c>
      <c r="O2237">
        <v>0</v>
      </c>
    </row>
    <row r="2238" spans="1:15" x14ac:dyDescent="0.2">
      <c r="A2238">
        <v>957962489</v>
      </c>
      <c r="B2238">
        <v>1</v>
      </c>
      <c r="C2238" t="s">
        <v>1122</v>
      </c>
      <c r="D2238" t="s">
        <v>5175</v>
      </c>
      <c r="E2238" t="s">
        <v>819</v>
      </c>
      <c r="F2238" t="s">
        <v>1124</v>
      </c>
      <c r="G2238" t="s">
        <v>1101</v>
      </c>
      <c r="H2238">
        <v>0</v>
      </c>
      <c r="I2238">
        <v>0</v>
      </c>
      <c r="J2238">
        <v>0</v>
      </c>
      <c r="K2238">
        <v>5</v>
      </c>
      <c r="L2238" t="s">
        <v>1867</v>
      </c>
      <c r="M2238" s="17">
        <v>0</v>
      </c>
      <c r="N2238">
        <v>0</v>
      </c>
      <c r="O2238">
        <v>0</v>
      </c>
    </row>
    <row r="2239" spans="1:15" x14ac:dyDescent="0.2">
      <c r="A2239">
        <v>925962375</v>
      </c>
      <c r="B2239">
        <v>1</v>
      </c>
      <c r="C2239" t="s">
        <v>1122</v>
      </c>
      <c r="D2239" t="s">
        <v>5176</v>
      </c>
      <c r="E2239" t="s">
        <v>819</v>
      </c>
      <c r="F2239" t="s">
        <v>1124</v>
      </c>
      <c r="G2239" t="s">
        <v>1101</v>
      </c>
      <c r="H2239">
        <v>0</v>
      </c>
      <c r="I2239">
        <v>0</v>
      </c>
      <c r="J2239">
        <v>0</v>
      </c>
      <c r="K2239">
        <v>4</v>
      </c>
      <c r="L2239" t="s">
        <v>1924</v>
      </c>
      <c r="M2239" s="17">
        <v>0</v>
      </c>
      <c r="N2239">
        <v>0</v>
      </c>
      <c r="O2239">
        <v>0</v>
      </c>
    </row>
    <row r="2240" spans="1:15" x14ac:dyDescent="0.2">
      <c r="A2240">
        <v>909962318</v>
      </c>
      <c r="B2240">
        <v>1</v>
      </c>
      <c r="C2240" t="s">
        <v>1122</v>
      </c>
      <c r="D2240" t="s">
        <v>5177</v>
      </c>
      <c r="E2240" t="s">
        <v>819</v>
      </c>
      <c r="F2240" t="s">
        <v>1124</v>
      </c>
      <c r="G2240" t="s">
        <v>1101</v>
      </c>
      <c r="H2240">
        <v>0</v>
      </c>
      <c r="I2240">
        <v>0</v>
      </c>
      <c r="J2240">
        <v>0</v>
      </c>
      <c r="K2240">
        <v>7</v>
      </c>
      <c r="L2240" t="s">
        <v>1856</v>
      </c>
      <c r="M2240" s="17">
        <v>0</v>
      </c>
      <c r="N2240">
        <v>0</v>
      </c>
      <c r="O2240">
        <v>0</v>
      </c>
    </row>
    <row r="2241" spans="1:15" x14ac:dyDescent="0.2">
      <c r="A2241">
        <v>893962261</v>
      </c>
      <c r="B2241">
        <v>1</v>
      </c>
      <c r="C2241" t="s">
        <v>1122</v>
      </c>
      <c r="D2241" t="s">
        <v>5178</v>
      </c>
      <c r="E2241" t="s">
        <v>819</v>
      </c>
      <c r="F2241" t="s">
        <v>1124</v>
      </c>
      <c r="G2241" t="s">
        <v>1101</v>
      </c>
      <c r="H2241">
        <v>0</v>
      </c>
      <c r="I2241">
        <v>0</v>
      </c>
      <c r="J2241">
        <v>0</v>
      </c>
      <c r="K2241">
        <v>3</v>
      </c>
      <c r="L2241" t="s">
        <v>1926</v>
      </c>
      <c r="M2241" s="17">
        <v>0</v>
      </c>
      <c r="N2241">
        <v>0</v>
      </c>
      <c r="O2241">
        <v>0</v>
      </c>
    </row>
    <row r="2242" spans="1:15" x14ac:dyDescent="0.2">
      <c r="A2242">
        <v>941962432</v>
      </c>
      <c r="B2242">
        <v>1</v>
      </c>
      <c r="C2242" t="s">
        <v>1122</v>
      </c>
      <c r="D2242" t="s">
        <v>5179</v>
      </c>
      <c r="E2242" t="s">
        <v>819</v>
      </c>
      <c r="F2242" t="s">
        <v>1124</v>
      </c>
      <c r="G2242" t="s">
        <v>1101</v>
      </c>
      <c r="H2242">
        <v>0</v>
      </c>
      <c r="I2242">
        <v>0</v>
      </c>
      <c r="J2242">
        <v>0</v>
      </c>
      <c r="K2242">
        <v>4</v>
      </c>
      <c r="L2242" t="s">
        <v>1919</v>
      </c>
      <c r="M2242" s="17">
        <v>0</v>
      </c>
      <c r="N2242">
        <v>0</v>
      </c>
      <c r="O2242">
        <v>0</v>
      </c>
    </row>
    <row r="2243" spans="1:15" x14ac:dyDescent="0.2">
      <c r="A2243">
        <v>669961463</v>
      </c>
      <c r="B2243">
        <v>1</v>
      </c>
      <c r="C2243" t="s">
        <v>1122</v>
      </c>
      <c r="D2243" t="s">
        <v>5180</v>
      </c>
      <c r="E2243" t="s">
        <v>686</v>
      </c>
      <c r="F2243" t="s">
        <v>1124</v>
      </c>
      <c r="G2243" t="s">
        <v>1101</v>
      </c>
      <c r="H2243">
        <v>0</v>
      </c>
      <c r="I2243">
        <v>0</v>
      </c>
      <c r="J2243">
        <v>0</v>
      </c>
      <c r="K2243">
        <v>12</v>
      </c>
      <c r="L2243" t="s">
        <v>5181</v>
      </c>
      <c r="M2243" s="17">
        <v>0</v>
      </c>
      <c r="N2243">
        <v>0</v>
      </c>
      <c r="O2243">
        <v>0</v>
      </c>
    </row>
    <row r="2244" spans="1:15" x14ac:dyDescent="0.2">
      <c r="A2244">
        <v>746485738</v>
      </c>
      <c r="B2244">
        <v>1</v>
      </c>
      <c r="C2244" t="s">
        <v>1122</v>
      </c>
      <c r="D2244" t="s">
        <v>5182</v>
      </c>
      <c r="E2244" t="s">
        <v>5055</v>
      </c>
      <c r="F2244" t="s">
        <v>1124</v>
      </c>
      <c r="G2244" t="s">
        <v>1101</v>
      </c>
      <c r="H2244">
        <v>0</v>
      </c>
      <c r="I2244">
        <v>0</v>
      </c>
      <c r="J2244">
        <v>0</v>
      </c>
      <c r="K2244">
        <v>5</v>
      </c>
      <c r="L2244" t="s">
        <v>5057</v>
      </c>
      <c r="M2244" s="17">
        <v>0</v>
      </c>
      <c r="N2244">
        <v>0</v>
      </c>
      <c r="O2244">
        <v>0</v>
      </c>
    </row>
    <row r="2245" spans="1:15" x14ac:dyDescent="0.2">
      <c r="A2245">
        <v>665769429</v>
      </c>
      <c r="B2245">
        <v>1</v>
      </c>
      <c r="C2245" t="s">
        <v>1122</v>
      </c>
      <c r="D2245" t="s">
        <v>5183</v>
      </c>
      <c r="E2245" t="s">
        <v>506</v>
      </c>
      <c r="F2245" t="s">
        <v>1124</v>
      </c>
      <c r="G2245" t="s">
        <v>1101</v>
      </c>
      <c r="H2245">
        <v>0</v>
      </c>
      <c r="I2245">
        <v>0</v>
      </c>
      <c r="J2245">
        <v>0</v>
      </c>
      <c r="K2245">
        <v>3</v>
      </c>
      <c r="L2245" t="s">
        <v>4137</v>
      </c>
      <c r="M2245" s="17">
        <v>0</v>
      </c>
      <c r="N2245">
        <v>0</v>
      </c>
      <c r="O2245">
        <v>0</v>
      </c>
    </row>
    <row r="2246" spans="1:15" x14ac:dyDescent="0.2">
      <c r="A2246">
        <v>685961520</v>
      </c>
      <c r="B2246">
        <v>1</v>
      </c>
      <c r="C2246" t="s">
        <v>1122</v>
      </c>
      <c r="D2246" t="s">
        <v>5184</v>
      </c>
      <c r="E2246" t="s">
        <v>686</v>
      </c>
      <c r="F2246" t="s">
        <v>1124</v>
      </c>
      <c r="G2246" t="s">
        <v>1101</v>
      </c>
      <c r="H2246">
        <v>0</v>
      </c>
      <c r="I2246">
        <v>0</v>
      </c>
      <c r="J2246">
        <v>0</v>
      </c>
      <c r="K2246">
        <v>12</v>
      </c>
      <c r="L2246" t="s">
        <v>5185</v>
      </c>
      <c r="M2246" s="17">
        <v>0</v>
      </c>
      <c r="N2246">
        <v>0</v>
      </c>
      <c r="O2246">
        <v>0</v>
      </c>
    </row>
    <row r="2247" spans="1:15" x14ac:dyDescent="0.2">
      <c r="A2247">
        <v>605961235</v>
      </c>
      <c r="B2247">
        <v>1</v>
      </c>
      <c r="C2247" t="s">
        <v>1122</v>
      </c>
      <c r="D2247" t="s">
        <v>5186</v>
      </c>
      <c r="E2247" t="s">
        <v>3991</v>
      </c>
      <c r="F2247" t="s">
        <v>1124</v>
      </c>
      <c r="G2247" t="s">
        <v>1101</v>
      </c>
      <c r="H2247">
        <v>0</v>
      </c>
      <c r="I2247">
        <v>0</v>
      </c>
      <c r="J2247">
        <v>0</v>
      </c>
      <c r="K2247">
        <v>2</v>
      </c>
      <c r="L2247" t="s">
        <v>5187</v>
      </c>
      <c r="M2247" s="17">
        <v>0</v>
      </c>
      <c r="N2247">
        <v>0</v>
      </c>
      <c r="O2247">
        <v>0</v>
      </c>
    </row>
    <row r="2248" spans="1:15" x14ac:dyDescent="0.2">
      <c r="A2248">
        <v>589961178</v>
      </c>
      <c r="B2248">
        <v>1</v>
      </c>
      <c r="C2248" t="s">
        <v>1122</v>
      </c>
      <c r="D2248" t="s">
        <v>5188</v>
      </c>
      <c r="E2248" t="s">
        <v>3991</v>
      </c>
      <c r="F2248" t="s">
        <v>1124</v>
      </c>
      <c r="G2248" t="s">
        <v>1101</v>
      </c>
      <c r="H2248">
        <v>0</v>
      </c>
      <c r="I2248">
        <v>0</v>
      </c>
      <c r="J2248">
        <v>0</v>
      </c>
      <c r="K2248">
        <v>2</v>
      </c>
      <c r="L2248" t="s">
        <v>5189</v>
      </c>
      <c r="M2248" s="17">
        <v>0</v>
      </c>
      <c r="N2248">
        <v>0</v>
      </c>
      <c r="O2248">
        <v>0</v>
      </c>
    </row>
    <row r="2249" spans="1:15" x14ac:dyDescent="0.2">
      <c r="A2249">
        <v>573961121</v>
      </c>
      <c r="B2249">
        <v>1</v>
      </c>
      <c r="C2249" t="s">
        <v>1122</v>
      </c>
      <c r="D2249" t="s">
        <v>5190</v>
      </c>
      <c r="E2249" t="s">
        <v>3991</v>
      </c>
      <c r="F2249" t="s">
        <v>1124</v>
      </c>
      <c r="G2249" t="s">
        <v>1101</v>
      </c>
      <c r="H2249">
        <v>0</v>
      </c>
      <c r="I2249">
        <v>0</v>
      </c>
      <c r="J2249">
        <v>0</v>
      </c>
      <c r="K2249">
        <v>3</v>
      </c>
      <c r="L2249" t="s">
        <v>5191</v>
      </c>
      <c r="M2249" s="17">
        <v>0</v>
      </c>
      <c r="N2249">
        <v>0</v>
      </c>
      <c r="O2249">
        <v>0</v>
      </c>
    </row>
    <row r="2250" spans="1:15" x14ac:dyDescent="0.2">
      <c r="A2250">
        <v>557961064</v>
      </c>
      <c r="B2250">
        <v>1</v>
      </c>
      <c r="C2250" t="s">
        <v>1122</v>
      </c>
      <c r="D2250" t="s">
        <v>5192</v>
      </c>
      <c r="E2250" t="s">
        <v>3991</v>
      </c>
      <c r="F2250" t="s">
        <v>1124</v>
      </c>
      <c r="G2250" t="s">
        <v>1101</v>
      </c>
      <c r="H2250">
        <v>0</v>
      </c>
      <c r="I2250">
        <v>0</v>
      </c>
      <c r="J2250">
        <v>0</v>
      </c>
      <c r="K2250">
        <v>2</v>
      </c>
      <c r="L2250" t="s">
        <v>5193</v>
      </c>
      <c r="M2250" s="17">
        <v>0</v>
      </c>
      <c r="N2250">
        <v>0</v>
      </c>
      <c r="O2250">
        <v>0</v>
      </c>
    </row>
    <row r="2251" spans="1:15" x14ac:dyDescent="0.2">
      <c r="A2251">
        <v>541961007</v>
      </c>
      <c r="B2251">
        <v>1</v>
      </c>
      <c r="C2251" t="s">
        <v>1122</v>
      </c>
      <c r="D2251" t="s">
        <v>5194</v>
      </c>
      <c r="E2251" t="s">
        <v>3991</v>
      </c>
      <c r="F2251" t="s">
        <v>1124</v>
      </c>
      <c r="G2251" t="s">
        <v>1101</v>
      </c>
      <c r="H2251">
        <v>0</v>
      </c>
      <c r="I2251">
        <v>0</v>
      </c>
      <c r="J2251">
        <v>0</v>
      </c>
      <c r="K2251">
        <v>3</v>
      </c>
      <c r="L2251" t="s">
        <v>5195</v>
      </c>
      <c r="M2251" s="17">
        <v>0</v>
      </c>
      <c r="N2251">
        <v>0</v>
      </c>
      <c r="O2251">
        <v>0</v>
      </c>
    </row>
    <row r="2252" spans="1:15" x14ac:dyDescent="0.2">
      <c r="A2252">
        <v>484912799</v>
      </c>
      <c r="B2252">
        <v>1</v>
      </c>
      <c r="C2252" t="s">
        <v>1122</v>
      </c>
      <c r="D2252" t="s">
        <v>5196</v>
      </c>
      <c r="E2252" t="s">
        <v>990</v>
      </c>
      <c r="F2252" t="s">
        <v>1124</v>
      </c>
      <c r="G2252" t="s">
        <v>1101</v>
      </c>
      <c r="H2252">
        <v>0</v>
      </c>
      <c r="I2252">
        <v>0</v>
      </c>
      <c r="J2252">
        <v>0</v>
      </c>
      <c r="K2252">
        <v>6</v>
      </c>
      <c r="L2252" t="s">
        <v>3965</v>
      </c>
      <c r="M2252" s="17">
        <v>0</v>
      </c>
      <c r="N2252">
        <v>0</v>
      </c>
      <c r="O2252">
        <v>0</v>
      </c>
    </row>
    <row r="2253" spans="1:15" x14ac:dyDescent="0.2">
      <c r="A2253">
        <v>157959639</v>
      </c>
      <c r="B2253">
        <v>1</v>
      </c>
      <c r="C2253" t="s">
        <v>1122</v>
      </c>
      <c r="D2253" t="s">
        <v>5197</v>
      </c>
      <c r="E2253" t="s">
        <v>529</v>
      </c>
      <c r="F2253" t="s">
        <v>1124</v>
      </c>
      <c r="G2253" t="s">
        <v>1101</v>
      </c>
      <c r="H2253">
        <v>0</v>
      </c>
      <c r="I2253">
        <v>0</v>
      </c>
      <c r="J2253">
        <v>0</v>
      </c>
      <c r="K2253">
        <v>1</v>
      </c>
      <c r="L2253" t="s">
        <v>5198</v>
      </c>
      <c r="M2253" s="17">
        <v>0</v>
      </c>
      <c r="N2253">
        <v>0</v>
      </c>
      <c r="O2253">
        <v>0</v>
      </c>
    </row>
    <row r="2254" spans="1:15" x14ac:dyDescent="0.2">
      <c r="A2254">
        <v>141959582</v>
      </c>
      <c r="B2254">
        <v>1</v>
      </c>
      <c r="C2254" t="s">
        <v>1122</v>
      </c>
      <c r="D2254" t="s">
        <v>5199</v>
      </c>
      <c r="E2254" t="s">
        <v>4319</v>
      </c>
      <c r="F2254" t="s">
        <v>1124</v>
      </c>
      <c r="G2254" t="s">
        <v>1101</v>
      </c>
      <c r="H2254">
        <v>0</v>
      </c>
      <c r="I2254">
        <v>0</v>
      </c>
      <c r="J2254">
        <v>0</v>
      </c>
      <c r="K2254">
        <v>4</v>
      </c>
      <c r="L2254" t="s">
        <v>5200</v>
      </c>
      <c r="M2254" s="17">
        <v>0</v>
      </c>
      <c r="N2254">
        <v>0</v>
      </c>
      <c r="O2254">
        <v>0</v>
      </c>
    </row>
    <row r="2255" spans="1:15" x14ac:dyDescent="0.2">
      <c r="A2255">
        <v>125959525</v>
      </c>
      <c r="B2255">
        <v>1</v>
      </c>
      <c r="C2255" t="s">
        <v>1122</v>
      </c>
      <c r="D2255" t="s">
        <v>5201</v>
      </c>
      <c r="E2255" t="s">
        <v>4319</v>
      </c>
      <c r="F2255" t="s">
        <v>1124</v>
      </c>
      <c r="G2255" t="s">
        <v>1101</v>
      </c>
      <c r="H2255">
        <v>0</v>
      </c>
      <c r="I2255">
        <v>0</v>
      </c>
      <c r="J2255">
        <v>0</v>
      </c>
      <c r="K2255">
        <v>3</v>
      </c>
      <c r="L2255" t="s">
        <v>5202</v>
      </c>
      <c r="M2255" s="17">
        <v>0</v>
      </c>
      <c r="N2255">
        <v>0</v>
      </c>
      <c r="O2255">
        <v>0</v>
      </c>
    </row>
    <row r="2256" spans="1:15" x14ac:dyDescent="0.2">
      <c r="A2256">
        <v>109959468</v>
      </c>
      <c r="B2256">
        <v>1</v>
      </c>
      <c r="C2256" t="s">
        <v>1122</v>
      </c>
      <c r="D2256" t="s">
        <v>5203</v>
      </c>
      <c r="E2256" t="s">
        <v>4319</v>
      </c>
      <c r="F2256" t="s">
        <v>1124</v>
      </c>
      <c r="G2256" t="s">
        <v>1101</v>
      </c>
      <c r="H2256">
        <v>0</v>
      </c>
      <c r="I2256">
        <v>0</v>
      </c>
      <c r="J2256">
        <v>0</v>
      </c>
      <c r="K2256">
        <v>2</v>
      </c>
      <c r="L2256" t="s">
        <v>5204</v>
      </c>
      <c r="M2256" s="17">
        <v>0</v>
      </c>
      <c r="N2256">
        <v>0</v>
      </c>
      <c r="O2256">
        <v>0</v>
      </c>
    </row>
    <row r="2257" spans="1:15" x14ac:dyDescent="0.2">
      <c r="A2257">
        <v>93959411</v>
      </c>
      <c r="B2257">
        <v>1</v>
      </c>
      <c r="C2257" t="s">
        <v>1122</v>
      </c>
      <c r="D2257" t="s">
        <v>5205</v>
      </c>
      <c r="E2257" t="s">
        <v>512</v>
      </c>
      <c r="F2257" t="s">
        <v>1124</v>
      </c>
      <c r="G2257" t="s">
        <v>1101</v>
      </c>
      <c r="H2257">
        <v>0</v>
      </c>
      <c r="I2257">
        <v>0</v>
      </c>
      <c r="J2257">
        <v>0</v>
      </c>
      <c r="K2257">
        <v>4</v>
      </c>
      <c r="L2257" t="s">
        <v>5169</v>
      </c>
      <c r="M2257" s="17">
        <v>0</v>
      </c>
      <c r="N2257">
        <v>0</v>
      </c>
      <c r="O2257">
        <v>0</v>
      </c>
    </row>
    <row r="2258" spans="1:15" x14ac:dyDescent="0.2">
      <c r="A2258">
        <v>61959297</v>
      </c>
      <c r="B2258">
        <v>1</v>
      </c>
      <c r="C2258" t="s">
        <v>1122</v>
      </c>
      <c r="D2258" t="s">
        <v>5206</v>
      </c>
      <c r="E2258" t="s">
        <v>512</v>
      </c>
      <c r="F2258" t="s">
        <v>1124</v>
      </c>
      <c r="G2258" t="s">
        <v>1101</v>
      </c>
      <c r="H2258">
        <v>0</v>
      </c>
      <c r="I2258">
        <v>0</v>
      </c>
      <c r="J2258">
        <v>0</v>
      </c>
      <c r="K2258">
        <v>3</v>
      </c>
      <c r="L2258" t="s">
        <v>5171</v>
      </c>
      <c r="M2258" s="17">
        <v>0</v>
      </c>
      <c r="N2258">
        <v>0</v>
      </c>
      <c r="O2258">
        <v>0</v>
      </c>
    </row>
    <row r="2259" spans="1:15" x14ac:dyDescent="0.2">
      <c r="A2259">
        <v>77959354</v>
      </c>
      <c r="B2259">
        <v>1</v>
      </c>
      <c r="C2259" t="s">
        <v>1122</v>
      </c>
      <c r="D2259" t="s">
        <v>5207</v>
      </c>
      <c r="E2259" t="s">
        <v>512</v>
      </c>
      <c r="F2259" t="s">
        <v>1124</v>
      </c>
      <c r="G2259" t="s">
        <v>1101</v>
      </c>
      <c r="H2259">
        <v>0</v>
      </c>
      <c r="I2259">
        <v>0</v>
      </c>
      <c r="J2259">
        <v>0</v>
      </c>
      <c r="K2259">
        <v>4</v>
      </c>
      <c r="L2259" t="s">
        <v>5173</v>
      </c>
      <c r="M2259" s="17">
        <v>0</v>
      </c>
      <c r="N2259">
        <v>0</v>
      </c>
      <c r="O2259">
        <v>0</v>
      </c>
    </row>
    <row r="2260" spans="1:15" x14ac:dyDescent="0.2">
      <c r="A2260">
        <v>45959240</v>
      </c>
      <c r="B2260">
        <v>1</v>
      </c>
      <c r="C2260" t="s">
        <v>1122</v>
      </c>
      <c r="D2260" t="s">
        <v>5208</v>
      </c>
      <c r="E2260" t="s">
        <v>512</v>
      </c>
      <c r="F2260" t="s">
        <v>1124</v>
      </c>
      <c r="G2260" t="s">
        <v>1101</v>
      </c>
      <c r="H2260">
        <v>0</v>
      </c>
      <c r="I2260">
        <v>0</v>
      </c>
      <c r="J2260">
        <v>0</v>
      </c>
      <c r="K2260">
        <v>3</v>
      </c>
      <c r="L2260" t="s">
        <v>1926</v>
      </c>
      <c r="M2260" s="17">
        <v>0</v>
      </c>
      <c r="N2260">
        <v>0</v>
      </c>
      <c r="O2260">
        <v>0</v>
      </c>
    </row>
    <row r="2261" spans="1:15" x14ac:dyDescent="0.2">
      <c r="A2261">
        <v>2097442546</v>
      </c>
      <c r="B2261">
        <v>1</v>
      </c>
      <c r="C2261" t="s">
        <v>1122</v>
      </c>
      <c r="D2261" t="s">
        <v>5209</v>
      </c>
      <c r="E2261" t="s">
        <v>493</v>
      </c>
      <c r="F2261" t="s">
        <v>1124</v>
      </c>
      <c r="G2261" t="s">
        <v>1101</v>
      </c>
      <c r="H2261">
        <v>0</v>
      </c>
      <c r="I2261">
        <v>0</v>
      </c>
      <c r="J2261">
        <v>0</v>
      </c>
      <c r="K2261">
        <v>4</v>
      </c>
      <c r="L2261" t="s">
        <v>5210</v>
      </c>
      <c r="M2261" s="17">
        <v>0</v>
      </c>
      <c r="N2261">
        <v>0</v>
      </c>
      <c r="O2261">
        <v>0</v>
      </c>
    </row>
    <row r="2262" spans="1:15" x14ac:dyDescent="0.2">
      <c r="A2262">
        <v>2033442318</v>
      </c>
      <c r="B2262">
        <v>1</v>
      </c>
      <c r="C2262" t="s">
        <v>1122</v>
      </c>
      <c r="D2262" t="s">
        <v>5211</v>
      </c>
      <c r="E2262" t="s">
        <v>5027</v>
      </c>
      <c r="F2262" t="s">
        <v>1124</v>
      </c>
      <c r="G2262" t="s">
        <v>1101</v>
      </c>
      <c r="H2262">
        <v>0</v>
      </c>
      <c r="I2262">
        <v>0</v>
      </c>
      <c r="J2262">
        <v>0</v>
      </c>
      <c r="K2262">
        <v>4</v>
      </c>
      <c r="L2262" t="s">
        <v>5212</v>
      </c>
      <c r="M2262" s="17">
        <v>0</v>
      </c>
      <c r="N2262">
        <v>0</v>
      </c>
      <c r="O2262">
        <v>0</v>
      </c>
    </row>
    <row r="2263" spans="1:15" x14ac:dyDescent="0.2">
      <c r="A2263">
        <v>1954822026</v>
      </c>
      <c r="B2263">
        <v>1</v>
      </c>
      <c r="C2263" t="s">
        <v>1097</v>
      </c>
      <c r="D2263" t="s">
        <v>5213</v>
      </c>
      <c r="E2263" t="s">
        <v>651</v>
      </c>
      <c r="F2263" t="s">
        <v>5214</v>
      </c>
      <c r="G2263" t="s">
        <v>1101</v>
      </c>
      <c r="H2263">
        <v>1</v>
      </c>
      <c r="I2263">
        <v>0</v>
      </c>
      <c r="J2263">
        <v>0</v>
      </c>
      <c r="K2263">
        <v>4</v>
      </c>
      <c r="L2263" t="s">
        <v>5215</v>
      </c>
      <c r="M2263" s="17">
        <v>0</v>
      </c>
      <c r="N2263">
        <v>0</v>
      </c>
      <c r="O2263">
        <v>0</v>
      </c>
    </row>
    <row r="2264" spans="1:15" x14ac:dyDescent="0.2">
      <c r="A2264">
        <v>1955538050</v>
      </c>
      <c r="B2264">
        <v>1</v>
      </c>
      <c r="C2264" t="s">
        <v>1097</v>
      </c>
      <c r="D2264" t="s">
        <v>5216</v>
      </c>
      <c r="E2264" t="s">
        <v>939</v>
      </c>
      <c r="F2264" t="s">
        <v>5217</v>
      </c>
      <c r="G2264" t="s">
        <v>1101</v>
      </c>
      <c r="H2264">
        <v>1</v>
      </c>
      <c r="I2264">
        <v>0</v>
      </c>
      <c r="J2264">
        <v>0</v>
      </c>
      <c r="K2264">
        <v>1</v>
      </c>
      <c r="L2264" t="s">
        <v>1182</v>
      </c>
      <c r="M2264" s="17">
        <v>0</v>
      </c>
      <c r="N2264">
        <v>0</v>
      </c>
      <c r="O2264">
        <v>0</v>
      </c>
    </row>
    <row r="2265" spans="1:15" x14ac:dyDescent="0.2">
      <c r="A2265">
        <v>1956202019</v>
      </c>
      <c r="B2265">
        <v>1</v>
      </c>
      <c r="C2265" t="s">
        <v>1097</v>
      </c>
      <c r="D2265" t="s">
        <v>5218</v>
      </c>
      <c r="E2265" t="s">
        <v>381</v>
      </c>
      <c r="F2265" t="s">
        <v>5219</v>
      </c>
      <c r="G2265" t="s">
        <v>1101</v>
      </c>
      <c r="H2265">
        <v>1</v>
      </c>
      <c r="I2265">
        <v>0</v>
      </c>
      <c r="J2265">
        <v>0</v>
      </c>
      <c r="K2265">
        <v>6</v>
      </c>
      <c r="L2265" t="s">
        <v>5220</v>
      </c>
      <c r="M2265" s="17">
        <v>0</v>
      </c>
      <c r="N2265">
        <v>0</v>
      </c>
      <c r="O2265">
        <v>0</v>
      </c>
    </row>
    <row r="2266" spans="1:15" x14ac:dyDescent="0.2">
      <c r="A2266">
        <v>1957582012</v>
      </c>
      <c r="B2266">
        <v>1</v>
      </c>
      <c r="C2266" t="s">
        <v>1097</v>
      </c>
      <c r="D2266" t="s">
        <v>5221</v>
      </c>
      <c r="E2266" t="s">
        <v>138</v>
      </c>
      <c r="F2266" t="s">
        <v>5222</v>
      </c>
      <c r="G2266" t="s">
        <v>1101</v>
      </c>
      <c r="H2266">
        <v>1</v>
      </c>
      <c r="I2266">
        <v>0</v>
      </c>
      <c r="J2266">
        <v>0</v>
      </c>
      <c r="K2266">
        <v>5</v>
      </c>
      <c r="L2266" t="s">
        <v>3650</v>
      </c>
      <c r="M2266" s="17">
        <v>0</v>
      </c>
      <c r="N2266">
        <v>0</v>
      </c>
      <c r="O2266">
        <v>0</v>
      </c>
    </row>
    <row r="2267" spans="1:15" x14ac:dyDescent="0.2">
      <c r="A2267">
        <v>1959678029</v>
      </c>
      <c r="B2267">
        <v>1</v>
      </c>
      <c r="C2267" t="s">
        <v>1097</v>
      </c>
      <c r="D2267" t="s">
        <v>5223</v>
      </c>
      <c r="E2267" t="s">
        <v>336</v>
      </c>
      <c r="F2267" t="s">
        <v>5224</v>
      </c>
      <c r="G2267" t="s">
        <v>1101</v>
      </c>
      <c r="H2267">
        <v>1</v>
      </c>
      <c r="I2267">
        <v>0</v>
      </c>
      <c r="J2267">
        <v>0</v>
      </c>
      <c r="K2267">
        <v>4</v>
      </c>
      <c r="L2267" t="s">
        <v>3631</v>
      </c>
      <c r="M2267" s="17">
        <v>0</v>
      </c>
      <c r="N2267">
        <v>0</v>
      </c>
      <c r="O2267">
        <v>0</v>
      </c>
    </row>
    <row r="2268" spans="1:15" x14ac:dyDescent="0.2">
      <c r="A2268">
        <v>1968726066</v>
      </c>
      <c r="B2268">
        <v>1</v>
      </c>
      <c r="C2268" t="s">
        <v>1097</v>
      </c>
      <c r="D2268" t="s">
        <v>5225</v>
      </c>
      <c r="E2268" t="s">
        <v>440</v>
      </c>
      <c r="F2268" t="s">
        <v>5226</v>
      </c>
      <c r="G2268" t="s">
        <v>1101</v>
      </c>
      <c r="H2268">
        <v>1</v>
      </c>
      <c r="I2268">
        <v>0</v>
      </c>
      <c r="J2268">
        <v>0</v>
      </c>
      <c r="K2268">
        <v>1</v>
      </c>
      <c r="L2268" t="s">
        <v>5227</v>
      </c>
      <c r="M2268" s="17">
        <v>0</v>
      </c>
      <c r="N2268">
        <v>0</v>
      </c>
      <c r="O2268">
        <v>0</v>
      </c>
    </row>
    <row r="2269" spans="1:15" x14ac:dyDescent="0.2">
      <c r="A2269">
        <v>2100918556</v>
      </c>
      <c r="B2269">
        <v>1</v>
      </c>
      <c r="C2269" t="s">
        <v>1097</v>
      </c>
      <c r="D2269" t="s">
        <v>5228</v>
      </c>
      <c r="E2269" t="s">
        <v>5229</v>
      </c>
      <c r="F2269" t="s">
        <v>5230</v>
      </c>
      <c r="G2269" t="s">
        <v>1101</v>
      </c>
      <c r="H2269">
        <v>1</v>
      </c>
      <c r="I2269">
        <v>0</v>
      </c>
      <c r="J2269">
        <v>0</v>
      </c>
      <c r="K2269">
        <v>1</v>
      </c>
      <c r="L2269" t="s">
        <v>3703</v>
      </c>
      <c r="M2269" s="17">
        <v>0</v>
      </c>
      <c r="N2269">
        <v>0</v>
      </c>
      <c r="O2269">
        <v>0</v>
      </c>
    </row>
    <row r="2270" spans="1:15" x14ac:dyDescent="0.2">
      <c r="A2270">
        <v>1954106002</v>
      </c>
      <c r="B2270">
        <v>1</v>
      </c>
      <c r="C2270" t="s">
        <v>1097</v>
      </c>
      <c r="D2270" t="s">
        <v>5231</v>
      </c>
      <c r="E2270" t="s">
        <v>5232</v>
      </c>
      <c r="F2270" t="s">
        <v>5233</v>
      </c>
      <c r="G2270" t="s">
        <v>1101</v>
      </c>
      <c r="H2270">
        <v>1</v>
      </c>
      <c r="I2270">
        <v>0</v>
      </c>
      <c r="J2270">
        <v>0</v>
      </c>
      <c r="K2270">
        <v>1</v>
      </c>
      <c r="L2270" t="s">
        <v>1102</v>
      </c>
      <c r="M2270" s="17">
        <v>0</v>
      </c>
      <c r="N2270">
        <v>0</v>
      </c>
      <c r="O2270">
        <v>0</v>
      </c>
    </row>
    <row r="2271" spans="1:15" x14ac:dyDescent="0.2">
      <c r="A2271">
        <v>2109250569</v>
      </c>
      <c r="B2271">
        <v>1</v>
      </c>
      <c r="C2271" t="s">
        <v>1097</v>
      </c>
      <c r="D2271" t="s">
        <v>5234</v>
      </c>
      <c r="E2271" t="s">
        <v>5235</v>
      </c>
      <c r="F2271" t="s">
        <v>5236</v>
      </c>
      <c r="G2271" t="s">
        <v>1101</v>
      </c>
      <c r="H2271">
        <v>1</v>
      </c>
      <c r="I2271">
        <v>0</v>
      </c>
      <c r="J2271">
        <v>0</v>
      </c>
      <c r="K2271">
        <v>6</v>
      </c>
      <c r="L2271" t="s">
        <v>3667</v>
      </c>
      <c r="M2271" s="17">
        <v>0</v>
      </c>
      <c r="N2271">
        <v>0</v>
      </c>
      <c r="O2271">
        <v>0</v>
      </c>
    </row>
    <row r="2272" spans="1:15" x14ac:dyDescent="0.2">
      <c r="A2272">
        <v>2132918670</v>
      </c>
      <c r="B2272">
        <v>1</v>
      </c>
      <c r="C2272" t="s">
        <v>1097</v>
      </c>
      <c r="D2272" t="s">
        <v>5237</v>
      </c>
      <c r="E2272" t="s">
        <v>1040</v>
      </c>
      <c r="F2272" t="s">
        <v>5238</v>
      </c>
      <c r="G2272" t="s">
        <v>1101</v>
      </c>
      <c r="H2272">
        <v>1</v>
      </c>
      <c r="I2272">
        <v>0</v>
      </c>
      <c r="J2272">
        <v>0</v>
      </c>
      <c r="K2272">
        <v>2</v>
      </c>
      <c r="L2272" t="s">
        <v>3670</v>
      </c>
      <c r="M2272" s="17">
        <v>0</v>
      </c>
      <c r="N2272">
        <v>0</v>
      </c>
      <c r="O2272">
        <v>0</v>
      </c>
    </row>
    <row r="2273" spans="1:15" x14ac:dyDescent="0.2">
      <c r="A2273">
        <v>2141250683</v>
      </c>
      <c r="B2273">
        <v>1</v>
      </c>
      <c r="C2273" t="s">
        <v>1097</v>
      </c>
      <c r="D2273" t="s">
        <v>5239</v>
      </c>
      <c r="E2273" t="s">
        <v>5240</v>
      </c>
      <c r="F2273" t="s">
        <v>5241</v>
      </c>
      <c r="G2273" t="s">
        <v>1101</v>
      </c>
      <c r="H2273">
        <v>1</v>
      </c>
      <c r="I2273">
        <v>0</v>
      </c>
      <c r="J2273">
        <v>0</v>
      </c>
      <c r="K2273">
        <v>6</v>
      </c>
      <c r="L2273" t="s">
        <v>3667</v>
      </c>
      <c r="M2273" s="17">
        <v>0</v>
      </c>
      <c r="N2273">
        <v>0</v>
      </c>
      <c r="O2273">
        <v>0</v>
      </c>
    </row>
    <row r="2274" spans="1:15" x14ac:dyDescent="0.2">
      <c r="A2274">
        <v>2142630676</v>
      </c>
      <c r="B2274">
        <v>1</v>
      </c>
      <c r="C2274" t="s">
        <v>1097</v>
      </c>
      <c r="D2274" t="s">
        <v>5242</v>
      </c>
      <c r="E2274" t="s">
        <v>233</v>
      </c>
      <c r="F2274" t="s">
        <v>5243</v>
      </c>
      <c r="G2274" t="s">
        <v>1101</v>
      </c>
      <c r="H2274">
        <v>1</v>
      </c>
      <c r="I2274">
        <v>0</v>
      </c>
      <c r="J2274">
        <v>0</v>
      </c>
      <c r="K2274">
        <v>5</v>
      </c>
      <c r="L2274" t="s">
        <v>5244</v>
      </c>
      <c r="M2274" s="17">
        <v>0</v>
      </c>
      <c r="N2274">
        <v>0</v>
      </c>
      <c r="O2274">
        <v>0</v>
      </c>
    </row>
    <row r="2275" spans="1:15" x14ac:dyDescent="0.2">
      <c r="A2275">
        <v>1940917986</v>
      </c>
      <c r="B2275">
        <v>1</v>
      </c>
      <c r="C2275" t="s">
        <v>1097</v>
      </c>
      <c r="D2275" t="s">
        <v>5245</v>
      </c>
      <c r="E2275" t="s">
        <v>1035</v>
      </c>
      <c r="F2275" t="s">
        <v>5246</v>
      </c>
      <c r="G2275" t="s">
        <v>1101</v>
      </c>
      <c r="H2275">
        <v>1</v>
      </c>
      <c r="I2275">
        <v>0</v>
      </c>
      <c r="J2275">
        <v>0</v>
      </c>
      <c r="K2275">
        <v>2</v>
      </c>
      <c r="L2275" t="s">
        <v>5247</v>
      </c>
      <c r="M2275" s="17">
        <v>0</v>
      </c>
      <c r="N2275">
        <v>0</v>
      </c>
      <c r="O2275">
        <v>0</v>
      </c>
    </row>
    <row r="2276" spans="1:15" x14ac:dyDescent="0.2">
      <c r="A2276">
        <v>1947153982</v>
      </c>
      <c r="B2276">
        <v>1</v>
      </c>
      <c r="C2276" t="s">
        <v>1097</v>
      </c>
      <c r="D2276" t="s">
        <v>5248</v>
      </c>
      <c r="E2276" t="s">
        <v>285</v>
      </c>
      <c r="F2276" t="s">
        <v>5249</v>
      </c>
      <c r="G2276" t="s">
        <v>1101</v>
      </c>
      <c r="H2276">
        <v>1</v>
      </c>
      <c r="I2276">
        <v>0</v>
      </c>
      <c r="J2276">
        <v>0</v>
      </c>
      <c r="K2276">
        <v>2</v>
      </c>
      <c r="L2276" t="s">
        <v>5250</v>
      </c>
      <c r="M2276" s="17">
        <v>0</v>
      </c>
      <c r="N2276">
        <v>0</v>
      </c>
      <c r="O2276">
        <v>0</v>
      </c>
    </row>
    <row r="2277" spans="1:15" x14ac:dyDescent="0.2">
      <c r="A2277">
        <v>1858821684</v>
      </c>
      <c r="B2277">
        <v>2</v>
      </c>
      <c r="C2277" t="s">
        <v>1097</v>
      </c>
      <c r="D2277" t="s">
        <v>4935</v>
      </c>
      <c r="E2277" t="s">
        <v>648</v>
      </c>
      <c r="F2277">
        <v>1</v>
      </c>
      <c r="G2277" t="s">
        <v>1118</v>
      </c>
      <c r="H2277">
        <v>0</v>
      </c>
      <c r="I2277">
        <v>0</v>
      </c>
      <c r="J2277">
        <v>0</v>
      </c>
      <c r="K2277">
        <v>11</v>
      </c>
      <c r="L2277" t="s">
        <v>5251</v>
      </c>
      <c r="M2277" s="17">
        <v>0</v>
      </c>
      <c r="N2277">
        <v>0</v>
      </c>
      <c r="O2277">
        <v>0</v>
      </c>
    </row>
    <row r="2278" spans="1:15" x14ac:dyDescent="0.2">
      <c r="A2278">
        <v>1765581328</v>
      </c>
      <c r="B2278">
        <v>2</v>
      </c>
      <c r="C2278" t="s">
        <v>1097</v>
      </c>
      <c r="D2278" t="s">
        <v>4892</v>
      </c>
      <c r="E2278" t="s">
        <v>4893</v>
      </c>
      <c r="F2278">
        <v>1</v>
      </c>
      <c r="G2278" t="s">
        <v>1118</v>
      </c>
      <c r="H2278">
        <v>0</v>
      </c>
      <c r="I2278">
        <v>0</v>
      </c>
      <c r="J2278">
        <v>0</v>
      </c>
      <c r="K2278">
        <v>4</v>
      </c>
      <c r="L2278" t="s">
        <v>5252</v>
      </c>
      <c r="M2278" s="17">
        <v>0</v>
      </c>
      <c r="N2278">
        <v>0</v>
      </c>
      <c r="O2278">
        <v>0</v>
      </c>
    </row>
    <row r="2279" spans="1:15" x14ac:dyDescent="0.2">
      <c r="A2279">
        <v>1670297010</v>
      </c>
      <c r="B2279">
        <v>2</v>
      </c>
      <c r="C2279" t="s">
        <v>1097</v>
      </c>
      <c r="D2279" t="s">
        <v>4834</v>
      </c>
      <c r="E2279" t="s">
        <v>590</v>
      </c>
      <c r="F2279">
        <v>1</v>
      </c>
      <c r="G2279" t="s">
        <v>1118</v>
      </c>
      <c r="H2279">
        <v>0</v>
      </c>
      <c r="I2279">
        <v>0</v>
      </c>
      <c r="J2279">
        <v>0</v>
      </c>
      <c r="K2279">
        <v>3</v>
      </c>
      <c r="L2279" t="s">
        <v>3371</v>
      </c>
      <c r="M2279" s="17">
        <v>0</v>
      </c>
      <c r="N2279">
        <v>0</v>
      </c>
      <c r="O2279">
        <v>0</v>
      </c>
    </row>
    <row r="2280" spans="1:15" x14ac:dyDescent="0.2">
      <c r="A2280">
        <v>1667537024</v>
      </c>
      <c r="B2280">
        <v>2</v>
      </c>
      <c r="C2280" t="s">
        <v>1097</v>
      </c>
      <c r="D2280" t="s">
        <v>4828</v>
      </c>
      <c r="E2280" t="s">
        <v>4829</v>
      </c>
      <c r="F2280">
        <v>1</v>
      </c>
      <c r="G2280" t="s">
        <v>1118</v>
      </c>
      <c r="H2280">
        <v>0</v>
      </c>
      <c r="I2280">
        <v>0</v>
      </c>
      <c r="J2280">
        <v>0</v>
      </c>
      <c r="K2280">
        <v>9</v>
      </c>
      <c r="L2280" t="s">
        <v>5253</v>
      </c>
      <c r="M2280" s="17">
        <v>0</v>
      </c>
      <c r="N2280">
        <v>0</v>
      </c>
      <c r="O2280">
        <v>0</v>
      </c>
    </row>
    <row r="2281" spans="1:15" x14ac:dyDescent="0.2">
      <c r="A2281">
        <v>1652916960</v>
      </c>
      <c r="B2281">
        <v>2</v>
      </c>
      <c r="C2281" t="s">
        <v>1097</v>
      </c>
      <c r="D2281" t="s">
        <v>4825</v>
      </c>
      <c r="E2281" t="s">
        <v>1026</v>
      </c>
      <c r="F2281">
        <v>1</v>
      </c>
      <c r="G2281" t="s">
        <v>1118</v>
      </c>
      <c r="H2281">
        <v>0</v>
      </c>
      <c r="I2281">
        <v>0</v>
      </c>
      <c r="J2281">
        <v>0</v>
      </c>
      <c r="K2281">
        <v>4</v>
      </c>
      <c r="L2281" t="s">
        <v>5254</v>
      </c>
      <c r="M2281" s="17">
        <v>0</v>
      </c>
      <c r="N2281">
        <v>0</v>
      </c>
      <c r="O2281">
        <v>0</v>
      </c>
    </row>
    <row r="2282" spans="1:15" x14ac:dyDescent="0.2">
      <c r="A2282">
        <v>1648724926</v>
      </c>
      <c r="B2282">
        <v>2</v>
      </c>
      <c r="C2282" t="s">
        <v>1097</v>
      </c>
      <c r="D2282" t="s">
        <v>4818</v>
      </c>
      <c r="E2282" t="s">
        <v>4819</v>
      </c>
      <c r="F2282">
        <v>1</v>
      </c>
      <c r="G2282" t="s">
        <v>1118</v>
      </c>
      <c r="H2282">
        <v>0</v>
      </c>
      <c r="I2282">
        <v>0</v>
      </c>
      <c r="J2282">
        <v>0</v>
      </c>
      <c r="K2282">
        <v>7</v>
      </c>
      <c r="L2282" t="s">
        <v>5255</v>
      </c>
      <c r="M2282" s="17">
        <v>0</v>
      </c>
      <c r="N2282">
        <v>0</v>
      </c>
      <c r="O2282">
        <v>0</v>
      </c>
    </row>
    <row r="2283" spans="1:15" x14ac:dyDescent="0.2">
      <c r="A2283">
        <v>1643868923</v>
      </c>
      <c r="B2283">
        <v>2</v>
      </c>
      <c r="C2283" t="s">
        <v>1097</v>
      </c>
      <c r="D2283" t="s">
        <v>4801</v>
      </c>
      <c r="E2283" t="s">
        <v>748</v>
      </c>
      <c r="F2283">
        <v>2</v>
      </c>
      <c r="G2283" t="s">
        <v>1118</v>
      </c>
      <c r="H2283">
        <v>0</v>
      </c>
      <c r="I2283">
        <v>0</v>
      </c>
      <c r="J2283">
        <v>0</v>
      </c>
      <c r="K2283">
        <v>6</v>
      </c>
      <c r="L2283" t="s">
        <v>5256</v>
      </c>
      <c r="M2283" s="17">
        <v>0</v>
      </c>
      <c r="N2283">
        <v>0</v>
      </c>
      <c r="O2283">
        <v>0</v>
      </c>
    </row>
    <row r="2284" spans="1:15" x14ac:dyDescent="0.2">
      <c r="A2284">
        <v>1643868923</v>
      </c>
      <c r="B2284">
        <v>3</v>
      </c>
      <c r="C2284" t="s">
        <v>1097</v>
      </c>
      <c r="D2284" t="s">
        <v>4801</v>
      </c>
      <c r="E2284" t="s">
        <v>748</v>
      </c>
      <c r="F2284">
        <v>1</v>
      </c>
      <c r="G2284" t="s">
        <v>1118</v>
      </c>
      <c r="H2284">
        <v>0</v>
      </c>
      <c r="I2284">
        <v>0</v>
      </c>
      <c r="J2284">
        <v>0</v>
      </c>
      <c r="K2284">
        <v>5</v>
      </c>
      <c r="L2284" t="s">
        <v>5257</v>
      </c>
      <c r="M2284" s="17">
        <v>0</v>
      </c>
      <c r="N2284">
        <v>0</v>
      </c>
      <c r="O2284">
        <v>0</v>
      </c>
    </row>
    <row r="2285" spans="1:15" x14ac:dyDescent="0.2">
      <c r="A2285">
        <v>1634104862</v>
      </c>
      <c r="B2285">
        <v>2</v>
      </c>
      <c r="C2285" t="s">
        <v>1097</v>
      </c>
      <c r="D2285" t="s">
        <v>4789</v>
      </c>
      <c r="E2285" t="s">
        <v>4790</v>
      </c>
      <c r="F2285">
        <v>1</v>
      </c>
      <c r="G2285" t="s">
        <v>1118</v>
      </c>
      <c r="H2285">
        <v>0</v>
      </c>
      <c r="I2285">
        <v>0</v>
      </c>
      <c r="J2285">
        <v>0</v>
      </c>
      <c r="K2285">
        <v>4</v>
      </c>
      <c r="L2285" t="s">
        <v>5258</v>
      </c>
      <c r="M2285" s="17">
        <v>0</v>
      </c>
      <c r="N2285">
        <v>0</v>
      </c>
      <c r="O2285">
        <v>0</v>
      </c>
    </row>
    <row r="2286" spans="1:15" x14ac:dyDescent="0.2">
      <c r="A2286">
        <v>1634104862</v>
      </c>
      <c r="B2286">
        <v>3</v>
      </c>
      <c r="C2286" t="s">
        <v>1097</v>
      </c>
      <c r="D2286" t="s">
        <v>4789</v>
      </c>
      <c r="E2286" t="s">
        <v>4790</v>
      </c>
      <c r="F2286">
        <v>2</v>
      </c>
      <c r="G2286" t="s">
        <v>1118</v>
      </c>
      <c r="H2286">
        <v>0</v>
      </c>
      <c r="I2286">
        <v>0</v>
      </c>
      <c r="J2286">
        <v>0</v>
      </c>
      <c r="K2286">
        <v>4</v>
      </c>
      <c r="L2286" t="s">
        <v>5259</v>
      </c>
      <c r="M2286" s="17">
        <v>0</v>
      </c>
      <c r="N2286">
        <v>0</v>
      </c>
      <c r="O2286">
        <v>0</v>
      </c>
    </row>
    <row r="2287" spans="1:15" x14ac:dyDescent="0.2">
      <c r="A2287">
        <v>1607676775</v>
      </c>
      <c r="B2287">
        <v>2</v>
      </c>
      <c r="C2287" t="s">
        <v>1097</v>
      </c>
      <c r="D2287" t="s">
        <v>4787</v>
      </c>
      <c r="E2287" t="s">
        <v>329</v>
      </c>
      <c r="F2287">
        <v>1</v>
      </c>
      <c r="G2287" t="s">
        <v>1118</v>
      </c>
      <c r="H2287">
        <v>0</v>
      </c>
      <c r="I2287">
        <v>0</v>
      </c>
      <c r="J2287">
        <v>0</v>
      </c>
      <c r="K2287">
        <v>8</v>
      </c>
      <c r="L2287" t="s">
        <v>5260</v>
      </c>
      <c r="M2287" s="17">
        <v>0</v>
      </c>
      <c r="N2287">
        <v>0</v>
      </c>
      <c r="O2287">
        <v>0</v>
      </c>
    </row>
    <row r="2288" spans="1:15" x14ac:dyDescent="0.2">
      <c r="A2288">
        <v>1616724812</v>
      </c>
      <c r="B2288">
        <v>2</v>
      </c>
      <c r="C2288" t="s">
        <v>1097</v>
      </c>
      <c r="D2288" t="s">
        <v>4784</v>
      </c>
      <c r="E2288" t="s">
        <v>430</v>
      </c>
      <c r="F2288">
        <v>1</v>
      </c>
      <c r="G2288" t="s">
        <v>1118</v>
      </c>
      <c r="H2288">
        <v>0</v>
      </c>
      <c r="I2288">
        <v>0</v>
      </c>
      <c r="J2288">
        <v>0</v>
      </c>
      <c r="K2288">
        <v>4</v>
      </c>
      <c r="L2288" t="s">
        <v>5261</v>
      </c>
      <c r="M2288" s="17">
        <v>0</v>
      </c>
      <c r="N2288">
        <v>0</v>
      </c>
      <c r="O2288">
        <v>0</v>
      </c>
    </row>
    <row r="2289" spans="1:15" x14ac:dyDescent="0.2">
      <c r="A2289">
        <v>1606296782</v>
      </c>
      <c r="B2289">
        <v>2</v>
      </c>
      <c r="C2289" t="s">
        <v>1097</v>
      </c>
      <c r="D2289" t="s">
        <v>4779</v>
      </c>
      <c r="E2289" t="s">
        <v>588</v>
      </c>
      <c r="F2289">
        <v>1</v>
      </c>
      <c r="G2289" t="s">
        <v>1118</v>
      </c>
      <c r="H2289">
        <v>0</v>
      </c>
      <c r="I2289">
        <v>0</v>
      </c>
      <c r="J2289">
        <v>0</v>
      </c>
      <c r="K2289">
        <v>5</v>
      </c>
      <c r="L2289" t="s">
        <v>5262</v>
      </c>
      <c r="M2289" s="17">
        <v>0</v>
      </c>
      <c r="N2289">
        <v>0</v>
      </c>
      <c r="O2289">
        <v>0</v>
      </c>
    </row>
    <row r="2290" spans="1:15" x14ac:dyDescent="0.2">
      <c r="A2290">
        <v>1606296782</v>
      </c>
      <c r="B2290">
        <v>3</v>
      </c>
      <c r="C2290" t="s">
        <v>1097</v>
      </c>
      <c r="D2290" t="s">
        <v>4779</v>
      </c>
      <c r="E2290" t="s">
        <v>588</v>
      </c>
      <c r="F2290">
        <v>2</v>
      </c>
      <c r="G2290" t="s">
        <v>1118</v>
      </c>
      <c r="H2290">
        <v>0</v>
      </c>
      <c r="I2290">
        <v>0</v>
      </c>
      <c r="J2290">
        <v>0</v>
      </c>
      <c r="K2290">
        <v>6</v>
      </c>
      <c r="L2290" t="s">
        <v>5263</v>
      </c>
      <c r="M2290" s="17">
        <v>0</v>
      </c>
      <c r="N2290">
        <v>0</v>
      </c>
      <c r="O2290">
        <v>0</v>
      </c>
    </row>
    <row r="2291" spans="1:15" x14ac:dyDescent="0.2">
      <c r="A2291">
        <v>1606296782</v>
      </c>
      <c r="B2291">
        <v>4</v>
      </c>
      <c r="C2291" t="s">
        <v>1097</v>
      </c>
      <c r="D2291" t="s">
        <v>4779</v>
      </c>
      <c r="E2291" t="s">
        <v>588</v>
      </c>
      <c r="F2291">
        <v>3</v>
      </c>
      <c r="G2291" t="s">
        <v>1118</v>
      </c>
      <c r="H2291">
        <v>0</v>
      </c>
      <c r="I2291">
        <v>0</v>
      </c>
      <c r="J2291">
        <v>0</v>
      </c>
      <c r="K2291">
        <v>7</v>
      </c>
      <c r="L2291" t="s">
        <v>5264</v>
      </c>
      <c r="M2291" s="17">
        <v>0</v>
      </c>
      <c r="N2291">
        <v>0</v>
      </c>
      <c r="O2291">
        <v>0</v>
      </c>
    </row>
    <row r="2292" spans="1:15" x14ac:dyDescent="0.2">
      <c r="A2292">
        <v>1556916618</v>
      </c>
      <c r="B2292">
        <v>2</v>
      </c>
      <c r="C2292" t="s">
        <v>1097</v>
      </c>
      <c r="D2292" t="s">
        <v>4756</v>
      </c>
      <c r="E2292" t="s">
        <v>1024</v>
      </c>
      <c r="F2292">
        <v>5</v>
      </c>
      <c r="G2292" t="s">
        <v>1118</v>
      </c>
      <c r="H2292">
        <v>0</v>
      </c>
      <c r="I2292">
        <v>0</v>
      </c>
      <c r="J2292">
        <v>0</v>
      </c>
      <c r="K2292">
        <v>9</v>
      </c>
      <c r="L2292" t="s">
        <v>5265</v>
      </c>
      <c r="M2292" s="17">
        <v>0</v>
      </c>
      <c r="N2292">
        <v>0</v>
      </c>
      <c r="O2292">
        <v>0</v>
      </c>
    </row>
    <row r="2293" spans="1:15" x14ac:dyDescent="0.2">
      <c r="A2293">
        <v>1556916618</v>
      </c>
      <c r="B2293">
        <v>3</v>
      </c>
      <c r="C2293" t="s">
        <v>1097</v>
      </c>
      <c r="D2293" t="s">
        <v>4756</v>
      </c>
      <c r="E2293" t="s">
        <v>1024</v>
      </c>
      <c r="F2293">
        <v>6</v>
      </c>
      <c r="G2293" t="s">
        <v>1118</v>
      </c>
      <c r="H2293">
        <v>0</v>
      </c>
      <c r="I2293">
        <v>0</v>
      </c>
      <c r="J2293">
        <v>0</v>
      </c>
      <c r="K2293">
        <v>10</v>
      </c>
      <c r="L2293" t="s">
        <v>5266</v>
      </c>
      <c r="M2293" s="17">
        <v>0</v>
      </c>
      <c r="N2293">
        <v>0</v>
      </c>
      <c r="O2293">
        <v>0</v>
      </c>
    </row>
    <row r="2294" spans="1:15" x14ac:dyDescent="0.2">
      <c r="A2294">
        <v>1458820259</v>
      </c>
      <c r="B2294">
        <v>2</v>
      </c>
      <c r="C2294" t="s">
        <v>1097</v>
      </c>
      <c r="D2294" t="s">
        <v>4748</v>
      </c>
      <c r="E2294" t="s">
        <v>637</v>
      </c>
      <c r="F2294">
        <v>1</v>
      </c>
      <c r="G2294" t="s">
        <v>1118</v>
      </c>
      <c r="H2294">
        <v>0</v>
      </c>
      <c r="I2294">
        <v>0</v>
      </c>
      <c r="J2294">
        <v>0</v>
      </c>
      <c r="K2294">
        <v>4</v>
      </c>
      <c r="L2294" t="s">
        <v>5267</v>
      </c>
      <c r="M2294" s="17">
        <v>0</v>
      </c>
      <c r="N2294">
        <v>0</v>
      </c>
      <c r="O2294">
        <v>0</v>
      </c>
    </row>
    <row r="2295" spans="1:15" x14ac:dyDescent="0.2">
      <c r="A2295">
        <v>1458820259</v>
      </c>
      <c r="B2295">
        <v>3</v>
      </c>
      <c r="C2295" t="s">
        <v>1097</v>
      </c>
      <c r="D2295" t="s">
        <v>4748</v>
      </c>
      <c r="E2295" t="s">
        <v>637</v>
      </c>
      <c r="F2295">
        <v>2</v>
      </c>
      <c r="G2295" t="s">
        <v>1118</v>
      </c>
      <c r="H2295">
        <v>0</v>
      </c>
      <c r="I2295">
        <v>0</v>
      </c>
      <c r="J2295">
        <v>0</v>
      </c>
      <c r="K2295">
        <v>3</v>
      </c>
      <c r="L2295" t="s">
        <v>5268</v>
      </c>
      <c r="M2295" s="17">
        <v>0</v>
      </c>
      <c r="N2295">
        <v>0</v>
      </c>
      <c r="O2295">
        <v>0</v>
      </c>
    </row>
    <row r="2296" spans="1:15" x14ac:dyDescent="0.2">
      <c r="A2296">
        <v>1545772564</v>
      </c>
      <c r="B2296">
        <v>2</v>
      </c>
      <c r="C2296" t="s">
        <v>1097</v>
      </c>
      <c r="D2296" t="s">
        <v>4739</v>
      </c>
      <c r="E2296" t="s">
        <v>529</v>
      </c>
      <c r="F2296">
        <v>1</v>
      </c>
      <c r="G2296" t="s">
        <v>1118</v>
      </c>
      <c r="H2296">
        <v>0</v>
      </c>
      <c r="I2296">
        <v>0</v>
      </c>
      <c r="J2296">
        <v>0</v>
      </c>
      <c r="K2296">
        <v>6</v>
      </c>
      <c r="L2296" t="s">
        <v>5269</v>
      </c>
      <c r="M2296" s="17">
        <v>0</v>
      </c>
      <c r="N2296">
        <v>0</v>
      </c>
      <c r="O2296">
        <v>0</v>
      </c>
    </row>
    <row r="2297" spans="1:15" x14ac:dyDescent="0.2">
      <c r="A2297">
        <v>1527012521</v>
      </c>
      <c r="B2297">
        <v>2</v>
      </c>
      <c r="C2297" t="s">
        <v>1097</v>
      </c>
      <c r="D2297" t="s">
        <v>4725</v>
      </c>
      <c r="E2297" t="s">
        <v>868</v>
      </c>
      <c r="F2297">
        <v>1</v>
      </c>
      <c r="G2297" t="s">
        <v>1118</v>
      </c>
      <c r="H2297">
        <v>0</v>
      </c>
      <c r="I2297">
        <v>0</v>
      </c>
      <c r="J2297">
        <v>0</v>
      </c>
      <c r="K2297">
        <v>12</v>
      </c>
      <c r="L2297" t="s">
        <v>5270</v>
      </c>
      <c r="M2297" s="17">
        <v>0</v>
      </c>
      <c r="N2297">
        <v>0</v>
      </c>
      <c r="O2297">
        <v>0</v>
      </c>
    </row>
    <row r="2298" spans="1:15" x14ac:dyDescent="0.2">
      <c r="A2298">
        <v>1527012521</v>
      </c>
      <c r="B2298">
        <v>3</v>
      </c>
      <c r="C2298" t="s">
        <v>1097</v>
      </c>
      <c r="D2298" t="s">
        <v>4725</v>
      </c>
      <c r="E2298" t="s">
        <v>868</v>
      </c>
      <c r="F2298">
        <v>2</v>
      </c>
      <c r="G2298" t="s">
        <v>1118</v>
      </c>
      <c r="H2298">
        <v>0</v>
      </c>
      <c r="I2298">
        <v>0</v>
      </c>
      <c r="J2298">
        <v>0</v>
      </c>
      <c r="K2298">
        <v>12</v>
      </c>
      <c r="L2298" t="s">
        <v>5271</v>
      </c>
      <c r="M2298" s="17">
        <v>0</v>
      </c>
      <c r="N2298">
        <v>0</v>
      </c>
      <c r="O2298">
        <v>0</v>
      </c>
    </row>
    <row r="2299" spans="1:15" x14ac:dyDescent="0.2">
      <c r="A2299">
        <v>1527012521</v>
      </c>
      <c r="B2299">
        <v>4</v>
      </c>
      <c r="C2299" t="s">
        <v>1097</v>
      </c>
      <c r="D2299" t="s">
        <v>4725</v>
      </c>
      <c r="E2299" t="s">
        <v>868</v>
      </c>
      <c r="F2299">
        <v>3</v>
      </c>
      <c r="G2299" t="s">
        <v>1118</v>
      </c>
      <c r="H2299">
        <v>0</v>
      </c>
      <c r="I2299">
        <v>0</v>
      </c>
      <c r="J2299">
        <v>0</v>
      </c>
      <c r="K2299">
        <v>12</v>
      </c>
      <c r="L2299" t="s">
        <v>5272</v>
      </c>
      <c r="M2299" s="17">
        <v>0</v>
      </c>
      <c r="N2299">
        <v>0</v>
      </c>
      <c r="O2299">
        <v>0</v>
      </c>
    </row>
    <row r="2300" spans="1:15" x14ac:dyDescent="0.2">
      <c r="A2300">
        <v>1524916504</v>
      </c>
      <c r="B2300">
        <v>2</v>
      </c>
      <c r="C2300" t="s">
        <v>1097</v>
      </c>
      <c r="D2300" t="s">
        <v>4722</v>
      </c>
      <c r="E2300" t="s">
        <v>1023</v>
      </c>
      <c r="F2300">
        <v>1</v>
      </c>
      <c r="G2300" t="s">
        <v>1118</v>
      </c>
      <c r="H2300">
        <v>0</v>
      </c>
      <c r="I2300">
        <v>0</v>
      </c>
      <c r="J2300">
        <v>0</v>
      </c>
      <c r="K2300">
        <v>13</v>
      </c>
      <c r="L2300" t="s">
        <v>5273</v>
      </c>
      <c r="M2300" s="17">
        <v>0</v>
      </c>
      <c r="N2300">
        <v>0</v>
      </c>
      <c r="O2300">
        <v>0</v>
      </c>
    </row>
    <row r="2301" spans="1:15" x14ac:dyDescent="0.2">
      <c r="A2301">
        <v>1511676433</v>
      </c>
      <c r="B2301">
        <v>2</v>
      </c>
      <c r="C2301" t="s">
        <v>1097</v>
      </c>
      <c r="D2301" t="s">
        <v>4703</v>
      </c>
      <c r="E2301" t="s">
        <v>4704</v>
      </c>
      <c r="F2301">
        <v>1</v>
      </c>
      <c r="G2301" t="s">
        <v>1118</v>
      </c>
      <c r="H2301">
        <v>0</v>
      </c>
      <c r="I2301">
        <v>0</v>
      </c>
      <c r="J2301">
        <v>0</v>
      </c>
      <c r="K2301">
        <v>8</v>
      </c>
      <c r="L2301" t="s">
        <v>5274</v>
      </c>
      <c r="M2301" s="17">
        <v>0</v>
      </c>
      <c r="N2301">
        <v>0</v>
      </c>
      <c r="O2301">
        <v>0</v>
      </c>
    </row>
    <row r="2302" spans="1:15" x14ac:dyDescent="0.2">
      <c r="A2302">
        <v>1490820373</v>
      </c>
      <c r="B2302">
        <v>2</v>
      </c>
      <c r="C2302" t="s">
        <v>1097</v>
      </c>
      <c r="D2302" t="s">
        <v>4689</v>
      </c>
      <c r="E2302" t="s">
        <v>4690</v>
      </c>
      <c r="F2302">
        <v>2</v>
      </c>
      <c r="G2302" t="s">
        <v>1118</v>
      </c>
      <c r="H2302">
        <v>0</v>
      </c>
      <c r="I2302">
        <v>0</v>
      </c>
      <c r="J2302">
        <v>0</v>
      </c>
      <c r="K2302">
        <v>4</v>
      </c>
      <c r="L2302" t="s">
        <v>5275</v>
      </c>
      <c r="M2302" s="17">
        <v>0</v>
      </c>
      <c r="N2302">
        <v>0</v>
      </c>
      <c r="O2302">
        <v>0</v>
      </c>
    </row>
    <row r="2303" spans="1:15" x14ac:dyDescent="0.2">
      <c r="A2303">
        <v>1479676319</v>
      </c>
      <c r="B2303">
        <v>2</v>
      </c>
      <c r="C2303" t="s">
        <v>1097</v>
      </c>
      <c r="D2303" t="s">
        <v>4681</v>
      </c>
      <c r="E2303" t="s">
        <v>328</v>
      </c>
      <c r="F2303">
        <v>1</v>
      </c>
      <c r="G2303" t="s">
        <v>1118</v>
      </c>
      <c r="H2303">
        <v>0</v>
      </c>
      <c r="I2303">
        <v>0</v>
      </c>
      <c r="J2303">
        <v>0</v>
      </c>
      <c r="K2303">
        <v>8</v>
      </c>
      <c r="L2303" t="s">
        <v>5260</v>
      </c>
      <c r="M2303" s="17">
        <v>0</v>
      </c>
      <c r="N2303">
        <v>0</v>
      </c>
      <c r="O2303">
        <v>0</v>
      </c>
    </row>
    <row r="2304" spans="1:15" x14ac:dyDescent="0.2">
      <c r="A2304">
        <v>1435152158</v>
      </c>
      <c r="B2304">
        <v>2</v>
      </c>
      <c r="C2304" t="s">
        <v>1097</v>
      </c>
      <c r="D2304" t="s">
        <v>4654</v>
      </c>
      <c r="E2304" t="s">
        <v>270</v>
      </c>
      <c r="F2304">
        <v>1</v>
      </c>
      <c r="G2304" t="s">
        <v>1118</v>
      </c>
      <c r="H2304">
        <v>0</v>
      </c>
      <c r="I2304">
        <v>0</v>
      </c>
      <c r="J2304">
        <v>0</v>
      </c>
      <c r="K2304">
        <v>4</v>
      </c>
      <c r="L2304" t="s">
        <v>3446</v>
      </c>
      <c r="M2304" s="17">
        <v>0</v>
      </c>
      <c r="N2304">
        <v>0</v>
      </c>
      <c r="O2304">
        <v>0</v>
      </c>
    </row>
    <row r="2305" spans="1:15" x14ac:dyDescent="0.2">
      <c r="A2305">
        <v>1435152158</v>
      </c>
      <c r="B2305">
        <v>3</v>
      </c>
      <c r="C2305" t="s">
        <v>1097</v>
      </c>
      <c r="D2305" t="s">
        <v>4654</v>
      </c>
      <c r="E2305" t="s">
        <v>270</v>
      </c>
      <c r="F2305">
        <v>2</v>
      </c>
      <c r="G2305" t="s">
        <v>1118</v>
      </c>
      <c r="H2305">
        <v>0</v>
      </c>
      <c r="I2305">
        <v>0</v>
      </c>
      <c r="J2305">
        <v>0</v>
      </c>
      <c r="K2305">
        <v>3</v>
      </c>
      <c r="L2305" t="s">
        <v>5276</v>
      </c>
      <c r="M2305" s="17">
        <v>0</v>
      </c>
      <c r="N2305">
        <v>0</v>
      </c>
      <c r="O2305">
        <v>0</v>
      </c>
    </row>
    <row r="2306" spans="1:15" x14ac:dyDescent="0.2">
      <c r="A2306">
        <v>1430296155</v>
      </c>
      <c r="B2306">
        <v>2</v>
      </c>
      <c r="C2306" t="s">
        <v>1097</v>
      </c>
      <c r="D2306" t="s">
        <v>4652</v>
      </c>
      <c r="E2306" t="s">
        <v>584</v>
      </c>
      <c r="F2306">
        <v>1</v>
      </c>
      <c r="G2306" t="s">
        <v>1118</v>
      </c>
      <c r="H2306">
        <v>0</v>
      </c>
      <c r="I2306">
        <v>0</v>
      </c>
      <c r="J2306">
        <v>0</v>
      </c>
      <c r="K2306">
        <v>7</v>
      </c>
      <c r="L2306" t="s">
        <v>5277</v>
      </c>
      <c r="M2306" s="17">
        <v>0</v>
      </c>
      <c r="N2306">
        <v>0</v>
      </c>
      <c r="O2306">
        <v>0</v>
      </c>
    </row>
    <row r="2307" spans="1:15" x14ac:dyDescent="0.2">
      <c r="A2307">
        <v>1396916048</v>
      </c>
      <c r="B2307">
        <v>2</v>
      </c>
      <c r="C2307" t="s">
        <v>1097</v>
      </c>
      <c r="D2307" t="s">
        <v>4631</v>
      </c>
      <c r="E2307" t="s">
        <v>1019</v>
      </c>
      <c r="F2307">
        <v>1</v>
      </c>
      <c r="G2307" t="s">
        <v>1118</v>
      </c>
      <c r="H2307">
        <v>0</v>
      </c>
      <c r="I2307">
        <v>0</v>
      </c>
      <c r="J2307">
        <v>0</v>
      </c>
      <c r="K2307">
        <v>5</v>
      </c>
      <c r="L2307" t="s">
        <v>5278</v>
      </c>
      <c r="M2307" s="17">
        <v>0</v>
      </c>
      <c r="N2307">
        <v>0</v>
      </c>
      <c r="O2307">
        <v>0</v>
      </c>
    </row>
    <row r="2308" spans="1:15" x14ac:dyDescent="0.2">
      <c r="A2308">
        <v>1394820031</v>
      </c>
      <c r="B2308">
        <v>2</v>
      </c>
      <c r="C2308" t="s">
        <v>1097</v>
      </c>
      <c r="D2308" t="s">
        <v>4623</v>
      </c>
      <c r="E2308" t="s">
        <v>635</v>
      </c>
      <c r="F2308">
        <v>1</v>
      </c>
      <c r="G2308" t="s">
        <v>1118</v>
      </c>
      <c r="H2308">
        <v>0</v>
      </c>
      <c r="I2308">
        <v>0</v>
      </c>
      <c r="J2308">
        <v>0</v>
      </c>
      <c r="K2308">
        <v>3</v>
      </c>
      <c r="L2308" t="s">
        <v>5279</v>
      </c>
      <c r="M2308" s="17">
        <v>0</v>
      </c>
      <c r="N2308">
        <v>0</v>
      </c>
      <c r="O2308">
        <v>0</v>
      </c>
    </row>
    <row r="2309" spans="1:15" x14ac:dyDescent="0.2">
      <c r="A2309">
        <v>1394820031</v>
      </c>
      <c r="B2309">
        <v>3</v>
      </c>
      <c r="C2309" t="s">
        <v>1097</v>
      </c>
      <c r="D2309" t="s">
        <v>4623</v>
      </c>
      <c r="E2309" t="s">
        <v>635</v>
      </c>
      <c r="F2309">
        <v>2</v>
      </c>
      <c r="G2309" t="s">
        <v>1118</v>
      </c>
      <c r="H2309">
        <v>0</v>
      </c>
      <c r="I2309">
        <v>0</v>
      </c>
      <c r="J2309">
        <v>0</v>
      </c>
      <c r="K2309">
        <v>4</v>
      </c>
      <c r="L2309" t="s">
        <v>5280</v>
      </c>
      <c r="M2309" s="17">
        <v>0</v>
      </c>
      <c r="N2309">
        <v>0</v>
      </c>
      <c r="O2309">
        <v>0</v>
      </c>
    </row>
    <row r="2310" spans="1:15" x14ac:dyDescent="0.2">
      <c r="A2310">
        <v>1394820031</v>
      </c>
      <c r="B2310">
        <v>4</v>
      </c>
      <c r="C2310" t="s">
        <v>1097</v>
      </c>
      <c r="D2310" t="s">
        <v>4623</v>
      </c>
      <c r="E2310" t="s">
        <v>635</v>
      </c>
      <c r="F2310">
        <v>3</v>
      </c>
      <c r="G2310" t="s">
        <v>1118</v>
      </c>
      <c r="H2310">
        <v>0</v>
      </c>
      <c r="I2310">
        <v>0</v>
      </c>
      <c r="J2310">
        <v>0</v>
      </c>
      <c r="K2310">
        <v>4</v>
      </c>
      <c r="L2310" t="s">
        <v>5281</v>
      </c>
      <c r="M2310" s="17">
        <v>0</v>
      </c>
      <c r="N2310">
        <v>0</v>
      </c>
      <c r="O2310">
        <v>0</v>
      </c>
    </row>
    <row r="2311" spans="1:15" x14ac:dyDescent="0.2">
      <c r="A2311">
        <v>1394820031</v>
      </c>
      <c r="B2311">
        <v>5</v>
      </c>
      <c r="C2311" t="s">
        <v>1097</v>
      </c>
      <c r="D2311" t="s">
        <v>4623</v>
      </c>
      <c r="E2311" t="s">
        <v>635</v>
      </c>
      <c r="F2311">
        <v>4</v>
      </c>
      <c r="G2311" t="s">
        <v>1118</v>
      </c>
      <c r="H2311">
        <v>0</v>
      </c>
      <c r="I2311">
        <v>0</v>
      </c>
      <c r="J2311">
        <v>0</v>
      </c>
      <c r="K2311">
        <v>4</v>
      </c>
      <c r="L2311" t="s">
        <v>5282</v>
      </c>
      <c r="M2311" s="17">
        <v>0</v>
      </c>
      <c r="N2311">
        <v>0</v>
      </c>
      <c r="O2311">
        <v>0</v>
      </c>
    </row>
    <row r="2312" spans="1:15" x14ac:dyDescent="0.2">
      <c r="A2312">
        <v>1343343850</v>
      </c>
      <c r="B2312">
        <v>2</v>
      </c>
      <c r="C2312" t="s">
        <v>1097</v>
      </c>
      <c r="D2312" t="s">
        <v>4614</v>
      </c>
      <c r="E2312" t="s">
        <v>693</v>
      </c>
      <c r="F2312">
        <v>1</v>
      </c>
      <c r="G2312" t="s">
        <v>1118</v>
      </c>
      <c r="H2312">
        <v>0</v>
      </c>
      <c r="I2312">
        <v>0</v>
      </c>
      <c r="J2312">
        <v>0</v>
      </c>
      <c r="K2312">
        <v>7</v>
      </c>
      <c r="L2312" t="s">
        <v>5277</v>
      </c>
      <c r="M2312" s="17">
        <v>0</v>
      </c>
      <c r="N2312">
        <v>0</v>
      </c>
      <c r="O2312">
        <v>0</v>
      </c>
    </row>
    <row r="2313" spans="1:15" x14ac:dyDescent="0.2">
      <c r="A2313">
        <v>1330819803</v>
      </c>
      <c r="B2313">
        <v>2</v>
      </c>
      <c r="C2313" t="s">
        <v>1097</v>
      </c>
      <c r="D2313" t="s">
        <v>4604</v>
      </c>
      <c r="E2313" t="s">
        <v>634</v>
      </c>
      <c r="F2313">
        <v>1</v>
      </c>
      <c r="G2313" t="s">
        <v>1118</v>
      </c>
      <c r="H2313">
        <v>0</v>
      </c>
      <c r="I2313">
        <v>0</v>
      </c>
      <c r="J2313">
        <v>0</v>
      </c>
      <c r="K2313">
        <v>3</v>
      </c>
      <c r="L2313" t="s">
        <v>5283</v>
      </c>
      <c r="M2313" s="17">
        <v>0</v>
      </c>
      <c r="N2313">
        <v>0</v>
      </c>
      <c r="O2313">
        <v>0</v>
      </c>
    </row>
    <row r="2314" spans="1:15" x14ac:dyDescent="0.2">
      <c r="A2314">
        <v>1362819917</v>
      </c>
      <c r="B2314">
        <v>2</v>
      </c>
      <c r="C2314" t="s">
        <v>1097</v>
      </c>
      <c r="D2314" t="s">
        <v>4594</v>
      </c>
      <c r="E2314" t="s">
        <v>4595</v>
      </c>
      <c r="F2314">
        <v>1</v>
      </c>
      <c r="G2314" t="s">
        <v>1118</v>
      </c>
      <c r="H2314">
        <v>0</v>
      </c>
      <c r="I2314">
        <v>0</v>
      </c>
      <c r="J2314">
        <v>0</v>
      </c>
      <c r="K2314">
        <v>8</v>
      </c>
      <c r="L2314" t="s">
        <v>5284</v>
      </c>
      <c r="M2314" s="17">
        <v>0</v>
      </c>
      <c r="N2314">
        <v>0</v>
      </c>
      <c r="O2314">
        <v>0</v>
      </c>
    </row>
    <row r="2315" spans="1:15" x14ac:dyDescent="0.2">
      <c r="A2315">
        <v>1362819917</v>
      </c>
      <c r="B2315">
        <v>3</v>
      </c>
      <c r="C2315" t="s">
        <v>1097</v>
      </c>
      <c r="D2315" t="s">
        <v>4594</v>
      </c>
      <c r="E2315" t="s">
        <v>4595</v>
      </c>
      <c r="F2315">
        <v>2</v>
      </c>
      <c r="G2315" t="s">
        <v>1118</v>
      </c>
      <c r="H2315">
        <v>0</v>
      </c>
      <c r="I2315">
        <v>0</v>
      </c>
      <c r="J2315">
        <v>0</v>
      </c>
      <c r="K2315">
        <v>4</v>
      </c>
      <c r="L2315" t="s">
        <v>5285</v>
      </c>
      <c r="M2315" s="17">
        <v>0</v>
      </c>
      <c r="N2315">
        <v>0</v>
      </c>
      <c r="O2315">
        <v>0</v>
      </c>
    </row>
    <row r="2316" spans="1:15" x14ac:dyDescent="0.2">
      <c r="A2316">
        <v>1293247662</v>
      </c>
      <c r="B2316">
        <v>2</v>
      </c>
      <c r="C2316" t="s">
        <v>1097</v>
      </c>
      <c r="D2316" t="s">
        <v>4590</v>
      </c>
      <c r="E2316" t="s">
        <v>4591</v>
      </c>
      <c r="F2316">
        <v>1</v>
      </c>
      <c r="G2316" t="s">
        <v>1118</v>
      </c>
      <c r="H2316">
        <v>0</v>
      </c>
      <c r="I2316">
        <v>0</v>
      </c>
      <c r="J2316">
        <v>0</v>
      </c>
      <c r="K2316">
        <v>6</v>
      </c>
      <c r="L2316" t="s">
        <v>5286</v>
      </c>
      <c r="M2316" s="17">
        <v>0</v>
      </c>
      <c r="N2316">
        <v>0</v>
      </c>
      <c r="O2316">
        <v>0</v>
      </c>
    </row>
    <row r="2317" spans="1:15" x14ac:dyDescent="0.2">
      <c r="A2317">
        <v>1357247890</v>
      </c>
      <c r="B2317">
        <v>4</v>
      </c>
      <c r="C2317" t="s">
        <v>1097</v>
      </c>
      <c r="D2317" t="s">
        <v>4583</v>
      </c>
      <c r="E2317" t="s">
        <v>482</v>
      </c>
      <c r="F2317">
        <v>1</v>
      </c>
      <c r="G2317" t="s">
        <v>1118</v>
      </c>
      <c r="H2317">
        <v>0</v>
      </c>
      <c r="I2317">
        <v>0</v>
      </c>
      <c r="J2317">
        <v>0</v>
      </c>
      <c r="K2317">
        <v>6</v>
      </c>
      <c r="L2317" t="s">
        <v>5287</v>
      </c>
      <c r="M2317" s="17">
        <v>0</v>
      </c>
      <c r="N2317">
        <v>0</v>
      </c>
      <c r="O2317">
        <v>0</v>
      </c>
    </row>
    <row r="2318" spans="1:15" x14ac:dyDescent="0.2">
      <c r="A2318">
        <v>1287675635</v>
      </c>
      <c r="B2318">
        <v>2</v>
      </c>
      <c r="C2318" t="s">
        <v>1097</v>
      </c>
      <c r="D2318" t="s">
        <v>4562</v>
      </c>
      <c r="E2318" t="s">
        <v>323</v>
      </c>
      <c r="F2318">
        <v>1</v>
      </c>
      <c r="G2318" t="s">
        <v>1118</v>
      </c>
      <c r="H2318">
        <v>0</v>
      </c>
      <c r="I2318">
        <v>0</v>
      </c>
      <c r="J2318">
        <v>0</v>
      </c>
      <c r="K2318">
        <v>7</v>
      </c>
      <c r="L2318" t="s">
        <v>5288</v>
      </c>
      <c r="M2318" s="17">
        <v>0</v>
      </c>
      <c r="N2318">
        <v>0</v>
      </c>
      <c r="O2318">
        <v>0</v>
      </c>
    </row>
    <row r="2319" spans="1:15" x14ac:dyDescent="0.2">
      <c r="A2319">
        <v>1311343736</v>
      </c>
      <c r="B2319">
        <v>2</v>
      </c>
      <c r="C2319" t="s">
        <v>1097</v>
      </c>
      <c r="D2319" t="s">
        <v>4546</v>
      </c>
      <c r="E2319" t="s">
        <v>692</v>
      </c>
      <c r="F2319">
        <v>1</v>
      </c>
      <c r="G2319" t="s">
        <v>1118</v>
      </c>
      <c r="H2319">
        <v>0</v>
      </c>
      <c r="I2319">
        <v>0</v>
      </c>
      <c r="J2319">
        <v>0</v>
      </c>
      <c r="K2319">
        <v>13</v>
      </c>
      <c r="L2319" t="s">
        <v>5289</v>
      </c>
      <c r="M2319" s="17">
        <v>0</v>
      </c>
      <c r="N2319">
        <v>0</v>
      </c>
      <c r="O2319">
        <v>0</v>
      </c>
    </row>
    <row r="2320" spans="1:15" x14ac:dyDescent="0.2">
      <c r="A2320">
        <v>1298819689</v>
      </c>
      <c r="B2320">
        <v>2</v>
      </c>
      <c r="C2320" t="s">
        <v>1097</v>
      </c>
      <c r="D2320" t="s">
        <v>4535</v>
      </c>
      <c r="E2320" t="s">
        <v>633</v>
      </c>
      <c r="F2320">
        <v>1</v>
      </c>
      <c r="G2320" t="s">
        <v>1118</v>
      </c>
      <c r="H2320">
        <v>0</v>
      </c>
      <c r="I2320">
        <v>0</v>
      </c>
      <c r="J2320">
        <v>0</v>
      </c>
      <c r="K2320">
        <v>8</v>
      </c>
      <c r="L2320" t="s">
        <v>5284</v>
      </c>
      <c r="M2320" s="17">
        <v>0</v>
      </c>
      <c r="N2320">
        <v>0</v>
      </c>
      <c r="O2320">
        <v>0</v>
      </c>
    </row>
    <row r="2321" spans="1:15" x14ac:dyDescent="0.2">
      <c r="A2321">
        <v>1298819689</v>
      </c>
      <c r="B2321">
        <v>3</v>
      </c>
      <c r="C2321" t="s">
        <v>1097</v>
      </c>
      <c r="D2321" t="s">
        <v>4535</v>
      </c>
      <c r="E2321" t="s">
        <v>633</v>
      </c>
      <c r="F2321">
        <v>2</v>
      </c>
      <c r="G2321" t="s">
        <v>1118</v>
      </c>
      <c r="H2321">
        <v>0</v>
      </c>
      <c r="I2321">
        <v>0</v>
      </c>
      <c r="J2321">
        <v>0</v>
      </c>
      <c r="K2321">
        <v>4</v>
      </c>
      <c r="L2321" t="s">
        <v>5285</v>
      </c>
      <c r="M2321" s="17">
        <v>0</v>
      </c>
      <c r="N2321">
        <v>0</v>
      </c>
      <c r="O2321">
        <v>0</v>
      </c>
    </row>
    <row r="2322" spans="1:15" x14ac:dyDescent="0.2">
      <c r="A2322">
        <v>1280723615</v>
      </c>
      <c r="B2322">
        <v>2</v>
      </c>
      <c r="C2322" t="s">
        <v>1097</v>
      </c>
      <c r="D2322" t="s">
        <v>4533</v>
      </c>
      <c r="E2322" t="s">
        <v>420</v>
      </c>
      <c r="F2322">
        <v>1</v>
      </c>
      <c r="G2322" t="s">
        <v>1118</v>
      </c>
      <c r="H2322">
        <v>0</v>
      </c>
      <c r="I2322">
        <v>0</v>
      </c>
      <c r="J2322">
        <v>0</v>
      </c>
      <c r="K2322">
        <v>3</v>
      </c>
      <c r="L2322" t="s">
        <v>5290</v>
      </c>
      <c r="M2322" s="17">
        <v>0</v>
      </c>
      <c r="N2322">
        <v>0</v>
      </c>
      <c r="O2322">
        <v>0</v>
      </c>
    </row>
    <row r="2323" spans="1:15" x14ac:dyDescent="0.2">
      <c r="A2323">
        <v>1279343622</v>
      </c>
      <c r="B2323">
        <v>2</v>
      </c>
      <c r="C2323" t="s">
        <v>1097</v>
      </c>
      <c r="D2323" t="s">
        <v>4530</v>
      </c>
      <c r="E2323" t="s">
        <v>4531</v>
      </c>
      <c r="F2323">
        <v>1</v>
      </c>
      <c r="G2323" t="s">
        <v>1118</v>
      </c>
      <c r="H2323">
        <v>0</v>
      </c>
      <c r="I2323">
        <v>0</v>
      </c>
      <c r="J2323">
        <v>0</v>
      </c>
      <c r="K2323">
        <v>3</v>
      </c>
      <c r="L2323" t="s">
        <v>5291</v>
      </c>
      <c r="M2323" s="17">
        <v>0</v>
      </c>
      <c r="N2323">
        <v>0</v>
      </c>
      <c r="O2323">
        <v>0</v>
      </c>
    </row>
    <row r="2324" spans="1:15" x14ac:dyDescent="0.2">
      <c r="A2324">
        <v>1278627598</v>
      </c>
      <c r="B2324">
        <v>2</v>
      </c>
      <c r="C2324" t="s">
        <v>1097</v>
      </c>
      <c r="D2324" t="s">
        <v>4524</v>
      </c>
      <c r="E2324" t="s">
        <v>4525</v>
      </c>
      <c r="F2324">
        <v>1</v>
      </c>
      <c r="G2324" t="s">
        <v>1118</v>
      </c>
      <c r="H2324">
        <v>0</v>
      </c>
      <c r="I2324">
        <v>0</v>
      </c>
      <c r="J2324">
        <v>0</v>
      </c>
      <c r="K2324">
        <v>8</v>
      </c>
      <c r="L2324" t="s">
        <v>5292</v>
      </c>
      <c r="M2324" s="17">
        <v>0</v>
      </c>
      <c r="N2324">
        <v>0</v>
      </c>
      <c r="O2324">
        <v>0</v>
      </c>
    </row>
    <row r="2325" spans="1:15" x14ac:dyDescent="0.2">
      <c r="A2325">
        <v>1278627598</v>
      </c>
      <c r="B2325">
        <v>3</v>
      </c>
      <c r="C2325" t="s">
        <v>1097</v>
      </c>
      <c r="D2325" t="s">
        <v>4524</v>
      </c>
      <c r="E2325" t="s">
        <v>4525</v>
      </c>
      <c r="F2325">
        <v>2</v>
      </c>
      <c r="G2325" t="s">
        <v>1118</v>
      </c>
      <c r="H2325">
        <v>0</v>
      </c>
      <c r="I2325">
        <v>0</v>
      </c>
      <c r="J2325">
        <v>0</v>
      </c>
      <c r="K2325">
        <v>11</v>
      </c>
      <c r="L2325" t="s">
        <v>5293</v>
      </c>
      <c r="M2325" s="17">
        <v>0</v>
      </c>
      <c r="N2325">
        <v>0</v>
      </c>
      <c r="O2325">
        <v>0</v>
      </c>
    </row>
    <row r="2326" spans="1:15" x14ac:dyDescent="0.2">
      <c r="A2326">
        <v>1278627598</v>
      </c>
      <c r="B2326">
        <v>4</v>
      </c>
      <c r="C2326" t="s">
        <v>1097</v>
      </c>
      <c r="D2326" t="s">
        <v>4524</v>
      </c>
      <c r="E2326" t="s">
        <v>4525</v>
      </c>
      <c r="F2326">
        <v>3</v>
      </c>
      <c r="G2326" t="s">
        <v>1118</v>
      </c>
      <c r="H2326">
        <v>0</v>
      </c>
      <c r="I2326">
        <v>0</v>
      </c>
      <c r="J2326">
        <v>0</v>
      </c>
      <c r="K2326">
        <v>7</v>
      </c>
      <c r="L2326" t="s">
        <v>5294</v>
      </c>
      <c r="M2326" s="17">
        <v>0</v>
      </c>
      <c r="N2326">
        <v>0</v>
      </c>
      <c r="O2326">
        <v>0</v>
      </c>
    </row>
    <row r="2327" spans="1:15" x14ac:dyDescent="0.2">
      <c r="A2327">
        <v>1267535599</v>
      </c>
      <c r="B2327">
        <v>2</v>
      </c>
      <c r="C2327" t="s">
        <v>1097</v>
      </c>
      <c r="D2327" t="s">
        <v>4522</v>
      </c>
      <c r="E2327" t="s">
        <v>921</v>
      </c>
      <c r="F2327">
        <v>1</v>
      </c>
      <c r="G2327" t="s">
        <v>1118</v>
      </c>
      <c r="H2327">
        <v>0</v>
      </c>
      <c r="I2327">
        <v>0</v>
      </c>
      <c r="J2327">
        <v>0</v>
      </c>
      <c r="K2327">
        <v>3</v>
      </c>
      <c r="L2327" t="s">
        <v>2470</v>
      </c>
      <c r="M2327" s="17">
        <v>0</v>
      </c>
      <c r="N2327">
        <v>0</v>
      </c>
      <c r="O2327">
        <v>0</v>
      </c>
    </row>
    <row r="2328" spans="1:15" x14ac:dyDescent="0.2">
      <c r="A2328">
        <v>1257771538</v>
      </c>
      <c r="B2328">
        <v>2</v>
      </c>
      <c r="C2328" t="s">
        <v>1097</v>
      </c>
      <c r="D2328" t="s">
        <v>4516</v>
      </c>
      <c r="E2328" t="s">
        <v>520</v>
      </c>
      <c r="F2328">
        <v>1</v>
      </c>
      <c r="G2328" t="s">
        <v>1118</v>
      </c>
      <c r="H2328">
        <v>0</v>
      </c>
      <c r="I2328">
        <v>0</v>
      </c>
      <c r="J2328">
        <v>0</v>
      </c>
      <c r="K2328">
        <v>4</v>
      </c>
      <c r="L2328" t="s">
        <v>5295</v>
      </c>
      <c r="M2328" s="17">
        <v>0</v>
      </c>
      <c r="N2328">
        <v>0</v>
      </c>
      <c r="O2328">
        <v>0</v>
      </c>
    </row>
    <row r="2329" spans="1:15" x14ac:dyDescent="0.2">
      <c r="A2329">
        <v>1248723501</v>
      </c>
      <c r="B2329">
        <v>2</v>
      </c>
      <c r="C2329" t="s">
        <v>1097</v>
      </c>
      <c r="D2329" t="s">
        <v>4512</v>
      </c>
      <c r="E2329" t="s">
        <v>419</v>
      </c>
      <c r="F2329">
        <v>1</v>
      </c>
      <c r="G2329" t="s">
        <v>1118</v>
      </c>
      <c r="H2329">
        <v>0</v>
      </c>
      <c r="I2329">
        <v>0</v>
      </c>
      <c r="J2329">
        <v>0</v>
      </c>
      <c r="K2329">
        <v>6</v>
      </c>
      <c r="L2329" t="s">
        <v>5296</v>
      </c>
      <c r="M2329" s="17">
        <v>0</v>
      </c>
      <c r="N2329">
        <v>0</v>
      </c>
      <c r="O2329">
        <v>0</v>
      </c>
    </row>
    <row r="2330" spans="1:15" x14ac:dyDescent="0.2">
      <c r="A2330">
        <v>1236915478</v>
      </c>
      <c r="B2330">
        <v>2</v>
      </c>
      <c r="C2330" t="s">
        <v>1097</v>
      </c>
      <c r="D2330" t="s">
        <v>4502</v>
      </c>
      <c r="E2330" t="s">
        <v>1014</v>
      </c>
      <c r="F2330">
        <v>1</v>
      </c>
      <c r="G2330" t="s">
        <v>1118</v>
      </c>
      <c r="H2330">
        <v>0</v>
      </c>
      <c r="I2330">
        <v>0</v>
      </c>
      <c r="J2330">
        <v>0</v>
      </c>
      <c r="K2330">
        <v>5</v>
      </c>
      <c r="L2330" t="s">
        <v>5297</v>
      </c>
      <c r="M2330" s="17">
        <v>0</v>
      </c>
      <c r="N2330">
        <v>0</v>
      </c>
      <c r="O2330">
        <v>0</v>
      </c>
    </row>
    <row r="2331" spans="1:15" x14ac:dyDescent="0.2">
      <c r="A2331">
        <v>1224391431</v>
      </c>
      <c r="B2331">
        <v>2</v>
      </c>
      <c r="C2331" t="s">
        <v>1097</v>
      </c>
      <c r="D2331" t="s">
        <v>4481</v>
      </c>
      <c r="E2331" t="s">
        <v>820</v>
      </c>
      <c r="F2331">
        <v>1</v>
      </c>
      <c r="G2331" t="s">
        <v>1118</v>
      </c>
      <c r="H2331">
        <v>0</v>
      </c>
      <c r="I2331">
        <v>0</v>
      </c>
      <c r="J2331">
        <v>0</v>
      </c>
      <c r="K2331">
        <v>5</v>
      </c>
      <c r="L2331" t="s">
        <v>2004</v>
      </c>
      <c r="M2331" s="17">
        <v>0</v>
      </c>
      <c r="N2331">
        <v>0</v>
      </c>
      <c r="O2331">
        <v>0</v>
      </c>
    </row>
    <row r="2332" spans="1:15" x14ac:dyDescent="0.2">
      <c r="A2332">
        <v>1224391431</v>
      </c>
      <c r="B2332">
        <v>3</v>
      </c>
      <c r="C2332" t="s">
        <v>1097</v>
      </c>
      <c r="D2332" t="s">
        <v>4481</v>
      </c>
      <c r="E2332" t="s">
        <v>820</v>
      </c>
      <c r="F2332">
        <v>2</v>
      </c>
      <c r="G2332" t="s">
        <v>1118</v>
      </c>
      <c r="H2332">
        <v>0</v>
      </c>
      <c r="I2332">
        <v>0</v>
      </c>
      <c r="J2332">
        <v>0</v>
      </c>
      <c r="K2332">
        <v>5</v>
      </c>
      <c r="L2332" t="s">
        <v>5298</v>
      </c>
      <c r="M2332" s="17">
        <v>0</v>
      </c>
      <c r="N2332">
        <v>0</v>
      </c>
      <c r="O2332">
        <v>0</v>
      </c>
    </row>
    <row r="2333" spans="1:15" x14ac:dyDescent="0.2">
      <c r="A2333">
        <v>1224391431</v>
      </c>
      <c r="B2333">
        <v>4</v>
      </c>
      <c r="C2333" t="s">
        <v>1097</v>
      </c>
      <c r="D2333" t="s">
        <v>4481</v>
      </c>
      <c r="E2333" t="s">
        <v>820</v>
      </c>
      <c r="F2333">
        <v>3</v>
      </c>
      <c r="G2333" t="s">
        <v>1118</v>
      </c>
      <c r="H2333">
        <v>0</v>
      </c>
      <c r="I2333">
        <v>0</v>
      </c>
      <c r="J2333">
        <v>0</v>
      </c>
      <c r="K2333">
        <v>6</v>
      </c>
      <c r="L2333" t="s">
        <v>5299</v>
      </c>
      <c r="M2333" s="17">
        <v>0</v>
      </c>
      <c r="N2333">
        <v>0</v>
      </c>
      <c r="O2333">
        <v>0</v>
      </c>
    </row>
    <row r="2334" spans="1:15" x14ac:dyDescent="0.2">
      <c r="A2334">
        <v>1224391431</v>
      </c>
      <c r="B2334">
        <v>5</v>
      </c>
      <c r="C2334" t="s">
        <v>1097</v>
      </c>
      <c r="D2334" t="s">
        <v>4481</v>
      </c>
      <c r="E2334" t="s">
        <v>820</v>
      </c>
      <c r="F2334">
        <v>4</v>
      </c>
      <c r="G2334" t="s">
        <v>1118</v>
      </c>
      <c r="H2334">
        <v>0</v>
      </c>
      <c r="I2334">
        <v>0</v>
      </c>
      <c r="J2334">
        <v>0</v>
      </c>
      <c r="K2334">
        <v>6</v>
      </c>
      <c r="L2334" t="s">
        <v>5300</v>
      </c>
      <c r="M2334" s="17">
        <v>0</v>
      </c>
      <c r="N2334">
        <v>0</v>
      </c>
      <c r="O2334">
        <v>0</v>
      </c>
    </row>
    <row r="2335" spans="1:15" x14ac:dyDescent="0.2">
      <c r="A2335">
        <v>1224391431</v>
      </c>
      <c r="B2335">
        <v>6</v>
      </c>
      <c r="C2335" t="s">
        <v>1097</v>
      </c>
      <c r="D2335" t="s">
        <v>4481</v>
      </c>
      <c r="E2335" t="s">
        <v>820</v>
      </c>
      <c r="F2335">
        <v>5</v>
      </c>
      <c r="G2335" t="s">
        <v>1118</v>
      </c>
      <c r="H2335">
        <v>0</v>
      </c>
      <c r="I2335">
        <v>0</v>
      </c>
      <c r="J2335">
        <v>0</v>
      </c>
      <c r="K2335">
        <v>4</v>
      </c>
      <c r="L2335" t="s">
        <v>1153</v>
      </c>
      <c r="M2335" s="17">
        <v>0</v>
      </c>
      <c r="N2335">
        <v>0</v>
      </c>
      <c r="O2335">
        <v>0</v>
      </c>
    </row>
    <row r="2336" spans="1:15" x14ac:dyDescent="0.2">
      <c r="A2336">
        <v>1224391431</v>
      </c>
      <c r="B2336">
        <v>7</v>
      </c>
      <c r="C2336" t="s">
        <v>1097</v>
      </c>
      <c r="D2336" t="s">
        <v>4481</v>
      </c>
      <c r="E2336" t="s">
        <v>820</v>
      </c>
      <c r="F2336">
        <v>6</v>
      </c>
      <c r="G2336" t="s">
        <v>1118</v>
      </c>
      <c r="H2336">
        <v>0</v>
      </c>
      <c r="I2336">
        <v>0</v>
      </c>
      <c r="J2336">
        <v>0</v>
      </c>
      <c r="K2336">
        <v>3</v>
      </c>
      <c r="L2336" t="s">
        <v>2194</v>
      </c>
      <c r="M2336" s="17">
        <v>0</v>
      </c>
      <c r="N2336">
        <v>0</v>
      </c>
      <c r="O2336">
        <v>0</v>
      </c>
    </row>
    <row r="2337" spans="1:15" x14ac:dyDescent="0.2">
      <c r="A2337">
        <v>1195867327</v>
      </c>
      <c r="B2337">
        <v>2</v>
      </c>
      <c r="C2337" t="s">
        <v>1097</v>
      </c>
      <c r="D2337" t="s">
        <v>4465</v>
      </c>
      <c r="E2337" t="s">
        <v>734</v>
      </c>
      <c r="F2337">
        <v>1</v>
      </c>
      <c r="G2337" t="s">
        <v>1118</v>
      </c>
      <c r="H2337">
        <v>0</v>
      </c>
      <c r="I2337">
        <v>0</v>
      </c>
      <c r="J2337">
        <v>0</v>
      </c>
      <c r="K2337">
        <v>7</v>
      </c>
      <c r="L2337" t="s">
        <v>5301</v>
      </c>
      <c r="M2337" s="17">
        <v>0</v>
      </c>
      <c r="N2337">
        <v>0</v>
      </c>
      <c r="O2337">
        <v>0</v>
      </c>
    </row>
    <row r="2338" spans="1:15" x14ac:dyDescent="0.2">
      <c r="A2338">
        <v>1193771310</v>
      </c>
      <c r="B2338">
        <v>2</v>
      </c>
      <c r="C2338" t="s">
        <v>1097</v>
      </c>
      <c r="D2338" t="s">
        <v>4461</v>
      </c>
      <c r="E2338" t="s">
        <v>519</v>
      </c>
      <c r="F2338">
        <v>1</v>
      </c>
      <c r="G2338" t="s">
        <v>1118</v>
      </c>
      <c r="H2338">
        <v>0</v>
      </c>
      <c r="I2338">
        <v>0</v>
      </c>
      <c r="J2338">
        <v>0</v>
      </c>
      <c r="K2338">
        <v>3</v>
      </c>
      <c r="L2338" t="s">
        <v>1424</v>
      </c>
      <c r="M2338" s="17">
        <v>0</v>
      </c>
      <c r="N2338">
        <v>0</v>
      </c>
      <c r="O2338">
        <v>0</v>
      </c>
    </row>
    <row r="2339" spans="1:15" x14ac:dyDescent="0.2">
      <c r="A2339">
        <v>1193771310</v>
      </c>
      <c r="B2339">
        <v>3</v>
      </c>
      <c r="C2339" t="s">
        <v>1097</v>
      </c>
      <c r="D2339" t="s">
        <v>4461</v>
      </c>
      <c r="E2339" t="s">
        <v>519</v>
      </c>
      <c r="F2339">
        <v>2</v>
      </c>
      <c r="G2339" t="s">
        <v>1118</v>
      </c>
      <c r="H2339">
        <v>0</v>
      </c>
      <c r="I2339">
        <v>0</v>
      </c>
      <c r="J2339">
        <v>0</v>
      </c>
      <c r="K2339">
        <v>5</v>
      </c>
      <c r="L2339" t="s">
        <v>1321</v>
      </c>
      <c r="M2339" s="17">
        <v>0</v>
      </c>
      <c r="N2339">
        <v>0</v>
      </c>
      <c r="O2339">
        <v>0</v>
      </c>
    </row>
    <row r="2340" spans="1:15" x14ac:dyDescent="0.2">
      <c r="A2340">
        <v>1203535371</v>
      </c>
      <c r="B2340">
        <v>2</v>
      </c>
      <c r="C2340" t="s">
        <v>1097</v>
      </c>
      <c r="D2340" t="s">
        <v>4458</v>
      </c>
      <c r="E2340" t="s">
        <v>919</v>
      </c>
      <c r="F2340">
        <v>1</v>
      </c>
      <c r="G2340" t="s">
        <v>1118</v>
      </c>
      <c r="H2340">
        <v>0</v>
      </c>
      <c r="I2340">
        <v>0</v>
      </c>
      <c r="J2340">
        <v>0</v>
      </c>
      <c r="K2340">
        <v>9</v>
      </c>
      <c r="L2340" t="s">
        <v>5302</v>
      </c>
      <c r="M2340" s="17">
        <v>0</v>
      </c>
      <c r="N2340">
        <v>0</v>
      </c>
      <c r="O2340">
        <v>0</v>
      </c>
    </row>
    <row r="2341" spans="1:15" x14ac:dyDescent="0.2">
      <c r="A2341">
        <v>1203535371</v>
      </c>
      <c r="B2341">
        <v>3</v>
      </c>
      <c r="C2341" t="s">
        <v>1097</v>
      </c>
      <c r="D2341" t="s">
        <v>4458</v>
      </c>
      <c r="E2341" t="s">
        <v>919</v>
      </c>
      <c r="F2341">
        <v>2</v>
      </c>
      <c r="G2341" t="s">
        <v>1118</v>
      </c>
      <c r="H2341">
        <v>0</v>
      </c>
      <c r="I2341">
        <v>0</v>
      </c>
      <c r="J2341">
        <v>0</v>
      </c>
      <c r="K2341">
        <v>9</v>
      </c>
      <c r="L2341" t="s">
        <v>5303</v>
      </c>
      <c r="M2341" s="17">
        <v>0</v>
      </c>
      <c r="N2341">
        <v>0</v>
      </c>
      <c r="O2341">
        <v>0</v>
      </c>
    </row>
    <row r="2342" spans="1:15" x14ac:dyDescent="0.2">
      <c r="A2342">
        <v>1192391317</v>
      </c>
      <c r="B2342">
        <v>2</v>
      </c>
      <c r="C2342" t="s">
        <v>1097</v>
      </c>
      <c r="D2342" t="s">
        <v>4433</v>
      </c>
      <c r="E2342" t="s">
        <v>819</v>
      </c>
      <c r="F2342">
        <v>1</v>
      </c>
      <c r="G2342" t="s">
        <v>1118</v>
      </c>
      <c r="H2342">
        <v>0</v>
      </c>
      <c r="I2342">
        <v>0</v>
      </c>
      <c r="J2342">
        <v>0</v>
      </c>
      <c r="K2342">
        <v>5</v>
      </c>
      <c r="L2342" t="s">
        <v>2004</v>
      </c>
      <c r="M2342" s="17">
        <v>0</v>
      </c>
      <c r="N2342">
        <v>0</v>
      </c>
      <c r="O2342">
        <v>0</v>
      </c>
    </row>
    <row r="2343" spans="1:15" x14ac:dyDescent="0.2">
      <c r="A2343">
        <v>1192391317</v>
      </c>
      <c r="B2343">
        <v>3</v>
      </c>
      <c r="C2343" t="s">
        <v>1097</v>
      </c>
      <c r="D2343" t="s">
        <v>4433</v>
      </c>
      <c r="E2343" t="s">
        <v>819</v>
      </c>
      <c r="F2343">
        <v>2</v>
      </c>
      <c r="G2343" t="s">
        <v>1118</v>
      </c>
      <c r="H2343">
        <v>0</v>
      </c>
      <c r="I2343">
        <v>0</v>
      </c>
      <c r="J2343">
        <v>0</v>
      </c>
      <c r="K2343">
        <v>9</v>
      </c>
      <c r="L2343" t="s">
        <v>1980</v>
      </c>
      <c r="M2343" s="17">
        <v>0</v>
      </c>
      <c r="N2343">
        <v>0</v>
      </c>
      <c r="O2343">
        <v>0</v>
      </c>
    </row>
    <row r="2344" spans="1:15" x14ac:dyDescent="0.2">
      <c r="A2344">
        <v>1192391317</v>
      </c>
      <c r="B2344">
        <v>4</v>
      </c>
      <c r="C2344" t="s">
        <v>1097</v>
      </c>
      <c r="D2344" t="s">
        <v>4433</v>
      </c>
      <c r="E2344" t="s">
        <v>819</v>
      </c>
      <c r="F2344">
        <v>3</v>
      </c>
      <c r="G2344" t="s">
        <v>1118</v>
      </c>
      <c r="H2344">
        <v>0</v>
      </c>
      <c r="I2344">
        <v>0</v>
      </c>
      <c r="J2344">
        <v>0</v>
      </c>
      <c r="K2344">
        <v>6</v>
      </c>
      <c r="L2344" t="s">
        <v>1996</v>
      </c>
      <c r="M2344" s="17">
        <v>0</v>
      </c>
      <c r="N2344">
        <v>0</v>
      </c>
      <c r="O2344">
        <v>0</v>
      </c>
    </row>
    <row r="2345" spans="1:15" x14ac:dyDescent="0.2">
      <c r="A2345">
        <v>1192391317</v>
      </c>
      <c r="B2345">
        <v>5</v>
      </c>
      <c r="C2345" t="s">
        <v>1097</v>
      </c>
      <c r="D2345" t="s">
        <v>4433</v>
      </c>
      <c r="E2345" t="s">
        <v>819</v>
      </c>
      <c r="F2345">
        <v>4</v>
      </c>
      <c r="G2345" t="s">
        <v>1118</v>
      </c>
      <c r="H2345">
        <v>0</v>
      </c>
      <c r="I2345">
        <v>0</v>
      </c>
      <c r="J2345">
        <v>0</v>
      </c>
      <c r="K2345">
        <v>6</v>
      </c>
      <c r="L2345" t="s">
        <v>1999</v>
      </c>
      <c r="M2345" s="17">
        <v>0</v>
      </c>
      <c r="N2345">
        <v>0</v>
      </c>
      <c r="O2345">
        <v>0</v>
      </c>
    </row>
    <row r="2346" spans="1:15" x14ac:dyDescent="0.2">
      <c r="A2346">
        <v>1192391317</v>
      </c>
      <c r="B2346">
        <v>6</v>
      </c>
      <c r="C2346" t="s">
        <v>1097</v>
      </c>
      <c r="D2346" t="s">
        <v>4433</v>
      </c>
      <c r="E2346" t="s">
        <v>819</v>
      </c>
      <c r="F2346">
        <v>5</v>
      </c>
      <c r="G2346" t="s">
        <v>1118</v>
      </c>
      <c r="H2346">
        <v>0</v>
      </c>
      <c r="I2346">
        <v>0</v>
      </c>
      <c r="J2346">
        <v>0</v>
      </c>
      <c r="K2346">
        <v>7</v>
      </c>
      <c r="L2346" t="s">
        <v>1986</v>
      </c>
      <c r="M2346" s="17">
        <v>0</v>
      </c>
      <c r="N2346">
        <v>0</v>
      </c>
      <c r="O2346">
        <v>0</v>
      </c>
    </row>
    <row r="2347" spans="1:15" x14ac:dyDescent="0.2">
      <c r="A2347">
        <v>1192391317</v>
      </c>
      <c r="B2347">
        <v>7</v>
      </c>
      <c r="C2347" t="s">
        <v>1097</v>
      </c>
      <c r="D2347" t="s">
        <v>4433</v>
      </c>
      <c r="E2347" t="s">
        <v>819</v>
      </c>
      <c r="F2347">
        <v>6</v>
      </c>
      <c r="G2347" t="s">
        <v>1118</v>
      </c>
      <c r="H2347">
        <v>0</v>
      </c>
      <c r="I2347">
        <v>0</v>
      </c>
      <c r="J2347">
        <v>0</v>
      </c>
      <c r="K2347">
        <v>5</v>
      </c>
      <c r="L2347" t="s">
        <v>2038</v>
      </c>
      <c r="M2347" s="17">
        <v>0</v>
      </c>
      <c r="N2347">
        <v>0</v>
      </c>
      <c r="O2347">
        <v>0</v>
      </c>
    </row>
    <row r="2348" spans="1:15" x14ac:dyDescent="0.2">
      <c r="A2348">
        <v>1192391317</v>
      </c>
      <c r="B2348">
        <v>8</v>
      </c>
      <c r="C2348" t="s">
        <v>1097</v>
      </c>
      <c r="D2348" t="s">
        <v>4433</v>
      </c>
      <c r="E2348" t="s">
        <v>819</v>
      </c>
      <c r="F2348">
        <v>7</v>
      </c>
      <c r="G2348" t="s">
        <v>1118</v>
      </c>
      <c r="H2348">
        <v>0</v>
      </c>
      <c r="I2348">
        <v>0</v>
      </c>
      <c r="J2348">
        <v>0</v>
      </c>
      <c r="K2348">
        <v>4</v>
      </c>
      <c r="L2348" t="s">
        <v>1153</v>
      </c>
      <c r="M2348" s="17">
        <v>0</v>
      </c>
      <c r="N2348">
        <v>0</v>
      </c>
      <c r="O2348">
        <v>0</v>
      </c>
    </row>
    <row r="2349" spans="1:15" x14ac:dyDescent="0.2">
      <c r="A2349">
        <v>1192391317</v>
      </c>
      <c r="B2349">
        <v>9</v>
      </c>
      <c r="C2349" t="s">
        <v>1097</v>
      </c>
      <c r="D2349" t="s">
        <v>4433</v>
      </c>
      <c r="E2349" t="s">
        <v>819</v>
      </c>
      <c r="F2349">
        <v>8</v>
      </c>
      <c r="G2349" t="s">
        <v>1118</v>
      </c>
      <c r="H2349">
        <v>0</v>
      </c>
      <c r="I2349">
        <v>0</v>
      </c>
      <c r="J2349">
        <v>0</v>
      </c>
      <c r="K2349">
        <v>3</v>
      </c>
      <c r="L2349" t="s">
        <v>2194</v>
      </c>
      <c r="M2349" s="17">
        <v>0</v>
      </c>
      <c r="N2349">
        <v>0</v>
      </c>
      <c r="O2349">
        <v>0</v>
      </c>
    </row>
    <row r="2350" spans="1:15" x14ac:dyDescent="0.2">
      <c r="A2350">
        <v>1184723273</v>
      </c>
      <c r="B2350">
        <v>2</v>
      </c>
      <c r="C2350" t="s">
        <v>1097</v>
      </c>
      <c r="D2350" t="s">
        <v>4427</v>
      </c>
      <c r="E2350" t="s">
        <v>417</v>
      </c>
      <c r="F2350">
        <v>1</v>
      </c>
      <c r="G2350" t="s">
        <v>1118</v>
      </c>
      <c r="H2350">
        <v>0</v>
      </c>
      <c r="I2350">
        <v>0</v>
      </c>
      <c r="J2350">
        <v>0</v>
      </c>
      <c r="K2350">
        <v>5</v>
      </c>
      <c r="L2350" t="s">
        <v>5304</v>
      </c>
      <c r="M2350" s="17">
        <v>0</v>
      </c>
      <c r="N2350">
        <v>0</v>
      </c>
      <c r="O2350">
        <v>0</v>
      </c>
    </row>
    <row r="2351" spans="1:15" x14ac:dyDescent="0.2">
      <c r="A2351">
        <v>1184723273</v>
      </c>
      <c r="B2351">
        <v>3</v>
      </c>
      <c r="C2351" t="s">
        <v>1097</v>
      </c>
      <c r="D2351" t="s">
        <v>4427</v>
      </c>
      <c r="E2351" t="s">
        <v>417</v>
      </c>
      <c r="F2351">
        <v>2</v>
      </c>
      <c r="G2351" t="s">
        <v>1118</v>
      </c>
      <c r="H2351">
        <v>0</v>
      </c>
      <c r="I2351">
        <v>0</v>
      </c>
      <c r="J2351">
        <v>0</v>
      </c>
      <c r="K2351">
        <v>3</v>
      </c>
      <c r="L2351" t="s">
        <v>5305</v>
      </c>
      <c r="M2351" s="17">
        <v>0</v>
      </c>
      <c r="N2351">
        <v>0</v>
      </c>
      <c r="O2351">
        <v>0</v>
      </c>
    </row>
    <row r="2352" spans="1:15" x14ac:dyDescent="0.2">
      <c r="A2352">
        <v>1129107113</v>
      </c>
      <c r="B2352">
        <v>2</v>
      </c>
      <c r="C2352" t="s">
        <v>1097</v>
      </c>
      <c r="D2352" t="s">
        <v>4419</v>
      </c>
      <c r="E2352" t="s">
        <v>977</v>
      </c>
      <c r="F2352">
        <v>1</v>
      </c>
      <c r="G2352" t="s">
        <v>1118</v>
      </c>
      <c r="H2352">
        <v>0</v>
      </c>
      <c r="I2352">
        <v>0</v>
      </c>
      <c r="J2352">
        <v>0</v>
      </c>
      <c r="K2352">
        <v>7</v>
      </c>
      <c r="L2352" t="s">
        <v>5306</v>
      </c>
      <c r="M2352" s="17">
        <v>0</v>
      </c>
      <c r="N2352">
        <v>0</v>
      </c>
      <c r="O2352">
        <v>0</v>
      </c>
    </row>
    <row r="2353" spans="1:15" x14ac:dyDescent="0.2">
      <c r="A2353">
        <v>1055342824</v>
      </c>
      <c r="B2353">
        <v>2</v>
      </c>
      <c r="C2353" t="s">
        <v>1097</v>
      </c>
      <c r="D2353" t="s">
        <v>4375</v>
      </c>
      <c r="E2353" t="s">
        <v>687</v>
      </c>
      <c r="F2353">
        <v>1</v>
      </c>
      <c r="G2353" t="s">
        <v>1118</v>
      </c>
      <c r="H2353">
        <v>0</v>
      </c>
      <c r="I2353">
        <v>0</v>
      </c>
      <c r="J2353">
        <v>0</v>
      </c>
      <c r="K2353">
        <v>5</v>
      </c>
      <c r="L2353" t="s">
        <v>2263</v>
      </c>
      <c r="M2353" s="17">
        <v>0</v>
      </c>
      <c r="N2353">
        <v>0</v>
      </c>
      <c r="O2353">
        <v>0</v>
      </c>
    </row>
    <row r="2354" spans="1:15" x14ac:dyDescent="0.2">
      <c r="A2354">
        <v>1094294958</v>
      </c>
      <c r="B2354">
        <v>2</v>
      </c>
      <c r="C2354" t="s">
        <v>1097</v>
      </c>
      <c r="D2354" t="s">
        <v>4362</v>
      </c>
      <c r="E2354" t="s">
        <v>574</v>
      </c>
      <c r="F2354">
        <v>1</v>
      </c>
      <c r="G2354" t="s">
        <v>1118</v>
      </c>
      <c r="H2354">
        <v>0</v>
      </c>
      <c r="I2354">
        <v>0</v>
      </c>
      <c r="J2354">
        <v>0</v>
      </c>
      <c r="K2354">
        <v>8</v>
      </c>
      <c r="L2354" t="s">
        <v>5307</v>
      </c>
      <c r="M2354" s="17">
        <v>0</v>
      </c>
      <c r="N2354">
        <v>0</v>
      </c>
      <c r="O2354">
        <v>0</v>
      </c>
    </row>
    <row r="2355" spans="1:15" x14ac:dyDescent="0.2">
      <c r="A2355">
        <v>1094294958</v>
      </c>
      <c r="B2355">
        <v>3</v>
      </c>
      <c r="C2355" t="s">
        <v>1097</v>
      </c>
      <c r="D2355" t="s">
        <v>4362</v>
      </c>
      <c r="E2355" t="s">
        <v>574</v>
      </c>
      <c r="F2355">
        <v>2</v>
      </c>
      <c r="G2355" t="s">
        <v>1118</v>
      </c>
      <c r="H2355">
        <v>0</v>
      </c>
      <c r="I2355">
        <v>0</v>
      </c>
      <c r="J2355">
        <v>0</v>
      </c>
      <c r="K2355">
        <v>7</v>
      </c>
      <c r="L2355" t="s">
        <v>5308</v>
      </c>
      <c r="M2355" s="17">
        <v>0</v>
      </c>
      <c r="N2355">
        <v>0</v>
      </c>
      <c r="O2355">
        <v>0</v>
      </c>
    </row>
    <row r="2356" spans="1:15" x14ac:dyDescent="0.2">
      <c r="A2356">
        <v>1062294844</v>
      </c>
      <c r="B2356">
        <v>2</v>
      </c>
      <c r="C2356" t="s">
        <v>1097</v>
      </c>
      <c r="D2356" t="s">
        <v>4345</v>
      </c>
      <c r="E2356" t="s">
        <v>4346</v>
      </c>
      <c r="F2356">
        <v>1</v>
      </c>
      <c r="G2356" t="s">
        <v>1118</v>
      </c>
      <c r="H2356">
        <v>0</v>
      </c>
      <c r="I2356">
        <v>0</v>
      </c>
      <c r="J2356">
        <v>0</v>
      </c>
      <c r="K2356">
        <v>5</v>
      </c>
      <c r="L2356" t="s">
        <v>5309</v>
      </c>
      <c r="M2356" s="17">
        <v>0</v>
      </c>
      <c r="N2356">
        <v>0</v>
      </c>
      <c r="O2356">
        <v>0</v>
      </c>
    </row>
    <row r="2357" spans="1:15" x14ac:dyDescent="0.2">
      <c r="A2357">
        <v>1062294844</v>
      </c>
      <c r="B2357">
        <v>3</v>
      </c>
      <c r="C2357" t="s">
        <v>1097</v>
      </c>
      <c r="D2357" t="s">
        <v>4345</v>
      </c>
      <c r="E2357" t="s">
        <v>4346</v>
      </c>
      <c r="F2357">
        <v>2</v>
      </c>
      <c r="G2357" t="s">
        <v>1118</v>
      </c>
      <c r="H2357">
        <v>0</v>
      </c>
      <c r="I2357">
        <v>0</v>
      </c>
      <c r="J2357">
        <v>0</v>
      </c>
      <c r="K2357">
        <v>3</v>
      </c>
      <c r="L2357" t="s">
        <v>2052</v>
      </c>
      <c r="M2357" s="17">
        <v>0</v>
      </c>
      <c r="N2357">
        <v>0</v>
      </c>
      <c r="O2357">
        <v>0</v>
      </c>
    </row>
    <row r="2358" spans="1:15" x14ac:dyDescent="0.2">
      <c r="A2358">
        <v>1045578763</v>
      </c>
      <c r="B2358">
        <v>2</v>
      </c>
      <c r="C2358" t="s">
        <v>1097</v>
      </c>
      <c r="D2358" t="s">
        <v>1076</v>
      </c>
      <c r="E2358" t="s">
        <v>1076</v>
      </c>
      <c r="F2358">
        <v>1</v>
      </c>
      <c r="G2358" t="s">
        <v>1118</v>
      </c>
      <c r="H2358">
        <v>0</v>
      </c>
      <c r="I2358">
        <v>0</v>
      </c>
      <c r="J2358">
        <v>0</v>
      </c>
      <c r="K2358">
        <v>7</v>
      </c>
      <c r="L2358" t="s">
        <v>5310</v>
      </c>
      <c r="M2358" s="17">
        <v>0</v>
      </c>
      <c r="N2358">
        <v>0</v>
      </c>
      <c r="O2358">
        <v>0</v>
      </c>
    </row>
    <row r="2359" spans="1:15" x14ac:dyDescent="0.2">
      <c r="A2359">
        <v>1013578649</v>
      </c>
      <c r="B2359">
        <v>2</v>
      </c>
      <c r="C2359" t="s">
        <v>1097</v>
      </c>
      <c r="D2359" t="s">
        <v>1075</v>
      </c>
      <c r="E2359" t="s">
        <v>1075</v>
      </c>
      <c r="F2359">
        <v>1</v>
      </c>
      <c r="G2359" t="s">
        <v>1118</v>
      </c>
      <c r="H2359">
        <v>0</v>
      </c>
      <c r="I2359">
        <v>0</v>
      </c>
      <c r="J2359">
        <v>0</v>
      </c>
      <c r="K2359">
        <v>7</v>
      </c>
      <c r="L2359" t="s">
        <v>5311</v>
      </c>
      <c r="M2359" s="17">
        <v>0</v>
      </c>
      <c r="N2359">
        <v>0</v>
      </c>
      <c r="O2359">
        <v>0</v>
      </c>
    </row>
    <row r="2360" spans="1:15" x14ac:dyDescent="0.2">
      <c r="A2360">
        <v>1012914680</v>
      </c>
      <c r="B2360">
        <v>2</v>
      </c>
      <c r="C2360" t="s">
        <v>1097</v>
      </c>
      <c r="D2360" t="s">
        <v>4323</v>
      </c>
      <c r="E2360" t="s">
        <v>1007</v>
      </c>
      <c r="F2360">
        <v>1</v>
      </c>
      <c r="G2360" t="s">
        <v>1118</v>
      </c>
      <c r="H2360">
        <v>0</v>
      </c>
      <c r="I2360">
        <v>0</v>
      </c>
      <c r="J2360">
        <v>0</v>
      </c>
      <c r="K2360">
        <v>5</v>
      </c>
      <c r="L2360" t="s">
        <v>5312</v>
      </c>
      <c r="M2360" s="17">
        <v>0</v>
      </c>
      <c r="N2360">
        <v>0</v>
      </c>
      <c r="O2360">
        <v>0</v>
      </c>
    </row>
    <row r="2361" spans="1:15" x14ac:dyDescent="0.2">
      <c r="A2361">
        <v>1033770740</v>
      </c>
      <c r="B2361">
        <v>2</v>
      </c>
      <c r="C2361" t="s">
        <v>1097</v>
      </c>
      <c r="D2361" t="s">
        <v>4318</v>
      </c>
      <c r="E2361" t="s">
        <v>4319</v>
      </c>
      <c r="F2361">
        <v>1</v>
      </c>
      <c r="G2361" t="s">
        <v>1118</v>
      </c>
      <c r="H2361">
        <v>0</v>
      </c>
      <c r="I2361">
        <v>0</v>
      </c>
      <c r="J2361">
        <v>0</v>
      </c>
      <c r="K2361">
        <v>4</v>
      </c>
      <c r="L2361" t="s">
        <v>5313</v>
      </c>
      <c r="M2361" s="17">
        <v>0</v>
      </c>
      <c r="N2361">
        <v>0</v>
      </c>
      <c r="O2361">
        <v>0</v>
      </c>
    </row>
    <row r="2362" spans="1:15" x14ac:dyDescent="0.2">
      <c r="A2362">
        <v>1033770740</v>
      </c>
      <c r="B2362">
        <v>3</v>
      </c>
      <c r="C2362" t="s">
        <v>1097</v>
      </c>
      <c r="D2362" t="s">
        <v>4318</v>
      </c>
      <c r="E2362" t="s">
        <v>4319</v>
      </c>
      <c r="F2362">
        <v>2</v>
      </c>
      <c r="G2362" t="s">
        <v>1118</v>
      </c>
      <c r="H2362">
        <v>0</v>
      </c>
      <c r="I2362">
        <v>0</v>
      </c>
      <c r="J2362">
        <v>0</v>
      </c>
      <c r="K2362">
        <v>5</v>
      </c>
      <c r="L2362" t="s">
        <v>5314</v>
      </c>
      <c r="M2362" s="17">
        <v>0</v>
      </c>
      <c r="N2362">
        <v>0</v>
      </c>
      <c r="O2362">
        <v>0</v>
      </c>
    </row>
    <row r="2363" spans="1:15" x14ac:dyDescent="0.2">
      <c r="A2363">
        <v>1033770740</v>
      </c>
      <c r="B2363">
        <v>4</v>
      </c>
      <c r="C2363" t="s">
        <v>1097</v>
      </c>
      <c r="D2363" t="s">
        <v>4318</v>
      </c>
      <c r="E2363" t="s">
        <v>4319</v>
      </c>
      <c r="F2363">
        <v>3</v>
      </c>
      <c r="G2363" t="s">
        <v>1118</v>
      </c>
      <c r="H2363">
        <v>0</v>
      </c>
      <c r="I2363">
        <v>0</v>
      </c>
      <c r="J2363">
        <v>0</v>
      </c>
      <c r="K2363">
        <v>6</v>
      </c>
      <c r="L2363" t="s">
        <v>5315</v>
      </c>
      <c r="M2363" s="17">
        <v>0</v>
      </c>
      <c r="N2363">
        <v>0</v>
      </c>
      <c r="O2363">
        <v>0</v>
      </c>
    </row>
    <row r="2364" spans="1:15" x14ac:dyDescent="0.2">
      <c r="A2364">
        <v>1033770740</v>
      </c>
      <c r="B2364">
        <v>5</v>
      </c>
      <c r="C2364" t="s">
        <v>1097</v>
      </c>
      <c r="D2364" t="s">
        <v>4318</v>
      </c>
      <c r="E2364" t="s">
        <v>4319</v>
      </c>
      <c r="F2364">
        <v>4</v>
      </c>
      <c r="G2364" t="s">
        <v>1118</v>
      </c>
      <c r="H2364">
        <v>0</v>
      </c>
      <c r="I2364">
        <v>0</v>
      </c>
      <c r="J2364">
        <v>0</v>
      </c>
      <c r="K2364">
        <v>5</v>
      </c>
      <c r="L2364" t="s">
        <v>5316</v>
      </c>
      <c r="M2364" s="17">
        <v>0</v>
      </c>
      <c r="N2364">
        <v>0</v>
      </c>
      <c r="O2364">
        <v>0</v>
      </c>
    </row>
    <row r="2365" spans="1:15" x14ac:dyDescent="0.2">
      <c r="A2365">
        <v>1033770740</v>
      </c>
      <c r="B2365">
        <v>6</v>
      </c>
      <c r="C2365" t="s">
        <v>1097</v>
      </c>
      <c r="D2365" t="s">
        <v>4318</v>
      </c>
      <c r="E2365" t="s">
        <v>4319</v>
      </c>
      <c r="F2365">
        <v>5</v>
      </c>
      <c r="G2365" t="s">
        <v>1118</v>
      </c>
      <c r="H2365">
        <v>0</v>
      </c>
      <c r="I2365">
        <v>0</v>
      </c>
      <c r="J2365">
        <v>0</v>
      </c>
      <c r="K2365">
        <v>4</v>
      </c>
      <c r="L2365" t="s">
        <v>1153</v>
      </c>
      <c r="M2365" s="17">
        <v>0</v>
      </c>
      <c r="N2365">
        <v>0</v>
      </c>
      <c r="O2365">
        <v>0</v>
      </c>
    </row>
    <row r="2366" spans="1:15" x14ac:dyDescent="0.2">
      <c r="A2366">
        <v>1023342710</v>
      </c>
      <c r="B2366">
        <v>2</v>
      </c>
      <c r="C2366" t="s">
        <v>1097</v>
      </c>
      <c r="D2366" t="s">
        <v>4301</v>
      </c>
      <c r="E2366" t="s">
        <v>686</v>
      </c>
      <c r="F2366">
        <v>1</v>
      </c>
      <c r="G2366" t="s">
        <v>1118</v>
      </c>
      <c r="H2366">
        <v>0</v>
      </c>
      <c r="I2366">
        <v>0</v>
      </c>
      <c r="J2366">
        <v>0</v>
      </c>
      <c r="K2366">
        <v>14</v>
      </c>
      <c r="L2366" t="s">
        <v>5317</v>
      </c>
      <c r="M2366" s="17">
        <v>0</v>
      </c>
      <c r="N2366">
        <v>0</v>
      </c>
      <c r="O2366">
        <v>0</v>
      </c>
    </row>
    <row r="2367" spans="1:15" x14ac:dyDescent="0.2">
      <c r="A2367">
        <v>1023342710</v>
      </c>
      <c r="B2367">
        <v>3</v>
      </c>
      <c r="C2367" t="s">
        <v>1097</v>
      </c>
      <c r="D2367" t="s">
        <v>4301</v>
      </c>
      <c r="E2367" t="s">
        <v>686</v>
      </c>
      <c r="F2367">
        <v>2</v>
      </c>
      <c r="G2367" t="s">
        <v>1118</v>
      </c>
      <c r="H2367">
        <v>0</v>
      </c>
      <c r="I2367">
        <v>0</v>
      </c>
      <c r="J2367">
        <v>0</v>
      </c>
      <c r="K2367">
        <v>14</v>
      </c>
      <c r="L2367" t="s">
        <v>5318</v>
      </c>
      <c r="M2367" s="17">
        <v>0</v>
      </c>
      <c r="N2367">
        <v>0</v>
      </c>
      <c r="O2367">
        <v>0</v>
      </c>
    </row>
    <row r="2368" spans="1:15" x14ac:dyDescent="0.2">
      <c r="A2368">
        <v>1023342710</v>
      </c>
      <c r="B2368">
        <v>4</v>
      </c>
      <c r="C2368" t="s">
        <v>1097</v>
      </c>
      <c r="D2368" t="s">
        <v>4301</v>
      </c>
      <c r="E2368" t="s">
        <v>686</v>
      </c>
      <c r="F2368">
        <v>3</v>
      </c>
      <c r="G2368" t="s">
        <v>1118</v>
      </c>
      <c r="H2368">
        <v>0</v>
      </c>
      <c r="I2368">
        <v>0</v>
      </c>
      <c r="J2368">
        <v>0</v>
      </c>
      <c r="K2368">
        <v>6</v>
      </c>
      <c r="L2368" t="s">
        <v>5319</v>
      </c>
      <c r="M2368" s="17">
        <v>0</v>
      </c>
      <c r="N2368">
        <v>0</v>
      </c>
      <c r="O2368">
        <v>0</v>
      </c>
    </row>
    <row r="2369" spans="1:15" x14ac:dyDescent="0.2">
      <c r="A2369">
        <v>1001770626</v>
      </c>
      <c r="B2369">
        <v>2</v>
      </c>
      <c r="C2369" t="s">
        <v>1097</v>
      </c>
      <c r="D2369" t="s">
        <v>4297</v>
      </c>
      <c r="E2369" t="s">
        <v>514</v>
      </c>
      <c r="F2369">
        <v>1</v>
      </c>
      <c r="G2369" t="s">
        <v>1118</v>
      </c>
      <c r="H2369">
        <v>0</v>
      </c>
      <c r="I2369">
        <v>0</v>
      </c>
      <c r="J2369">
        <v>0</v>
      </c>
      <c r="K2369">
        <v>3</v>
      </c>
      <c r="L2369" t="s">
        <v>1697</v>
      </c>
      <c r="M2369" s="17">
        <v>0</v>
      </c>
      <c r="N2369">
        <v>0</v>
      </c>
      <c r="O2369">
        <v>0</v>
      </c>
    </row>
    <row r="2370" spans="1:15" x14ac:dyDescent="0.2">
      <c r="A2370">
        <v>948914452</v>
      </c>
      <c r="B2370">
        <v>2</v>
      </c>
      <c r="C2370" t="s">
        <v>1097</v>
      </c>
      <c r="D2370" t="s">
        <v>4285</v>
      </c>
      <c r="E2370" t="s">
        <v>1005</v>
      </c>
      <c r="F2370">
        <v>1</v>
      </c>
      <c r="G2370" t="s">
        <v>1118</v>
      </c>
      <c r="H2370">
        <v>0</v>
      </c>
      <c r="I2370">
        <v>0</v>
      </c>
      <c r="J2370">
        <v>0</v>
      </c>
      <c r="K2370">
        <v>3</v>
      </c>
      <c r="L2370" t="s">
        <v>3371</v>
      </c>
      <c r="M2370" s="17">
        <v>0</v>
      </c>
      <c r="N2370">
        <v>0</v>
      </c>
      <c r="O2370">
        <v>0</v>
      </c>
    </row>
    <row r="2371" spans="1:15" x14ac:dyDescent="0.2">
      <c r="A2371">
        <v>928722361</v>
      </c>
      <c r="B2371">
        <v>2</v>
      </c>
      <c r="C2371" t="s">
        <v>1097</v>
      </c>
      <c r="D2371" t="s">
        <v>4258</v>
      </c>
      <c r="E2371" t="s">
        <v>409</v>
      </c>
      <c r="F2371">
        <v>1</v>
      </c>
      <c r="G2371" t="s">
        <v>1118</v>
      </c>
      <c r="H2371">
        <v>0</v>
      </c>
      <c r="I2371">
        <v>0</v>
      </c>
      <c r="J2371">
        <v>0</v>
      </c>
      <c r="K2371">
        <v>3</v>
      </c>
      <c r="L2371" t="s">
        <v>5320</v>
      </c>
      <c r="M2371" s="17">
        <v>0</v>
      </c>
      <c r="N2371">
        <v>0</v>
      </c>
      <c r="O2371">
        <v>0</v>
      </c>
    </row>
    <row r="2372" spans="1:15" x14ac:dyDescent="0.2">
      <c r="A2372">
        <v>905770284</v>
      </c>
      <c r="B2372">
        <v>2</v>
      </c>
      <c r="C2372" t="s">
        <v>1097</v>
      </c>
      <c r="D2372" t="s">
        <v>4255</v>
      </c>
      <c r="E2372" t="s">
        <v>4256</v>
      </c>
      <c r="F2372">
        <v>1</v>
      </c>
      <c r="G2372" t="s">
        <v>1118</v>
      </c>
      <c r="H2372">
        <v>0</v>
      </c>
      <c r="I2372">
        <v>0</v>
      </c>
      <c r="J2372">
        <v>0</v>
      </c>
      <c r="K2372">
        <v>7</v>
      </c>
      <c r="L2372" t="s">
        <v>5321</v>
      </c>
      <c r="M2372" s="17">
        <v>0</v>
      </c>
      <c r="N2372">
        <v>0</v>
      </c>
      <c r="O2372">
        <v>0</v>
      </c>
    </row>
    <row r="2373" spans="1:15" x14ac:dyDescent="0.2">
      <c r="A2373">
        <v>937770398</v>
      </c>
      <c r="B2373">
        <v>2</v>
      </c>
      <c r="C2373" t="s">
        <v>1097</v>
      </c>
      <c r="D2373" t="s">
        <v>4253</v>
      </c>
      <c r="E2373" t="s">
        <v>512</v>
      </c>
      <c r="F2373">
        <v>1</v>
      </c>
      <c r="G2373" t="s">
        <v>1118</v>
      </c>
      <c r="H2373">
        <v>0</v>
      </c>
      <c r="I2373">
        <v>0</v>
      </c>
      <c r="J2373">
        <v>0</v>
      </c>
      <c r="K2373">
        <v>5</v>
      </c>
      <c r="L2373" t="s">
        <v>2004</v>
      </c>
      <c r="M2373" s="17">
        <v>0</v>
      </c>
      <c r="N2373">
        <v>0</v>
      </c>
      <c r="O2373">
        <v>0</v>
      </c>
    </row>
    <row r="2374" spans="1:15" x14ac:dyDescent="0.2">
      <c r="A2374">
        <v>937770398</v>
      </c>
      <c r="B2374">
        <v>3</v>
      </c>
      <c r="C2374" t="s">
        <v>1097</v>
      </c>
      <c r="D2374" t="s">
        <v>4253</v>
      </c>
      <c r="E2374" t="s">
        <v>512</v>
      </c>
      <c r="F2374">
        <v>2</v>
      </c>
      <c r="G2374" t="s">
        <v>1118</v>
      </c>
      <c r="H2374">
        <v>0</v>
      </c>
      <c r="I2374">
        <v>0</v>
      </c>
      <c r="J2374">
        <v>0</v>
      </c>
      <c r="K2374">
        <v>5</v>
      </c>
      <c r="L2374" t="s">
        <v>5298</v>
      </c>
      <c r="M2374" s="17">
        <v>0</v>
      </c>
      <c r="N2374">
        <v>0</v>
      </c>
      <c r="O2374">
        <v>0</v>
      </c>
    </row>
    <row r="2375" spans="1:15" x14ac:dyDescent="0.2">
      <c r="A2375">
        <v>937770398</v>
      </c>
      <c r="B2375">
        <v>4</v>
      </c>
      <c r="C2375" t="s">
        <v>1097</v>
      </c>
      <c r="D2375" t="s">
        <v>4253</v>
      </c>
      <c r="E2375" t="s">
        <v>512</v>
      </c>
      <c r="F2375">
        <v>3</v>
      </c>
      <c r="G2375" t="s">
        <v>1118</v>
      </c>
      <c r="H2375">
        <v>0</v>
      </c>
      <c r="I2375">
        <v>0</v>
      </c>
      <c r="J2375">
        <v>0</v>
      </c>
      <c r="K2375">
        <v>6</v>
      </c>
      <c r="L2375" t="s">
        <v>5299</v>
      </c>
      <c r="M2375" s="17">
        <v>0</v>
      </c>
      <c r="N2375">
        <v>0</v>
      </c>
      <c r="O2375">
        <v>0</v>
      </c>
    </row>
    <row r="2376" spans="1:15" x14ac:dyDescent="0.2">
      <c r="A2376">
        <v>937770398</v>
      </c>
      <c r="B2376">
        <v>5</v>
      </c>
      <c r="C2376" t="s">
        <v>1097</v>
      </c>
      <c r="D2376" t="s">
        <v>4253</v>
      </c>
      <c r="E2376" t="s">
        <v>512</v>
      </c>
      <c r="F2376">
        <v>4</v>
      </c>
      <c r="G2376" t="s">
        <v>1118</v>
      </c>
      <c r="H2376">
        <v>0</v>
      </c>
      <c r="I2376">
        <v>0</v>
      </c>
      <c r="J2376">
        <v>0</v>
      </c>
      <c r="K2376">
        <v>6</v>
      </c>
      <c r="L2376" t="s">
        <v>5300</v>
      </c>
      <c r="M2376" s="17">
        <v>0</v>
      </c>
      <c r="N2376">
        <v>0</v>
      </c>
      <c r="O2376">
        <v>0</v>
      </c>
    </row>
    <row r="2377" spans="1:15" x14ac:dyDescent="0.2">
      <c r="A2377">
        <v>937770398</v>
      </c>
      <c r="B2377">
        <v>6</v>
      </c>
      <c r="C2377" t="s">
        <v>1097</v>
      </c>
      <c r="D2377" t="s">
        <v>4253</v>
      </c>
      <c r="E2377" t="s">
        <v>512</v>
      </c>
      <c r="F2377">
        <v>5</v>
      </c>
      <c r="G2377" t="s">
        <v>1118</v>
      </c>
      <c r="H2377">
        <v>0</v>
      </c>
      <c r="I2377">
        <v>0</v>
      </c>
      <c r="J2377">
        <v>0</v>
      </c>
      <c r="K2377">
        <v>4</v>
      </c>
      <c r="L2377" t="s">
        <v>1153</v>
      </c>
      <c r="M2377" s="17">
        <v>0</v>
      </c>
      <c r="N2377">
        <v>0</v>
      </c>
      <c r="O2377">
        <v>0</v>
      </c>
    </row>
    <row r="2378" spans="1:15" x14ac:dyDescent="0.2">
      <c r="A2378">
        <v>937770398</v>
      </c>
      <c r="B2378">
        <v>7</v>
      </c>
      <c r="C2378" t="s">
        <v>1097</v>
      </c>
      <c r="D2378" t="s">
        <v>4253</v>
      </c>
      <c r="E2378" t="s">
        <v>512</v>
      </c>
      <c r="F2378">
        <v>6</v>
      </c>
      <c r="G2378" t="s">
        <v>1118</v>
      </c>
      <c r="H2378">
        <v>0</v>
      </c>
      <c r="I2378">
        <v>0</v>
      </c>
      <c r="J2378">
        <v>0</v>
      </c>
      <c r="K2378">
        <v>3</v>
      </c>
      <c r="L2378" t="s">
        <v>2194</v>
      </c>
      <c r="M2378" s="17">
        <v>0</v>
      </c>
      <c r="N2378">
        <v>0</v>
      </c>
      <c r="O2378">
        <v>0</v>
      </c>
    </row>
    <row r="2379" spans="1:15" x14ac:dyDescent="0.2">
      <c r="A2379">
        <v>937770398</v>
      </c>
      <c r="B2379">
        <v>8</v>
      </c>
      <c r="C2379" t="s">
        <v>1097</v>
      </c>
      <c r="D2379" t="s">
        <v>4253</v>
      </c>
      <c r="E2379" t="s">
        <v>512</v>
      </c>
      <c r="F2379">
        <v>7</v>
      </c>
      <c r="G2379" t="s">
        <v>1118</v>
      </c>
      <c r="H2379">
        <v>0</v>
      </c>
      <c r="I2379">
        <v>0</v>
      </c>
      <c r="J2379">
        <v>0</v>
      </c>
      <c r="K2379">
        <v>3</v>
      </c>
      <c r="L2379" t="s">
        <v>1230</v>
      </c>
      <c r="M2379" s="17">
        <v>0</v>
      </c>
      <c r="N2379">
        <v>0</v>
      </c>
      <c r="O2379">
        <v>0</v>
      </c>
    </row>
    <row r="2380" spans="1:15" x14ac:dyDescent="0.2">
      <c r="A2380">
        <v>937770398</v>
      </c>
      <c r="B2380">
        <v>13</v>
      </c>
      <c r="C2380" t="s">
        <v>1097</v>
      </c>
      <c r="D2380" t="s">
        <v>4253</v>
      </c>
      <c r="E2380" t="s">
        <v>512</v>
      </c>
      <c r="F2380">
        <v>8</v>
      </c>
      <c r="G2380" t="s">
        <v>1118</v>
      </c>
      <c r="H2380">
        <v>0</v>
      </c>
      <c r="I2380">
        <v>0</v>
      </c>
      <c r="J2380">
        <v>0</v>
      </c>
      <c r="K2380">
        <v>5</v>
      </c>
      <c r="L2380" t="s">
        <v>5322</v>
      </c>
      <c r="M2380" s="17">
        <v>0</v>
      </c>
      <c r="N2380">
        <v>0</v>
      </c>
      <c r="O2380">
        <v>0</v>
      </c>
    </row>
    <row r="2381" spans="1:15" x14ac:dyDescent="0.2">
      <c r="A2381">
        <v>935674381</v>
      </c>
      <c r="B2381">
        <v>2</v>
      </c>
      <c r="C2381" t="s">
        <v>1097</v>
      </c>
      <c r="D2381" t="s">
        <v>4250</v>
      </c>
      <c r="E2381" t="s">
        <v>313</v>
      </c>
      <c r="F2381">
        <v>1</v>
      </c>
      <c r="G2381" t="s">
        <v>1118</v>
      </c>
      <c r="H2381">
        <v>0</v>
      </c>
      <c r="I2381">
        <v>0</v>
      </c>
      <c r="J2381">
        <v>0</v>
      </c>
      <c r="K2381">
        <v>5</v>
      </c>
      <c r="L2381" t="s">
        <v>5323</v>
      </c>
      <c r="M2381" s="17">
        <v>0</v>
      </c>
      <c r="N2381">
        <v>0</v>
      </c>
      <c r="O2381">
        <v>0</v>
      </c>
    </row>
    <row r="2382" spans="1:15" x14ac:dyDescent="0.2">
      <c r="A2382">
        <v>935674381</v>
      </c>
      <c r="B2382">
        <v>3</v>
      </c>
      <c r="C2382" t="s">
        <v>1097</v>
      </c>
      <c r="D2382" t="s">
        <v>4250</v>
      </c>
      <c r="E2382" t="s">
        <v>313</v>
      </c>
      <c r="F2382">
        <v>2</v>
      </c>
      <c r="G2382" t="s">
        <v>1118</v>
      </c>
      <c r="H2382">
        <v>0</v>
      </c>
      <c r="I2382">
        <v>0</v>
      </c>
      <c r="J2382">
        <v>0</v>
      </c>
      <c r="K2382">
        <v>5</v>
      </c>
      <c r="L2382" t="s">
        <v>5324</v>
      </c>
      <c r="M2382" s="17">
        <v>0</v>
      </c>
      <c r="N2382">
        <v>0</v>
      </c>
      <c r="O2382">
        <v>0</v>
      </c>
    </row>
    <row r="2383" spans="1:15" x14ac:dyDescent="0.2">
      <c r="A2383">
        <v>935674381</v>
      </c>
      <c r="B2383">
        <v>4</v>
      </c>
      <c r="C2383" t="s">
        <v>1097</v>
      </c>
      <c r="D2383" t="s">
        <v>4250</v>
      </c>
      <c r="E2383" t="s">
        <v>313</v>
      </c>
      <c r="F2383">
        <v>3</v>
      </c>
      <c r="G2383" t="s">
        <v>1118</v>
      </c>
      <c r="H2383">
        <v>0</v>
      </c>
      <c r="I2383">
        <v>0</v>
      </c>
      <c r="J2383">
        <v>0</v>
      </c>
      <c r="K2383">
        <v>5</v>
      </c>
      <c r="L2383" t="s">
        <v>5325</v>
      </c>
      <c r="M2383" s="17">
        <v>0</v>
      </c>
      <c r="N2383">
        <v>0</v>
      </c>
      <c r="O2383">
        <v>0</v>
      </c>
    </row>
    <row r="2384" spans="1:15" x14ac:dyDescent="0.2">
      <c r="A2384">
        <v>902294274</v>
      </c>
      <c r="B2384">
        <v>2</v>
      </c>
      <c r="C2384" t="s">
        <v>1097</v>
      </c>
      <c r="D2384" t="s">
        <v>4243</v>
      </c>
      <c r="E2384" t="s">
        <v>569</v>
      </c>
      <c r="F2384">
        <v>1</v>
      </c>
      <c r="G2384" t="s">
        <v>1118</v>
      </c>
      <c r="H2384">
        <v>0</v>
      </c>
      <c r="I2384">
        <v>0</v>
      </c>
      <c r="J2384">
        <v>0</v>
      </c>
      <c r="K2384">
        <v>4</v>
      </c>
      <c r="L2384" t="s">
        <v>1153</v>
      </c>
      <c r="M2384" s="17">
        <v>0</v>
      </c>
      <c r="N2384">
        <v>0</v>
      </c>
      <c r="O2384">
        <v>0</v>
      </c>
    </row>
    <row r="2385" spans="1:15" x14ac:dyDescent="0.2">
      <c r="A2385">
        <v>902294274</v>
      </c>
      <c r="B2385">
        <v>3</v>
      </c>
      <c r="C2385" t="s">
        <v>1097</v>
      </c>
      <c r="D2385" t="s">
        <v>4243</v>
      </c>
      <c r="E2385" t="s">
        <v>569</v>
      </c>
      <c r="F2385">
        <v>2</v>
      </c>
      <c r="G2385" t="s">
        <v>1118</v>
      </c>
      <c r="H2385">
        <v>0</v>
      </c>
      <c r="I2385">
        <v>0</v>
      </c>
      <c r="J2385">
        <v>0</v>
      </c>
      <c r="K2385">
        <v>8</v>
      </c>
      <c r="L2385" t="s">
        <v>5326</v>
      </c>
      <c r="M2385" s="17">
        <v>0</v>
      </c>
      <c r="N2385">
        <v>0</v>
      </c>
      <c r="O2385">
        <v>0</v>
      </c>
    </row>
    <row r="2386" spans="1:15" x14ac:dyDescent="0.2">
      <c r="A2386">
        <v>902294274</v>
      </c>
      <c r="B2386">
        <v>4</v>
      </c>
      <c r="C2386" t="s">
        <v>1097</v>
      </c>
      <c r="D2386" t="s">
        <v>4243</v>
      </c>
      <c r="E2386" t="s">
        <v>569</v>
      </c>
      <c r="F2386">
        <v>3</v>
      </c>
      <c r="G2386" t="s">
        <v>1118</v>
      </c>
      <c r="H2386">
        <v>0</v>
      </c>
      <c r="I2386">
        <v>0</v>
      </c>
      <c r="J2386">
        <v>0</v>
      </c>
      <c r="K2386">
        <v>5</v>
      </c>
      <c r="L2386" t="s">
        <v>5327</v>
      </c>
      <c r="M2386" s="17">
        <v>0</v>
      </c>
      <c r="N2386">
        <v>0</v>
      </c>
      <c r="O2386">
        <v>0</v>
      </c>
    </row>
    <row r="2387" spans="1:15" x14ac:dyDescent="0.2">
      <c r="A2387">
        <v>902294274</v>
      </c>
      <c r="B2387">
        <v>5</v>
      </c>
      <c r="C2387" t="s">
        <v>1097</v>
      </c>
      <c r="D2387" t="s">
        <v>4243</v>
      </c>
      <c r="E2387" t="s">
        <v>569</v>
      </c>
      <c r="F2387">
        <v>4</v>
      </c>
      <c r="G2387" t="s">
        <v>1118</v>
      </c>
      <c r="H2387">
        <v>0</v>
      </c>
      <c r="I2387">
        <v>0</v>
      </c>
      <c r="J2387">
        <v>0</v>
      </c>
      <c r="K2387">
        <v>7</v>
      </c>
      <c r="L2387" t="s">
        <v>5328</v>
      </c>
      <c r="M2387" s="17">
        <v>0</v>
      </c>
      <c r="N2387">
        <v>0</v>
      </c>
      <c r="O2387">
        <v>0</v>
      </c>
    </row>
    <row r="2388" spans="1:15" x14ac:dyDescent="0.2">
      <c r="A2388">
        <v>875866187</v>
      </c>
      <c r="B2388">
        <v>2</v>
      </c>
      <c r="C2388" t="s">
        <v>1097</v>
      </c>
      <c r="D2388" t="s">
        <v>4220</v>
      </c>
      <c r="E2388" t="s">
        <v>724</v>
      </c>
      <c r="F2388">
        <v>1</v>
      </c>
      <c r="G2388" t="s">
        <v>1118</v>
      </c>
      <c r="H2388">
        <v>0</v>
      </c>
      <c r="I2388">
        <v>0</v>
      </c>
      <c r="J2388">
        <v>0</v>
      </c>
      <c r="K2388">
        <v>5</v>
      </c>
      <c r="L2388" t="s">
        <v>5329</v>
      </c>
      <c r="M2388" s="17">
        <v>0</v>
      </c>
      <c r="N2388">
        <v>0</v>
      </c>
      <c r="O2388">
        <v>0</v>
      </c>
    </row>
    <row r="2389" spans="1:15" x14ac:dyDescent="0.2">
      <c r="A2389">
        <v>864722133</v>
      </c>
      <c r="B2389">
        <v>2</v>
      </c>
      <c r="C2389" t="s">
        <v>1097</v>
      </c>
      <c r="D2389" t="s">
        <v>4212</v>
      </c>
      <c r="E2389" t="s">
        <v>407</v>
      </c>
      <c r="F2389">
        <v>1</v>
      </c>
      <c r="G2389" t="s">
        <v>1118</v>
      </c>
      <c r="H2389">
        <v>0</v>
      </c>
      <c r="I2389">
        <v>0</v>
      </c>
      <c r="J2389">
        <v>0</v>
      </c>
      <c r="K2389">
        <v>4</v>
      </c>
      <c r="L2389" t="s">
        <v>5330</v>
      </c>
      <c r="M2389" s="17">
        <v>0</v>
      </c>
      <c r="N2389">
        <v>0</v>
      </c>
      <c r="O2389">
        <v>0</v>
      </c>
    </row>
    <row r="2390" spans="1:15" x14ac:dyDescent="0.2">
      <c r="A2390">
        <v>852914110</v>
      </c>
      <c r="B2390">
        <v>2</v>
      </c>
      <c r="C2390" t="s">
        <v>1097</v>
      </c>
      <c r="D2390" t="s">
        <v>4204</v>
      </c>
      <c r="E2390" t="s">
        <v>1002</v>
      </c>
      <c r="F2390">
        <v>1</v>
      </c>
      <c r="G2390" t="s">
        <v>1118</v>
      </c>
      <c r="H2390">
        <v>0</v>
      </c>
      <c r="I2390">
        <v>0</v>
      </c>
      <c r="J2390">
        <v>0</v>
      </c>
      <c r="K2390">
        <v>5</v>
      </c>
      <c r="L2390" t="s">
        <v>5331</v>
      </c>
      <c r="M2390" s="17">
        <v>0</v>
      </c>
      <c r="N2390">
        <v>0</v>
      </c>
      <c r="O2390">
        <v>0</v>
      </c>
    </row>
    <row r="2391" spans="1:15" x14ac:dyDescent="0.2">
      <c r="A2391">
        <v>820913996</v>
      </c>
      <c r="B2391">
        <v>2</v>
      </c>
      <c r="C2391" t="s">
        <v>1097</v>
      </c>
      <c r="D2391" t="s">
        <v>4194</v>
      </c>
      <c r="E2391" t="s">
        <v>1001</v>
      </c>
      <c r="F2391">
        <v>1</v>
      </c>
      <c r="G2391" t="s">
        <v>1118</v>
      </c>
      <c r="H2391">
        <v>0</v>
      </c>
      <c r="I2391">
        <v>0</v>
      </c>
      <c r="J2391">
        <v>0</v>
      </c>
      <c r="K2391">
        <v>3</v>
      </c>
      <c r="L2391" t="s">
        <v>1787</v>
      </c>
      <c r="M2391" s="17">
        <v>0</v>
      </c>
      <c r="N2391">
        <v>0</v>
      </c>
      <c r="O2391">
        <v>0</v>
      </c>
    </row>
    <row r="2392" spans="1:15" x14ac:dyDescent="0.2">
      <c r="A2392">
        <v>802101898</v>
      </c>
      <c r="B2392">
        <v>2</v>
      </c>
      <c r="C2392" t="s">
        <v>1097</v>
      </c>
      <c r="D2392" t="s">
        <v>4189</v>
      </c>
      <c r="E2392" t="s">
        <v>157</v>
      </c>
      <c r="F2392">
        <v>1</v>
      </c>
      <c r="G2392" t="s">
        <v>1118</v>
      </c>
      <c r="H2392">
        <v>0</v>
      </c>
      <c r="I2392">
        <v>0</v>
      </c>
      <c r="J2392">
        <v>0</v>
      </c>
      <c r="K2392">
        <v>6</v>
      </c>
      <c r="L2392" t="s">
        <v>3449</v>
      </c>
      <c r="M2392" s="17">
        <v>0</v>
      </c>
      <c r="N2392">
        <v>0</v>
      </c>
      <c r="O2392">
        <v>0</v>
      </c>
    </row>
    <row r="2393" spans="1:15" x14ac:dyDescent="0.2">
      <c r="A2393">
        <v>803533946</v>
      </c>
      <c r="B2393">
        <v>2</v>
      </c>
      <c r="C2393" t="s">
        <v>1097</v>
      </c>
      <c r="D2393" t="s">
        <v>4182</v>
      </c>
      <c r="E2393" t="s">
        <v>908</v>
      </c>
      <c r="F2393">
        <v>1</v>
      </c>
      <c r="G2393" t="s">
        <v>1118</v>
      </c>
      <c r="H2393">
        <v>0</v>
      </c>
      <c r="I2393">
        <v>0</v>
      </c>
      <c r="J2393">
        <v>0</v>
      </c>
      <c r="K2393">
        <v>11</v>
      </c>
      <c r="L2393" t="s">
        <v>5332</v>
      </c>
      <c r="M2393" s="17">
        <v>0</v>
      </c>
      <c r="N2393">
        <v>0</v>
      </c>
      <c r="O2393">
        <v>0</v>
      </c>
    </row>
    <row r="2394" spans="1:15" x14ac:dyDescent="0.2">
      <c r="A2394">
        <v>803533946</v>
      </c>
      <c r="B2394">
        <v>3</v>
      </c>
      <c r="C2394" t="s">
        <v>1097</v>
      </c>
      <c r="D2394" t="s">
        <v>4182</v>
      </c>
      <c r="E2394" t="s">
        <v>908</v>
      </c>
      <c r="F2394">
        <v>2</v>
      </c>
      <c r="G2394" t="s">
        <v>1118</v>
      </c>
      <c r="H2394">
        <v>0</v>
      </c>
      <c r="I2394">
        <v>0</v>
      </c>
      <c r="J2394">
        <v>0</v>
      </c>
      <c r="K2394">
        <v>10</v>
      </c>
      <c r="L2394" t="s">
        <v>5333</v>
      </c>
      <c r="M2394" s="17">
        <v>0</v>
      </c>
      <c r="N2394">
        <v>0</v>
      </c>
      <c r="O2394">
        <v>0</v>
      </c>
    </row>
    <row r="2395" spans="1:15" x14ac:dyDescent="0.2">
      <c r="A2395">
        <v>803533946</v>
      </c>
      <c r="B2395">
        <v>4</v>
      </c>
      <c r="C2395" t="s">
        <v>1097</v>
      </c>
      <c r="D2395" t="s">
        <v>4182</v>
      </c>
      <c r="E2395" t="s">
        <v>908</v>
      </c>
      <c r="F2395">
        <v>3</v>
      </c>
      <c r="G2395" t="s">
        <v>1118</v>
      </c>
      <c r="H2395">
        <v>0</v>
      </c>
      <c r="I2395">
        <v>0</v>
      </c>
      <c r="J2395">
        <v>0</v>
      </c>
      <c r="K2395">
        <v>11</v>
      </c>
      <c r="L2395" t="s">
        <v>5334</v>
      </c>
      <c r="M2395" s="17">
        <v>0</v>
      </c>
      <c r="N2395">
        <v>0</v>
      </c>
      <c r="O2395">
        <v>0</v>
      </c>
    </row>
    <row r="2396" spans="1:15" x14ac:dyDescent="0.2">
      <c r="A2396">
        <v>803533946</v>
      </c>
      <c r="B2396">
        <v>5</v>
      </c>
      <c r="C2396" t="s">
        <v>1097</v>
      </c>
      <c r="D2396" t="s">
        <v>4182</v>
      </c>
      <c r="E2396" t="s">
        <v>908</v>
      </c>
      <c r="F2396">
        <v>4</v>
      </c>
      <c r="G2396" t="s">
        <v>1118</v>
      </c>
      <c r="H2396">
        <v>0</v>
      </c>
      <c r="I2396">
        <v>0</v>
      </c>
      <c r="J2396">
        <v>0</v>
      </c>
      <c r="K2396">
        <v>10</v>
      </c>
      <c r="L2396" t="s">
        <v>5335</v>
      </c>
      <c r="M2396" s="17">
        <v>0</v>
      </c>
      <c r="N2396">
        <v>0</v>
      </c>
      <c r="O2396">
        <v>0</v>
      </c>
    </row>
    <row r="2397" spans="1:15" x14ac:dyDescent="0.2">
      <c r="A2397">
        <v>803533946</v>
      </c>
      <c r="B2397">
        <v>6</v>
      </c>
      <c r="C2397" t="s">
        <v>1097</v>
      </c>
      <c r="D2397" t="s">
        <v>4182</v>
      </c>
      <c r="E2397" t="s">
        <v>908</v>
      </c>
      <c r="F2397">
        <v>5</v>
      </c>
      <c r="G2397" t="s">
        <v>1118</v>
      </c>
      <c r="H2397">
        <v>0</v>
      </c>
      <c r="I2397">
        <v>0</v>
      </c>
      <c r="J2397">
        <v>0</v>
      </c>
      <c r="K2397">
        <v>10</v>
      </c>
      <c r="L2397" t="s">
        <v>5336</v>
      </c>
      <c r="M2397" s="17">
        <v>0</v>
      </c>
      <c r="N2397">
        <v>0</v>
      </c>
      <c r="O2397">
        <v>0</v>
      </c>
    </row>
    <row r="2398" spans="1:15" x14ac:dyDescent="0.2">
      <c r="A2398">
        <v>779865845</v>
      </c>
      <c r="B2398">
        <v>2</v>
      </c>
      <c r="C2398" t="s">
        <v>1097</v>
      </c>
      <c r="D2398" t="s">
        <v>4166</v>
      </c>
      <c r="E2398" t="s">
        <v>721</v>
      </c>
      <c r="F2398">
        <v>1</v>
      </c>
      <c r="G2398" t="s">
        <v>1118</v>
      </c>
      <c r="H2398">
        <v>0</v>
      </c>
      <c r="I2398">
        <v>0</v>
      </c>
      <c r="J2398">
        <v>0</v>
      </c>
      <c r="K2398">
        <v>5</v>
      </c>
      <c r="L2398" t="s">
        <v>5337</v>
      </c>
      <c r="M2398" s="17">
        <v>0</v>
      </c>
      <c r="N2398">
        <v>0</v>
      </c>
      <c r="O2398">
        <v>0</v>
      </c>
    </row>
    <row r="2399" spans="1:15" x14ac:dyDescent="0.2">
      <c r="A2399">
        <v>736721677</v>
      </c>
      <c r="B2399">
        <v>2</v>
      </c>
      <c r="C2399" t="s">
        <v>1097</v>
      </c>
      <c r="D2399" t="s">
        <v>4147</v>
      </c>
      <c r="E2399" t="s">
        <v>404</v>
      </c>
      <c r="F2399">
        <v>1</v>
      </c>
      <c r="G2399" t="s">
        <v>1118</v>
      </c>
      <c r="H2399">
        <v>0</v>
      </c>
      <c r="I2399">
        <v>0</v>
      </c>
      <c r="J2399">
        <v>0</v>
      </c>
      <c r="K2399">
        <v>4</v>
      </c>
      <c r="L2399" t="s">
        <v>5338</v>
      </c>
      <c r="M2399" s="17">
        <v>0</v>
      </c>
      <c r="N2399">
        <v>0</v>
      </c>
      <c r="O2399">
        <v>0</v>
      </c>
    </row>
    <row r="2400" spans="1:15" x14ac:dyDescent="0.2">
      <c r="A2400">
        <v>735341684</v>
      </c>
      <c r="B2400">
        <v>2</v>
      </c>
      <c r="C2400" t="s">
        <v>1097</v>
      </c>
      <c r="D2400" t="s">
        <v>4144</v>
      </c>
      <c r="E2400" t="s">
        <v>677</v>
      </c>
      <c r="F2400">
        <v>1</v>
      </c>
      <c r="G2400" t="s">
        <v>1118</v>
      </c>
      <c r="H2400">
        <v>0</v>
      </c>
      <c r="I2400">
        <v>0</v>
      </c>
      <c r="J2400">
        <v>0</v>
      </c>
      <c r="K2400">
        <v>6</v>
      </c>
      <c r="L2400" t="s">
        <v>5339</v>
      </c>
      <c r="M2400" s="17">
        <v>0</v>
      </c>
      <c r="N2400">
        <v>0</v>
      </c>
      <c r="O2400">
        <v>0</v>
      </c>
    </row>
    <row r="2401" spans="1:15" x14ac:dyDescent="0.2">
      <c r="A2401">
        <v>735341684</v>
      </c>
      <c r="B2401">
        <v>3</v>
      </c>
      <c r="C2401" t="s">
        <v>1097</v>
      </c>
      <c r="D2401" t="s">
        <v>4144</v>
      </c>
      <c r="E2401" t="s">
        <v>677</v>
      </c>
      <c r="F2401">
        <v>2</v>
      </c>
      <c r="G2401" t="s">
        <v>1118</v>
      </c>
      <c r="H2401">
        <v>0</v>
      </c>
      <c r="I2401">
        <v>0</v>
      </c>
      <c r="J2401">
        <v>0</v>
      </c>
      <c r="K2401">
        <v>6</v>
      </c>
      <c r="L2401" t="s">
        <v>5340</v>
      </c>
      <c r="M2401" s="17">
        <v>0</v>
      </c>
      <c r="N2401">
        <v>0</v>
      </c>
      <c r="O2401">
        <v>0</v>
      </c>
    </row>
    <row r="2402" spans="1:15" x14ac:dyDescent="0.2">
      <c r="A2402">
        <v>660913426</v>
      </c>
      <c r="B2402">
        <v>2</v>
      </c>
      <c r="C2402" t="s">
        <v>1097</v>
      </c>
      <c r="D2402" t="s">
        <v>4141</v>
      </c>
      <c r="E2402" t="s">
        <v>996</v>
      </c>
      <c r="F2402">
        <v>1</v>
      </c>
      <c r="G2402" t="s">
        <v>1118</v>
      </c>
      <c r="H2402">
        <v>0</v>
      </c>
      <c r="I2402">
        <v>0</v>
      </c>
      <c r="J2402">
        <v>0</v>
      </c>
      <c r="K2402">
        <v>7</v>
      </c>
      <c r="L2402" t="s">
        <v>5341</v>
      </c>
      <c r="M2402" s="17">
        <v>0</v>
      </c>
      <c r="N2402">
        <v>0</v>
      </c>
      <c r="O2402">
        <v>0</v>
      </c>
    </row>
    <row r="2403" spans="1:15" x14ac:dyDescent="0.2">
      <c r="A2403">
        <v>660913426</v>
      </c>
      <c r="B2403">
        <v>3</v>
      </c>
      <c r="C2403" t="s">
        <v>1097</v>
      </c>
      <c r="D2403" t="s">
        <v>4141</v>
      </c>
      <c r="E2403" t="s">
        <v>996</v>
      </c>
      <c r="F2403">
        <v>2</v>
      </c>
      <c r="G2403" t="s">
        <v>1118</v>
      </c>
      <c r="H2403">
        <v>0</v>
      </c>
      <c r="I2403">
        <v>0</v>
      </c>
      <c r="J2403">
        <v>0</v>
      </c>
      <c r="K2403">
        <v>7</v>
      </c>
      <c r="L2403" t="s">
        <v>5342</v>
      </c>
      <c r="M2403" s="17">
        <v>0</v>
      </c>
      <c r="N2403">
        <v>0</v>
      </c>
      <c r="O2403">
        <v>0</v>
      </c>
    </row>
    <row r="2404" spans="1:15" x14ac:dyDescent="0.2">
      <c r="A2404">
        <v>660913426</v>
      </c>
      <c r="B2404">
        <v>4</v>
      </c>
      <c r="C2404" t="s">
        <v>1097</v>
      </c>
      <c r="D2404" t="s">
        <v>4141</v>
      </c>
      <c r="E2404" t="s">
        <v>996</v>
      </c>
      <c r="F2404">
        <v>3</v>
      </c>
      <c r="G2404" t="s">
        <v>1118</v>
      </c>
      <c r="H2404">
        <v>0</v>
      </c>
      <c r="I2404">
        <v>0</v>
      </c>
      <c r="J2404">
        <v>0</v>
      </c>
      <c r="K2404">
        <v>7</v>
      </c>
      <c r="L2404" t="s">
        <v>5343</v>
      </c>
      <c r="M2404" s="17">
        <v>0</v>
      </c>
      <c r="N2404">
        <v>0</v>
      </c>
      <c r="O2404">
        <v>0</v>
      </c>
    </row>
    <row r="2405" spans="1:15" x14ac:dyDescent="0.2">
      <c r="A2405">
        <v>660913426</v>
      </c>
      <c r="B2405">
        <v>5</v>
      </c>
      <c r="C2405" t="s">
        <v>1097</v>
      </c>
      <c r="D2405" t="s">
        <v>4141</v>
      </c>
      <c r="E2405" t="s">
        <v>996</v>
      </c>
      <c r="F2405">
        <v>4</v>
      </c>
      <c r="G2405" t="s">
        <v>1118</v>
      </c>
      <c r="H2405">
        <v>0</v>
      </c>
      <c r="I2405">
        <v>0</v>
      </c>
      <c r="J2405">
        <v>0</v>
      </c>
      <c r="K2405">
        <v>8</v>
      </c>
      <c r="L2405" t="s">
        <v>5344</v>
      </c>
      <c r="M2405" s="17">
        <v>0</v>
      </c>
      <c r="N2405">
        <v>0</v>
      </c>
      <c r="O2405">
        <v>0</v>
      </c>
    </row>
    <row r="2406" spans="1:15" x14ac:dyDescent="0.2">
      <c r="A2406">
        <v>660913426</v>
      </c>
      <c r="B2406">
        <v>6</v>
      </c>
      <c r="C2406" t="s">
        <v>1097</v>
      </c>
      <c r="D2406" t="s">
        <v>4141</v>
      </c>
      <c r="E2406" t="s">
        <v>996</v>
      </c>
      <c r="F2406">
        <v>5</v>
      </c>
      <c r="G2406" t="s">
        <v>1118</v>
      </c>
      <c r="H2406">
        <v>0</v>
      </c>
      <c r="I2406">
        <v>0</v>
      </c>
      <c r="J2406">
        <v>0</v>
      </c>
      <c r="K2406">
        <v>7</v>
      </c>
      <c r="L2406" t="s">
        <v>5345</v>
      </c>
      <c r="M2406" s="17">
        <v>0</v>
      </c>
      <c r="N2406">
        <v>0</v>
      </c>
      <c r="O2406">
        <v>0</v>
      </c>
    </row>
    <row r="2407" spans="1:15" x14ac:dyDescent="0.2">
      <c r="A2407">
        <v>628913312</v>
      </c>
      <c r="B2407">
        <v>2</v>
      </c>
      <c r="C2407" t="s">
        <v>1097</v>
      </c>
      <c r="D2407" t="s">
        <v>4133</v>
      </c>
      <c r="E2407" t="s">
        <v>995</v>
      </c>
      <c r="F2407">
        <v>1</v>
      </c>
      <c r="G2407" t="s">
        <v>1118</v>
      </c>
      <c r="H2407">
        <v>0</v>
      </c>
      <c r="I2407">
        <v>0</v>
      </c>
      <c r="J2407">
        <v>0</v>
      </c>
      <c r="K2407">
        <v>3</v>
      </c>
      <c r="L2407" t="s">
        <v>1697</v>
      </c>
      <c r="M2407" s="17">
        <v>0</v>
      </c>
      <c r="N2407">
        <v>0</v>
      </c>
      <c r="O2407">
        <v>0</v>
      </c>
    </row>
    <row r="2408" spans="1:15" x14ac:dyDescent="0.2">
      <c r="A2408">
        <v>628913312</v>
      </c>
      <c r="B2408">
        <v>3</v>
      </c>
      <c r="C2408" t="s">
        <v>1097</v>
      </c>
      <c r="D2408" t="s">
        <v>4133</v>
      </c>
      <c r="E2408" t="s">
        <v>995</v>
      </c>
      <c r="F2408">
        <v>2</v>
      </c>
      <c r="G2408" t="s">
        <v>1118</v>
      </c>
      <c r="H2408">
        <v>0</v>
      </c>
      <c r="I2408">
        <v>0</v>
      </c>
      <c r="J2408">
        <v>0</v>
      </c>
      <c r="K2408">
        <v>3</v>
      </c>
      <c r="L2408" t="s">
        <v>1695</v>
      </c>
      <c r="M2408" s="17">
        <v>0</v>
      </c>
      <c r="N2408">
        <v>0</v>
      </c>
      <c r="O2408">
        <v>0</v>
      </c>
    </row>
    <row r="2409" spans="1:15" x14ac:dyDescent="0.2">
      <c r="A2409">
        <v>628913312</v>
      </c>
      <c r="B2409">
        <v>4</v>
      </c>
      <c r="C2409" t="s">
        <v>1097</v>
      </c>
      <c r="D2409" t="s">
        <v>4133</v>
      </c>
      <c r="E2409" t="s">
        <v>995</v>
      </c>
      <c r="F2409">
        <v>3</v>
      </c>
      <c r="G2409" t="s">
        <v>1118</v>
      </c>
      <c r="H2409">
        <v>0</v>
      </c>
      <c r="I2409">
        <v>0</v>
      </c>
      <c r="J2409">
        <v>0</v>
      </c>
      <c r="K2409">
        <v>3</v>
      </c>
      <c r="L2409" t="s">
        <v>3273</v>
      </c>
      <c r="M2409" s="17">
        <v>0</v>
      </c>
      <c r="N2409">
        <v>0</v>
      </c>
      <c r="O2409">
        <v>0</v>
      </c>
    </row>
    <row r="2410" spans="1:15" x14ac:dyDescent="0.2">
      <c r="A2410">
        <v>625437302</v>
      </c>
      <c r="B2410">
        <v>2</v>
      </c>
      <c r="C2410" t="s">
        <v>1097</v>
      </c>
      <c r="D2410" t="s">
        <v>4129</v>
      </c>
      <c r="E2410" t="s">
        <v>4130</v>
      </c>
      <c r="F2410">
        <v>1</v>
      </c>
      <c r="G2410" t="s">
        <v>1118</v>
      </c>
      <c r="H2410">
        <v>0</v>
      </c>
      <c r="I2410">
        <v>0</v>
      </c>
      <c r="J2410">
        <v>0</v>
      </c>
      <c r="K2410">
        <v>5</v>
      </c>
      <c r="L2410" t="s">
        <v>5346</v>
      </c>
      <c r="M2410" s="17">
        <v>0</v>
      </c>
      <c r="N2410">
        <v>0</v>
      </c>
      <c r="O2410">
        <v>0</v>
      </c>
    </row>
    <row r="2411" spans="1:15" x14ac:dyDescent="0.2">
      <c r="A2411">
        <v>625437302</v>
      </c>
      <c r="B2411">
        <v>3</v>
      </c>
      <c r="C2411" t="s">
        <v>1097</v>
      </c>
      <c r="D2411" t="s">
        <v>4129</v>
      </c>
      <c r="E2411" t="s">
        <v>4130</v>
      </c>
      <c r="F2411">
        <v>2</v>
      </c>
      <c r="G2411" t="s">
        <v>1118</v>
      </c>
      <c r="H2411">
        <v>0</v>
      </c>
      <c r="I2411">
        <v>0</v>
      </c>
      <c r="J2411">
        <v>0</v>
      </c>
      <c r="K2411">
        <v>5</v>
      </c>
      <c r="L2411" t="s">
        <v>5347</v>
      </c>
      <c r="M2411" s="17">
        <v>0</v>
      </c>
      <c r="N2411">
        <v>0</v>
      </c>
      <c r="O2411">
        <v>0</v>
      </c>
    </row>
    <row r="2412" spans="1:15" x14ac:dyDescent="0.2">
      <c r="A2412">
        <v>711673583</v>
      </c>
      <c r="B2412">
        <v>2</v>
      </c>
      <c r="C2412" t="s">
        <v>1097</v>
      </c>
      <c r="D2412" t="s">
        <v>4119</v>
      </c>
      <c r="E2412" t="s">
        <v>307</v>
      </c>
      <c r="F2412">
        <v>1</v>
      </c>
      <c r="G2412" t="s">
        <v>1118</v>
      </c>
      <c r="H2412">
        <v>0</v>
      </c>
      <c r="I2412">
        <v>0</v>
      </c>
      <c r="J2412">
        <v>0</v>
      </c>
      <c r="K2412">
        <v>9</v>
      </c>
      <c r="L2412" t="s">
        <v>5348</v>
      </c>
      <c r="M2412" s="17">
        <v>0</v>
      </c>
      <c r="N2412">
        <v>0</v>
      </c>
      <c r="O2412">
        <v>0</v>
      </c>
    </row>
    <row r="2413" spans="1:15" x14ac:dyDescent="0.2">
      <c r="A2413">
        <v>706101556</v>
      </c>
      <c r="B2413">
        <v>2</v>
      </c>
      <c r="C2413" t="s">
        <v>1097</v>
      </c>
      <c r="D2413" t="s">
        <v>4116</v>
      </c>
      <c r="E2413" t="s">
        <v>4117</v>
      </c>
      <c r="F2413">
        <v>1</v>
      </c>
      <c r="G2413" t="s">
        <v>1118</v>
      </c>
      <c r="H2413">
        <v>0</v>
      </c>
      <c r="I2413">
        <v>0</v>
      </c>
      <c r="J2413">
        <v>0</v>
      </c>
      <c r="K2413">
        <v>3</v>
      </c>
      <c r="L2413" t="s">
        <v>5349</v>
      </c>
      <c r="M2413" s="17">
        <v>0</v>
      </c>
      <c r="N2413">
        <v>0</v>
      </c>
      <c r="O2413">
        <v>0</v>
      </c>
    </row>
    <row r="2414" spans="1:15" x14ac:dyDescent="0.2">
      <c r="A2414">
        <v>706101556</v>
      </c>
      <c r="B2414">
        <v>3</v>
      </c>
      <c r="C2414" t="s">
        <v>1097</v>
      </c>
      <c r="D2414" t="s">
        <v>4116</v>
      </c>
      <c r="E2414" t="s">
        <v>4117</v>
      </c>
      <c r="F2414">
        <v>2</v>
      </c>
      <c r="G2414" t="s">
        <v>1118</v>
      </c>
      <c r="H2414">
        <v>0</v>
      </c>
      <c r="I2414">
        <v>0</v>
      </c>
      <c r="J2414">
        <v>0</v>
      </c>
      <c r="K2414">
        <v>4</v>
      </c>
      <c r="L2414" t="s">
        <v>5350</v>
      </c>
      <c r="M2414" s="17">
        <v>0</v>
      </c>
      <c r="N2414">
        <v>0</v>
      </c>
      <c r="O2414">
        <v>0</v>
      </c>
    </row>
    <row r="2415" spans="1:15" x14ac:dyDescent="0.2">
      <c r="A2415">
        <v>680389493</v>
      </c>
      <c r="B2415">
        <v>2</v>
      </c>
      <c r="C2415" t="s">
        <v>1097</v>
      </c>
      <c r="D2415" t="s">
        <v>4114</v>
      </c>
      <c r="E2415" t="s">
        <v>815</v>
      </c>
      <c r="F2415">
        <v>1</v>
      </c>
      <c r="G2415" t="s">
        <v>1118</v>
      </c>
      <c r="H2415">
        <v>0</v>
      </c>
      <c r="I2415">
        <v>0</v>
      </c>
      <c r="J2415">
        <v>0</v>
      </c>
      <c r="K2415">
        <v>6</v>
      </c>
      <c r="L2415" t="s">
        <v>2472</v>
      </c>
      <c r="M2415" s="17">
        <v>0</v>
      </c>
      <c r="N2415">
        <v>0</v>
      </c>
      <c r="O2415">
        <v>0</v>
      </c>
    </row>
    <row r="2416" spans="1:15" x14ac:dyDescent="0.2">
      <c r="A2416">
        <v>679673469</v>
      </c>
      <c r="B2416">
        <v>2</v>
      </c>
      <c r="C2416" t="s">
        <v>1097</v>
      </c>
      <c r="D2416" t="s">
        <v>4105</v>
      </c>
      <c r="E2416" t="s">
        <v>4106</v>
      </c>
      <c r="F2416">
        <v>1</v>
      </c>
      <c r="G2416" t="s">
        <v>1118</v>
      </c>
      <c r="H2416">
        <v>0</v>
      </c>
      <c r="I2416">
        <v>0</v>
      </c>
      <c r="J2416">
        <v>0</v>
      </c>
      <c r="K2416">
        <v>4</v>
      </c>
      <c r="L2416" t="s">
        <v>5351</v>
      </c>
      <c r="M2416" s="17">
        <v>0</v>
      </c>
      <c r="N2416">
        <v>0</v>
      </c>
      <c r="O2416">
        <v>0</v>
      </c>
    </row>
    <row r="2417" spans="1:15" x14ac:dyDescent="0.2">
      <c r="A2417">
        <v>679673469</v>
      </c>
      <c r="B2417">
        <v>3</v>
      </c>
      <c r="C2417" t="s">
        <v>1097</v>
      </c>
      <c r="D2417" t="s">
        <v>4105</v>
      </c>
      <c r="E2417" t="s">
        <v>4106</v>
      </c>
      <c r="F2417">
        <v>2</v>
      </c>
      <c r="G2417" t="s">
        <v>1118</v>
      </c>
      <c r="H2417">
        <v>0</v>
      </c>
      <c r="I2417">
        <v>0</v>
      </c>
      <c r="J2417">
        <v>0</v>
      </c>
      <c r="K2417">
        <v>6</v>
      </c>
      <c r="L2417" t="s">
        <v>1315</v>
      </c>
      <c r="M2417" s="17">
        <v>0</v>
      </c>
      <c r="N2417">
        <v>0</v>
      </c>
      <c r="O2417">
        <v>0</v>
      </c>
    </row>
    <row r="2418" spans="1:15" x14ac:dyDescent="0.2">
      <c r="A2418">
        <v>679673469</v>
      </c>
      <c r="B2418">
        <v>4</v>
      </c>
      <c r="C2418" t="s">
        <v>1097</v>
      </c>
      <c r="D2418" t="s">
        <v>4105</v>
      </c>
      <c r="E2418" t="s">
        <v>4106</v>
      </c>
      <c r="F2418">
        <v>3</v>
      </c>
      <c r="G2418" t="s">
        <v>1118</v>
      </c>
      <c r="H2418">
        <v>0</v>
      </c>
      <c r="I2418">
        <v>0</v>
      </c>
      <c r="J2418">
        <v>0</v>
      </c>
      <c r="K2418">
        <v>6</v>
      </c>
      <c r="L2418" t="s">
        <v>1342</v>
      </c>
      <c r="M2418" s="17">
        <v>0</v>
      </c>
      <c r="N2418">
        <v>0</v>
      </c>
      <c r="O2418">
        <v>0</v>
      </c>
    </row>
    <row r="2419" spans="1:15" x14ac:dyDescent="0.2">
      <c r="A2419">
        <v>679673469</v>
      </c>
      <c r="B2419">
        <v>5</v>
      </c>
      <c r="C2419" t="s">
        <v>1097</v>
      </c>
      <c r="D2419" t="s">
        <v>4105</v>
      </c>
      <c r="E2419" t="s">
        <v>4106</v>
      </c>
      <c r="F2419">
        <v>4</v>
      </c>
      <c r="G2419" t="s">
        <v>1118</v>
      </c>
      <c r="H2419">
        <v>0</v>
      </c>
      <c r="I2419">
        <v>0</v>
      </c>
      <c r="J2419">
        <v>0</v>
      </c>
      <c r="K2419">
        <v>5</v>
      </c>
      <c r="L2419" t="s">
        <v>5352</v>
      </c>
      <c r="M2419" s="17">
        <v>0</v>
      </c>
      <c r="N2419">
        <v>0</v>
      </c>
      <c r="O2419">
        <v>0</v>
      </c>
    </row>
    <row r="2420" spans="1:15" x14ac:dyDescent="0.2">
      <c r="A2420">
        <v>679673469</v>
      </c>
      <c r="B2420">
        <v>6</v>
      </c>
      <c r="C2420" t="s">
        <v>1097</v>
      </c>
      <c r="D2420" t="s">
        <v>4105</v>
      </c>
      <c r="E2420" t="s">
        <v>4106</v>
      </c>
      <c r="F2420">
        <v>5</v>
      </c>
      <c r="G2420" t="s">
        <v>1118</v>
      </c>
      <c r="H2420">
        <v>0</v>
      </c>
      <c r="I2420">
        <v>0</v>
      </c>
      <c r="J2420">
        <v>0</v>
      </c>
      <c r="K2420">
        <v>5</v>
      </c>
      <c r="L2420" t="s">
        <v>5353</v>
      </c>
      <c r="M2420" s="17">
        <v>0</v>
      </c>
      <c r="N2420">
        <v>0</v>
      </c>
      <c r="O2420">
        <v>0</v>
      </c>
    </row>
    <row r="2421" spans="1:15" x14ac:dyDescent="0.2">
      <c r="A2421">
        <v>679673469</v>
      </c>
      <c r="B2421">
        <v>7</v>
      </c>
      <c r="C2421" t="s">
        <v>1097</v>
      </c>
      <c r="D2421" t="s">
        <v>4105</v>
      </c>
      <c r="E2421" t="s">
        <v>4106</v>
      </c>
      <c r="F2421">
        <v>6</v>
      </c>
      <c r="G2421" t="s">
        <v>1118</v>
      </c>
      <c r="H2421">
        <v>0</v>
      </c>
      <c r="I2421">
        <v>0</v>
      </c>
      <c r="J2421">
        <v>0</v>
      </c>
      <c r="K2421">
        <v>7</v>
      </c>
      <c r="L2421" t="s">
        <v>5354</v>
      </c>
      <c r="M2421" s="17">
        <v>0</v>
      </c>
      <c r="N2421">
        <v>0</v>
      </c>
      <c r="O2421">
        <v>0</v>
      </c>
    </row>
    <row r="2422" spans="1:15" x14ac:dyDescent="0.2">
      <c r="A2422">
        <v>651865389</v>
      </c>
      <c r="B2422">
        <v>2</v>
      </c>
      <c r="C2422" t="s">
        <v>1097</v>
      </c>
      <c r="D2422" t="s">
        <v>4100</v>
      </c>
      <c r="E2422" t="s">
        <v>717</v>
      </c>
      <c r="F2422">
        <v>1</v>
      </c>
      <c r="G2422" t="s">
        <v>1118</v>
      </c>
      <c r="H2422">
        <v>0</v>
      </c>
      <c r="I2422">
        <v>0</v>
      </c>
      <c r="J2422">
        <v>0</v>
      </c>
      <c r="K2422">
        <v>16</v>
      </c>
      <c r="L2422" t="s">
        <v>5355</v>
      </c>
      <c r="M2422" s="17">
        <v>0</v>
      </c>
      <c r="N2422">
        <v>0</v>
      </c>
      <c r="O2422">
        <v>0</v>
      </c>
    </row>
    <row r="2423" spans="1:15" x14ac:dyDescent="0.2">
      <c r="A2423">
        <v>593437188</v>
      </c>
      <c r="B2423">
        <v>2</v>
      </c>
      <c r="C2423" t="s">
        <v>1097</v>
      </c>
      <c r="D2423" t="s">
        <v>4081</v>
      </c>
      <c r="E2423" t="s">
        <v>1057</v>
      </c>
      <c r="F2423">
        <v>1</v>
      </c>
      <c r="G2423" t="s">
        <v>1118</v>
      </c>
      <c r="H2423">
        <v>0</v>
      </c>
      <c r="I2423">
        <v>0</v>
      </c>
      <c r="J2423">
        <v>0</v>
      </c>
      <c r="K2423">
        <v>15</v>
      </c>
      <c r="L2423" t="s">
        <v>5356</v>
      </c>
      <c r="M2423" s="17">
        <v>0</v>
      </c>
      <c r="N2423">
        <v>0</v>
      </c>
      <c r="O2423">
        <v>0</v>
      </c>
    </row>
    <row r="2424" spans="1:15" x14ac:dyDescent="0.2">
      <c r="A2424">
        <v>486292792</v>
      </c>
      <c r="B2424">
        <v>2</v>
      </c>
      <c r="C2424" t="s">
        <v>1097</v>
      </c>
      <c r="D2424" t="s">
        <v>4055</v>
      </c>
      <c r="E2424" t="s">
        <v>560</v>
      </c>
      <c r="F2424">
        <v>1</v>
      </c>
      <c r="G2424" t="s">
        <v>1118</v>
      </c>
      <c r="H2424">
        <v>0</v>
      </c>
      <c r="I2424">
        <v>0</v>
      </c>
      <c r="J2424">
        <v>0</v>
      </c>
      <c r="K2424">
        <v>5</v>
      </c>
      <c r="L2424" t="s">
        <v>5357</v>
      </c>
      <c r="M2424" s="17">
        <v>0</v>
      </c>
      <c r="N2424">
        <v>0</v>
      </c>
      <c r="O2424">
        <v>0</v>
      </c>
    </row>
    <row r="2425" spans="1:15" x14ac:dyDescent="0.2">
      <c r="A2425">
        <v>486292792</v>
      </c>
      <c r="B2425">
        <v>3</v>
      </c>
      <c r="C2425" t="s">
        <v>1097</v>
      </c>
      <c r="D2425" t="s">
        <v>4055</v>
      </c>
      <c r="E2425" t="s">
        <v>560</v>
      </c>
      <c r="F2425">
        <v>2</v>
      </c>
      <c r="G2425" t="s">
        <v>1118</v>
      </c>
      <c r="H2425">
        <v>0</v>
      </c>
      <c r="I2425">
        <v>0</v>
      </c>
      <c r="J2425">
        <v>0</v>
      </c>
      <c r="K2425">
        <v>4</v>
      </c>
      <c r="L2425" t="s">
        <v>5358</v>
      </c>
      <c r="M2425" s="17">
        <v>0</v>
      </c>
      <c r="N2425">
        <v>0</v>
      </c>
      <c r="O2425">
        <v>0</v>
      </c>
    </row>
    <row r="2426" spans="1:15" x14ac:dyDescent="0.2">
      <c r="A2426">
        <v>539148966</v>
      </c>
      <c r="B2426">
        <v>2</v>
      </c>
      <c r="C2426" t="s">
        <v>1097</v>
      </c>
      <c r="D2426" t="s">
        <v>4052</v>
      </c>
      <c r="E2426" t="s">
        <v>246</v>
      </c>
      <c r="F2426">
        <v>1</v>
      </c>
      <c r="G2426" t="s">
        <v>1118</v>
      </c>
      <c r="H2426">
        <v>0</v>
      </c>
      <c r="I2426">
        <v>0</v>
      </c>
      <c r="J2426">
        <v>0</v>
      </c>
      <c r="K2426">
        <v>15</v>
      </c>
      <c r="L2426" t="s">
        <v>5359</v>
      </c>
      <c r="M2426" s="17">
        <v>0</v>
      </c>
      <c r="N2426">
        <v>0</v>
      </c>
      <c r="O2426">
        <v>0</v>
      </c>
    </row>
    <row r="2427" spans="1:15" x14ac:dyDescent="0.2">
      <c r="A2427">
        <v>557245040</v>
      </c>
      <c r="B2427">
        <v>2</v>
      </c>
      <c r="C2427" t="s">
        <v>1097</v>
      </c>
      <c r="D2427" t="s">
        <v>4049</v>
      </c>
      <c r="E2427" t="s">
        <v>461</v>
      </c>
      <c r="F2427">
        <v>1</v>
      </c>
      <c r="G2427" t="s">
        <v>1118</v>
      </c>
      <c r="H2427">
        <v>0</v>
      </c>
      <c r="I2427">
        <v>0</v>
      </c>
      <c r="J2427">
        <v>0</v>
      </c>
      <c r="K2427">
        <v>12</v>
      </c>
      <c r="L2427" t="s">
        <v>5360</v>
      </c>
      <c r="M2427" s="17">
        <v>0</v>
      </c>
      <c r="N2427">
        <v>0</v>
      </c>
      <c r="O2427">
        <v>0</v>
      </c>
    </row>
    <row r="2428" spans="1:15" x14ac:dyDescent="0.2">
      <c r="A2428">
        <v>543341000</v>
      </c>
      <c r="B2428">
        <v>2</v>
      </c>
      <c r="C2428" t="s">
        <v>1097</v>
      </c>
      <c r="D2428" t="s">
        <v>4036</v>
      </c>
      <c r="E2428" t="s">
        <v>671</v>
      </c>
      <c r="F2428">
        <v>1</v>
      </c>
      <c r="G2428" t="s">
        <v>1118</v>
      </c>
      <c r="H2428">
        <v>0</v>
      </c>
      <c r="I2428">
        <v>0</v>
      </c>
      <c r="J2428">
        <v>0</v>
      </c>
      <c r="K2428">
        <v>3</v>
      </c>
      <c r="L2428" t="s">
        <v>5361</v>
      </c>
      <c r="M2428" s="17">
        <v>0</v>
      </c>
      <c r="N2428">
        <v>0</v>
      </c>
      <c r="O2428">
        <v>0</v>
      </c>
    </row>
    <row r="2429" spans="1:15" x14ac:dyDescent="0.2">
      <c r="A2429">
        <v>543341000</v>
      </c>
      <c r="B2429">
        <v>3</v>
      </c>
      <c r="C2429" t="s">
        <v>1097</v>
      </c>
      <c r="D2429" t="s">
        <v>4036</v>
      </c>
      <c r="E2429" t="s">
        <v>671</v>
      </c>
      <c r="F2429">
        <v>2</v>
      </c>
      <c r="G2429" t="s">
        <v>1118</v>
      </c>
      <c r="H2429">
        <v>0</v>
      </c>
      <c r="I2429">
        <v>0</v>
      </c>
      <c r="J2429">
        <v>0</v>
      </c>
      <c r="K2429">
        <v>3</v>
      </c>
      <c r="L2429" t="s">
        <v>5362</v>
      </c>
      <c r="M2429" s="17">
        <v>0</v>
      </c>
      <c r="N2429">
        <v>0</v>
      </c>
      <c r="O2429">
        <v>0</v>
      </c>
    </row>
    <row r="2430" spans="1:15" x14ac:dyDescent="0.2">
      <c r="A2430">
        <v>532912970</v>
      </c>
      <c r="B2430">
        <v>2</v>
      </c>
      <c r="C2430" t="s">
        <v>1097</v>
      </c>
      <c r="D2430" t="s">
        <v>4033</v>
      </c>
      <c r="E2430" t="s">
        <v>992</v>
      </c>
      <c r="F2430">
        <v>1</v>
      </c>
      <c r="G2430" t="s">
        <v>1118</v>
      </c>
      <c r="H2430">
        <v>0</v>
      </c>
      <c r="I2430">
        <v>0</v>
      </c>
      <c r="J2430">
        <v>0</v>
      </c>
      <c r="K2430">
        <v>11</v>
      </c>
      <c r="L2430" t="s">
        <v>5363</v>
      </c>
      <c r="M2430" s="17">
        <v>0</v>
      </c>
      <c r="N2430">
        <v>0</v>
      </c>
      <c r="O2430">
        <v>0</v>
      </c>
    </row>
    <row r="2431" spans="1:15" x14ac:dyDescent="0.2">
      <c r="A2431">
        <v>532912970</v>
      </c>
      <c r="B2431">
        <v>3</v>
      </c>
      <c r="C2431" t="s">
        <v>1097</v>
      </c>
      <c r="D2431" t="s">
        <v>4033</v>
      </c>
      <c r="E2431" t="s">
        <v>992</v>
      </c>
      <c r="F2431">
        <v>2</v>
      </c>
      <c r="G2431" t="s">
        <v>1118</v>
      </c>
      <c r="H2431">
        <v>0</v>
      </c>
      <c r="I2431">
        <v>0</v>
      </c>
      <c r="J2431">
        <v>0</v>
      </c>
      <c r="K2431">
        <v>12</v>
      </c>
      <c r="L2431" t="s">
        <v>5364</v>
      </c>
      <c r="M2431" s="17">
        <v>0</v>
      </c>
      <c r="N2431">
        <v>0</v>
      </c>
      <c r="O2431">
        <v>0</v>
      </c>
    </row>
    <row r="2432" spans="1:15" x14ac:dyDescent="0.2">
      <c r="A2432">
        <v>525244926</v>
      </c>
      <c r="B2432">
        <v>2</v>
      </c>
      <c r="C2432" t="s">
        <v>1097</v>
      </c>
      <c r="D2432" t="s">
        <v>4027</v>
      </c>
      <c r="E2432" t="s">
        <v>460</v>
      </c>
      <c r="F2432">
        <v>1</v>
      </c>
      <c r="G2432" t="s">
        <v>1118</v>
      </c>
      <c r="H2432">
        <v>0</v>
      </c>
      <c r="I2432">
        <v>0</v>
      </c>
      <c r="J2432">
        <v>0</v>
      </c>
      <c r="K2432">
        <v>3</v>
      </c>
      <c r="L2432" t="s">
        <v>5365</v>
      </c>
      <c r="M2432" s="17">
        <v>0</v>
      </c>
      <c r="N2432">
        <v>0</v>
      </c>
      <c r="O2432">
        <v>0</v>
      </c>
    </row>
    <row r="2433" spans="1:15" x14ac:dyDescent="0.2">
      <c r="A2433">
        <v>525244926</v>
      </c>
      <c r="B2433">
        <v>3</v>
      </c>
      <c r="C2433" t="s">
        <v>1097</v>
      </c>
      <c r="D2433" t="s">
        <v>4027</v>
      </c>
      <c r="E2433" t="s">
        <v>460</v>
      </c>
      <c r="F2433">
        <v>2</v>
      </c>
      <c r="G2433" t="s">
        <v>1118</v>
      </c>
      <c r="H2433">
        <v>0</v>
      </c>
      <c r="I2433">
        <v>0</v>
      </c>
      <c r="J2433">
        <v>0</v>
      </c>
      <c r="K2433">
        <v>3</v>
      </c>
      <c r="L2433" t="s">
        <v>5366</v>
      </c>
      <c r="M2433" s="17">
        <v>0</v>
      </c>
      <c r="N2433">
        <v>0</v>
      </c>
      <c r="O2433">
        <v>0</v>
      </c>
    </row>
    <row r="2434" spans="1:15" x14ac:dyDescent="0.2">
      <c r="A2434">
        <v>525244926</v>
      </c>
      <c r="B2434">
        <v>4</v>
      </c>
      <c r="C2434" t="s">
        <v>1097</v>
      </c>
      <c r="D2434" t="s">
        <v>4027</v>
      </c>
      <c r="E2434" t="s">
        <v>460</v>
      </c>
      <c r="F2434">
        <v>3</v>
      </c>
      <c r="G2434" t="s">
        <v>1118</v>
      </c>
      <c r="H2434">
        <v>0</v>
      </c>
      <c r="I2434">
        <v>0</v>
      </c>
      <c r="J2434">
        <v>0</v>
      </c>
      <c r="K2434">
        <v>3</v>
      </c>
      <c r="L2434" t="s">
        <v>5367</v>
      </c>
      <c r="M2434" s="17">
        <v>0</v>
      </c>
      <c r="N2434">
        <v>0</v>
      </c>
      <c r="O2434">
        <v>0</v>
      </c>
    </row>
    <row r="2435" spans="1:15" x14ac:dyDescent="0.2">
      <c r="A2435">
        <v>514816896</v>
      </c>
      <c r="B2435">
        <v>2</v>
      </c>
      <c r="C2435" t="s">
        <v>1097</v>
      </c>
      <c r="D2435" t="s">
        <v>4017</v>
      </c>
      <c r="E2435" t="s">
        <v>619</v>
      </c>
      <c r="F2435">
        <v>1</v>
      </c>
      <c r="G2435" t="s">
        <v>1118</v>
      </c>
      <c r="H2435">
        <v>0</v>
      </c>
      <c r="I2435">
        <v>0</v>
      </c>
      <c r="J2435">
        <v>0</v>
      </c>
      <c r="K2435">
        <v>6</v>
      </c>
      <c r="L2435" t="s">
        <v>5368</v>
      </c>
      <c r="M2435" s="17">
        <v>0</v>
      </c>
      <c r="N2435">
        <v>0</v>
      </c>
      <c r="O2435">
        <v>0</v>
      </c>
    </row>
    <row r="2436" spans="1:15" x14ac:dyDescent="0.2">
      <c r="A2436">
        <v>514816896</v>
      </c>
      <c r="B2436">
        <v>3</v>
      </c>
      <c r="C2436" t="s">
        <v>1097</v>
      </c>
      <c r="D2436" t="s">
        <v>4017</v>
      </c>
      <c r="E2436" t="s">
        <v>619</v>
      </c>
      <c r="F2436">
        <v>2</v>
      </c>
      <c r="G2436" t="s">
        <v>1118</v>
      </c>
      <c r="H2436">
        <v>0</v>
      </c>
      <c r="I2436">
        <v>0</v>
      </c>
      <c r="J2436">
        <v>0</v>
      </c>
      <c r="K2436">
        <v>4</v>
      </c>
      <c r="L2436" t="s">
        <v>5369</v>
      </c>
      <c r="M2436" s="17">
        <v>0</v>
      </c>
      <c r="N2436">
        <v>0</v>
      </c>
      <c r="O2436">
        <v>0</v>
      </c>
    </row>
    <row r="2437" spans="1:15" x14ac:dyDescent="0.2">
      <c r="A2437">
        <v>500912856</v>
      </c>
      <c r="B2437">
        <v>2</v>
      </c>
      <c r="C2437" t="s">
        <v>1097</v>
      </c>
      <c r="D2437" t="s">
        <v>4015</v>
      </c>
      <c r="E2437" t="s">
        <v>991</v>
      </c>
      <c r="F2437">
        <v>1</v>
      </c>
      <c r="G2437" t="s">
        <v>1118</v>
      </c>
      <c r="H2437">
        <v>0</v>
      </c>
      <c r="I2437">
        <v>0</v>
      </c>
      <c r="J2437">
        <v>0</v>
      </c>
      <c r="K2437">
        <v>3</v>
      </c>
      <c r="L2437" t="s">
        <v>1787</v>
      </c>
      <c r="M2437" s="17">
        <v>0</v>
      </c>
      <c r="N2437">
        <v>0</v>
      </c>
      <c r="O2437">
        <v>0</v>
      </c>
    </row>
    <row r="2438" spans="1:15" x14ac:dyDescent="0.2">
      <c r="A2438">
        <v>500912856</v>
      </c>
      <c r="B2438">
        <v>3</v>
      </c>
      <c r="C2438" t="s">
        <v>1097</v>
      </c>
      <c r="D2438" t="s">
        <v>4015</v>
      </c>
      <c r="E2438" t="s">
        <v>991</v>
      </c>
      <c r="F2438">
        <v>2</v>
      </c>
      <c r="G2438" t="s">
        <v>1118</v>
      </c>
      <c r="H2438">
        <v>0</v>
      </c>
      <c r="I2438">
        <v>0</v>
      </c>
      <c r="J2438">
        <v>0</v>
      </c>
      <c r="K2438">
        <v>3</v>
      </c>
      <c r="L2438" t="s">
        <v>5370</v>
      </c>
      <c r="M2438" s="17">
        <v>0</v>
      </c>
      <c r="N2438">
        <v>0</v>
      </c>
      <c r="O2438">
        <v>0</v>
      </c>
    </row>
    <row r="2439" spans="1:15" x14ac:dyDescent="0.2">
      <c r="A2439">
        <v>503672842</v>
      </c>
      <c r="B2439">
        <v>2</v>
      </c>
      <c r="C2439" t="s">
        <v>1097</v>
      </c>
      <c r="D2439" t="s">
        <v>4002</v>
      </c>
      <c r="E2439" t="s">
        <v>4003</v>
      </c>
      <c r="F2439">
        <v>1</v>
      </c>
      <c r="G2439" t="s">
        <v>1118</v>
      </c>
      <c r="H2439">
        <v>0</v>
      </c>
      <c r="I2439">
        <v>0</v>
      </c>
      <c r="J2439">
        <v>0</v>
      </c>
      <c r="K2439">
        <v>3</v>
      </c>
      <c r="L2439" t="s">
        <v>1787</v>
      </c>
      <c r="M2439" s="17">
        <v>0</v>
      </c>
      <c r="N2439">
        <v>0</v>
      </c>
      <c r="O2439">
        <v>0</v>
      </c>
    </row>
    <row r="2440" spans="1:15" x14ac:dyDescent="0.2">
      <c r="A2440">
        <v>503672842</v>
      </c>
      <c r="B2440">
        <v>3</v>
      </c>
      <c r="C2440" t="s">
        <v>1097</v>
      </c>
      <c r="D2440" t="s">
        <v>4002</v>
      </c>
      <c r="E2440" t="s">
        <v>4003</v>
      </c>
      <c r="F2440">
        <v>2</v>
      </c>
      <c r="G2440" t="s">
        <v>1118</v>
      </c>
      <c r="H2440">
        <v>0</v>
      </c>
      <c r="I2440">
        <v>0</v>
      </c>
      <c r="J2440">
        <v>0</v>
      </c>
      <c r="K2440">
        <v>3</v>
      </c>
      <c r="L2440" t="s">
        <v>3399</v>
      </c>
      <c r="M2440" s="17">
        <v>0</v>
      </c>
      <c r="N2440">
        <v>0</v>
      </c>
      <c r="O2440">
        <v>0</v>
      </c>
    </row>
    <row r="2441" spans="1:15" x14ac:dyDescent="0.2">
      <c r="A2441">
        <v>503672842</v>
      </c>
      <c r="B2441">
        <v>4</v>
      </c>
      <c r="C2441" t="s">
        <v>1097</v>
      </c>
      <c r="D2441" t="s">
        <v>4002</v>
      </c>
      <c r="E2441" t="s">
        <v>4003</v>
      </c>
      <c r="F2441">
        <v>3</v>
      </c>
      <c r="G2441" t="s">
        <v>1118</v>
      </c>
      <c r="H2441">
        <v>0</v>
      </c>
      <c r="I2441">
        <v>0</v>
      </c>
      <c r="J2441">
        <v>0</v>
      </c>
      <c r="K2441">
        <v>3</v>
      </c>
      <c r="L2441" t="s">
        <v>2161</v>
      </c>
      <c r="M2441" s="17">
        <v>0</v>
      </c>
      <c r="N2441">
        <v>0</v>
      </c>
      <c r="O2441">
        <v>0</v>
      </c>
    </row>
    <row r="2442" spans="1:15" x14ac:dyDescent="0.2">
      <c r="A2442">
        <v>503672842</v>
      </c>
      <c r="B2442">
        <v>5</v>
      </c>
      <c r="C2442" t="s">
        <v>1097</v>
      </c>
      <c r="D2442" t="s">
        <v>4002</v>
      </c>
      <c r="E2442" t="s">
        <v>4003</v>
      </c>
      <c r="F2442">
        <v>4</v>
      </c>
      <c r="G2442" t="s">
        <v>1118</v>
      </c>
      <c r="H2442">
        <v>0</v>
      </c>
      <c r="I2442">
        <v>0</v>
      </c>
      <c r="J2442">
        <v>0</v>
      </c>
      <c r="K2442">
        <v>3</v>
      </c>
      <c r="L2442" t="s">
        <v>1850</v>
      </c>
      <c r="M2442" s="17">
        <v>0</v>
      </c>
      <c r="N2442">
        <v>0</v>
      </c>
      <c r="O2442">
        <v>0</v>
      </c>
    </row>
    <row r="2443" spans="1:15" x14ac:dyDescent="0.2">
      <c r="A2443">
        <v>497436846</v>
      </c>
      <c r="B2443">
        <v>2</v>
      </c>
      <c r="C2443" t="s">
        <v>1097</v>
      </c>
      <c r="D2443" t="s">
        <v>3999</v>
      </c>
      <c r="E2443" t="s">
        <v>1055</v>
      </c>
      <c r="F2443">
        <v>1</v>
      </c>
      <c r="G2443" t="s">
        <v>1118</v>
      </c>
      <c r="H2443">
        <v>0</v>
      </c>
      <c r="I2443">
        <v>0</v>
      </c>
      <c r="J2443">
        <v>0</v>
      </c>
      <c r="K2443">
        <v>4</v>
      </c>
      <c r="L2443" t="s">
        <v>5371</v>
      </c>
      <c r="M2443" s="17">
        <v>0</v>
      </c>
      <c r="N2443">
        <v>0</v>
      </c>
      <c r="O2443">
        <v>0</v>
      </c>
    </row>
    <row r="2444" spans="1:15" x14ac:dyDescent="0.2">
      <c r="A2444">
        <v>484196775</v>
      </c>
      <c r="B2444">
        <v>2</v>
      </c>
      <c r="C2444" t="s">
        <v>1097</v>
      </c>
      <c r="D2444" t="s">
        <v>3996</v>
      </c>
      <c r="E2444" t="s">
        <v>353</v>
      </c>
      <c r="F2444">
        <v>1</v>
      </c>
      <c r="G2444" t="s">
        <v>1118</v>
      </c>
      <c r="H2444">
        <v>0</v>
      </c>
      <c r="I2444">
        <v>0</v>
      </c>
      <c r="J2444">
        <v>0</v>
      </c>
      <c r="K2444">
        <v>6</v>
      </c>
      <c r="L2444" t="s">
        <v>5372</v>
      </c>
      <c r="M2444" s="17">
        <v>0</v>
      </c>
      <c r="N2444">
        <v>0</v>
      </c>
      <c r="O2444">
        <v>0</v>
      </c>
    </row>
    <row r="2445" spans="1:15" x14ac:dyDescent="0.2">
      <c r="A2445">
        <v>480056796</v>
      </c>
      <c r="B2445">
        <v>2</v>
      </c>
      <c r="C2445" t="s">
        <v>1097</v>
      </c>
      <c r="D2445" t="s">
        <v>3993</v>
      </c>
      <c r="E2445" t="s">
        <v>955</v>
      </c>
      <c r="F2445">
        <v>1</v>
      </c>
      <c r="G2445" t="s">
        <v>1118</v>
      </c>
      <c r="H2445">
        <v>0</v>
      </c>
      <c r="I2445">
        <v>0</v>
      </c>
      <c r="J2445">
        <v>0</v>
      </c>
      <c r="K2445">
        <v>6</v>
      </c>
      <c r="L2445" t="s">
        <v>5373</v>
      </c>
      <c r="M2445" s="17">
        <v>0</v>
      </c>
      <c r="N2445">
        <v>0</v>
      </c>
      <c r="O2445">
        <v>0</v>
      </c>
    </row>
    <row r="2446" spans="1:15" x14ac:dyDescent="0.2">
      <c r="A2446">
        <v>482816782</v>
      </c>
      <c r="B2446">
        <v>2</v>
      </c>
      <c r="C2446" t="s">
        <v>1097</v>
      </c>
      <c r="D2446" t="s">
        <v>3990</v>
      </c>
      <c r="E2446" t="s">
        <v>3991</v>
      </c>
      <c r="F2446">
        <v>1</v>
      </c>
      <c r="G2446" t="s">
        <v>1118</v>
      </c>
      <c r="H2446">
        <v>0</v>
      </c>
      <c r="I2446">
        <v>0</v>
      </c>
      <c r="J2446">
        <v>0</v>
      </c>
      <c r="K2446">
        <v>5</v>
      </c>
      <c r="L2446" t="s">
        <v>5374</v>
      </c>
      <c r="M2446" s="17">
        <v>0</v>
      </c>
      <c r="N2446">
        <v>0</v>
      </c>
      <c r="O2446">
        <v>0</v>
      </c>
    </row>
    <row r="2447" spans="1:15" x14ac:dyDescent="0.2">
      <c r="A2447">
        <v>482816782</v>
      </c>
      <c r="B2447">
        <v>3</v>
      </c>
      <c r="C2447" t="s">
        <v>1097</v>
      </c>
      <c r="D2447" t="s">
        <v>3990</v>
      </c>
      <c r="E2447" t="s">
        <v>3991</v>
      </c>
      <c r="F2447">
        <v>2</v>
      </c>
      <c r="G2447" t="s">
        <v>1118</v>
      </c>
      <c r="H2447">
        <v>0</v>
      </c>
      <c r="I2447">
        <v>0</v>
      </c>
      <c r="J2447">
        <v>0</v>
      </c>
      <c r="K2447">
        <v>4</v>
      </c>
      <c r="L2447" t="s">
        <v>5375</v>
      </c>
      <c r="M2447" s="17">
        <v>0</v>
      </c>
      <c r="N2447">
        <v>0</v>
      </c>
      <c r="O2447">
        <v>0</v>
      </c>
    </row>
    <row r="2448" spans="1:15" x14ac:dyDescent="0.2">
      <c r="A2448">
        <v>482816782</v>
      </c>
      <c r="B2448">
        <v>4</v>
      </c>
      <c r="C2448" t="s">
        <v>1097</v>
      </c>
      <c r="D2448" t="s">
        <v>3990</v>
      </c>
      <c r="E2448" t="s">
        <v>3991</v>
      </c>
      <c r="F2448">
        <v>3</v>
      </c>
      <c r="G2448" t="s">
        <v>1118</v>
      </c>
      <c r="H2448">
        <v>0</v>
      </c>
      <c r="I2448">
        <v>0</v>
      </c>
      <c r="J2448">
        <v>0</v>
      </c>
      <c r="K2448">
        <v>5</v>
      </c>
      <c r="L2448" t="s">
        <v>5376</v>
      </c>
      <c r="M2448" s="17">
        <v>0</v>
      </c>
      <c r="N2448">
        <v>0</v>
      </c>
      <c r="O2448">
        <v>0</v>
      </c>
    </row>
    <row r="2449" spans="1:15" x14ac:dyDescent="0.2">
      <c r="A2449">
        <v>482816782</v>
      </c>
      <c r="B2449">
        <v>5</v>
      </c>
      <c r="C2449" t="s">
        <v>1097</v>
      </c>
      <c r="D2449" t="s">
        <v>3990</v>
      </c>
      <c r="E2449" t="s">
        <v>3991</v>
      </c>
      <c r="F2449">
        <v>4</v>
      </c>
      <c r="G2449" t="s">
        <v>1118</v>
      </c>
      <c r="H2449">
        <v>0</v>
      </c>
      <c r="I2449">
        <v>0</v>
      </c>
      <c r="J2449">
        <v>0</v>
      </c>
      <c r="K2449">
        <v>4</v>
      </c>
      <c r="L2449" t="s">
        <v>5377</v>
      </c>
      <c r="M2449" s="17">
        <v>0</v>
      </c>
      <c r="N2449">
        <v>0</v>
      </c>
      <c r="O2449">
        <v>0</v>
      </c>
    </row>
    <row r="2450" spans="1:15" x14ac:dyDescent="0.2">
      <c r="A2450">
        <v>482816782</v>
      </c>
      <c r="B2450">
        <v>6</v>
      </c>
      <c r="C2450" t="s">
        <v>1097</v>
      </c>
      <c r="D2450" t="s">
        <v>3990</v>
      </c>
      <c r="E2450" t="s">
        <v>3991</v>
      </c>
      <c r="F2450">
        <v>5</v>
      </c>
      <c r="G2450" t="s">
        <v>1118</v>
      </c>
      <c r="H2450">
        <v>0</v>
      </c>
      <c r="I2450">
        <v>0</v>
      </c>
      <c r="J2450">
        <v>0</v>
      </c>
      <c r="K2450">
        <v>4</v>
      </c>
      <c r="L2450" t="s">
        <v>5378</v>
      </c>
      <c r="M2450" s="17">
        <v>0</v>
      </c>
      <c r="N2450">
        <v>0</v>
      </c>
      <c r="O2450">
        <v>0</v>
      </c>
    </row>
    <row r="2451" spans="1:15" x14ac:dyDescent="0.2">
      <c r="A2451">
        <v>482816782</v>
      </c>
      <c r="B2451">
        <v>7</v>
      </c>
      <c r="C2451" t="s">
        <v>1097</v>
      </c>
      <c r="D2451" t="s">
        <v>3990</v>
      </c>
      <c r="E2451" t="s">
        <v>3991</v>
      </c>
      <c r="F2451">
        <v>6</v>
      </c>
      <c r="G2451" t="s">
        <v>1118</v>
      </c>
      <c r="H2451">
        <v>0</v>
      </c>
      <c r="I2451">
        <v>0</v>
      </c>
      <c r="J2451">
        <v>0</v>
      </c>
      <c r="K2451">
        <v>5</v>
      </c>
      <c r="L2451" t="s">
        <v>5379</v>
      </c>
      <c r="M2451" s="17">
        <v>0</v>
      </c>
      <c r="N2451">
        <v>0</v>
      </c>
      <c r="O2451">
        <v>0</v>
      </c>
    </row>
    <row r="2452" spans="1:15" x14ac:dyDescent="0.2">
      <c r="A2452">
        <v>443148624</v>
      </c>
      <c r="B2452">
        <v>2</v>
      </c>
      <c r="C2452" t="s">
        <v>1097</v>
      </c>
      <c r="D2452" t="s">
        <v>3987</v>
      </c>
      <c r="E2452" t="s">
        <v>3988</v>
      </c>
      <c r="F2452">
        <v>1</v>
      </c>
      <c r="G2452" t="s">
        <v>1118</v>
      </c>
      <c r="H2452">
        <v>0</v>
      </c>
      <c r="I2452">
        <v>0</v>
      </c>
      <c r="J2452">
        <v>0</v>
      </c>
      <c r="K2452">
        <v>4</v>
      </c>
      <c r="L2452" t="s">
        <v>1902</v>
      </c>
      <c r="M2452" s="17">
        <v>0</v>
      </c>
      <c r="N2452">
        <v>0</v>
      </c>
      <c r="O2452">
        <v>0</v>
      </c>
    </row>
    <row r="2453" spans="1:15" x14ac:dyDescent="0.2">
      <c r="A2453">
        <v>433436618</v>
      </c>
      <c r="B2453">
        <v>2</v>
      </c>
      <c r="C2453" t="s">
        <v>1097</v>
      </c>
      <c r="D2453" t="s">
        <v>3982</v>
      </c>
      <c r="E2453" t="s">
        <v>1051</v>
      </c>
      <c r="F2453">
        <v>1</v>
      </c>
      <c r="G2453" t="s">
        <v>1118</v>
      </c>
      <c r="H2453">
        <v>0</v>
      </c>
      <c r="I2453">
        <v>0</v>
      </c>
      <c r="J2453">
        <v>0</v>
      </c>
      <c r="K2453">
        <v>4</v>
      </c>
      <c r="L2453" t="s">
        <v>5380</v>
      </c>
      <c r="M2453" s="17">
        <v>0</v>
      </c>
      <c r="N2453">
        <v>0</v>
      </c>
      <c r="O2453">
        <v>0</v>
      </c>
    </row>
    <row r="2454" spans="1:15" x14ac:dyDescent="0.2">
      <c r="A2454">
        <v>407672500</v>
      </c>
      <c r="B2454">
        <v>2</v>
      </c>
      <c r="C2454" t="s">
        <v>1097</v>
      </c>
      <c r="D2454" t="s">
        <v>3980</v>
      </c>
      <c r="E2454" t="s">
        <v>302</v>
      </c>
      <c r="F2454">
        <v>1</v>
      </c>
      <c r="G2454" t="s">
        <v>1118</v>
      </c>
      <c r="H2454">
        <v>0</v>
      </c>
      <c r="I2454">
        <v>0</v>
      </c>
      <c r="J2454">
        <v>0</v>
      </c>
      <c r="K2454">
        <v>3</v>
      </c>
      <c r="L2454" t="s">
        <v>5381</v>
      </c>
      <c r="M2454" s="17">
        <v>0</v>
      </c>
      <c r="N2454">
        <v>0</v>
      </c>
      <c r="O2454">
        <v>0</v>
      </c>
    </row>
    <row r="2455" spans="1:15" x14ac:dyDescent="0.2">
      <c r="A2455">
        <v>379148396</v>
      </c>
      <c r="B2455">
        <v>2</v>
      </c>
      <c r="C2455" t="s">
        <v>1097</v>
      </c>
      <c r="D2455" t="s">
        <v>3978</v>
      </c>
      <c r="E2455" t="s">
        <v>244</v>
      </c>
      <c r="F2455">
        <v>1</v>
      </c>
      <c r="G2455" t="s">
        <v>1118</v>
      </c>
      <c r="H2455">
        <v>0</v>
      </c>
      <c r="I2455">
        <v>0</v>
      </c>
      <c r="J2455">
        <v>0</v>
      </c>
      <c r="K2455">
        <v>4</v>
      </c>
      <c r="L2455" t="s">
        <v>3575</v>
      </c>
      <c r="M2455" s="17">
        <v>0</v>
      </c>
      <c r="N2455">
        <v>0</v>
      </c>
      <c r="O2455">
        <v>0</v>
      </c>
    </row>
    <row r="2456" spans="1:15" x14ac:dyDescent="0.2">
      <c r="A2456">
        <v>456388695</v>
      </c>
      <c r="B2456">
        <v>2</v>
      </c>
      <c r="C2456" t="s">
        <v>1097</v>
      </c>
      <c r="D2456" t="s">
        <v>3973</v>
      </c>
      <c r="E2456" t="s">
        <v>787</v>
      </c>
      <c r="F2456">
        <v>1</v>
      </c>
      <c r="G2456" t="s">
        <v>1118</v>
      </c>
      <c r="H2456">
        <v>0</v>
      </c>
      <c r="I2456">
        <v>0</v>
      </c>
      <c r="J2456">
        <v>0</v>
      </c>
      <c r="K2456">
        <v>10</v>
      </c>
      <c r="L2456" t="s">
        <v>5382</v>
      </c>
      <c r="M2456" s="17">
        <v>0</v>
      </c>
      <c r="N2456">
        <v>0</v>
      </c>
      <c r="O2456">
        <v>0</v>
      </c>
    </row>
    <row r="2457" spans="1:15" x14ac:dyDescent="0.2">
      <c r="A2457">
        <v>401436504</v>
      </c>
      <c r="B2457">
        <v>2</v>
      </c>
      <c r="C2457" t="s">
        <v>1097</v>
      </c>
      <c r="D2457" t="s">
        <v>3971</v>
      </c>
      <c r="E2457" t="s">
        <v>1050</v>
      </c>
      <c r="F2457">
        <v>1</v>
      </c>
      <c r="G2457" t="s">
        <v>1118</v>
      </c>
      <c r="H2457">
        <v>0</v>
      </c>
      <c r="I2457">
        <v>0</v>
      </c>
      <c r="J2457">
        <v>0</v>
      </c>
      <c r="K2457">
        <v>5</v>
      </c>
      <c r="L2457" t="s">
        <v>5383</v>
      </c>
      <c r="M2457" s="17">
        <v>0</v>
      </c>
      <c r="N2457">
        <v>0</v>
      </c>
      <c r="O2457">
        <v>0</v>
      </c>
    </row>
    <row r="2458" spans="1:15" x14ac:dyDescent="0.2">
      <c r="A2458">
        <v>401436504</v>
      </c>
      <c r="B2458">
        <v>3</v>
      </c>
      <c r="C2458" t="s">
        <v>1097</v>
      </c>
      <c r="D2458" t="s">
        <v>3971</v>
      </c>
      <c r="E2458" t="s">
        <v>1050</v>
      </c>
      <c r="F2458">
        <v>2</v>
      </c>
      <c r="G2458" t="s">
        <v>1118</v>
      </c>
      <c r="H2458">
        <v>0</v>
      </c>
      <c r="I2458">
        <v>0</v>
      </c>
      <c r="J2458">
        <v>0</v>
      </c>
      <c r="K2458">
        <v>4</v>
      </c>
      <c r="L2458" t="s">
        <v>5384</v>
      </c>
      <c r="M2458" s="17">
        <v>0</v>
      </c>
      <c r="N2458">
        <v>0</v>
      </c>
      <c r="O2458">
        <v>0</v>
      </c>
    </row>
    <row r="2459" spans="1:15" x14ac:dyDescent="0.2">
      <c r="A2459">
        <v>459864705</v>
      </c>
      <c r="B2459">
        <v>2</v>
      </c>
      <c r="C2459" t="s">
        <v>1097</v>
      </c>
      <c r="D2459" t="s">
        <v>3966</v>
      </c>
      <c r="E2459" t="s">
        <v>3967</v>
      </c>
      <c r="F2459">
        <v>1</v>
      </c>
      <c r="G2459" t="s">
        <v>1118</v>
      </c>
      <c r="H2459">
        <v>0</v>
      </c>
      <c r="I2459">
        <v>0</v>
      </c>
      <c r="J2459">
        <v>0</v>
      </c>
      <c r="K2459">
        <v>5</v>
      </c>
      <c r="L2459" t="s">
        <v>5385</v>
      </c>
      <c r="M2459" s="17">
        <v>0</v>
      </c>
      <c r="N2459">
        <v>0</v>
      </c>
      <c r="O2459">
        <v>0</v>
      </c>
    </row>
    <row r="2460" spans="1:15" x14ac:dyDescent="0.2">
      <c r="A2460">
        <v>459864705</v>
      </c>
      <c r="B2460">
        <v>3</v>
      </c>
      <c r="C2460" t="s">
        <v>1097</v>
      </c>
      <c r="D2460" t="s">
        <v>3966</v>
      </c>
      <c r="E2460" t="s">
        <v>3967</v>
      </c>
      <c r="F2460">
        <v>2</v>
      </c>
      <c r="G2460" t="s">
        <v>1118</v>
      </c>
      <c r="H2460">
        <v>0</v>
      </c>
      <c r="I2460">
        <v>0</v>
      </c>
      <c r="J2460">
        <v>0</v>
      </c>
      <c r="K2460">
        <v>9</v>
      </c>
      <c r="L2460" t="s">
        <v>5386</v>
      </c>
      <c r="M2460" s="17">
        <v>0</v>
      </c>
      <c r="N2460">
        <v>0</v>
      </c>
      <c r="O2460">
        <v>0</v>
      </c>
    </row>
    <row r="2461" spans="1:15" x14ac:dyDescent="0.2">
      <c r="A2461">
        <v>452912685</v>
      </c>
      <c r="B2461">
        <v>2</v>
      </c>
      <c r="C2461" t="s">
        <v>1097</v>
      </c>
      <c r="D2461" t="s">
        <v>3963</v>
      </c>
      <c r="E2461" t="s">
        <v>990</v>
      </c>
      <c r="F2461">
        <v>1</v>
      </c>
      <c r="G2461" t="s">
        <v>1118</v>
      </c>
      <c r="H2461">
        <v>0</v>
      </c>
      <c r="I2461">
        <v>0</v>
      </c>
      <c r="J2461">
        <v>0</v>
      </c>
      <c r="K2461">
        <v>13</v>
      </c>
      <c r="L2461" t="s">
        <v>5387</v>
      </c>
      <c r="M2461" s="17">
        <v>0</v>
      </c>
      <c r="N2461">
        <v>0</v>
      </c>
      <c r="O2461">
        <v>0</v>
      </c>
    </row>
    <row r="2462" spans="1:15" x14ac:dyDescent="0.2">
      <c r="A2462">
        <v>452912685</v>
      </c>
      <c r="B2462">
        <v>3</v>
      </c>
      <c r="C2462" t="s">
        <v>1097</v>
      </c>
      <c r="D2462" t="s">
        <v>3963</v>
      </c>
      <c r="E2462" t="s">
        <v>990</v>
      </c>
      <c r="F2462">
        <v>2</v>
      </c>
      <c r="G2462" t="s">
        <v>1118</v>
      </c>
      <c r="H2462">
        <v>0</v>
      </c>
      <c r="I2462">
        <v>0</v>
      </c>
      <c r="J2462">
        <v>0</v>
      </c>
      <c r="K2462">
        <v>13</v>
      </c>
      <c r="L2462" t="s">
        <v>5388</v>
      </c>
      <c r="M2462" s="17">
        <v>0</v>
      </c>
      <c r="N2462">
        <v>0</v>
      </c>
      <c r="O2462">
        <v>0</v>
      </c>
    </row>
    <row r="2463" spans="1:15" x14ac:dyDescent="0.2">
      <c r="A2463">
        <v>452912685</v>
      </c>
      <c r="B2463">
        <v>4</v>
      </c>
      <c r="C2463" t="s">
        <v>1097</v>
      </c>
      <c r="D2463" t="s">
        <v>3963</v>
      </c>
      <c r="E2463" t="s">
        <v>990</v>
      </c>
      <c r="F2463">
        <v>3</v>
      </c>
      <c r="G2463" t="s">
        <v>1118</v>
      </c>
      <c r="H2463">
        <v>0</v>
      </c>
      <c r="I2463">
        <v>0</v>
      </c>
      <c r="J2463">
        <v>0</v>
      </c>
      <c r="K2463">
        <v>15</v>
      </c>
      <c r="L2463" t="s">
        <v>5389</v>
      </c>
      <c r="M2463" s="17">
        <v>0</v>
      </c>
      <c r="N2463">
        <v>0</v>
      </c>
      <c r="O2463">
        <v>0</v>
      </c>
    </row>
    <row r="2464" spans="1:15" x14ac:dyDescent="0.2">
      <c r="A2464">
        <v>452912685</v>
      </c>
      <c r="B2464">
        <v>5</v>
      </c>
      <c r="C2464" t="s">
        <v>1097</v>
      </c>
      <c r="D2464" t="s">
        <v>3963</v>
      </c>
      <c r="E2464" t="s">
        <v>990</v>
      </c>
      <c r="F2464">
        <v>4</v>
      </c>
      <c r="G2464" t="s">
        <v>1118</v>
      </c>
      <c r="H2464">
        <v>0</v>
      </c>
      <c r="I2464">
        <v>0</v>
      </c>
      <c r="J2464">
        <v>0</v>
      </c>
      <c r="K2464">
        <v>14</v>
      </c>
      <c r="L2464" t="s">
        <v>5390</v>
      </c>
      <c r="M2464" s="17">
        <v>0</v>
      </c>
      <c r="N2464">
        <v>0</v>
      </c>
      <c r="O2464">
        <v>0</v>
      </c>
    </row>
    <row r="2465" spans="1:15" x14ac:dyDescent="0.2">
      <c r="A2465">
        <v>427864591</v>
      </c>
      <c r="B2465">
        <v>2</v>
      </c>
      <c r="C2465" t="s">
        <v>1097</v>
      </c>
      <c r="D2465" t="s">
        <v>3960</v>
      </c>
      <c r="E2465" t="s">
        <v>3961</v>
      </c>
      <c r="F2465">
        <v>1</v>
      </c>
      <c r="G2465" t="s">
        <v>1118</v>
      </c>
      <c r="H2465">
        <v>0</v>
      </c>
      <c r="I2465">
        <v>0</v>
      </c>
      <c r="J2465">
        <v>0</v>
      </c>
      <c r="K2465">
        <v>3</v>
      </c>
      <c r="L2465" t="s">
        <v>5391</v>
      </c>
      <c r="M2465" s="17">
        <v>0</v>
      </c>
      <c r="N2465">
        <v>0</v>
      </c>
      <c r="O2465">
        <v>0</v>
      </c>
    </row>
    <row r="2466" spans="1:15" x14ac:dyDescent="0.2">
      <c r="A2466">
        <v>427864591</v>
      </c>
      <c r="B2466">
        <v>3</v>
      </c>
      <c r="C2466" t="s">
        <v>1097</v>
      </c>
      <c r="D2466" t="s">
        <v>3960</v>
      </c>
      <c r="E2466" t="s">
        <v>3961</v>
      </c>
      <c r="F2466">
        <v>2</v>
      </c>
      <c r="G2466" t="s">
        <v>1118</v>
      </c>
      <c r="H2466">
        <v>0</v>
      </c>
      <c r="I2466">
        <v>0</v>
      </c>
      <c r="J2466">
        <v>0</v>
      </c>
      <c r="K2466">
        <v>3</v>
      </c>
      <c r="L2466" t="s">
        <v>1761</v>
      </c>
      <c r="M2466" s="17">
        <v>0</v>
      </c>
      <c r="N2466">
        <v>0</v>
      </c>
      <c r="O2466">
        <v>0</v>
      </c>
    </row>
    <row r="2467" spans="1:15" x14ac:dyDescent="0.2">
      <c r="A2467">
        <v>452196661</v>
      </c>
      <c r="B2467">
        <v>2</v>
      </c>
      <c r="C2467" t="s">
        <v>1097</v>
      </c>
      <c r="D2467" t="s">
        <v>3957</v>
      </c>
      <c r="E2467" t="s">
        <v>352</v>
      </c>
      <c r="F2467">
        <v>1</v>
      </c>
      <c r="G2467" t="s">
        <v>1118</v>
      </c>
      <c r="H2467">
        <v>0</v>
      </c>
      <c r="I2467">
        <v>0</v>
      </c>
      <c r="J2467">
        <v>0</v>
      </c>
      <c r="K2467">
        <v>8</v>
      </c>
      <c r="L2467" t="s">
        <v>5392</v>
      </c>
      <c r="M2467" s="17">
        <v>0</v>
      </c>
      <c r="N2467">
        <v>0</v>
      </c>
      <c r="O2467">
        <v>0</v>
      </c>
    </row>
    <row r="2468" spans="1:15" x14ac:dyDescent="0.2">
      <c r="A2468">
        <v>420196547</v>
      </c>
      <c r="B2468">
        <v>2</v>
      </c>
      <c r="C2468" t="s">
        <v>1097</v>
      </c>
      <c r="D2468" t="s">
        <v>3943</v>
      </c>
      <c r="E2468" t="s">
        <v>351</v>
      </c>
      <c r="F2468">
        <v>1</v>
      </c>
      <c r="G2468" t="s">
        <v>1118</v>
      </c>
      <c r="H2468">
        <v>0</v>
      </c>
      <c r="I2468">
        <v>0</v>
      </c>
      <c r="J2468">
        <v>0</v>
      </c>
      <c r="K2468">
        <v>13</v>
      </c>
      <c r="L2468" t="s">
        <v>5393</v>
      </c>
      <c r="M2468" s="17">
        <v>0</v>
      </c>
      <c r="N2468">
        <v>0</v>
      </c>
      <c r="O2468">
        <v>0</v>
      </c>
    </row>
    <row r="2469" spans="1:15" x14ac:dyDescent="0.2">
      <c r="A2469">
        <v>416720537</v>
      </c>
      <c r="B2469">
        <v>2</v>
      </c>
      <c r="C2469" t="s">
        <v>1097</v>
      </c>
      <c r="D2469" t="s">
        <v>3938</v>
      </c>
      <c r="E2469" t="s">
        <v>396</v>
      </c>
      <c r="F2469">
        <v>1</v>
      </c>
      <c r="G2469" t="s">
        <v>1118</v>
      </c>
      <c r="H2469">
        <v>0</v>
      </c>
      <c r="I2469">
        <v>0</v>
      </c>
      <c r="J2469">
        <v>0</v>
      </c>
      <c r="K2469">
        <v>4</v>
      </c>
      <c r="L2469" t="s">
        <v>5394</v>
      </c>
      <c r="M2469" s="17">
        <v>0</v>
      </c>
      <c r="N2469">
        <v>0</v>
      </c>
      <c r="O2469">
        <v>0</v>
      </c>
    </row>
    <row r="2470" spans="1:15" x14ac:dyDescent="0.2">
      <c r="A2470">
        <v>416056568</v>
      </c>
      <c r="B2470">
        <v>2</v>
      </c>
      <c r="C2470" t="s">
        <v>1097</v>
      </c>
      <c r="D2470" t="s">
        <v>3934</v>
      </c>
      <c r="E2470" t="s">
        <v>3935</v>
      </c>
      <c r="F2470">
        <v>1</v>
      </c>
      <c r="G2470" t="s">
        <v>1118</v>
      </c>
      <c r="H2470">
        <v>0</v>
      </c>
      <c r="I2470">
        <v>0</v>
      </c>
      <c r="J2470">
        <v>0</v>
      </c>
      <c r="K2470">
        <v>5</v>
      </c>
      <c r="L2470" t="s">
        <v>5395</v>
      </c>
      <c r="M2470" s="17">
        <v>0</v>
      </c>
      <c r="N2470">
        <v>0</v>
      </c>
      <c r="O2470">
        <v>0</v>
      </c>
    </row>
    <row r="2471" spans="1:15" x14ac:dyDescent="0.2">
      <c r="A2471">
        <v>395864477</v>
      </c>
      <c r="B2471">
        <v>2</v>
      </c>
      <c r="C2471" t="s">
        <v>1097</v>
      </c>
      <c r="D2471" t="s">
        <v>3927</v>
      </c>
      <c r="E2471" t="s">
        <v>3928</v>
      </c>
      <c r="F2471">
        <v>1</v>
      </c>
      <c r="G2471" t="s">
        <v>1118</v>
      </c>
      <c r="H2471">
        <v>0</v>
      </c>
      <c r="I2471">
        <v>0</v>
      </c>
      <c r="J2471">
        <v>0</v>
      </c>
      <c r="K2471">
        <v>5</v>
      </c>
      <c r="L2471" t="s">
        <v>5385</v>
      </c>
      <c r="M2471" s="17">
        <v>0</v>
      </c>
      <c r="N2471">
        <v>0</v>
      </c>
      <c r="O2471">
        <v>0</v>
      </c>
    </row>
    <row r="2472" spans="1:15" x14ac:dyDescent="0.2">
      <c r="A2472">
        <v>395864477</v>
      </c>
      <c r="B2472">
        <v>3</v>
      </c>
      <c r="C2472" t="s">
        <v>1097</v>
      </c>
      <c r="D2472" t="s">
        <v>3927</v>
      </c>
      <c r="E2472" t="s">
        <v>3928</v>
      </c>
      <c r="F2472">
        <v>2</v>
      </c>
      <c r="G2472" t="s">
        <v>1118</v>
      </c>
      <c r="H2472">
        <v>0</v>
      </c>
      <c r="I2472">
        <v>0</v>
      </c>
      <c r="J2472">
        <v>0</v>
      </c>
      <c r="K2472">
        <v>9</v>
      </c>
      <c r="L2472" t="s">
        <v>5386</v>
      </c>
      <c r="M2472" s="17">
        <v>0</v>
      </c>
      <c r="N2472">
        <v>0</v>
      </c>
      <c r="O2472">
        <v>0</v>
      </c>
    </row>
    <row r="2473" spans="1:15" x14ac:dyDescent="0.2">
      <c r="A2473">
        <v>388912457</v>
      </c>
      <c r="B2473">
        <v>2</v>
      </c>
      <c r="C2473" t="s">
        <v>1097</v>
      </c>
      <c r="D2473" t="s">
        <v>3919</v>
      </c>
      <c r="E2473" t="s">
        <v>988</v>
      </c>
      <c r="F2473">
        <v>1</v>
      </c>
      <c r="G2473" t="s">
        <v>1118</v>
      </c>
      <c r="H2473">
        <v>0</v>
      </c>
      <c r="I2473">
        <v>0</v>
      </c>
      <c r="J2473">
        <v>0</v>
      </c>
      <c r="K2473">
        <v>3</v>
      </c>
      <c r="L2473" t="s">
        <v>1787</v>
      </c>
      <c r="M2473" s="17">
        <v>0</v>
      </c>
      <c r="N2473">
        <v>0</v>
      </c>
      <c r="O2473">
        <v>0</v>
      </c>
    </row>
    <row r="2474" spans="1:15" x14ac:dyDescent="0.2">
      <c r="A2474">
        <v>388912457</v>
      </c>
      <c r="B2474">
        <v>3</v>
      </c>
      <c r="C2474" t="s">
        <v>1097</v>
      </c>
      <c r="D2474" t="s">
        <v>3919</v>
      </c>
      <c r="E2474" t="s">
        <v>988</v>
      </c>
      <c r="F2474">
        <v>2</v>
      </c>
      <c r="G2474" t="s">
        <v>1118</v>
      </c>
      <c r="H2474">
        <v>0</v>
      </c>
      <c r="I2474">
        <v>0</v>
      </c>
      <c r="J2474">
        <v>0</v>
      </c>
      <c r="K2474">
        <v>3</v>
      </c>
      <c r="L2474" t="s">
        <v>5396</v>
      </c>
      <c r="M2474" s="17">
        <v>0</v>
      </c>
      <c r="N2474">
        <v>0</v>
      </c>
      <c r="O2474">
        <v>0</v>
      </c>
    </row>
    <row r="2475" spans="1:15" x14ac:dyDescent="0.2">
      <c r="A2475">
        <v>388912457</v>
      </c>
      <c r="B2475">
        <v>4</v>
      </c>
      <c r="C2475" t="s">
        <v>1097</v>
      </c>
      <c r="D2475" t="s">
        <v>3919</v>
      </c>
      <c r="E2475" t="s">
        <v>988</v>
      </c>
      <c r="F2475">
        <v>3</v>
      </c>
      <c r="G2475" t="s">
        <v>1118</v>
      </c>
      <c r="H2475">
        <v>0</v>
      </c>
      <c r="I2475">
        <v>0</v>
      </c>
      <c r="J2475">
        <v>0</v>
      </c>
      <c r="K2475">
        <v>3</v>
      </c>
      <c r="L2475" t="s">
        <v>5397</v>
      </c>
      <c r="M2475" s="17">
        <v>0</v>
      </c>
      <c r="N2475">
        <v>0</v>
      </c>
      <c r="O2475">
        <v>0</v>
      </c>
    </row>
    <row r="2476" spans="1:15" x14ac:dyDescent="0.2">
      <c r="A2476">
        <v>388912457</v>
      </c>
      <c r="B2476">
        <v>5</v>
      </c>
      <c r="C2476" t="s">
        <v>1097</v>
      </c>
      <c r="D2476" t="s">
        <v>3919</v>
      </c>
      <c r="E2476" t="s">
        <v>988</v>
      </c>
      <c r="F2476">
        <v>4</v>
      </c>
      <c r="G2476" t="s">
        <v>1118</v>
      </c>
      <c r="H2476">
        <v>0</v>
      </c>
      <c r="I2476">
        <v>0</v>
      </c>
      <c r="J2476">
        <v>0</v>
      </c>
      <c r="K2476">
        <v>3</v>
      </c>
      <c r="L2476" t="s">
        <v>1790</v>
      </c>
      <c r="M2476" s="17">
        <v>0</v>
      </c>
      <c r="N2476">
        <v>0</v>
      </c>
      <c r="O2476">
        <v>0</v>
      </c>
    </row>
    <row r="2477" spans="1:15" x14ac:dyDescent="0.2">
      <c r="A2477">
        <v>375672386</v>
      </c>
      <c r="B2477">
        <v>2</v>
      </c>
      <c r="C2477" t="s">
        <v>1097</v>
      </c>
      <c r="D2477" t="s">
        <v>3916</v>
      </c>
      <c r="E2477" t="s">
        <v>301</v>
      </c>
      <c r="F2477">
        <v>1</v>
      </c>
      <c r="G2477" t="s">
        <v>1118</v>
      </c>
      <c r="H2477">
        <v>0</v>
      </c>
      <c r="I2477">
        <v>0</v>
      </c>
      <c r="J2477">
        <v>0</v>
      </c>
      <c r="K2477">
        <v>9</v>
      </c>
      <c r="L2477" t="s">
        <v>5398</v>
      </c>
      <c r="M2477" s="17">
        <v>0</v>
      </c>
      <c r="N2477">
        <v>0</v>
      </c>
      <c r="O2477">
        <v>0</v>
      </c>
    </row>
    <row r="2478" spans="1:15" x14ac:dyDescent="0.2">
      <c r="A2478">
        <v>363864363</v>
      </c>
      <c r="B2478">
        <v>2</v>
      </c>
      <c r="C2478" t="s">
        <v>1097</v>
      </c>
      <c r="D2478" t="s">
        <v>3910</v>
      </c>
      <c r="E2478" t="s">
        <v>3911</v>
      </c>
      <c r="F2478">
        <v>1</v>
      </c>
      <c r="G2478" t="s">
        <v>1118</v>
      </c>
      <c r="H2478">
        <v>0</v>
      </c>
      <c r="I2478">
        <v>0</v>
      </c>
      <c r="J2478">
        <v>0</v>
      </c>
      <c r="K2478">
        <v>3</v>
      </c>
      <c r="L2478" t="s">
        <v>5399</v>
      </c>
      <c r="M2478" s="17">
        <v>0</v>
      </c>
      <c r="N2478">
        <v>0</v>
      </c>
      <c r="O2478">
        <v>0</v>
      </c>
    </row>
    <row r="2479" spans="1:15" x14ac:dyDescent="0.2">
      <c r="A2479">
        <v>363864363</v>
      </c>
      <c r="B2479">
        <v>3</v>
      </c>
      <c r="C2479" t="s">
        <v>1097</v>
      </c>
      <c r="D2479" t="s">
        <v>3910</v>
      </c>
      <c r="E2479" t="s">
        <v>3911</v>
      </c>
      <c r="F2479">
        <v>2</v>
      </c>
      <c r="G2479" t="s">
        <v>1118</v>
      </c>
      <c r="H2479">
        <v>0</v>
      </c>
      <c r="I2479">
        <v>0</v>
      </c>
      <c r="J2479">
        <v>0</v>
      </c>
      <c r="K2479">
        <v>3</v>
      </c>
      <c r="L2479" t="s">
        <v>1761</v>
      </c>
      <c r="M2479" s="17">
        <v>0</v>
      </c>
      <c r="N2479">
        <v>0</v>
      </c>
      <c r="O2479">
        <v>0</v>
      </c>
    </row>
    <row r="2480" spans="1:15" x14ac:dyDescent="0.2">
      <c r="A2480">
        <v>388196433</v>
      </c>
      <c r="B2480">
        <v>2</v>
      </c>
      <c r="C2480" t="s">
        <v>1097</v>
      </c>
      <c r="D2480" t="s">
        <v>3908</v>
      </c>
      <c r="E2480" t="s">
        <v>350</v>
      </c>
      <c r="F2480">
        <v>1</v>
      </c>
      <c r="G2480" t="s">
        <v>1118</v>
      </c>
      <c r="H2480">
        <v>0</v>
      </c>
      <c r="I2480">
        <v>0</v>
      </c>
      <c r="J2480">
        <v>0</v>
      </c>
      <c r="K2480">
        <v>5</v>
      </c>
      <c r="L2480" t="s">
        <v>5400</v>
      </c>
      <c r="M2480" s="17">
        <v>0</v>
      </c>
      <c r="N2480">
        <v>0</v>
      </c>
      <c r="O2480">
        <v>0</v>
      </c>
    </row>
    <row r="2481" spans="1:15" x14ac:dyDescent="0.2">
      <c r="A2481">
        <v>241435934</v>
      </c>
      <c r="B2481">
        <v>2</v>
      </c>
      <c r="C2481" t="s">
        <v>1097</v>
      </c>
      <c r="D2481" t="s">
        <v>3899</v>
      </c>
      <c r="E2481" t="s">
        <v>1045</v>
      </c>
      <c r="F2481">
        <v>1</v>
      </c>
      <c r="G2481" t="s">
        <v>1118</v>
      </c>
      <c r="H2481">
        <v>0</v>
      </c>
      <c r="I2481">
        <v>0</v>
      </c>
      <c r="J2481">
        <v>0</v>
      </c>
      <c r="K2481">
        <v>3</v>
      </c>
      <c r="L2481" t="s">
        <v>5401</v>
      </c>
      <c r="M2481" s="17">
        <v>0</v>
      </c>
      <c r="N2481">
        <v>0</v>
      </c>
      <c r="O2481">
        <v>0</v>
      </c>
    </row>
    <row r="2482" spans="1:15" x14ac:dyDescent="0.2">
      <c r="A2482">
        <v>241435934</v>
      </c>
      <c r="B2482">
        <v>3</v>
      </c>
      <c r="C2482" t="s">
        <v>1097</v>
      </c>
      <c r="D2482" t="s">
        <v>3899</v>
      </c>
      <c r="E2482" t="s">
        <v>1045</v>
      </c>
      <c r="F2482">
        <v>2</v>
      </c>
      <c r="G2482" t="s">
        <v>1118</v>
      </c>
      <c r="H2482">
        <v>0</v>
      </c>
      <c r="I2482">
        <v>0</v>
      </c>
      <c r="J2482">
        <v>0</v>
      </c>
      <c r="K2482">
        <v>3</v>
      </c>
      <c r="L2482" t="s">
        <v>5402</v>
      </c>
      <c r="M2482" s="17">
        <v>0</v>
      </c>
      <c r="N2482">
        <v>0</v>
      </c>
      <c r="O2482">
        <v>0</v>
      </c>
    </row>
    <row r="2483" spans="1:15" x14ac:dyDescent="0.2">
      <c r="A2483">
        <v>352720309</v>
      </c>
      <c r="B2483">
        <v>2</v>
      </c>
      <c r="C2483" t="s">
        <v>1097</v>
      </c>
      <c r="D2483" t="s">
        <v>3877</v>
      </c>
      <c r="E2483" t="s">
        <v>3878</v>
      </c>
      <c r="F2483">
        <v>1</v>
      </c>
      <c r="G2483" t="s">
        <v>1118</v>
      </c>
      <c r="H2483">
        <v>0</v>
      </c>
      <c r="I2483">
        <v>0</v>
      </c>
      <c r="J2483">
        <v>0</v>
      </c>
      <c r="K2483">
        <v>6</v>
      </c>
      <c r="L2483" t="s">
        <v>5403</v>
      </c>
      <c r="M2483" s="17">
        <v>0</v>
      </c>
      <c r="N2483">
        <v>0</v>
      </c>
      <c r="O2483">
        <v>0</v>
      </c>
    </row>
    <row r="2484" spans="1:15" x14ac:dyDescent="0.2">
      <c r="A2484">
        <v>351340316</v>
      </c>
      <c r="B2484">
        <v>2</v>
      </c>
      <c r="C2484" t="s">
        <v>1097</v>
      </c>
      <c r="D2484" t="s">
        <v>3871</v>
      </c>
      <c r="E2484" t="s">
        <v>3872</v>
      </c>
      <c r="F2484">
        <v>1</v>
      </c>
      <c r="G2484" t="s">
        <v>1118</v>
      </c>
      <c r="H2484">
        <v>0</v>
      </c>
      <c r="I2484">
        <v>0</v>
      </c>
      <c r="J2484">
        <v>0</v>
      </c>
      <c r="K2484">
        <v>4</v>
      </c>
      <c r="L2484" t="s">
        <v>5404</v>
      </c>
      <c r="M2484" s="17">
        <v>0</v>
      </c>
      <c r="N2484">
        <v>0</v>
      </c>
      <c r="O2484">
        <v>0</v>
      </c>
    </row>
    <row r="2485" spans="1:15" x14ac:dyDescent="0.2">
      <c r="A2485">
        <v>333244242</v>
      </c>
      <c r="B2485">
        <v>2</v>
      </c>
      <c r="C2485" t="s">
        <v>1097</v>
      </c>
      <c r="D2485" t="s">
        <v>3868</v>
      </c>
      <c r="E2485" t="s">
        <v>454</v>
      </c>
      <c r="F2485">
        <v>1</v>
      </c>
      <c r="G2485" t="s">
        <v>1118</v>
      </c>
      <c r="H2485">
        <v>0</v>
      </c>
      <c r="I2485">
        <v>0</v>
      </c>
      <c r="J2485">
        <v>0</v>
      </c>
      <c r="K2485">
        <v>8</v>
      </c>
      <c r="L2485" t="s">
        <v>5405</v>
      </c>
      <c r="M2485" s="17">
        <v>0</v>
      </c>
      <c r="N2485">
        <v>0</v>
      </c>
      <c r="O2485">
        <v>0</v>
      </c>
    </row>
    <row r="2486" spans="1:15" x14ac:dyDescent="0.2">
      <c r="A2486">
        <v>324196205</v>
      </c>
      <c r="B2486">
        <v>2</v>
      </c>
      <c r="C2486" t="s">
        <v>1097</v>
      </c>
      <c r="D2486" t="s">
        <v>3866</v>
      </c>
      <c r="E2486" t="s">
        <v>348</v>
      </c>
      <c r="F2486">
        <v>1</v>
      </c>
      <c r="G2486" t="s">
        <v>1118</v>
      </c>
      <c r="H2486">
        <v>0</v>
      </c>
      <c r="I2486">
        <v>0</v>
      </c>
      <c r="J2486">
        <v>0</v>
      </c>
      <c r="K2486">
        <v>5</v>
      </c>
      <c r="L2486" t="s">
        <v>5406</v>
      </c>
      <c r="M2486" s="17">
        <v>0</v>
      </c>
      <c r="N2486">
        <v>0</v>
      </c>
      <c r="O2486">
        <v>0</v>
      </c>
    </row>
    <row r="2487" spans="1:15" x14ac:dyDescent="0.2">
      <c r="A2487">
        <v>319340202</v>
      </c>
      <c r="B2487">
        <v>2</v>
      </c>
      <c r="C2487" t="s">
        <v>1097</v>
      </c>
      <c r="D2487" t="s">
        <v>3853</v>
      </c>
      <c r="E2487" t="s">
        <v>666</v>
      </c>
      <c r="F2487">
        <v>1</v>
      </c>
      <c r="G2487" t="s">
        <v>1118</v>
      </c>
      <c r="H2487">
        <v>0</v>
      </c>
      <c r="I2487">
        <v>0</v>
      </c>
      <c r="J2487">
        <v>0</v>
      </c>
      <c r="K2487">
        <v>7</v>
      </c>
      <c r="L2487" t="s">
        <v>5407</v>
      </c>
      <c r="M2487" s="17">
        <v>0</v>
      </c>
      <c r="N2487">
        <v>0</v>
      </c>
      <c r="O2487">
        <v>0</v>
      </c>
    </row>
    <row r="2488" spans="1:15" x14ac:dyDescent="0.2">
      <c r="A2488">
        <v>192719739</v>
      </c>
      <c r="B2488">
        <v>2</v>
      </c>
      <c r="C2488" t="s">
        <v>1097</v>
      </c>
      <c r="D2488" t="s">
        <v>3841</v>
      </c>
      <c r="E2488" t="s">
        <v>391</v>
      </c>
      <c r="F2488">
        <v>1</v>
      </c>
      <c r="G2488" t="s">
        <v>1118</v>
      </c>
      <c r="H2488">
        <v>0</v>
      </c>
      <c r="I2488">
        <v>0</v>
      </c>
      <c r="J2488">
        <v>0</v>
      </c>
      <c r="K2488">
        <v>6</v>
      </c>
      <c r="L2488" t="s">
        <v>5408</v>
      </c>
      <c r="M2488" s="17">
        <v>0</v>
      </c>
      <c r="N2488">
        <v>0</v>
      </c>
      <c r="O2488">
        <v>0</v>
      </c>
    </row>
    <row r="2489" spans="1:15" x14ac:dyDescent="0.2">
      <c r="A2489">
        <v>192055770</v>
      </c>
      <c r="B2489">
        <v>2</v>
      </c>
      <c r="C2489" t="s">
        <v>1097</v>
      </c>
      <c r="D2489" t="s">
        <v>3836</v>
      </c>
      <c r="E2489" t="s">
        <v>950</v>
      </c>
      <c r="F2489">
        <v>1</v>
      </c>
      <c r="G2489" t="s">
        <v>1118</v>
      </c>
      <c r="H2489">
        <v>0</v>
      </c>
      <c r="I2489">
        <v>0</v>
      </c>
      <c r="J2489">
        <v>0</v>
      </c>
      <c r="K2489">
        <v>3</v>
      </c>
      <c r="L2489" t="s">
        <v>5409</v>
      </c>
      <c r="M2489" s="17">
        <v>0</v>
      </c>
      <c r="N2489">
        <v>0</v>
      </c>
      <c r="O2489">
        <v>0</v>
      </c>
    </row>
    <row r="2490" spans="1:15" x14ac:dyDescent="0.2">
      <c r="A2490">
        <v>192055770</v>
      </c>
      <c r="B2490">
        <v>3</v>
      </c>
      <c r="C2490" t="s">
        <v>1097</v>
      </c>
      <c r="D2490" t="s">
        <v>3836</v>
      </c>
      <c r="E2490" t="s">
        <v>950</v>
      </c>
      <c r="F2490">
        <v>2</v>
      </c>
      <c r="G2490" t="s">
        <v>1118</v>
      </c>
      <c r="H2490">
        <v>0</v>
      </c>
      <c r="I2490">
        <v>0</v>
      </c>
      <c r="J2490">
        <v>0</v>
      </c>
      <c r="K2490">
        <v>4</v>
      </c>
      <c r="L2490" t="s">
        <v>5410</v>
      </c>
      <c r="M2490" s="17">
        <v>0</v>
      </c>
      <c r="N2490">
        <v>0</v>
      </c>
      <c r="O2490">
        <v>0</v>
      </c>
    </row>
    <row r="2491" spans="1:15" x14ac:dyDescent="0.2">
      <c r="A2491">
        <v>305436162</v>
      </c>
      <c r="B2491">
        <v>2</v>
      </c>
      <c r="C2491" t="s">
        <v>1097</v>
      </c>
      <c r="D2491" t="s">
        <v>3828</v>
      </c>
      <c r="E2491" t="s">
        <v>1047</v>
      </c>
      <c r="F2491">
        <v>1</v>
      </c>
      <c r="G2491" t="s">
        <v>1118</v>
      </c>
      <c r="H2491">
        <v>0</v>
      </c>
      <c r="I2491">
        <v>0</v>
      </c>
      <c r="J2491">
        <v>0</v>
      </c>
      <c r="K2491">
        <v>4</v>
      </c>
      <c r="L2491" t="s">
        <v>5411</v>
      </c>
      <c r="M2491" s="17">
        <v>0</v>
      </c>
      <c r="N2491">
        <v>0</v>
      </c>
      <c r="O2491">
        <v>0</v>
      </c>
    </row>
    <row r="2492" spans="1:15" x14ac:dyDescent="0.2">
      <c r="A2492">
        <v>305436162</v>
      </c>
      <c r="B2492">
        <v>3</v>
      </c>
      <c r="C2492" t="s">
        <v>1097</v>
      </c>
      <c r="D2492" t="s">
        <v>3828</v>
      </c>
      <c r="E2492" t="s">
        <v>1047</v>
      </c>
      <c r="F2492">
        <v>2</v>
      </c>
      <c r="G2492" t="s">
        <v>1118</v>
      </c>
      <c r="H2492">
        <v>0</v>
      </c>
      <c r="I2492">
        <v>0</v>
      </c>
      <c r="J2492">
        <v>0</v>
      </c>
      <c r="K2492">
        <v>3</v>
      </c>
      <c r="L2492" t="s">
        <v>5412</v>
      </c>
      <c r="M2492" s="17">
        <v>0</v>
      </c>
      <c r="N2492">
        <v>0</v>
      </c>
      <c r="O2492">
        <v>0</v>
      </c>
    </row>
    <row r="2493" spans="1:15" x14ac:dyDescent="0.2">
      <c r="A2493">
        <v>292196091</v>
      </c>
      <c r="B2493">
        <v>2</v>
      </c>
      <c r="C2493" t="s">
        <v>1097</v>
      </c>
      <c r="D2493" t="s">
        <v>3823</v>
      </c>
      <c r="E2493" t="s">
        <v>347</v>
      </c>
      <c r="F2493">
        <v>1</v>
      </c>
      <c r="G2493" t="s">
        <v>1118</v>
      </c>
      <c r="H2493">
        <v>0</v>
      </c>
      <c r="I2493">
        <v>0</v>
      </c>
      <c r="J2493">
        <v>0</v>
      </c>
      <c r="K2493">
        <v>10</v>
      </c>
      <c r="L2493" t="s">
        <v>5413</v>
      </c>
      <c r="M2493" s="17">
        <v>0</v>
      </c>
      <c r="N2493">
        <v>0</v>
      </c>
      <c r="O2493">
        <v>0</v>
      </c>
    </row>
    <row r="2494" spans="1:15" x14ac:dyDescent="0.2">
      <c r="A2494">
        <v>292196091</v>
      </c>
      <c r="B2494">
        <v>3</v>
      </c>
      <c r="C2494" t="s">
        <v>1097</v>
      </c>
      <c r="D2494" t="s">
        <v>3823</v>
      </c>
      <c r="E2494" t="s">
        <v>347</v>
      </c>
      <c r="F2494">
        <v>2</v>
      </c>
      <c r="G2494" t="s">
        <v>1118</v>
      </c>
      <c r="H2494">
        <v>0</v>
      </c>
      <c r="I2494">
        <v>0</v>
      </c>
      <c r="J2494">
        <v>0</v>
      </c>
      <c r="K2494">
        <v>9</v>
      </c>
      <c r="L2494" t="s">
        <v>5414</v>
      </c>
      <c r="M2494" s="17">
        <v>0</v>
      </c>
      <c r="N2494">
        <v>0</v>
      </c>
      <c r="O2494">
        <v>0</v>
      </c>
    </row>
    <row r="2495" spans="1:15" x14ac:dyDescent="0.2">
      <c r="A2495">
        <v>247671930</v>
      </c>
      <c r="B2495">
        <v>2</v>
      </c>
      <c r="C2495" t="s">
        <v>1097</v>
      </c>
      <c r="D2495" t="s">
        <v>3814</v>
      </c>
      <c r="E2495" t="s">
        <v>297</v>
      </c>
      <c r="F2495">
        <v>1</v>
      </c>
      <c r="G2495" t="s">
        <v>1118</v>
      </c>
      <c r="H2495">
        <v>0</v>
      </c>
      <c r="I2495">
        <v>0</v>
      </c>
      <c r="J2495">
        <v>0</v>
      </c>
      <c r="K2495">
        <v>3</v>
      </c>
      <c r="L2495" t="s">
        <v>5291</v>
      </c>
      <c r="M2495" s="17">
        <v>0</v>
      </c>
      <c r="N2495">
        <v>0</v>
      </c>
      <c r="O2495">
        <v>0</v>
      </c>
    </row>
    <row r="2496" spans="1:15" x14ac:dyDescent="0.2">
      <c r="A2496">
        <v>226815870</v>
      </c>
      <c r="B2496">
        <v>2</v>
      </c>
      <c r="C2496" t="s">
        <v>1097</v>
      </c>
      <c r="D2496" t="s">
        <v>3805</v>
      </c>
      <c r="E2496" t="s">
        <v>611</v>
      </c>
      <c r="F2496">
        <v>1</v>
      </c>
      <c r="G2496" t="s">
        <v>1118</v>
      </c>
      <c r="H2496">
        <v>0</v>
      </c>
      <c r="I2496">
        <v>0</v>
      </c>
      <c r="J2496">
        <v>0</v>
      </c>
      <c r="K2496">
        <v>6</v>
      </c>
      <c r="L2496" t="s">
        <v>5415</v>
      </c>
      <c r="M2496" s="17">
        <v>0</v>
      </c>
      <c r="N2496">
        <v>0</v>
      </c>
      <c r="O2496">
        <v>0</v>
      </c>
    </row>
    <row r="2497" spans="1:15" x14ac:dyDescent="0.2">
      <c r="A2497">
        <v>226815870</v>
      </c>
      <c r="B2497">
        <v>3</v>
      </c>
      <c r="C2497" t="s">
        <v>1097</v>
      </c>
      <c r="D2497" t="s">
        <v>3805</v>
      </c>
      <c r="E2497" t="s">
        <v>611</v>
      </c>
      <c r="F2497">
        <v>2</v>
      </c>
      <c r="G2497" t="s">
        <v>1118</v>
      </c>
      <c r="H2497">
        <v>0</v>
      </c>
      <c r="I2497">
        <v>0</v>
      </c>
      <c r="J2497">
        <v>0</v>
      </c>
      <c r="K2497">
        <v>7</v>
      </c>
      <c r="L2497" t="s">
        <v>5416</v>
      </c>
      <c r="M2497" s="17">
        <v>0</v>
      </c>
      <c r="N2497">
        <v>0</v>
      </c>
      <c r="O2497">
        <v>0</v>
      </c>
    </row>
    <row r="2498" spans="1:15" x14ac:dyDescent="0.2">
      <c r="A2498">
        <v>226815870</v>
      </c>
      <c r="B2498">
        <v>4</v>
      </c>
      <c r="C2498" t="s">
        <v>1097</v>
      </c>
      <c r="D2498" t="s">
        <v>3805</v>
      </c>
      <c r="E2498" t="s">
        <v>611</v>
      </c>
      <c r="F2498">
        <v>3</v>
      </c>
      <c r="G2498" t="s">
        <v>1118</v>
      </c>
      <c r="H2498">
        <v>0</v>
      </c>
      <c r="I2498">
        <v>0</v>
      </c>
      <c r="J2498">
        <v>0</v>
      </c>
      <c r="K2498">
        <v>8</v>
      </c>
      <c r="L2498" t="s">
        <v>5417</v>
      </c>
      <c r="M2498" s="17">
        <v>0</v>
      </c>
      <c r="N2498">
        <v>0</v>
      </c>
      <c r="O2498">
        <v>0</v>
      </c>
    </row>
    <row r="2499" spans="1:15" x14ac:dyDescent="0.2">
      <c r="A2499">
        <v>226815870</v>
      </c>
      <c r="B2499">
        <v>5</v>
      </c>
      <c r="C2499" t="s">
        <v>1097</v>
      </c>
      <c r="D2499" t="s">
        <v>3805</v>
      </c>
      <c r="E2499" t="s">
        <v>611</v>
      </c>
      <c r="F2499">
        <v>4</v>
      </c>
      <c r="G2499" t="s">
        <v>1118</v>
      </c>
      <c r="H2499">
        <v>0</v>
      </c>
      <c r="I2499">
        <v>0</v>
      </c>
      <c r="J2499">
        <v>0</v>
      </c>
      <c r="K2499">
        <v>9</v>
      </c>
      <c r="L2499" t="s">
        <v>5418</v>
      </c>
      <c r="M2499" s="17">
        <v>0</v>
      </c>
      <c r="N2499">
        <v>0</v>
      </c>
      <c r="O2499">
        <v>0</v>
      </c>
    </row>
    <row r="2500" spans="1:15" x14ac:dyDescent="0.2">
      <c r="A2500">
        <v>222623836</v>
      </c>
      <c r="B2500">
        <v>2</v>
      </c>
      <c r="C2500" t="s">
        <v>1097</v>
      </c>
      <c r="D2500" t="s">
        <v>3803</v>
      </c>
      <c r="E2500" t="s">
        <v>189</v>
      </c>
      <c r="F2500">
        <v>1</v>
      </c>
      <c r="G2500" t="s">
        <v>1118</v>
      </c>
      <c r="H2500">
        <v>0</v>
      </c>
      <c r="I2500">
        <v>0</v>
      </c>
      <c r="J2500">
        <v>0</v>
      </c>
      <c r="K2500">
        <v>3</v>
      </c>
      <c r="L2500" t="s">
        <v>5419</v>
      </c>
      <c r="M2500" s="17">
        <v>0</v>
      </c>
      <c r="N2500">
        <v>0</v>
      </c>
      <c r="O2500">
        <v>0</v>
      </c>
    </row>
    <row r="2501" spans="1:15" x14ac:dyDescent="0.2">
      <c r="A2501">
        <v>217767833</v>
      </c>
      <c r="B2501">
        <v>2</v>
      </c>
      <c r="C2501" t="s">
        <v>1097</v>
      </c>
      <c r="D2501" t="s">
        <v>3774</v>
      </c>
      <c r="E2501" t="s">
        <v>493</v>
      </c>
      <c r="F2501">
        <v>1</v>
      </c>
      <c r="G2501" t="s">
        <v>1118</v>
      </c>
      <c r="H2501">
        <v>0</v>
      </c>
      <c r="I2501">
        <v>0</v>
      </c>
      <c r="J2501">
        <v>0</v>
      </c>
      <c r="K2501">
        <v>12</v>
      </c>
      <c r="L2501" t="s">
        <v>5420</v>
      </c>
      <c r="M2501" s="17">
        <v>0</v>
      </c>
      <c r="N2501">
        <v>0</v>
      </c>
      <c r="O2501">
        <v>0</v>
      </c>
    </row>
    <row r="2502" spans="1:15" x14ac:dyDescent="0.2">
      <c r="A2502">
        <v>217767833</v>
      </c>
      <c r="B2502">
        <v>3</v>
      </c>
      <c r="C2502" t="s">
        <v>1097</v>
      </c>
      <c r="D2502" t="s">
        <v>3774</v>
      </c>
      <c r="E2502" t="s">
        <v>493</v>
      </c>
      <c r="F2502">
        <v>2</v>
      </c>
      <c r="G2502" t="s">
        <v>1118</v>
      </c>
      <c r="H2502">
        <v>0</v>
      </c>
      <c r="I2502">
        <v>0</v>
      </c>
      <c r="J2502">
        <v>0</v>
      </c>
      <c r="K2502">
        <v>14</v>
      </c>
      <c r="L2502" t="s">
        <v>5421</v>
      </c>
      <c r="M2502" s="17">
        <v>0</v>
      </c>
      <c r="N2502">
        <v>0</v>
      </c>
      <c r="O2502">
        <v>0</v>
      </c>
    </row>
    <row r="2503" spans="1:15" x14ac:dyDescent="0.2">
      <c r="A2503">
        <v>215671816</v>
      </c>
      <c r="B2503">
        <v>2</v>
      </c>
      <c r="C2503" t="s">
        <v>1097</v>
      </c>
      <c r="D2503" t="s">
        <v>3772</v>
      </c>
      <c r="E2503" t="s">
        <v>296</v>
      </c>
      <c r="F2503">
        <v>1</v>
      </c>
      <c r="G2503" t="s">
        <v>1118</v>
      </c>
      <c r="H2503">
        <v>0</v>
      </c>
      <c r="I2503">
        <v>0</v>
      </c>
      <c r="J2503">
        <v>0</v>
      </c>
      <c r="K2503">
        <v>3</v>
      </c>
      <c r="L2503" t="s">
        <v>5422</v>
      </c>
      <c r="M2503" s="17">
        <v>0</v>
      </c>
      <c r="N2503">
        <v>0</v>
      </c>
      <c r="O2503">
        <v>0</v>
      </c>
    </row>
    <row r="2504" spans="1:15" x14ac:dyDescent="0.2">
      <c r="A2504">
        <v>203863793</v>
      </c>
      <c r="B2504">
        <v>2</v>
      </c>
      <c r="C2504" t="s">
        <v>1097</v>
      </c>
      <c r="D2504" t="s">
        <v>3766</v>
      </c>
      <c r="E2504" t="s">
        <v>3767</v>
      </c>
      <c r="F2504">
        <v>1</v>
      </c>
      <c r="G2504" t="s">
        <v>1118</v>
      </c>
      <c r="H2504">
        <v>0</v>
      </c>
      <c r="I2504">
        <v>0</v>
      </c>
      <c r="J2504">
        <v>0</v>
      </c>
      <c r="K2504">
        <v>5</v>
      </c>
      <c r="L2504" t="s">
        <v>5385</v>
      </c>
      <c r="M2504" s="17">
        <v>0</v>
      </c>
      <c r="N2504">
        <v>0</v>
      </c>
      <c r="O2504">
        <v>0</v>
      </c>
    </row>
    <row r="2505" spans="1:15" x14ac:dyDescent="0.2">
      <c r="A2505">
        <v>203863793</v>
      </c>
      <c r="B2505">
        <v>3</v>
      </c>
      <c r="C2505" t="s">
        <v>1097</v>
      </c>
      <c r="D2505" t="s">
        <v>3766</v>
      </c>
      <c r="E2505" t="s">
        <v>3767</v>
      </c>
      <c r="F2505">
        <v>6</v>
      </c>
      <c r="G2505" t="s">
        <v>1118</v>
      </c>
      <c r="H2505">
        <v>0</v>
      </c>
      <c r="I2505">
        <v>0</v>
      </c>
      <c r="J2505">
        <v>0</v>
      </c>
      <c r="K2505">
        <v>6</v>
      </c>
      <c r="L2505" t="s">
        <v>5423</v>
      </c>
      <c r="M2505" s="17">
        <v>0</v>
      </c>
      <c r="N2505">
        <v>0</v>
      </c>
      <c r="O2505">
        <v>0</v>
      </c>
    </row>
    <row r="2506" spans="1:15" x14ac:dyDescent="0.2">
      <c r="A2506">
        <v>160055656</v>
      </c>
      <c r="B2506">
        <v>2</v>
      </c>
      <c r="C2506" t="s">
        <v>1097</v>
      </c>
      <c r="D2506" t="s">
        <v>3751</v>
      </c>
      <c r="E2506" t="s">
        <v>949</v>
      </c>
      <c r="F2506">
        <v>1</v>
      </c>
      <c r="G2506" t="s">
        <v>1118</v>
      </c>
      <c r="H2506">
        <v>0</v>
      </c>
      <c r="I2506">
        <v>0</v>
      </c>
      <c r="J2506">
        <v>0</v>
      </c>
      <c r="K2506">
        <v>3</v>
      </c>
      <c r="L2506" t="s">
        <v>1790</v>
      </c>
      <c r="M2506" s="17">
        <v>0</v>
      </c>
      <c r="N2506">
        <v>0</v>
      </c>
      <c r="O2506">
        <v>0</v>
      </c>
    </row>
    <row r="2507" spans="1:15" x14ac:dyDescent="0.2">
      <c r="A2507">
        <v>160055656</v>
      </c>
      <c r="B2507">
        <v>3</v>
      </c>
      <c r="C2507" t="s">
        <v>1097</v>
      </c>
      <c r="D2507" t="s">
        <v>3751</v>
      </c>
      <c r="E2507" t="s">
        <v>949</v>
      </c>
      <c r="F2507">
        <v>2</v>
      </c>
      <c r="G2507" t="s">
        <v>1118</v>
      </c>
      <c r="H2507">
        <v>0</v>
      </c>
      <c r="I2507">
        <v>0</v>
      </c>
      <c r="J2507">
        <v>0</v>
      </c>
      <c r="K2507">
        <v>3</v>
      </c>
      <c r="L2507" t="s">
        <v>5424</v>
      </c>
      <c r="M2507" s="17">
        <v>0</v>
      </c>
      <c r="N2507">
        <v>0</v>
      </c>
      <c r="O2507">
        <v>0</v>
      </c>
    </row>
    <row r="2508" spans="1:15" x14ac:dyDescent="0.2">
      <c r="A2508">
        <v>139863565</v>
      </c>
      <c r="B2508">
        <v>2</v>
      </c>
      <c r="C2508" t="s">
        <v>1097</v>
      </c>
      <c r="D2508" t="s">
        <v>3739</v>
      </c>
      <c r="E2508" t="s">
        <v>3740</v>
      </c>
      <c r="F2508">
        <v>4</v>
      </c>
      <c r="G2508" t="s">
        <v>1118</v>
      </c>
      <c r="H2508">
        <v>0</v>
      </c>
      <c r="I2508">
        <v>0</v>
      </c>
      <c r="J2508">
        <v>0</v>
      </c>
      <c r="K2508">
        <v>5</v>
      </c>
      <c r="L2508" t="s">
        <v>5385</v>
      </c>
      <c r="M2508" s="17">
        <v>0</v>
      </c>
      <c r="N2508">
        <v>0</v>
      </c>
      <c r="O2508">
        <v>0</v>
      </c>
    </row>
    <row r="2509" spans="1:15" x14ac:dyDescent="0.2">
      <c r="A2509">
        <v>139863565</v>
      </c>
      <c r="B2509">
        <v>3</v>
      </c>
      <c r="C2509" t="s">
        <v>1097</v>
      </c>
      <c r="D2509" t="s">
        <v>3739</v>
      </c>
      <c r="E2509" t="s">
        <v>3740</v>
      </c>
      <c r="F2509">
        <v>6</v>
      </c>
      <c r="G2509" t="s">
        <v>1118</v>
      </c>
      <c r="H2509">
        <v>0</v>
      </c>
      <c r="I2509">
        <v>0</v>
      </c>
      <c r="J2509">
        <v>0</v>
      </c>
      <c r="K2509">
        <v>9</v>
      </c>
      <c r="L2509" t="s">
        <v>5425</v>
      </c>
      <c r="M2509" s="17">
        <v>0</v>
      </c>
      <c r="N2509">
        <v>0</v>
      </c>
      <c r="O2509">
        <v>0</v>
      </c>
    </row>
    <row r="2510" spans="1:15" x14ac:dyDescent="0.2">
      <c r="A2510">
        <v>130815528</v>
      </c>
      <c r="B2510">
        <v>2</v>
      </c>
      <c r="C2510" t="s">
        <v>1097</v>
      </c>
      <c r="D2510" t="s">
        <v>3727</v>
      </c>
      <c r="E2510" t="s">
        <v>608</v>
      </c>
      <c r="F2510">
        <v>1</v>
      </c>
      <c r="G2510" t="s">
        <v>1118</v>
      </c>
      <c r="H2510">
        <v>0</v>
      </c>
      <c r="I2510">
        <v>0</v>
      </c>
      <c r="J2510">
        <v>0</v>
      </c>
      <c r="K2510">
        <v>5</v>
      </c>
      <c r="L2510" t="s">
        <v>5426</v>
      </c>
      <c r="M2510" s="17">
        <v>0</v>
      </c>
      <c r="N2510">
        <v>0</v>
      </c>
      <c r="O2510">
        <v>0</v>
      </c>
    </row>
    <row r="2511" spans="1:15" x14ac:dyDescent="0.2">
      <c r="A2511">
        <v>17435136</v>
      </c>
      <c r="B2511">
        <v>2</v>
      </c>
      <c r="C2511" t="s">
        <v>1097</v>
      </c>
      <c r="D2511" t="s">
        <v>3700</v>
      </c>
      <c r="E2511" t="s">
        <v>3701</v>
      </c>
      <c r="F2511">
        <v>1</v>
      </c>
      <c r="G2511" t="s">
        <v>1118</v>
      </c>
      <c r="H2511">
        <v>0</v>
      </c>
      <c r="I2511">
        <v>0</v>
      </c>
      <c r="J2511">
        <v>0</v>
      </c>
      <c r="K2511">
        <v>3</v>
      </c>
      <c r="L2511" t="s">
        <v>5427</v>
      </c>
      <c r="M2511" s="17">
        <v>0</v>
      </c>
      <c r="N2511">
        <v>0</v>
      </c>
      <c r="O2511">
        <v>0</v>
      </c>
    </row>
    <row r="2512" spans="1:15" x14ac:dyDescent="0.2">
      <c r="A2512">
        <v>17435136</v>
      </c>
      <c r="B2512">
        <v>3</v>
      </c>
      <c r="C2512" t="s">
        <v>1097</v>
      </c>
      <c r="D2512" t="s">
        <v>3700</v>
      </c>
      <c r="E2512" t="s">
        <v>3701</v>
      </c>
      <c r="F2512">
        <v>2</v>
      </c>
      <c r="G2512" t="s">
        <v>1118</v>
      </c>
      <c r="H2512">
        <v>0</v>
      </c>
      <c r="I2512">
        <v>0</v>
      </c>
      <c r="J2512">
        <v>0</v>
      </c>
      <c r="K2512">
        <v>3</v>
      </c>
      <c r="L2512" t="s">
        <v>5428</v>
      </c>
      <c r="M2512" s="17">
        <v>0</v>
      </c>
      <c r="N2512">
        <v>0</v>
      </c>
      <c r="O2512">
        <v>0</v>
      </c>
    </row>
    <row r="2513" spans="1:15" x14ac:dyDescent="0.2">
      <c r="A2513">
        <v>96719397</v>
      </c>
      <c r="B2513">
        <v>2</v>
      </c>
      <c r="C2513" t="s">
        <v>1097</v>
      </c>
      <c r="D2513" t="s">
        <v>3689</v>
      </c>
      <c r="E2513" t="s">
        <v>388</v>
      </c>
      <c r="F2513">
        <v>1</v>
      </c>
      <c r="G2513" t="s">
        <v>1118</v>
      </c>
      <c r="H2513">
        <v>0</v>
      </c>
      <c r="I2513">
        <v>0</v>
      </c>
      <c r="J2513">
        <v>0</v>
      </c>
      <c r="K2513">
        <v>5</v>
      </c>
      <c r="L2513" t="s">
        <v>5429</v>
      </c>
      <c r="M2513" s="17">
        <v>0</v>
      </c>
      <c r="N2513">
        <v>0</v>
      </c>
      <c r="O2513">
        <v>0</v>
      </c>
    </row>
    <row r="2514" spans="1:15" x14ac:dyDescent="0.2">
      <c r="A2514">
        <v>96719397</v>
      </c>
      <c r="B2514">
        <v>3</v>
      </c>
      <c r="C2514" t="s">
        <v>1097</v>
      </c>
      <c r="D2514" t="s">
        <v>3689</v>
      </c>
      <c r="E2514" t="s">
        <v>388</v>
      </c>
      <c r="F2514">
        <v>2</v>
      </c>
      <c r="G2514" t="s">
        <v>1118</v>
      </c>
      <c r="H2514">
        <v>0</v>
      </c>
      <c r="I2514">
        <v>0</v>
      </c>
      <c r="J2514">
        <v>0</v>
      </c>
      <c r="K2514">
        <v>5</v>
      </c>
      <c r="L2514" t="s">
        <v>5430</v>
      </c>
      <c r="M2514" s="17">
        <v>0</v>
      </c>
      <c r="N2514">
        <v>0</v>
      </c>
      <c r="O2514">
        <v>0</v>
      </c>
    </row>
    <row r="2515" spans="1:15" x14ac:dyDescent="0.2">
      <c r="A2515">
        <v>66815300</v>
      </c>
      <c r="B2515">
        <v>2</v>
      </c>
      <c r="C2515" t="s">
        <v>1097</v>
      </c>
      <c r="D2515" t="s">
        <v>3651</v>
      </c>
      <c r="E2515" t="s">
        <v>606</v>
      </c>
      <c r="F2515">
        <v>1</v>
      </c>
      <c r="G2515" t="s">
        <v>1118</v>
      </c>
      <c r="H2515">
        <v>0</v>
      </c>
      <c r="I2515">
        <v>0</v>
      </c>
      <c r="J2515">
        <v>0</v>
      </c>
      <c r="K2515">
        <v>6</v>
      </c>
      <c r="L2515" t="s">
        <v>5431</v>
      </c>
      <c r="M2515" s="17">
        <v>0</v>
      </c>
      <c r="N2515">
        <v>0</v>
      </c>
      <c r="O2515">
        <v>0</v>
      </c>
    </row>
    <row r="2516" spans="1:15" x14ac:dyDescent="0.2">
      <c r="A2516">
        <v>31339176</v>
      </c>
      <c r="B2516">
        <v>2</v>
      </c>
      <c r="C2516" t="s">
        <v>1097</v>
      </c>
      <c r="D2516" t="s">
        <v>3611</v>
      </c>
      <c r="E2516" t="s">
        <v>657</v>
      </c>
      <c r="F2516">
        <v>1</v>
      </c>
      <c r="G2516" t="s">
        <v>1118</v>
      </c>
      <c r="H2516">
        <v>0</v>
      </c>
      <c r="I2516">
        <v>0</v>
      </c>
      <c r="J2516">
        <v>0</v>
      </c>
      <c r="K2516">
        <v>13</v>
      </c>
      <c r="L2516" t="s">
        <v>5432</v>
      </c>
      <c r="M2516" s="17">
        <v>0</v>
      </c>
      <c r="N2516">
        <v>0</v>
      </c>
      <c r="O2516">
        <v>0</v>
      </c>
    </row>
    <row r="2517" spans="1:15" x14ac:dyDescent="0.2">
      <c r="A2517">
        <v>1947153982</v>
      </c>
      <c r="B2517">
        <v>2</v>
      </c>
      <c r="C2517" t="s">
        <v>1097</v>
      </c>
      <c r="D2517" t="s">
        <v>5248</v>
      </c>
      <c r="E2517" t="s">
        <v>285</v>
      </c>
      <c r="F2517">
        <v>1</v>
      </c>
      <c r="G2517" t="s">
        <v>1118</v>
      </c>
      <c r="H2517">
        <v>0</v>
      </c>
      <c r="I2517">
        <v>0</v>
      </c>
      <c r="J2517">
        <v>0</v>
      </c>
      <c r="K2517">
        <v>5</v>
      </c>
      <c r="L2517" t="s">
        <v>5433</v>
      </c>
      <c r="M2517" s="17">
        <v>0</v>
      </c>
      <c r="N2517">
        <v>0</v>
      </c>
      <c r="O2517">
        <v>0</v>
      </c>
    </row>
    <row r="2518" spans="1:15" x14ac:dyDescent="0.2">
      <c r="A2518">
        <v>2132918670</v>
      </c>
      <c r="B2518">
        <v>2</v>
      </c>
      <c r="C2518" t="s">
        <v>1097</v>
      </c>
      <c r="D2518" t="s">
        <v>5237</v>
      </c>
      <c r="E2518" t="s">
        <v>1040</v>
      </c>
      <c r="F2518">
        <v>1</v>
      </c>
      <c r="G2518" t="s">
        <v>1118</v>
      </c>
      <c r="H2518">
        <v>0</v>
      </c>
      <c r="I2518">
        <v>0</v>
      </c>
      <c r="J2518">
        <v>0</v>
      </c>
      <c r="K2518">
        <v>5</v>
      </c>
      <c r="L2518" t="s">
        <v>5434</v>
      </c>
      <c r="M2518" s="17">
        <v>0</v>
      </c>
      <c r="N2518">
        <v>0</v>
      </c>
      <c r="O2518">
        <v>0</v>
      </c>
    </row>
    <row r="2519" spans="1:15" x14ac:dyDescent="0.2">
      <c r="A2519">
        <v>2132918670</v>
      </c>
      <c r="B2519">
        <v>3</v>
      </c>
      <c r="C2519" t="s">
        <v>1097</v>
      </c>
      <c r="D2519" t="s">
        <v>5237</v>
      </c>
      <c r="E2519" t="s">
        <v>1040</v>
      </c>
      <c r="F2519">
        <v>2</v>
      </c>
      <c r="G2519" t="s">
        <v>1118</v>
      </c>
      <c r="H2519">
        <v>0</v>
      </c>
      <c r="I2519">
        <v>0</v>
      </c>
      <c r="J2519">
        <v>0</v>
      </c>
      <c r="K2519">
        <v>5</v>
      </c>
      <c r="L2519" t="s">
        <v>5435</v>
      </c>
      <c r="M2519" s="17">
        <v>0</v>
      </c>
      <c r="N2519">
        <v>0</v>
      </c>
      <c r="O2519">
        <v>0</v>
      </c>
    </row>
    <row r="2520" spans="1:15" x14ac:dyDescent="0.2">
      <c r="A2520">
        <v>2132918670</v>
      </c>
      <c r="B2520">
        <v>4</v>
      </c>
      <c r="C2520" t="s">
        <v>1097</v>
      </c>
      <c r="D2520" t="s">
        <v>5237</v>
      </c>
      <c r="E2520" t="s">
        <v>1040</v>
      </c>
      <c r="F2520">
        <v>3</v>
      </c>
      <c r="G2520" t="s">
        <v>1118</v>
      </c>
      <c r="H2520">
        <v>0</v>
      </c>
      <c r="I2520">
        <v>0</v>
      </c>
      <c r="J2520">
        <v>0</v>
      </c>
      <c r="K2520">
        <v>5</v>
      </c>
      <c r="L2520" t="s">
        <v>5436</v>
      </c>
      <c r="M2520" s="17">
        <v>0</v>
      </c>
      <c r="N2520">
        <v>0</v>
      </c>
      <c r="O2520">
        <v>0</v>
      </c>
    </row>
    <row r="2521" spans="1:15" x14ac:dyDescent="0.2">
      <c r="A2521">
        <v>1954106002</v>
      </c>
      <c r="B2521">
        <v>2</v>
      </c>
      <c r="C2521" t="s">
        <v>1097</v>
      </c>
      <c r="D2521" t="s">
        <v>5231</v>
      </c>
      <c r="E2521" t="s">
        <v>5232</v>
      </c>
      <c r="F2521">
        <v>1</v>
      </c>
      <c r="G2521" t="s">
        <v>1118</v>
      </c>
      <c r="H2521">
        <v>0</v>
      </c>
      <c r="I2521">
        <v>0</v>
      </c>
      <c r="J2521">
        <v>0</v>
      </c>
      <c r="K2521">
        <v>3</v>
      </c>
      <c r="L2521" t="s">
        <v>5437</v>
      </c>
      <c r="M2521" s="17">
        <v>0</v>
      </c>
      <c r="N2521">
        <v>0</v>
      </c>
      <c r="O2521">
        <v>0</v>
      </c>
    </row>
    <row r="2522" spans="1:15" x14ac:dyDescent="0.2">
      <c r="A2522">
        <v>2100918556</v>
      </c>
      <c r="B2522">
        <v>2</v>
      </c>
      <c r="C2522" t="s">
        <v>1097</v>
      </c>
      <c r="D2522" t="s">
        <v>5228</v>
      </c>
      <c r="E2522" t="s">
        <v>5229</v>
      </c>
      <c r="F2522">
        <v>1</v>
      </c>
      <c r="G2522" t="s">
        <v>1118</v>
      </c>
      <c r="H2522">
        <v>0</v>
      </c>
      <c r="I2522">
        <v>0</v>
      </c>
      <c r="J2522">
        <v>0</v>
      </c>
      <c r="K2522">
        <v>3</v>
      </c>
      <c r="L2522" t="s">
        <v>5427</v>
      </c>
      <c r="M2522" s="17">
        <v>0</v>
      </c>
      <c r="N2522">
        <v>0</v>
      </c>
      <c r="O2522">
        <v>0</v>
      </c>
    </row>
    <row r="2523" spans="1:15" x14ac:dyDescent="0.2">
      <c r="A2523">
        <v>2100918556</v>
      </c>
      <c r="B2523">
        <v>3</v>
      </c>
      <c r="C2523" t="s">
        <v>1097</v>
      </c>
      <c r="D2523" t="s">
        <v>5228</v>
      </c>
      <c r="E2523" t="s">
        <v>5229</v>
      </c>
      <c r="F2523">
        <v>2</v>
      </c>
      <c r="G2523" t="s">
        <v>1118</v>
      </c>
      <c r="H2523">
        <v>0</v>
      </c>
      <c r="I2523">
        <v>0</v>
      </c>
      <c r="J2523">
        <v>0</v>
      </c>
      <c r="K2523">
        <v>3</v>
      </c>
      <c r="L2523" t="s">
        <v>5428</v>
      </c>
      <c r="M2523" s="17">
        <v>0</v>
      </c>
      <c r="N2523">
        <v>0</v>
      </c>
      <c r="O2523">
        <v>0</v>
      </c>
    </row>
    <row r="2524" spans="1:15" x14ac:dyDescent="0.2">
      <c r="A2524">
        <v>2128726636</v>
      </c>
      <c r="B2524">
        <v>2</v>
      </c>
      <c r="C2524" t="s">
        <v>1097</v>
      </c>
      <c r="D2524" t="s">
        <v>5121</v>
      </c>
      <c r="E2524" t="s">
        <v>445</v>
      </c>
      <c r="F2524">
        <v>1</v>
      </c>
      <c r="G2524" t="s">
        <v>1118</v>
      </c>
      <c r="H2524">
        <v>0</v>
      </c>
      <c r="I2524">
        <v>0</v>
      </c>
      <c r="J2524">
        <v>0</v>
      </c>
      <c r="K2524">
        <v>3</v>
      </c>
      <c r="L2524" t="s">
        <v>5438</v>
      </c>
      <c r="M2524" s="17">
        <v>0</v>
      </c>
      <c r="N2524">
        <v>0</v>
      </c>
      <c r="O2524">
        <v>0</v>
      </c>
    </row>
    <row r="2525" spans="1:15" x14ac:dyDescent="0.2">
      <c r="A2525">
        <v>2075154438</v>
      </c>
      <c r="B2525">
        <v>2</v>
      </c>
      <c r="C2525" t="s">
        <v>1097</v>
      </c>
      <c r="D2525" t="s">
        <v>5110</v>
      </c>
      <c r="E2525" t="s">
        <v>289</v>
      </c>
      <c r="F2525">
        <v>1</v>
      </c>
      <c r="G2525" t="s">
        <v>1118</v>
      </c>
      <c r="H2525">
        <v>0</v>
      </c>
      <c r="I2525">
        <v>0</v>
      </c>
      <c r="J2525">
        <v>0</v>
      </c>
      <c r="K2525">
        <v>13</v>
      </c>
      <c r="L2525" t="s">
        <v>5439</v>
      </c>
      <c r="M2525" s="17">
        <v>0</v>
      </c>
      <c r="N2525">
        <v>0</v>
      </c>
      <c r="O2525">
        <v>0</v>
      </c>
    </row>
    <row r="2526" spans="1:15" x14ac:dyDescent="0.2">
      <c r="A2526">
        <v>2086298492</v>
      </c>
      <c r="B2526">
        <v>2</v>
      </c>
      <c r="C2526" t="s">
        <v>1097</v>
      </c>
      <c r="D2526" t="s">
        <v>5091</v>
      </c>
      <c r="E2526" t="s">
        <v>602</v>
      </c>
      <c r="F2526">
        <v>1</v>
      </c>
      <c r="G2526" t="s">
        <v>1118</v>
      </c>
      <c r="H2526">
        <v>0</v>
      </c>
      <c r="I2526">
        <v>0</v>
      </c>
      <c r="J2526">
        <v>0</v>
      </c>
      <c r="K2526">
        <v>7</v>
      </c>
      <c r="L2526" t="s">
        <v>5440</v>
      </c>
      <c r="M2526" s="17">
        <v>0</v>
      </c>
      <c r="N2526">
        <v>0</v>
      </c>
      <c r="O2526">
        <v>0</v>
      </c>
    </row>
    <row r="2527" spans="1:15" x14ac:dyDescent="0.2">
      <c r="A2527">
        <v>2086298492</v>
      </c>
      <c r="B2527">
        <v>3</v>
      </c>
      <c r="C2527" t="s">
        <v>1097</v>
      </c>
      <c r="D2527" t="s">
        <v>5091</v>
      </c>
      <c r="E2527" t="s">
        <v>602</v>
      </c>
      <c r="F2527">
        <v>2</v>
      </c>
      <c r="G2527" t="s">
        <v>1118</v>
      </c>
      <c r="H2527">
        <v>0</v>
      </c>
      <c r="I2527">
        <v>0</v>
      </c>
      <c r="J2527">
        <v>0</v>
      </c>
      <c r="K2527">
        <v>8</v>
      </c>
      <c r="L2527" t="s">
        <v>5441</v>
      </c>
      <c r="M2527" s="17">
        <v>0</v>
      </c>
      <c r="N2527">
        <v>0</v>
      </c>
      <c r="O2527">
        <v>0</v>
      </c>
    </row>
    <row r="2528" spans="1:15" x14ac:dyDescent="0.2">
      <c r="A2528">
        <v>2086298492</v>
      </c>
      <c r="B2528">
        <v>4</v>
      </c>
      <c r="C2528" t="s">
        <v>1097</v>
      </c>
      <c r="D2528" t="s">
        <v>5091</v>
      </c>
      <c r="E2528" t="s">
        <v>602</v>
      </c>
      <c r="F2528">
        <v>3</v>
      </c>
      <c r="G2528" t="s">
        <v>1118</v>
      </c>
      <c r="H2528">
        <v>0</v>
      </c>
      <c r="I2528">
        <v>0</v>
      </c>
      <c r="J2528">
        <v>0</v>
      </c>
      <c r="K2528">
        <v>8</v>
      </c>
      <c r="L2528" t="s">
        <v>5442</v>
      </c>
      <c r="M2528" s="17">
        <v>0</v>
      </c>
      <c r="N2528">
        <v>0</v>
      </c>
      <c r="O2528">
        <v>0</v>
      </c>
    </row>
    <row r="2529" spans="1:15" x14ac:dyDescent="0.2">
      <c r="A2529">
        <v>2068918442</v>
      </c>
      <c r="B2529">
        <v>2</v>
      </c>
      <c r="C2529" t="s">
        <v>1097</v>
      </c>
      <c r="D2529" t="s">
        <v>5080</v>
      </c>
      <c r="E2529" t="s">
        <v>1039</v>
      </c>
      <c r="F2529">
        <v>1</v>
      </c>
      <c r="G2529" t="s">
        <v>1118</v>
      </c>
      <c r="H2529">
        <v>0</v>
      </c>
      <c r="I2529">
        <v>0</v>
      </c>
      <c r="J2529">
        <v>0</v>
      </c>
      <c r="K2529">
        <v>5</v>
      </c>
      <c r="L2529" t="s">
        <v>5434</v>
      </c>
      <c r="M2529" s="17">
        <v>0</v>
      </c>
      <c r="N2529">
        <v>0</v>
      </c>
      <c r="O2529">
        <v>0</v>
      </c>
    </row>
    <row r="2530" spans="1:15" x14ac:dyDescent="0.2">
      <c r="A2530">
        <v>2068918442</v>
      </c>
      <c r="B2530">
        <v>3</v>
      </c>
      <c r="C2530" t="s">
        <v>1097</v>
      </c>
      <c r="D2530" t="s">
        <v>5080</v>
      </c>
      <c r="E2530" t="s">
        <v>1039</v>
      </c>
      <c r="F2530">
        <v>2</v>
      </c>
      <c r="G2530" t="s">
        <v>1118</v>
      </c>
      <c r="H2530">
        <v>0</v>
      </c>
      <c r="I2530">
        <v>0</v>
      </c>
      <c r="J2530">
        <v>0</v>
      </c>
      <c r="K2530">
        <v>5</v>
      </c>
      <c r="L2530" t="s">
        <v>5436</v>
      </c>
      <c r="M2530" s="17">
        <v>0</v>
      </c>
      <c r="N2530">
        <v>0</v>
      </c>
      <c r="O2530">
        <v>0</v>
      </c>
    </row>
    <row r="2531" spans="1:15" x14ac:dyDescent="0.2">
      <c r="A2531">
        <v>2077250455</v>
      </c>
      <c r="B2531">
        <v>2</v>
      </c>
      <c r="C2531" t="s">
        <v>1097</v>
      </c>
      <c r="D2531" t="s">
        <v>5073</v>
      </c>
      <c r="E2531" t="s">
        <v>5074</v>
      </c>
      <c r="F2531">
        <v>1</v>
      </c>
      <c r="G2531" t="s">
        <v>1118</v>
      </c>
      <c r="H2531">
        <v>0</v>
      </c>
      <c r="I2531">
        <v>0</v>
      </c>
      <c r="J2531">
        <v>0</v>
      </c>
      <c r="K2531">
        <v>14</v>
      </c>
      <c r="L2531" t="s">
        <v>5443</v>
      </c>
      <c r="M2531" s="17">
        <v>0</v>
      </c>
      <c r="N2531">
        <v>0</v>
      </c>
      <c r="O2531">
        <v>0</v>
      </c>
    </row>
    <row r="2532" spans="1:15" x14ac:dyDescent="0.2">
      <c r="A2532">
        <v>2077250455</v>
      </c>
      <c r="B2532">
        <v>3</v>
      </c>
      <c r="C2532" t="s">
        <v>1097</v>
      </c>
      <c r="D2532" t="s">
        <v>5073</v>
      </c>
      <c r="E2532" t="s">
        <v>5074</v>
      </c>
      <c r="F2532">
        <v>2</v>
      </c>
      <c r="G2532" t="s">
        <v>1118</v>
      </c>
      <c r="H2532">
        <v>0</v>
      </c>
      <c r="I2532">
        <v>0</v>
      </c>
      <c r="J2532">
        <v>0</v>
      </c>
      <c r="K2532">
        <v>15</v>
      </c>
      <c r="L2532" t="s">
        <v>5444</v>
      </c>
      <c r="M2532" s="17">
        <v>0</v>
      </c>
      <c r="N2532">
        <v>0</v>
      </c>
      <c r="O2532">
        <v>0</v>
      </c>
    </row>
    <row r="2533" spans="1:15" x14ac:dyDescent="0.2">
      <c r="A2533">
        <v>2077250455</v>
      </c>
      <c r="B2533">
        <v>4</v>
      </c>
      <c r="C2533" t="s">
        <v>1097</v>
      </c>
      <c r="D2533" t="s">
        <v>5073</v>
      </c>
      <c r="E2533" t="s">
        <v>5074</v>
      </c>
      <c r="F2533">
        <v>3</v>
      </c>
      <c r="G2533" t="s">
        <v>1118</v>
      </c>
      <c r="H2533">
        <v>0</v>
      </c>
      <c r="I2533">
        <v>0</v>
      </c>
      <c r="J2533">
        <v>0</v>
      </c>
      <c r="K2533">
        <v>18</v>
      </c>
      <c r="L2533" t="s">
        <v>5445</v>
      </c>
      <c r="M2533" s="17">
        <v>0</v>
      </c>
      <c r="N2533">
        <v>0</v>
      </c>
      <c r="O2533">
        <v>0</v>
      </c>
    </row>
    <row r="2534" spans="1:15" x14ac:dyDescent="0.2">
      <c r="A2534">
        <v>2077250455</v>
      </c>
      <c r="B2534">
        <v>5</v>
      </c>
      <c r="C2534" t="s">
        <v>1097</v>
      </c>
      <c r="D2534" t="s">
        <v>5073</v>
      </c>
      <c r="E2534" t="s">
        <v>5074</v>
      </c>
      <c r="F2534">
        <v>4</v>
      </c>
      <c r="G2534" t="s">
        <v>1118</v>
      </c>
      <c r="H2534">
        <v>0</v>
      </c>
      <c r="I2534">
        <v>0</v>
      </c>
      <c r="J2534">
        <v>0</v>
      </c>
      <c r="K2534">
        <v>17</v>
      </c>
      <c r="L2534" t="s">
        <v>5446</v>
      </c>
      <c r="M2534" s="17">
        <v>0</v>
      </c>
      <c r="N2534">
        <v>0</v>
      </c>
      <c r="O2534">
        <v>0</v>
      </c>
    </row>
    <row r="2535" spans="1:15" x14ac:dyDescent="0.2">
      <c r="A2535">
        <v>2077250455</v>
      </c>
      <c r="B2535">
        <v>6</v>
      </c>
      <c r="C2535" t="s">
        <v>1097</v>
      </c>
      <c r="D2535" t="s">
        <v>5073</v>
      </c>
      <c r="E2535" t="s">
        <v>5074</v>
      </c>
      <c r="F2535">
        <v>5</v>
      </c>
      <c r="G2535" t="s">
        <v>1118</v>
      </c>
      <c r="H2535">
        <v>0</v>
      </c>
      <c r="I2535">
        <v>0</v>
      </c>
      <c r="J2535">
        <v>0</v>
      </c>
      <c r="K2535">
        <v>18</v>
      </c>
      <c r="L2535" t="s">
        <v>5447</v>
      </c>
      <c r="M2535" s="17">
        <v>0</v>
      </c>
      <c r="N2535">
        <v>0</v>
      </c>
      <c r="O2535">
        <v>0</v>
      </c>
    </row>
    <row r="2536" spans="1:15" x14ac:dyDescent="0.2">
      <c r="A2536">
        <v>2077250455</v>
      </c>
      <c r="B2536">
        <v>7</v>
      </c>
      <c r="C2536" t="s">
        <v>1097</v>
      </c>
      <c r="D2536" t="s">
        <v>5073</v>
      </c>
      <c r="E2536" t="s">
        <v>5074</v>
      </c>
      <c r="F2536">
        <v>6</v>
      </c>
      <c r="G2536" t="s">
        <v>1118</v>
      </c>
      <c r="H2536">
        <v>0</v>
      </c>
      <c r="I2536">
        <v>0</v>
      </c>
      <c r="J2536">
        <v>0</v>
      </c>
      <c r="K2536">
        <v>19</v>
      </c>
      <c r="L2536" t="s">
        <v>5448</v>
      </c>
      <c r="M2536" s="17">
        <v>0</v>
      </c>
      <c r="N2536">
        <v>0</v>
      </c>
      <c r="O2536">
        <v>0</v>
      </c>
    </row>
    <row r="2537" spans="1:15" x14ac:dyDescent="0.2">
      <c r="A2537">
        <v>2077250455</v>
      </c>
      <c r="B2537">
        <v>8</v>
      </c>
      <c r="C2537" t="s">
        <v>1097</v>
      </c>
      <c r="D2537" t="s">
        <v>5073</v>
      </c>
      <c r="E2537" t="s">
        <v>5074</v>
      </c>
      <c r="F2537">
        <v>7</v>
      </c>
      <c r="G2537" t="s">
        <v>1118</v>
      </c>
      <c r="H2537">
        <v>0</v>
      </c>
      <c r="I2537">
        <v>0</v>
      </c>
      <c r="J2537">
        <v>0</v>
      </c>
      <c r="K2537">
        <v>19</v>
      </c>
      <c r="L2537" t="s">
        <v>5449</v>
      </c>
      <c r="M2537" s="17">
        <v>0</v>
      </c>
      <c r="N2537">
        <v>0</v>
      </c>
      <c r="O2537">
        <v>0</v>
      </c>
    </row>
    <row r="2538" spans="1:15" x14ac:dyDescent="0.2">
      <c r="A2538">
        <v>2077250455</v>
      </c>
      <c r="B2538">
        <v>9</v>
      </c>
      <c r="C2538" t="s">
        <v>1097</v>
      </c>
      <c r="D2538" t="s">
        <v>5073</v>
      </c>
      <c r="E2538" t="s">
        <v>5074</v>
      </c>
      <c r="F2538">
        <v>8</v>
      </c>
      <c r="G2538" t="s">
        <v>1118</v>
      </c>
      <c r="H2538">
        <v>0</v>
      </c>
      <c r="I2538">
        <v>0</v>
      </c>
      <c r="J2538">
        <v>0</v>
      </c>
      <c r="K2538">
        <v>17</v>
      </c>
      <c r="L2538" t="s">
        <v>5450</v>
      </c>
      <c r="M2538" s="17">
        <v>0</v>
      </c>
      <c r="N2538">
        <v>0</v>
      </c>
      <c r="O2538">
        <v>0</v>
      </c>
    </row>
    <row r="2539" spans="1:15" x14ac:dyDescent="0.2">
      <c r="A2539">
        <v>2077250455</v>
      </c>
      <c r="B2539">
        <v>10</v>
      </c>
      <c r="C2539" t="s">
        <v>1097</v>
      </c>
      <c r="D2539" t="s">
        <v>5073</v>
      </c>
      <c r="E2539" t="s">
        <v>5074</v>
      </c>
      <c r="F2539">
        <v>9</v>
      </c>
      <c r="G2539" t="s">
        <v>1118</v>
      </c>
      <c r="H2539">
        <v>0</v>
      </c>
      <c r="I2539">
        <v>0</v>
      </c>
      <c r="J2539">
        <v>0</v>
      </c>
      <c r="K2539">
        <v>16</v>
      </c>
      <c r="L2539" t="s">
        <v>5451</v>
      </c>
      <c r="M2539" s="17">
        <v>0</v>
      </c>
      <c r="N2539">
        <v>0</v>
      </c>
      <c r="O2539">
        <v>0</v>
      </c>
    </row>
    <row r="2540" spans="1:15" x14ac:dyDescent="0.2">
      <c r="A2540">
        <v>2051538392</v>
      </c>
      <c r="B2540">
        <v>2</v>
      </c>
      <c r="C2540" t="s">
        <v>1097</v>
      </c>
      <c r="D2540" t="s">
        <v>5066</v>
      </c>
      <c r="E2540" t="s">
        <v>941</v>
      </c>
      <c r="F2540">
        <v>1</v>
      </c>
      <c r="G2540" t="s">
        <v>1118</v>
      </c>
      <c r="H2540">
        <v>0</v>
      </c>
      <c r="I2540">
        <v>0</v>
      </c>
      <c r="J2540">
        <v>0</v>
      </c>
      <c r="K2540">
        <v>3</v>
      </c>
      <c r="L2540" t="s">
        <v>1265</v>
      </c>
      <c r="M2540" s="17">
        <v>0</v>
      </c>
      <c r="N2540">
        <v>0</v>
      </c>
      <c r="O2540">
        <v>0</v>
      </c>
    </row>
    <row r="2541" spans="1:15" x14ac:dyDescent="0.2">
      <c r="A2541">
        <v>2036918328</v>
      </c>
      <c r="B2541">
        <v>2</v>
      </c>
      <c r="C2541" t="s">
        <v>1097</v>
      </c>
      <c r="D2541" t="s">
        <v>5060</v>
      </c>
      <c r="E2541" t="s">
        <v>1038</v>
      </c>
      <c r="F2541">
        <v>1</v>
      </c>
      <c r="G2541" t="s">
        <v>1118</v>
      </c>
      <c r="H2541">
        <v>0</v>
      </c>
      <c r="I2541">
        <v>0</v>
      </c>
      <c r="J2541">
        <v>0</v>
      </c>
      <c r="K2541">
        <v>3</v>
      </c>
      <c r="L2541" t="s">
        <v>5427</v>
      </c>
      <c r="M2541" s="17">
        <v>0</v>
      </c>
      <c r="N2541">
        <v>0</v>
      </c>
      <c r="O2541">
        <v>0</v>
      </c>
    </row>
    <row r="2542" spans="1:15" x14ac:dyDescent="0.2">
      <c r="A2542">
        <v>2036918328</v>
      </c>
      <c r="B2542">
        <v>3</v>
      </c>
      <c r="C2542" t="s">
        <v>1097</v>
      </c>
      <c r="D2542" t="s">
        <v>5060</v>
      </c>
      <c r="E2542" t="s">
        <v>1038</v>
      </c>
      <c r="F2542">
        <v>2</v>
      </c>
      <c r="G2542" t="s">
        <v>1118</v>
      </c>
      <c r="H2542">
        <v>0</v>
      </c>
      <c r="I2542">
        <v>0</v>
      </c>
      <c r="J2542">
        <v>0</v>
      </c>
      <c r="K2542">
        <v>3</v>
      </c>
      <c r="L2542" t="s">
        <v>5428</v>
      </c>
      <c r="M2542" s="17">
        <v>0</v>
      </c>
      <c r="N2542">
        <v>0</v>
      </c>
      <c r="O2542">
        <v>0</v>
      </c>
    </row>
    <row r="2543" spans="1:15" x14ac:dyDescent="0.2">
      <c r="A2543">
        <v>2029250284</v>
      </c>
      <c r="B2543">
        <v>2</v>
      </c>
      <c r="C2543" t="s">
        <v>1097</v>
      </c>
      <c r="D2543" t="s">
        <v>5054</v>
      </c>
      <c r="E2543" t="s">
        <v>5055</v>
      </c>
      <c r="F2543">
        <v>1</v>
      </c>
      <c r="G2543" t="s">
        <v>1118</v>
      </c>
      <c r="H2543">
        <v>0</v>
      </c>
      <c r="I2543">
        <v>0</v>
      </c>
      <c r="J2543">
        <v>0</v>
      </c>
      <c r="K2543">
        <v>10</v>
      </c>
      <c r="L2543" t="s">
        <v>5452</v>
      </c>
      <c r="M2543" s="17">
        <v>0</v>
      </c>
      <c r="N2543">
        <v>0</v>
      </c>
      <c r="O2543">
        <v>0</v>
      </c>
    </row>
    <row r="2544" spans="1:15" x14ac:dyDescent="0.2">
      <c r="A2544">
        <v>2029250284</v>
      </c>
      <c r="B2544">
        <v>3</v>
      </c>
      <c r="C2544" t="s">
        <v>1097</v>
      </c>
      <c r="D2544" t="s">
        <v>5054</v>
      </c>
      <c r="E2544" t="s">
        <v>5055</v>
      </c>
      <c r="F2544">
        <v>2</v>
      </c>
      <c r="G2544" t="s">
        <v>1118</v>
      </c>
      <c r="H2544">
        <v>0</v>
      </c>
      <c r="I2544">
        <v>0</v>
      </c>
      <c r="J2544">
        <v>0</v>
      </c>
      <c r="K2544">
        <v>11</v>
      </c>
      <c r="L2544" t="s">
        <v>5453</v>
      </c>
      <c r="M2544" s="17">
        <v>0</v>
      </c>
      <c r="N2544">
        <v>0</v>
      </c>
      <c r="O2544">
        <v>0</v>
      </c>
    </row>
    <row r="2545" spans="1:15" x14ac:dyDescent="0.2">
      <c r="A2545">
        <v>2029250284</v>
      </c>
      <c r="B2545">
        <v>4</v>
      </c>
      <c r="C2545" t="s">
        <v>1097</v>
      </c>
      <c r="D2545" t="s">
        <v>5054</v>
      </c>
      <c r="E2545" t="s">
        <v>5055</v>
      </c>
      <c r="F2545">
        <v>3</v>
      </c>
      <c r="G2545" t="s">
        <v>1118</v>
      </c>
      <c r="H2545">
        <v>0</v>
      </c>
      <c r="I2545">
        <v>0</v>
      </c>
      <c r="J2545">
        <v>0</v>
      </c>
      <c r="K2545">
        <v>11</v>
      </c>
      <c r="L2545" t="s">
        <v>5454</v>
      </c>
      <c r="M2545" s="17">
        <v>0</v>
      </c>
      <c r="N2545">
        <v>0</v>
      </c>
      <c r="O2545">
        <v>0</v>
      </c>
    </row>
    <row r="2546" spans="1:15" x14ac:dyDescent="0.2">
      <c r="A2546">
        <v>2029250284</v>
      </c>
      <c r="B2546">
        <v>5</v>
      </c>
      <c r="C2546" t="s">
        <v>1097</v>
      </c>
      <c r="D2546" t="s">
        <v>5054</v>
      </c>
      <c r="E2546" t="s">
        <v>5055</v>
      </c>
      <c r="F2546">
        <v>4</v>
      </c>
      <c r="G2546" t="s">
        <v>1118</v>
      </c>
      <c r="H2546">
        <v>0</v>
      </c>
      <c r="I2546">
        <v>0</v>
      </c>
      <c r="J2546">
        <v>0</v>
      </c>
      <c r="K2546">
        <v>11</v>
      </c>
      <c r="L2546" t="s">
        <v>5455</v>
      </c>
      <c r="M2546" s="17">
        <v>0</v>
      </c>
      <c r="N2546">
        <v>0</v>
      </c>
      <c r="O2546">
        <v>0</v>
      </c>
    </row>
    <row r="2547" spans="1:15" x14ac:dyDescent="0.2">
      <c r="A2547">
        <v>2029250284</v>
      </c>
      <c r="B2547">
        <v>6</v>
      </c>
      <c r="C2547" t="s">
        <v>1097</v>
      </c>
      <c r="D2547" t="s">
        <v>5054</v>
      </c>
      <c r="E2547" t="s">
        <v>5055</v>
      </c>
      <c r="F2547">
        <v>5</v>
      </c>
      <c r="G2547" t="s">
        <v>1118</v>
      </c>
      <c r="H2547">
        <v>0</v>
      </c>
      <c r="I2547">
        <v>0</v>
      </c>
      <c r="J2547">
        <v>0</v>
      </c>
      <c r="K2547">
        <v>11</v>
      </c>
      <c r="L2547" t="s">
        <v>5456</v>
      </c>
      <c r="M2547" s="17">
        <v>0</v>
      </c>
      <c r="N2547">
        <v>0</v>
      </c>
      <c r="O2547">
        <v>0</v>
      </c>
    </row>
    <row r="2548" spans="1:15" x14ac:dyDescent="0.2">
      <c r="A2548">
        <v>2029250284</v>
      </c>
      <c r="B2548">
        <v>7</v>
      </c>
      <c r="C2548" t="s">
        <v>1097</v>
      </c>
      <c r="D2548" t="s">
        <v>5054</v>
      </c>
      <c r="E2548" t="s">
        <v>5055</v>
      </c>
      <c r="F2548">
        <v>6</v>
      </c>
      <c r="G2548" t="s">
        <v>1118</v>
      </c>
      <c r="H2548">
        <v>0</v>
      </c>
      <c r="I2548">
        <v>0</v>
      </c>
      <c r="J2548">
        <v>0</v>
      </c>
      <c r="K2548">
        <v>13</v>
      </c>
      <c r="L2548" t="s">
        <v>5457</v>
      </c>
      <c r="M2548" s="17">
        <v>0</v>
      </c>
      <c r="N2548">
        <v>0</v>
      </c>
      <c r="O2548">
        <v>0</v>
      </c>
    </row>
    <row r="2549" spans="1:15" x14ac:dyDescent="0.2">
      <c r="A2549">
        <v>2029250284</v>
      </c>
      <c r="B2549">
        <v>8</v>
      </c>
      <c r="C2549" t="s">
        <v>1097</v>
      </c>
      <c r="D2549" t="s">
        <v>5054</v>
      </c>
      <c r="E2549" t="s">
        <v>5055</v>
      </c>
      <c r="F2549">
        <v>7</v>
      </c>
      <c r="G2549" t="s">
        <v>1118</v>
      </c>
      <c r="H2549">
        <v>0</v>
      </c>
      <c r="I2549">
        <v>0</v>
      </c>
      <c r="J2549">
        <v>0</v>
      </c>
      <c r="K2549">
        <v>11</v>
      </c>
      <c r="L2549" t="s">
        <v>5458</v>
      </c>
      <c r="M2549" s="17">
        <v>0</v>
      </c>
      <c r="N2549">
        <v>0</v>
      </c>
      <c r="O2549">
        <v>0</v>
      </c>
    </row>
    <row r="2550" spans="1:15" x14ac:dyDescent="0.2">
      <c r="A2550">
        <v>2029250284</v>
      </c>
      <c r="B2550">
        <v>9</v>
      </c>
      <c r="C2550" t="s">
        <v>1097</v>
      </c>
      <c r="D2550" t="s">
        <v>5054</v>
      </c>
      <c r="E2550" t="s">
        <v>5055</v>
      </c>
      <c r="F2550">
        <v>8</v>
      </c>
      <c r="G2550" t="s">
        <v>1118</v>
      </c>
      <c r="H2550">
        <v>0</v>
      </c>
      <c r="I2550">
        <v>0</v>
      </c>
      <c r="J2550">
        <v>0</v>
      </c>
      <c r="K2550">
        <v>11</v>
      </c>
      <c r="L2550" t="s">
        <v>5459</v>
      </c>
      <c r="M2550" s="17">
        <v>0</v>
      </c>
      <c r="N2550">
        <v>0</v>
      </c>
      <c r="O2550">
        <v>0</v>
      </c>
    </row>
    <row r="2551" spans="1:15" x14ac:dyDescent="0.2">
      <c r="A2551">
        <v>2022298264</v>
      </c>
      <c r="B2551">
        <v>2</v>
      </c>
      <c r="C2551" t="s">
        <v>1097</v>
      </c>
      <c r="D2551" t="s">
        <v>5048</v>
      </c>
      <c r="E2551" t="s">
        <v>600</v>
      </c>
      <c r="F2551">
        <v>1</v>
      </c>
      <c r="G2551" t="s">
        <v>1118</v>
      </c>
      <c r="H2551">
        <v>0</v>
      </c>
      <c r="I2551">
        <v>0</v>
      </c>
      <c r="J2551">
        <v>0</v>
      </c>
      <c r="K2551">
        <v>8</v>
      </c>
      <c r="L2551" t="s">
        <v>5460</v>
      </c>
      <c r="M2551" s="17">
        <v>0</v>
      </c>
      <c r="N2551">
        <v>0</v>
      </c>
      <c r="O2551">
        <v>0</v>
      </c>
    </row>
    <row r="2552" spans="1:15" x14ac:dyDescent="0.2">
      <c r="A2552">
        <v>2019538278</v>
      </c>
      <c r="B2552">
        <v>2</v>
      </c>
      <c r="C2552" t="s">
        <v>1097</v>
      </c>
      <c r="D2552" t="s">
        <v>5037</v>
      </c>
      <c r="E2552" t="s">
        <v>5038</v>
      </c>
      <c r="F2552">
        <v>1</v>
      </c>
      <c r="G2552" t="s">
        <v>1118</v>
      </c>
      <c r="H2552">
        <v>0</v>
      </c>
      <c r="I2552">
        <v>0</v>
      </c>
      <c r="J2552">
        <v>0</v>
      </c>
      <c r="K2552">
        <v>5</v>
      </c>
      <c r="L2552" t="s">
        <v>5461</v>
      </c>
      <c r="M2552" s="17">
        <v>0</v>
      </c>
      <c r="N2552">
        <v>0</v>
      </c>
      <c r="O2552">
        <v>0</v>
      </c>
    </row>
    <row r="2553" spans="1:15" x14ac:dyDescent="0.2">
      <c r="A2553">
        <v>2004918214</v>
      </c>
      <c r="B2553">
        <v>2</v>
      </c>
      <c r="C2553" t="s">
        <v>1097</v>
      </c>
      <c r="D2553" t="s">
        <v>5032</v>
      </c>
      <c r="E2553" t="s">
        <v>1037</v>
      </c>
      <c r="F2553">
        <v>1</v>
      </c>
      <c r="G2553" t="s">
        <v>1118</v>
      </c>
      <c r="H2553">
        <v>0</v>
      </c>
      <c r="I2553">
        <v>0</v>
      </c>
      <c r="J2553">
        <v>0</v>
      </c>
      <c r="K2553">
        <v>3</v>
      </c>
      <c r="L2553" t="s">
        <v>5462</v>
      </c>
      <c r="M2553" s="17">
        <v>0</v>
      </c>
      <c r="N2553">
        <v>0</v>
      </c>
      <c r="O2553">
        <v>0</v>
      </c>
    </row>
    <row r="2554" spans="1:15" x14ac:dyDescent="0.2">
      <c r="A2554">
        <v>2000726180</v>
      </c>
      <c r="B2554">
        <v>2</v>
      </c>
      <c r="C2554" t="s">
        <v>1097</v>
      </c>
      <c r="D2554" t="s">
        <v>5030</v>
      </c>
      <c r="E2554" t="s">
        <v>441</v>
      </c>
      <c r="F2554">
        <v>1</v>
      </c>
      <c r="G2554" t="s">
        <v>1118</v>
      </c>
      <c r="H2554">
        <v>0</v>
      </c>
      <c r="I2554">
        <v>0</v>
      </c>
      <c r="J2554">
        <v>0</v>
      </c>
      <c r="K2554">
        <v>5</v>
      </c>
      <c r="L2554" t="s">
        <v>5463</v>
      </c>
      <c r="M2554" s="17">
        <v>0</v>
      </c>
      <c r="N2554">
        <v>0</v>
      </c>
      <c r="O2554">
        <v>0</v>
      </c>
    </row>
    <row r="2555" spans="1:15" x14ac:dyDescent="0.2">
      <c r="A2555">
        <v>1997250170</v>
      </c>
      <c r="B2555">
        <v>2</v>
      </c>
      <c r="C2555" t="s">
        <v>1097</v>
      </c>
      <c r="D2555" t="s">
        <v>5026</v>
      </c>
      <c r="E2555" t="s">
        <v>5027</v>
      </c>
      <c r="F2555">
        <v>1</v>
      </c>
      <c r="G2555" t="s">
        <v>1118</v>
      </c>
      <c r="H2555">
        <v>0</v>
      </c>
      <c r="I2555">
        <v>0</v>
      </c>
      <c r="J2555">
        <v>0</v>
      </c>
      <c r="K2555">
        <v>8</v>
      </c>
      <c r="L2555" t="s">
        <v>5464</v>
      </c>
      <c r="M2555" s="17">
        <v>0</v>
      </c>
      <c r="N2555">
        <v>0</v>
      </c>
      <c r="O2555">
        <v>0</v>
      </c>
    </row>
    <row r="2556" spans="1:15" x14ac:dyDescent="0.2">
      <c r="A2556">
        <v>1997250170</v>
      </c>
      <c r="B2556">
        <v>3</v>
      </c>
      <c r="C2556" t="s">
        <v>1097</v>
      </c>
      <c r="D2556" t="s">
        <v>5026</v>
      </c>
      <c r="E2556" t="s">
        <v>5027</v>
      </c>
      <c r="F2556">
        <v>2</v>
      </c>
      <c r="G2556" t="s">
        <v>1118</v>
      </c>
      <c r="H2556">
        <v>0</v>
      </c>
      <c r="I2556">
        <v>0</v>
      </c>
      <c r="J2556">
        <v>0</v>
      </c>
      <c r="K2556">
        <v>9</v>
      </c>
      <c r="L2556" t="s">
        <v>5465</v>
      </c>
      <c r="M2556" s="17">
        <v>0</v>
      </c>
      <c r="N2556">
        <v>0</v>
      </c>
      <c r="O2556">
        <v>0</v>
      </c>
    </row>
    <row r="2557" spans="1:15" x14ac:dyDescent="0.2">
      <c r="A2557">
        <v>1997250170</v>
      </c>
      <c r="B2557">
        <v>4</v>
      </c>
      <c r="C2557" t="s">
        <v>1097</v>
      </c>
      <c r="D2557" t="s">
        <v>5026</v>
      </c>
      <c r="E2557" t="s">
        <v>5027</v>
      </c>
      <c r="F2557">
        <v>4</v>
      </c>
      <c r="G2557" t="s">
        <v>1118</v>
      </c>
      <c r="H2557">
        <v>0</v>
      </c>
      <c r="I2557">
        <v>0</v>
      </c>
      <c r="J2557">
        <v>0</v>
      </c>
      <c r="K2557">
        <v>12</v>
      </c>
      <c r="L2557" t="s">
        <v>5466</v>
      </c>
      <c r="M2557" s="17">
        <v>0</v>
      </c>
      <c r="N2557">
        <v>0</v>
      </c>
      <c r="O2557">
        <v>0</v>
      </c>
    </row>
    <row r="2558" spans="1:15" x14ac:dyDescent="0.2">
      <c r="A2558">
        <v>1997250170</v>
      </c>
      <c r="B2558">
        <v>5</v>
      </c>
      <c r="C2558" t="s">
        <v>1097</v>
      </c>
      <c r="D2558" t="s">
        <v>5026</v>
      </c>
      <c r="E2558" t="s">
        <v>5027</v>
      </c>
      <c r="F2558">
        <v>5</v>
      </c>
      <c r="G2558" t="s">
        <v>1118</v>
      </c>
      <c r="H2558">
        <v>0</v>
      </c>
      <c r="I2558">
        <v>0</v>
      </c>
      <c r="J2558">
        <v>0</v>
      </c>
      <c r="K2558">
        <v>10</v>
      </c>
      <c r="L2558" t="s">
        <v>5467</v>
      </c>
      <c r="M2558" s="17">
        <v>0</v>
      </c>
      <c r="N2558">
        <v>0</v>
      </c>
      <c r="O2558">
        <v>0</v>
      </c>
    </row>
    <row r="2559" spans="1:15" x14ac:dyDescent="0.2">
      <c r="A2559">
        <v>1997250170</v>
      </c>
      <c r="B2559">
        <v>6</v>
      </c>
      <c r="C2559" t="s">
        <v>1097</v>
      </c>
      <c r="D2559" t="s">
        <v>5026</v>
      </c>
      <c r="E2559" t="s">
        <v>5027</v>
      </c>
      <c r="F2559">
        <v>6</v>
      </c>
      <c r="G2559" t="s">
        <v>1118</v>
      </c>
      <c r="H2559">
        <v>0</v>
      </c>
      <c r="I2559">
        <v>0</v>
      </c>
      <c r="J2559">
        <v>0</v>
      </c>
      <c r="K2559">
        <v>9</v>
      </c>
      <c r="L2559" t="s">
        <v>5468</v>
      </c>
      <c r="M2559" s="17">
        <v>0</v>
      </c>
      <c r="N2559">
        <v>0</v>
      </c>
      <c r="O2559">
        <v>0</v>
      </c>
    </row>
    <row r="2560" spans="1:15" x14ac:dyDescent="0.2">
      <c r="A2560">
        <v>1997250170</v>
      </c>
      <c r="B2560">
        <v>7</v>
      </c>
      <c r="C2560" t="s">
        <v>1097</v>
      </c>
      <c r="D2560" t="s">
        <v>5026</v>
      </c>
      <c r="E2560" t="s">
        <v>5027</v>
      </c>
      <c r="F2560">
        <v>7</v>
      </c>
      <c r="G2560" t="s">
        <v>1118</v>
      </c>
      <c r="H2560">
        <v>0</v>
      </c>
      <c r="I2560">
        <v>0</v>
      </c>
      <c r="J2560">
        <v>0</v>
      </c>
      <c r="K2560">
        <v>12</v>
      </c>
      <c r="L2560" t="s">
        <v>5469</v>
      </c>
      <c r="M2560" s="17">
        <v>0</v>
      </c>
      <c r="N2560">
        <v>0</v>
      </c>
      <c r="O2560">
        <v>0</v>
      </c>
    </row>
    <row r="2561" spans="1:15" x14ac:dyDescent="0.2">
      <c r="A2561">
        <v>1995870177</v>
      </c>
      <c r="B2561">
        <v>2</v>
      </c>
      <c r="C2561" t="s">
        <v>1097</v>
      </c>
      <c r="D2561" t="s">
        <v>5023</v>
      </c>
      <c r="E2561" t="s">
        <v>774</v>
      </c>
      <c r="F2561">
        <v>1</v>
      </c>
      <c r="G2561" t="s">
        <v>1118</v>
      </c>
      <c r="H2561">
        <v>0</v>
      </c>
      <c r="I2561">
        <v>0</v>
      </c>
      <c r="J2561">
        <v>0</v>
      </c>
      <c r="K2561">
        <v>15</v>
      </c>
      <c r="L2561" t="s">
        <v>5470</v>
      </c>
      <c r="M2561" s="17">
        <v>0</v>
      </c>
      <c r="N2561">
        <v>0</v>
      </c>
      <c r="O2561">
        <v>0</v>
      </c>
    </row>
    <row r="2562" spans="1:15" x14ac:dyDescent="0.2">
      <c r="A2562">
        <v>1995870177</v>
      </c>
      <c r="B2562">
        <v>3</v>
      </c>
      <c r="C2562" t="s">
        <v>1097</v>
      </c>
      <c r="D2562" t="s">
        <v>5023</v>
      </c>
      <c r="E2562" t="s">
        <v>774</v>
      </c>
      <c r="F2562">
        <v>2</v>
      </c>
      <c r="G2562" t="s">
        <v>1118</v>
      </c>
      <c r="H2562">
        <v>0</v>
      </c>
      <c r="I2562">
        <v>0</v>
      </c>
      <c r="J2562">
        <v>0</v>
      </c>
      <c r="K2562">
        <v>15</v>
      </c>
      <c r="L2562" t="s">
        <v>5471</v>
      </c>
      <c r="M2562" s="17">
        <v>0</v>
      </c>
      <c r="N2562">
        <v>0</v>
      </c>
      <c r="O2562">
        <v>0</v>
      </c>
    </row>
    <row r="2563" spans="1:15" x14ac:dyDescent="0.2">
      <c r="A2563">
        <v>1923537936</v>
      </c>
      <c r="B2563">
        <v>2</v>
      </c>
      <c r="C2563" t="s">
        <v>1097</v>
      </c>
      <c r="D2563" t="s">
        <v>5000</v>
      </c>
      <c r="E2563" t="s">
        <v>938</v>
      </c>
      <c r="F2563">
        <v>1</v>
      </c>
      <c r="G2563" t="s">
        <v>1118</v>
      </c>
      <c r="H2563">
        <v>0</v>
      </c>
      <c r="I2563">
        <v>0</v>
      </c>
      <c r="J2563">
        <v>0</v>
      </c>
      <c r="K2563">
        <v>4</v>
      </c>
      <c r="L2563" t="s">
        <v>5472</v>
      </c>
      <c r="M2563" s="17">
        <v>0</v>
      </c>
      <c r="N2563">
        <v>0</v>
      </c>
      <c r="O2563">
        <v>0</v>
      </c>
    </row>
    <row r="2564" spans="1:15" x14ac:dyDescent="0.2">
      <c r="A2564">
        <v>1924201905</v>
      </c>
      <c r="B2564">
        <v>2</v>
      </c>
      <c r="C2564" t="s">
        <v>1097</v>
      </c>
      <c r="D2564" t="s">
        <v>4989</v>
      </c>
      <c r="E2564" t="s">
        <v>4990</v>
      </c>
      <c r="F2564">
        <v>1</v>
      </c>
      <c r="G2564" t="s">
        <v>1118</v>
      </c>
      <c r="H2564">
        <v>0</v>
      </c>
      <c r="I2564">
        <v>0</v>
      </c>
      <c r="J2564">
        <v>0</v>
      </c>
      <c r="K2564">
        <v>6</v>
      </c>
      <c r="L2564" t="s">
        <v>5473</v>
      </c>
      <c r="M2564" s="17">
        <v>0</v>
      </c>
      <c r="N2564">
        <v>0</v>
      </c>
      <c r="O2564">
        <v>0</v>
      </c>
    </row>
    <row r="2565" spans="1:15" x14ac:dyDescent="0.2">
      <c r="A2565">
        <v>1924201905</v>
      </c>
      <c r="B2565">
        <v>3</v>
      </c>
      <c r="C2565" t="s">
        <v>1097</v>
      </c>
      <c r="D2565" t="s">
        <v>4989</v>
      </c>
      <c r="E2565" t="s">
        <v>4990</v>
      </c>
      <c r="F2565">
        <v>2</v>
      </c>
      <c r="G2565" t="s">
        <v>1118</v>
      </c>
      <c r="H2565">
        <v>0</v>
      </c>
      <c r="I2565">
        <v>0</v>
      </c>
      <c r="J2565">
        <v>0</v>
      </c>
      <c r="K2565">
        <v>4</v>
      </c>
      <c r="L2565" t="s">
        <v>1153</v>
      </c>
      <c r="M2565" s="17">
        <v>0</v>
      </c>
      <c r="N2565">
        <v>0</v>
      </c>
      <c r="O2565">
        <v>0</v>
      </c>
    </row>
    <row r="2566" spans="1:15" x14ac:dyDescent="0.2">
      <c r="A2566">
        <v>1924201905</v>
      </c>
      <c r="B2566">
        <v>4</v>
      </c>
      <c r="C2566" t="s">
        <v>1097</v>
      </c>
      <c r="D2566" t="s">
        <v>4989</v>
      </c>
      <c r="E2566" t="s">
        <v>4990</v>
      </c>
      <c r="F2566">
        <v>3</v>
      </c>
      <c r="G2566" t="s">
        <v>1118</v>
      </c>
      <c r="H2566">
        <v>0</v>
      </c>
      <c r="I2566">
        <v>0</v>
      </c>
      <c r="J2566">
        <v>0</v>
      </c>
      <c r="K2566">
        <v>3</v>
      </c>
      <c r="L2566" t="s">
        <v>5474</v>
      </c>
      <c r="M2566" s="17">
        <v>0</v>
      </c>
      <c r="N2566">
        <v>0</v>
      </c>
      <c r="O2566">
        <v>0</v>
      </c>
    </row>
    <row r="2567" spans="1:15" x14ac:dyDescent="0.2">
      <c r="A2567">
        <v>1922821912</v>
      </c>
      <c r="B2567">
        <v>2</v>
      </c>
      <c r="C2567" t="s">
        <v>1097</v>
      </c>
      <c r="D2567" t="s">
        <v>4986</v>
      </c>
      <c r="E2567" t="s">
        <v>650</v>
      </c>
      <c r="F2567">
        <v>1</v>
      </c>
      <c r="G2567" t="s">
        <v>1118</v>
      </c>
      <c r="H2567">
        <v>0</v>
      </c>
      <c r="I2567">
        <v>0</v>
      </c>
      <c r="J2567">
        <v>0</v>
      </c>
      <c r="K2567">
        <v>12</v>
      </c>
      <c r="L2567" t="s">
        <v>5475</v>
      </c>
      <c r="M2567" s="17">
        <v>0</v>
      </c>
      <c r="N2567">
        <v>0</v>
      </c>
      <c r="O2567">
        <v>0</v>
      </c>
    </row>
    <row r="2568" spans="1:15" x14ac:dyDescent="0.2">
      <c r="A2568">
        <v>1844917644</v>
      </c>
      <c r="B2568">
        <v>2</v>
      </c>
      <c r="C2568" t="s">
        <v>1097</v>
      </c>
      <c r="D2568" t="s">
        <v>4984</v>
      </c>
      <c r="E2568" t="s">
        <v>1032</v>
      </c>
      <c r="F2568">
        <v>1</v>
      </c>
      <c r="G2568" t="s">
        <v>1118</v>
      </c>
      <c r="H2568">
        <v>0</v>
      </c>
      <c r="I2568">
        <v>0</v>
      </c>
      <c r="J2568">
        <v>0</v>
      </c>
      <c r="K2568">
        <v>8</v>
      </c>
      <c r="L2568" t="s">
        <v>5476</v>
      </c>
      <c r="M2568" s="17">
        <v>0</v>
      </c>
      <c r="N2568">
        <v>0</v>
      </c>
      <c r="O2568">
        <v>0</v>
      </c>
    </row>
    <row r="2569" spans="1:15" x14ac:dyDescent="0.2">
      <c r="A2569">
        <v>1844917644</v>
      </c>
      <c r="B2569">
        <v>3</v>
      </c>
      <c r="C2569" t="s">
        <v>1097</v>
      </c>
      <c r="D2569" t="s">
        <v>4984</v>
      </c>
      <c r="E2569" t="s">
        <v>1032</v>
      </c>
      <c r="F2569">
        <v>2</v>
      </c>
      <c r="G2569" t="s">
        <v>1118</v>
      </c>
      <c r="H2569">
        <v>0</v>
      </c>
      <c r="I2569">
        <v>0</v>
      </c>
      <c r="J2569">
        <v>0</v>
      </c>
      <c r="K2569">
        <v>10</v>
      </c>
      <c r="L2569" t="s">
        <v>5477</v>
      </c>
      <c r="M2569" s="17">
        <v>0</v>
      </c>
      <c r="N2569">
        <v>0</v>
      </c>
      <c r="O2569">
        <v>0</v>
      </c>
    </row>
    <row r="2570" spans="1:15" x14ac:dyDescent="0.2">
      <c r="A2570">
        <v>1922105888</v>
      </c>
      <c r="B2570">
        <v>2</v>
      </c>
      <c r="C2570" t="s">
        <v>1097</v>
      </c>
      <c r="D2570" t="s">
        <v>4982</v>
      </c>
      <c r="E2570" t="s">
        <v>179</v>
      </c>
      <c r="F2570">
        <v>1</v>
      </c>
      <c r="G2570" t="s">
        <v>1118</v>
      </c>
      <c r="H2570">
        <v>0</v>
      </c>
      <c r="I2570">
        <v>0</v>
      </c>
      <c r="J2570">
        <v>0</v>
      </c>
      <c r="K2570">
        <v>3</v>
      </c>
      <c r="L2570" t="s">
        <v>5478</v>
      </c>
      <c r="M2570" s="17">
        <v>0</v>
      </c>
      <c r="N2570">
        <v>0</v>
      </c>
      <c r="O2570">
        <v>0</v>
      </c>
    </row>
    <row r="2571" spans="1:15" x14ac:dyDescent="0.2">
      <c r="A2571">
        <v>1922105888</v>
      </c>
      <c r="B2571">
        <v>3</v>
      </c>
      <c r="C2571" t="s">
        <v>1097</v>
      </c>
      <c r="D2571" t="s">
        <v>4982</v>
      </c>
      <c r="E2571" t="s">
        <v>179</v>
      </c>
      <c r="F2571">
        <v>2</v>
      </c>
      <c r="G2571" t="s">
        <v>1118</v>
      </c>
      <c r="H2571">
        <v>0</v>
      </c>
      <c r="I2571">
        <v>0</v>
      </c>
      <c r="J2571">
        <v>0</v>
      </c>
      <c r="K2571">
        <v>6</v>
      </c>
      <c r="L2571" t="s">
        <v>5479</v>
      </c>
      <c r="M2571" s="17">
        <v>0</v>
      </c>
      <c r="N2571">
        <v>0</v>
      </c>
      <c r="O2571">
        <v>0</v>
      </c>
    </row>
    <row r="2572" spans="1:15" x14ac:dyDescent="0.2">
      <c r="A2572">
        <v>1915153868</v>
      </c>
      <c r="B2572">
        <v>2</v>
      </c>
      <c r="C2572" t="s">
        <v>1097</v>
      </c>
      <c r="D2572" t="s">
        <v>4976</v>
      </c>
      <c r="E2572" t="s">
        <v>284</v>
      </c>
      <c r="F2572">
        <v>1</v>
      </c>
      <c r="G2572" t="s">
        <v>1118</v>
      </c>
      <c r="H2572">
        <v>0</v>
      </c>
      <c r="I2572">
        <v>0</v>
      </c>
      <c r="J2572">
        <v>0</v>
      </c>
      <c r="K2572">
        <v>7</v>
      </c>
      <c r="L2572" t="s">
        <v>5480</v>
      </c>
      <c r="M2572" s="17">
        <v>0</v>
      </c>
      <c r="N2572">
        <v>0</v>
      </c>
      <c r="O2572">
        <v>0</v>
      </c>
    </row>
    <row r="2573" spans="1:15" x14ac:dyDescent="0.2">
      <c r="A2573">
        <v>1842157658</v>
      </c>
      <c r="B2573">
        <v>2</v>
      </c>
      <c r="C2573" t="s">
        <v>1097</v>
      </c>
      <c r="D2573" t="s">
        <v>4966</v>
      </c>
      <c r="E2573" t="s">
        <v>979</v>
      </c>
      <c r="F2573">
        <v>1</v>
      </c>
      <c r="G2573" t="s">
        <v>1118</v>
      </c>
      <c r="H2573">
        <v>0</v>
      </c>
      <c r="I2573">
        <v>0</v>
      </c>
      <c r="J2573">
        <v>0</v>
      </c>
      <c r="K2573">
        <v>6</v>
      </c>
      <c r="L2573" t="s">
        <v>5481</v>
      </c>
      <c r="M2573" s="17">
        <v>0</v>
      </c>
      <c r="N2573">
        <v>0</v>
      </c>
      <c r="O2573">
        <v>0</v>
      </c>
    </row>
    <row r="2574" spans="1:15" x14ac:dyDescent="0.2">
      <c r="A2574">
        <v>1842157658</v>
      </c>
      <c r="B2574">
        <v>3</v>
      </c>
      <c r="C2574" t="s">
        <v>1097</v>
      </c>
      <c r="D2574" t="s">
        <v>4966</v>
      </c>
      <c r="E2574" t="s">
        <v>979</v>
      </c>
      <c r="F2574">
        <v>2</v>
      </c>
      <c r="G2574" t="s">
        <v>1118</v>
      </c>
      <c r="H2574">
        <v>0</v>
      </c>
      <c r="I2574">
        <v>0</v>
      </c>
      <c r="J2574">
        <v>0</v>
      </c>
      <c r="K2574">
        <v>5</v>
      </c>
      <c r="L2574" t="s">
        <v>5482</v>
      </c>
      <c r="M2574" s="17">
        <v>0</v>
      </c>
      <c r="N2574">
        <v>0</v>
      </c>
      <c r="O2574">
        <v>0</v>
      </c>
    </row>
    <row r="2575" spans="1:15" x14ac:dyDescent="0.2">
      <c r="A2575">
        <v>1842157658</v>
      </c>
      <c r="B2575">
        <v>4</v>
      </c>
      <c r="C2575" t="s">
        <v>1097</v>
      </c>
      <c r="D2575" t="s">
        <v>4966</v>
      </c>
      <c r="E2575" t="s">
        <v>979</v>
      </c>
      <c r="F2575">
        <v>3</v>
      </c>
      <c r="G2575" t="s">
        <v>1118</v>
      </c>
      <c r="H2575">
        <v>0</v>
      </c>
      <c r="I2575">
        <v>0</v>
      </c>
      <c r="J2575">
        <v>0</v>
      </c>
      <c r="K2575">
        <v>6</v>
      </c>
      <c r="L2575" t="s">
        <v>5483</v>
      </c>
      <c r="M2575" s="17">
        <v>0</v>
      </c>
      <c r="N2575">
        <v>0</v>
      </c>
      <c r="O2575">
        <v>0</v>
      </c>
    </row>
    <row r="2576" spans="1:15" x14ac:dyDescent="0.2">
      <c r="A2576">
        <v>1812917530</v>
      </c>
      <c r="B2576">
        <v>2</v>
      </c>
      <c r="C2576" t="s">
        <v>1097</v>
      </c>
      <c r="D2576" t="s">
        <v>4961</v>
      </c>
      <c r="E2576" t="s">
        <v>1031</v>
      </c>
      <c r="F2576">
        <v>1</v>
      </c>
      <c r="G2576" t="s">
        <v>1118</v>
      </c>
      <c r="H2576">
        <v>0</v>
      </c>
      <c r="I2576">
        <v>0</v>
      </c>
      <c r="J2576">
        <v>0</v>
      </c>
      <c r="K2576">
        <v>7</v>
      </c>
      <c r="L2576" t="s">
        <v>5484</v>
      </c>
      <c r="M2576" s="17">
        <v>0</v>
      </c>
      <c r="N2576">
        <v>0</v>
      </c>
      <c r="O2576">
        <v>0</v>
      </c>
    </row>
    <row r="2577" spans="1:15" x14ac:dyDescent="0.2">
      <c r="A2577">
        <v>1812917530</v>
      </c>
      <c r="B2577">
        <v>3</v>
      </c>
      <c r="C2577" t="s">
        <v>1097</v>
      </c>
      <c r="D2577" t="s">
        <v>4961</v>
      </c>
      <c r="E2577" t="s">
        <v>1031</v>
      </c>
      <c r="F2577">
        <v>2</v>
      </c>
      <c r="G2577" t="s">
        <v>1118</v>
      </c>
      <c r="H2577">
        <v>0</v>
      </c>
      <c r="I2577">
        <v>0</v>
      </c>
      <c r="J2577">
        <v>0</v>
      </c>
      <c r="K2577">
        <v>7</v>
      </c>
      <c r="L2577" t="s">
        <v>5485</v>
      </c>
      <c r="M2577" s="17">
        <v>0</v>
      </c>
      <c r="N2577">
        <v>0</v>
      </c>
      <c r="O2577">
        <v>0</v>
      </c>
    </row>
    <row r="2578" spans="1:15" x14ac:dyDescent="0.2">
      <c r="A2578">
        <v>1810157544</v>
      </c>
      <c r="B2578">
        <v>2</v>
      </c>
      <c r="C2578" t="s">
        <v>1097</v>
      </c>
      <c r="D2578" t="s">
        <v>4957</v>
      </c>
      <c r="E2578" t="s">
        <v>4958</v>
      </c>
      <c r="F2578">
        <v>2</v>
      </c>
      <c r="G2578" t="s">
        <v>1118</v>
      </c>
      <c r="H2578">
        <v>0</v>
      </c>
      <c r="I2578">
        <v>0</v>
      </c>
      <c r="J2578">
        <v>0</v>
      </c>
      <c r="K2578">
        <v>6</v>
      </c>
      <c r="L2578" t="s">
        <v>5481</v>
      </c>
      <c r="M2578" s="17">
        <v>0</v>
      </c>
      <c r="N2578">
        <v>0</v>
      </c>
      <c r="O2578">
        <v>0</v>
      </c>
    </row>
    <row r="2579" spans="1:15" x14ac:dyDescent="0.2">
      <c r="A2579">
        <v>1773249372</v>
      </c>
      <c r="B2579">
        <v>2</v>
      </c>
      <c r="C2579" t="s">
        <v>1097</v>
      </c>
      <c r="D2579" t="s">
        <v>4902</v>
      </c>
      <c r="E2579" t="s">
        <v>4903</v>
      </c>
      <c r="F2579">
        <v>1</v>
      </c>
      <c r="G2579" t="s">
        <v>1118</v>
      </c>
      <c r="H2579">
        <v>0</v>
      </c>
      <c r="I2579">
        <v>0</v>
      </c>
      <c r="J2579">
        <v>0</v>
      </c>
      <c r="K2579">
        <v>7</v>
      </c>
      <c r="L2579" t="s">
        <v>5486</v>
      </c>
      <c r="M2579" s="17">
        <v>0</v>
      </c>
      <c r="N2579">
        <v>0</v>
      </c>
      <c r="O2579">
        <v>0</v>
      </c>
    </row>
    <row r="2580" spans="1:15" x14ac:dyDescent="0.2">
      <c r="A2580">
        <v>1899869835</v>
      </c>
      <c r="B2580">
        <v>2</v>
      </c>
      <c r="C2580" t="s">
        <v>1097</v>
      </c>
      <c r="D2580" t="s">
        <v>4952</v>
      </c>
      <c r="E2580" t="s">
        <v>756</v>
      </c>
      <c r="F2580">
        <v>1</v>
      </c>
      <c r="G2580" t="s">
        <v>1118</v>
      </c>
      <c r="H2580">
        <v>0</v>
      </c>
      <c r="I2580">
        <v>0</v>
      </c>
      <c r="J2580">
        <v>0</v>
      </c>
      <c r="K2580">
        <v>4</v>
      </c>
      <c r="L2580" t="s">
        <v>5487</v>
      </c>
      <c r="M2580" s="17">
        <v>0</v>
      </c>
      <c r="N2580">
        <v>0</v>
      </c>
      <c r="O2580">
        <v>0</v>
      </c>
    </row>
    <row r="2581" spans="1:15" x14ac:dyDescent="0.2">
      <c r="A2581">
        <v>1892201791</v>
      </c>
      <c r="B2581">
        <v>2</v>
      </c>
      <c r="C2581" t="s">
        <v>1097</v>
      </c>
      <c r="D2581" t="s">
        <v>4948</v>
      </c>
      <c r="E2581" t="s">
        <v>380</v>
      </c>
      <c r="F2581">
        <v>1</v>
      </c>
      <c r="G2581" t="s">
        <v>1118</v>
      </c>
      <c r="H2581">
        <v>0</v>
      </c>
      <c r="I2581">
        <v>0</v>
      </c>
      <c r="J2581">
        <v>0</v>
      </c>
      <c r="K2581">
        <v>7</v>
      </c>
      <c r="L2581" t="s">
        <v>5488</v>
      </c>
      <c r="M2581" s="17">
        <v>0</v>
      </c>
      <c r="N2581">
        <v>0</v>
      </c>
      <c r="O2581">
        <v>0</v>
      </c>
    </row>
    <row r="2582" spans="1:15" x14ac:dyDescent="0.2">
      <c r="A2582">
        <v>1892201791</v>
      </c>
      <c r="B2582">
        <v>3</v>
      </c>
      <c r="C2582" t="s">
        <v>1097</v>
      </c>
      <c r="D2582" t="s">
        <v>4948</v>
      </c>
      <c r="E2582" t="s">
        <v>380</v>
      </c>
      <c r="F2582">
        <v>2</v>
      </c>
      <c r="G2582" t="s">
        <v>1118</v>
      </c>
      <c r="H2582">
        <v>0</v>
      </c>
      <c r="I2582">
        <v>0</v>
      </c>
      <c r="J2582">
        <v>0</v>
      </c>
      <c r="K2582">
        <v>3</v>
      </c>
      <c r="L2582" t="s">
        <v>5489</v>
      </c>
      <c r="M2582" s="17">
        <v>0</v>
      </c>
      <c r="N2582">
        <v>0</v>
      </c>
      <c r="O2582">
        <v>0</v>
      </c>
    </row>
    <row r="2583" spans="1:15" x14ac:dyDescent="0.2">
      <c r="A2583" s="14" t="s">
        <v>100</v>
      </c>
      <c r="B2583" s="14"/>
      <c r="C2583" s="14"/>
      <c r="D2583" s="14"/>
      <c r="E2583"/>
      <c r="F2583" s="14"/>
      <c r="G2583" s="14"/>
      <c r="H2583" s="14"/>
      <c r="I2583" s="14"/>
      <c r="J2583" s="14"/>
      <c r="K2583" s="14"/>
      <c r="L2583" s="14"/>
      <c r="M2583" s="21"/>
      <c r="N2583" s="14"/>
      <c r="O2583" s="14">
        <f>SUBTOTAL(109,Table10[in_row_data_page_count_mb])</f>
        <v>23659.171306999811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D8858A9489444CB91A020C77400D8D" ma:contentTypeVersion="11" ma:contentTypeDescription="Create a new document." ma:contentTypeScope="" ma:versionID="894e1848781f5d9f933991e4383f834f">
  <xsd:schema xmlns:xsd="http://www.w3.org/2001/XMLSchema" xmlns:xs="http://www.w3.org/2001/XMLSchema" xmlns:p="http://schemas.microsoft.com/office/2006/metadata/properties" xmlns:ns2="58551a6c-b4d9-4c5a-9047-026ebd82076c" xmlns:ns3="19c8e7fb-2c7f-4c06-9060-3b7481f62c16" targetNamespace="http://schemas.microsoft.com/office/2006/metadata/properties" ma:root="true" ma:fieldsID="ea46a9b4f56c9209a06071dd6344dad8" ns2:_="" ns3:_="">
    <xsd:import namespace="58551a6c-b4d9-4c5a-9047-026ebd82076c"/>
    <xsd:import namespace="19c8e7fb-2c7f-4c06-9060-3b7481f62c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551a6c-b4d9-4c5a-9047-026ebd8207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892eb4b-a560-4095-b8e1-d55523a50cad"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c8e7fb-2c7f-4c06-9060-3b7481f62c16"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e170c73c-3c15-408d-a0a1-1e1f501a4017}" ma:internalName="TaxCatchAll" ma:showField="CatchAllData" ma:web="19c8e7fb-2c7f-4c06-9060-3b7481f62c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9c8e7fb-2c7f-4c06-9060-3b7481f62c16" xsi:nil="true"/>
    <lcf76f155ced4ddcb4097134ff3c332f xmlns="58551a6c-b4d9-4c5a-9047-026ebd8207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3073C2A-CDC0-46D8-B654-99A57C62F4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551a6c-b4d9-4c5a-9047-026ebd82076c"/>
    <ds:schemaRef ds:uri="19c8e7fb-2c7f-4c06-9060-3b7481f62c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223686-C271-44CE-A7DB-3B9DCABB45B0}">
  <ds:schemaRefs>
    <ds:schemaRef ds:uri="http://schemas.microsoft.com/sharepoint/v3/contenttype/forms"/>
  </ds:schemaRefs>
</ds:datastoreItem>
</file>

<file path=customXml/itemProps3.xml><?xml version="1.0" encoding="utf-8"?>
<ds:datastoreItem xmlns:ds="http://schemas.openxmlformats.org/officeDocument/2006/customXml" ds:itemID="{1BA7A0CB-7445-45E2-B4BB-047CF0DEDAE0}">
  <ds:schemaRefs>
    <ds:schemaRef ds:uri="http://purl.org/dc/terms/"/>
    <ds:schemaRef ds:uri="http://schemas.microsoft.com/office/2006/metadata/properties"/>
    <ds:schemaRef ds:uri="19c8e7fb-2c7f-4c06-9060-3b7481f62c16"/>
    <ds:schemaRef ds:uri="58551a6c-b4d9-4c5a-9047-026ebd82076c"/>
    <ds:schemaRef ds:uri="http://www.w3.org/XML/1998/namespace"/>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vt:lpstr>
      <vt:lpstr>NAV2009 to 2015</vt:lpstr>
      <vt:lpstr>NAV 2009 to NAV 2015 (2)</vt:lpstr>
      <vt:lpstr>NAV 2015 to BC14</vt:lpstr>
      <vt:lpstr>BC14 to BC22</vt:lpstr>
      <vt:lpstr>BC22 On-Prem to Cloud</vt:lpstr>
      <vt:lpstr>BC22_App</vt:lpstr>
      <vt:lpstr>Errors</vt:lpstr>
      <vt:lpstr>SQL Tables</vt:lpstr>
      <vt:lpstr>SQL_Pivot</vt:lpstr>
      <vt:lpstr>Schedule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Andrii Soroka</dc:creator>
  <cp:keywords/>
  <dc:description/>
  <cp:lastModifiedBy>Andrii Soroka</cp:lastModifiedBy>
  <cp:revision/>
  <dcterms:created xsi:type="dcterms:W3CDTF">2023-07-25T09:33:18Z</dcterms:created>
  <dcterms:modified xsi:type="dcterms:W3CDTF">2023-11-29T19:11:12Z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0x010100EED8858A9489444CB91A020C77400D8D</vt:lpwstr>
  </property>
  <property fmtid="{D5CDD505-2E9C-101B-9397-08002B2CF9AE}" pid="3" name="Jet Reports Function Literals">
    <vt:lpwstr>,	;	,	{	}	[@[{0}]]	1033	4105</vt:lpwstr>
  </property>
  <property fmtid="{D5CDD505-2E9C-101B-9397-08002B2CF9AE}" pid="4" name="MediaServiceImageTags">
    <vt:lpwstr/>
  </property>
</Properties>
</file>