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-1\Desktop\inżynierka\fin\"/>
    </mc:Choice>
  </mc:AlternateContent>
  <xr:revisionPtr revIDLastSave="0" documentId="13_ncr:1_{5465A68C-BB01-437E-9416-4602661535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ents" sheetId="1" r:id="rId1"/>
    <sheet name="Analysis" sheetId="4" r:id="rId2"/>
    <sheet name="Tools" sheetId="5" r:id="rId3"/>
    <sheet name="Malware" sheetId="2" r:id="rId4"/>
    <sheet name="Targeted countries" sheetId="6" r:id="rId5"/>
    <sheet name="Targeted Industries" sheetId="7" r:id="rId6"/>
  </sheets>
  <externalReferences>
    <externalReference r:id="rId7"/>
    <externalReference r:id="rId8"/>
  </externalReferences>
  <definedNames>
    <definedName name="ExternalData_1" localSheetId="2" hidden="1">Tools!$A$1:$B$20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3" i="4" l="1"/>
  <c r="Z52" i="4"/>
  <c r="Z51" i="4"/>
  <c r="Z50" i="4"/>
  <c r="Z47" i="4"/>
  <c r="Z46" i="4"/>
  <c r="Z45" i="4"/>
  <c r="Z44" i="4"/>
  <c r="Z43" i="4"/>
  <c r="Z42" i="4"/>
  <c r="Z39" i="4"/>
  <c r="Z38" i="4"/>
  <c r="Z37" i="4"/>
  <c r="Z36" i="4"/>
  <c r="Z35" i="4"/>
  <c r="Z32" i="4"/>
  <c r="Z31" i="4"/>
  <c r="Z30" i="4"/>
  <c r="Z29" i="4"/>
  <c r="Z25" i="4"/>
  <c r="Z24" i="4"/>
  <c r="Z23" i="4"/>
  <c r="Z22" i="4"/>
  <c r="Z19" i="4"/>
  <c r="Z18" i="4"/>
  <c r="Z17" i="4"/>
  <c r="Z16" i="4"/>
  <c r="Z1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CE2B1E-18A1-4146-983E-CBBD8D1CD9E4}" keepAlive="1" name="Zapytanie — tools" description="Połączenie z zapytaniem „tools” w skoroszycie." type="5" refreshedVersion="8" background="1" saveData="1">
    <dbPr connection="Provider=Microsoft.Mashup.OleDb.1;Data Source=$Workbook$;Location=tools;Extended Properties=&quot;&quot;" command="SELECT * FROM [tools]"/>
  </connection>
</connections>
</file>

<file path=xl/sharedStrings.xml><?xml version="1.0" encoding="utf-8"?>
<sst xmlns="http://schemas.openxmlformats.org/spreadsheetml/2006/main" count="1836" uniqueCount="1083">
  <si>
    <t>Index</t>
  </si>
  <si>
    <t>Year</t>
  </si>
  <si>
    <t>Actor</t>
  </si>
  <si>
    <t>Name</t>
  </si>
  <si>
    <t>Company</t>
  </si>
  <si>
    <t>Source</t>
  </si>
  <si>
    <t>Source2</t>
  </si>
  <si>
    <t>Source3</t>
  </si>
  <si>
    <t>Reconnaissance</t>
  </si>
  <si>
    <t>Resource Development</t>
  </si>
  <si>
    <t>Initial Access</t>
  </si>
  <si>
    <t>Execution</t>
  </si>
  <si>
    <t>Persistence</t>
  </si>
  <si>
    <t>Privilege Escalation</t>
  </si>
  <si>
    <t>Defense Evasion</t>
  </si>
  <si>
    <t>Credential Access</t>
  </si>
  <si>
    <t>Discovery</t>
  </si>
  <si>
    <t>Lateral Movement</t>
  </si>
  <si>
    <t>Collection</t>
  </si>
  <si>
    <t>Command and Control</t>
  </si>
  <si>
    <t>Exfiltration</t>
  </si>
  <si>
    <t>Impact</t>
  </si>
  <si>
    <t>Target Country</t>
  </si>
  <si>
    <t>Industry/target</t>
  </si>
  <si>
    <t>Type of malware</t>
  </si>
  <si>
    <t>Agrius</t>
  </si>
  <si>
    <t>Fantasy – a new Agrius wiper deployed through a supply-chain attack</t>
  </si>
  <si>
    <t>Eset</t>
  </si>
  <si>
    <t>https://www.welivesecurity.com/2022/12/07/fantasy-new-agrius-wiper-supply-chain-attack/</t>
  </si>
  <si>
    <t>T1589</t>
  </si>
  <si>
    <t>T1587</t>
  </si>
  <si>
    <t>T1195,T1078</t>
  </si>
  <si>
    <t>T1059</t>
  </si>
  <si>
    <t>T1134</t>
  </si>
  <si>
    <t>T1070</t>
  </si>
  <si>
    <t>T1003</t>
  </si>
  <si>
    <t>T1135</t>
  </si>
  <si>
    <t>T1021,T1570</t>
  </si>
  <si>
    <t>T1485,T1561,T1529</t>
  </si>
  <si>
    <t>Israel, RSA, Hong Kong</t>
  </si>
  <si>
    <t>Diamond industry</t>
  </si>
  <si>
    <t>Wiper, lateral movement and execution tool</t>
  </si>
  <si>
    <t>Agrius Deploys Moneybird in Targeted Attacks Against Israeli Organizations</t>
  </si>
  <si>
    <t>Check Point</t>
  </si>
  <si>
    <t>https://research.checkpoint.com/2023/agrius-deploys-moneybird-in-targeted-attacks-against-israeli-organizations/</t>
  </si>
  <si>
    <t>T1190</t>
  </si>
  <si>
    <t>T1027,T1036</t>
  </si>
  <si>
    <t>T1046</t>
  </si>
  <si>
    <t>T1021</t>
  </si>
  <si>
    <t>T1567</t>
  </si>
  <si>
    <t>T1486</t>
  </si>
  <si>
    <t>Israel</t>
  </si>
  <si>
    <t>ransomware,ProtonVPN</t>
  </si>
  <si>
    <t>APT 33</t>
  </si>
  <si>
    <t>Elfin: Relentless Espionage Group Targets Multiple Organizations in Saudi Arabia and U.S.</t>
  </si>
  <si>
    <t>Symantec</t>
  </si>
  <si>
    <t>https://www.security.com/threat-intelligence/elfin-apt33-espionage</t>
  </si>
  <si>
    <t xml:space="preserve">T1190,T1566                           </t>
  </si>
  <si>
    <t>T1059,T1053</t>
  </si>
  <si>
    <t xml:space="preserve">T1071,T1105 </t>
  </si>
  <si>
    <t>USA,Saudi Arabia</t>
  </si>
  <si>
    <t>chemical(Sauds)</t>
  </si>
  <si>
    <t>backdoor,wiper,RAT,Trojan,credential stealer,sniffer</t>
  </si>
  <si>
    <t>Obfuscated APT33 C&amp;Cs Used for Narrow Targeting</t>
  </si>
  <si>
    <t>Trend Micro</t>
  </si>
  <si>
    <t>https://www.trendmicro.com/en_us/research/19/l/more-than-a-dozen-obfuscated-apt33-botnets-used-for-extreme-narrow-targeting.html</t>
  </si>
  <si>
    <t>T1566</t>
  </si>
  <si>
    <t>T1543</t>
  </si>
  <si>
    <t>T1071</t>
  </si>
  <si>
    <t>USA,Middle East,Asia</t>
  </si>
  <si>
    <t>national security(USA),oil company</t>
  </si>
  <si>
    <t>botnet,backdoor</t>
  </si>
  <si>
    <t>Peach Sandstorm password spray campaigns enable intelligence collection at high-value targets</t>
  </si>
  <si>
    <t>Microsoft</t>
  </si>
  <si>
    <t>https://www.microsoft.com/en-us/security/blog/2023/09/14/peach-sandstorm-password-spray-campaigns-enable-intelligence-collection-at-high-value-targets/</t>
  </si>
  <si>
    <t>T1110,T1190</t>
  </si>
  <si>
    <t>T1574</t>
  </si>
  <si>
    <t>T1136,T1548,T1021</t>
  </si>
  <si>
    <t>T1558</t>
  </si>
  <si>
    <t>T1580</t>
  </si>
  <si>
    <t>T1105</t>
  </si>
  <si>
    <t>T1041</t>
  </si>
  <si>
    <t>random</t>
  </si>
  <si>
    <t>RMM</t>
  </si>
  <si>
    <t>APT 42</t>
  </si>
  <si>
    <t>Iran: State-Backed Hacking of Activists, Journalists, Politicians</t>
  </si>
  <si>
    <t>Human Rights Watch</t>
  </si>
  <si>
    <t>https://www.hrw.org/news/2022/12/05/iran-state-backed-hacking-activists-journalists-politicians</t>
  </si>
  <si>
    <t>T1133</t>
  </si>
  <si>
    <t>T1078,T1621</t>
  </si>
  <si>
    <t>T1114,T1530</t>
  </si>
  <si>
    <t>Middle East</t>
  </si>
  <si>
    <t>journalists,human rights activists,diplomats,politicians,reaserchers</t>
  </si>
  <si>
    <t>CyberAv3ngers</t>
  </si>
  <si>
    <t>Pennsylvania water authority hit with cyberattack allegedly tied to pro-Iran group</t>
  </si>
  <si>
    <t>The Record</t>
  </si>
  <si>
    <t>https://therecord.media/water-authority-pennsylvania-cyberattack-pro-iran-group</t>
  </si>
  <si>
    <t>T1491</t>
  </si>
  <si>
    <t>USA</t>
  </si>
  <si>
    <t>water supplayer</t>
  </si>
  <si>
    <t>Two-day water outage in remote Irish region caused by pro-Iran hackers</t>
  </si>
  <si>
    <t>https://therecord.media/water-outage-in-ireland-county-mayo</t>
  </si>
  <si>
    <t>T1078,T1190</t>
  </si>
  <si>
    <t>Ireland,global,USA</t>
  </si>
  <si>
    <t>private water provider</t>
  </si>
  <si>
    <t>DarkHydrus</t>
  </si>
  <si>
    <t>DarkHydrus delivers new Trojan that can use Google Drive for C2 communications</t>
  </si>
  <si>
    <t>unit42.paloaltonetworks</t>
  </si>
  <si>
    <t>https://unit42.paloaltonetworks.com/darkhydrus-delivers-new-trojan-that-can-use-google-drive-for-c2-communications/</t>
  </si>
  <si>
    <t>T1547</t>
  </si>
  <si>
    <t>oil industry</t>
  </si>
  <si>
    <t>trojan</t>
  </si>
  <si>
    <t>DNSpionage(OilRig?)</t>
  </si>
  <si>
    <t>DNSpionage brings out the Karkoff</t>
  </si>
  <si>
    <t>Talos Intelligence</t>
  </si>
  <si>
    <t>https://blog.talosintelligence.com/dnspionage-brings-out-karkoff/</t>
  </si>
  <si>
    <t>https://blog.talosintelligence.com/dnspionage-campaign-targets-middle-east/</t>
  </si>
  <si>
    <t>T1059,T1204</t>
  </si>
  <si>
    <t>T1053</t>
  </si>
  <si>
    <t>T1027,T1480,T1036,T1218</t>
  </si>
  <si>
    <t>T1082,T1016,T1518</t>
  </si>
  <si>
    <t>T1071,T1132</t>
  </si>
  <si>
    <t>Lebanon,Middle East</t>
  </si>
  <si>
    <t>backdoor</t>
  </si>
  <si>
    <t>Domestic Kitten</t>
  </si>
  <si>
    <t>Mobile Campaign ‘Bouncing Golf’ Affects Middle East</t>
  </si>
  <si>
    <t>https://www.trendmicro.com/en_us/research/19/f/mobile-cyberespionage-campaign-bouncing-golf-affects-middle-east.html</t>
  </si>
  <si>
    <t>T1189</t>
  </si>
  <si>
    <t>T1430,T1420,T1418,T1424,T1421</t>
  </si>
  <si>
    <t>T1429,T1414,T1430,T1512,T1533</t>
  </si>
  <si>
    <t>T1071,T1573</t>
  </si>
  <si>
    <t>T1646</t>
  </si>
  <si>
    <t>military related</t>
  </si>
  <si>
    <t>mobile app infostealer (spyware)</t>
  </si>
  <si>
    <t>Domestic Kitten – An Inside Look at the Iranian Surveillance Operations</t>
  </si>
  <si>
    <t>https://research.checkpoint.com/2021/domestic-kitten-an-inside-look-at-the-iranian-surveillance-operations/</t>
  </si>
  <si>
    <t>T1660</t>
  </si>
  <si>
    <t>T1624</t>
  </si>
  <si>
    <t>T1533</t>
  </si>
  <si>
    <t>T1437</t>
  </si>
  <si>
    <t>Iran,USA,UK,Pakistan,Afghanistan,Turkey</t>
  </si>
  <si>
    <t>citizens</t>
  </si>
  <si>
    <t>mobile app infostealer (spyware),backdoor</t>
  </si>
  <si>
    <t>Domestic Kitten campaign spying on Iranian citizens with new FurBall malware</t>
  </si>
  <si>
    <t>https://www.welivesecurity.com/2022/10/20/domestic-kitten-campaign-spying-iranian-citizens-furball-malware/</t>
  </si>
  <si>
    <t>T1476,T1444</t>
  </si>
  <si>
    <t>T1402</t>
  </si>
  <si>
    <t>T1418,T1426</t>
  </si>
  <si>
    <t>T1432,T1533</t>
  </si>
  <si>
    <t>T1436</t>
  </si>
  <si>
    <t>Iran</t>
  </si>
  <si>
    <t>spyware</t>
  </si>
  <si>
    <t>Hexane</t>
  </si>
  <si>
    <t>New Iranian Espionage Campaign By “Siamesekitten” – Lyceum</t>
  </si>
  <si>
    <t>ClearSky</t>
  </si>
  <si>
    <t>https://www.clearskysec.com/siamesekitten/</t>
  </si>
  <si>
    <t>T1583</t>
  </si>
  <si>
    <t>T1140</t>
  </si>
  <si>
    <t>T107,T1132</t>
  </si>
  <si>
    <t>tech</t>
  </si>
  <si>
    <t>backdoor, RAT</t>
  </si>
  <si>
    <t>Lyceum group reborn</t>
  </si>
  <si>
    <t>Kaspersky</t>
  </si>
  <si>
    <t>https://securelist.com/lyceum-group-reborn/104586/</t>
  </si>
  <si>
    <t>https://vblocalhost.com/uploads/VB2021-Kayal-etal.pdf</t>
  </si>
  <si>
    <t>T1078</t>
  </si>
  <si>
    <t>Middle East, Tunisia</t>
  </si>
  <si>
    <t>energy,telecommunications</t>
  </si>
  <si>
    <t>RAT,backdoor,Powershell scripts</t>
  </si>
  <si>
    <t>Hexane,OilRig</t>
  </si>
  <si>
    <t>Operation “Out to Sea”</t>
  </si>
  <si>
    <t>https://web-assets.esetstatic.com/wls/2022/02/eset_threat_report_t32021.pdf</t>
  </si>
  <si>
    <t>T1566,T1133</t>
  </si>
  <si>
    <t>T1555</t>
  </si>
  <si>
    <t>T1210</t>
  </si>
  <si>
    <t>Israel,Tunisia,UAE</t>
  </si>
  <si>
    <t>diplomatic organizations,technology,medical companies</t>
  </si>
  <si>
    <t>backdoor,keylogger,mimikatz,RMM</t>
  </si>
  <si>
    <t>State-sponsored Attack Groups Capitalise on Russia-Ukraine War for Cyber Espionage</t>
  </si>
  <si>
    <t>https://research.checkpoint.com/2022/state-sponsored-attack-groups-capitalise-on-russia-ukraine-war-for-cyber-espionage/</t>
  </si>
  <si>
    <t>T1204,T1203,T1059</t>
  </si>
  <si>
    <t>T1547,T1053</t>
  </si>
  <si>
    <t>T1564,T1027</t>
  </si>
  <si>
    <t>T1083,T1518</t>
  </si>
  <si>
    <t>T1113</t>
  </si>
  <si>
    <t>T1105,T1071,T1095</t>
  </si>
  <si>
    <t>Israel,Saudi Arabia</t>
  </si>
  <si>
    <t>energy</t>
  </si>
  <si>
    <t>Lyceum .NET DNS Backdoor</t>
  </si>
  <si>
    <t>Zscaler</t>
  </si>
  <si>
    <t>https://www.zscaler.com/blogs/security-research/lyceum-net-dns-backdoor</t>
  </si>
  <si>
    <t>T1584</t>
  </si>
  <si>
    <t xml:space="preserve">T1562,T1055                          </t>
  </si>
  <si>
    <t>T1010,T1018,T1057,T1518</t>
  </si>
  <si>
    <t>ClearSky discovered a new malware associated with the Iranian SiameseKitten (Lyceum) group with medium-high confidence.</t>
  </si>
  <si>
    <t>https://www.clearskysec.com/wp-content/uploads/2022/06/Lyceum-suicide-drone-23.6.pdf</t>
  </si>
  <si>
    <t>T1204</t>
  </si>
  <si>
    <t>T1553,T1070</t>
  </si>
  <si>
    <t>UAE</t>
  </si>
  <si>
    <t>reverse shell,dropper</t>
  </si>
  <si>
    <t>HomeLand Justice</t>
  </si>
  <si>
    <t>Unveiling Void Manticore: Structured Collaboration Between Espionage and Destruction in MOIS</t>
  </si>
  <si>
    <t>https://blog.checkpoint.com/research/unveiling-void-manticore-structured-collaboration-between-espionage-and-destruction-in-mois/</t>
  </si>
  <si>
    <t>https://research.checkpoint.com/2024/bad-karma-no-justice-void-manticore-destructive-activities-in-israel/</t>
  </si>
  <si>
    <t>https://www.microsoft.com/en-us/security/blog/2022/09/08/microsoft-investigates-iranian-attacks-against-the-albanian-government/</t>
  </si>
  <si>
    <t>T1505</t>
  </si>
  <si>
    <t>T1083,T1018</t>
  </si>
  <si>
    <t>T1485,T1561</t>
  </si>
  <si>
    <t>Israel,Albania</t>
  </si>
  <si>
    <t>wiper,ransomware,RDP</t>
  </si>
  <si>
    <t>ITG18</t>
  </si>
  <si>
    <t>New Research Exposes Iranian Threat Group Operations</t>
  </si>
  <si>
    <t>Security Intelligence, IBM</t>
  </si>
  <si>
    <t>https://securityintelligence.com/posts/new-research-exposes-iranian-threat-group-operations/</t>
  </si>
  <si>
    <t>T1566,T1078</t>
  </si>
  <si>
    <t>T1562</t>
  </si>
  <si>
    <t>T1114</t>
  </si>
  <si>
    <t>USA,Greece</t>
  </si>
  <si>
    <t>pharmaceutical,military,government</t>
  </si>
  <si>
    <t>Mabna Institute</t>
  </si>
  <si>
    <t>COBALT DICKENS Goes Back to School…Again</t>
  </si>
  <si>
    <t>Secureworks</t>
  </si>
  <si>
    <t>https://www.secureworks.com/blog/cobalt-dickens-goes-back-to-school-again</t>
  </si>
  <si>
    <t>T1588</t>
  </si>
  <si>
    <t>Australia,USA,UK,Canada,Hong Kong,Switzerland,380 universities in over 30 countries</t>
  </si>
  <si>
    <t>education</t>
  </si>
  <si>
    <t>Silent Librarian APT right on schedule for 20/21 academic year</t>
  </si>
  <si>
    <t>Malwarebytes</t>
  </si>
  <si>
    <t>https://www.threatdown.com/blog/silent-librarian-apt-phishing-attack/</t>
  </si>
  <si>
    <t>multiple countries</t>
  </si>
  <si>
    <t>Magic Hound</t>
  </si>
  <si>
    <t>The Kittens Are Back in Town Charming Kitten – Campaign Against Academic Researchers</t>
  </si>
  <si>
    <t>https://www.clearskysec.com/the-kittens-are-back-in-town/</t>
  </si>
  <si>
    <t>https://www.clearskysec.com/wp-content/uploads/2019/09/The-Kittens-Are-Back-in-Town-Charming-Kitten-Sep-2019.pdf</t>
  </si>
  <si>
    <t>T1592</t>
  </si>
  <si>
    <t>T1027</t>
  </si>
  <si>
    <t>USA,Middle East,France</t>
  </si>
  <si>
    <t>researchers,iranian desidents,public figures</t>
  </si>
  <si>
    <t>The Kittens Are Back in Town 2 Charming Kitten Campaign Keeps Going on, Using New Impersonation Methods</t>
  </si>
  <si>
    <t>https://www.clearskysec.com/wp-content/uploads/2019/10/The-Kittens-Are-Back-in-Town-2.pdf</t>
  </si>
  <si>
    <t>https://blogs.microsoft.com/on-the-issues/2019/10/04/recent-cyberattacks-require-us-all-to-be-vigilant/</t>
  </si>
  <si>
    <t>T1566,T1660,T1078</t>
  </si>
  <si>
    <t>presidential campaign members,journalists,government figures,pomninent iranians</t>
  </si>
  <si>
    <t>Fake Interview: The New Activity of Charming Kitten The novel phishing campaign to steal email accounts of public figures around the world</t>
  </si>
  <si>
    <t>CERTFA</t>
  </si>
  <si>
    <t>https://blog.certfa.com/posts/fake-interview-the-new-activity-of-charming-kitten/</t>
  </si>
  <si>
    <t>T1082</t>
  </si>
  <si>
    <t>Europe,USA,UK,Saudi Arabia,Baha’i community</t>
  </si>
  <si>
    <t>journalists,political and human rights activists</t>
  </si>
  <si>
    <t>reverse proxy,backdoor</t>
  </si>
  <si>
    <t>Darktrace Identifies APT35 in Pre-Infected State</t>
  </si>
  <si>
    <t>Darktrace</t>
  </si>
  <si>
    <t>https://darktrace.com/blog/apt35-charming-kitten-discovered-in-a-pre-infected-environment</t>
  </si>
  <si>
    <t>EMEA region</t>
  </si>
  <si>
    <t>The Kittens Are Back in Town 3 Charming Kitten Campaign Evolved and Deploying Spear-Phishing link by WhatsApp</t>
  </si>
  <si>
    <t>https://www.clearskysec.com/wp-content/uploads/2020/08/The-Kittens-are-Back-in-Town-3.pdf</t>
  </si>
  <si>
    <t>T1598</t>
  </si>
  <si>
    <t>T1583, T1585</t>
  </si>
  <si>
    <t>T1189,T1566,T1660</t>
  </si>
  <si>
    <t>T1111</t>
  </si>
  <si>
    <t>Israel,USA</t>
  </si>
  <si>
    <t>scholars,government emloyees</t>
  </si>
  <si>
    <t>New cyberattacks targeting U.S. elections</t>
  </si>
  <si>
    <t>https://blogs.microsoft.com/on-the-issues/2020/09/10/cyberattacks-us-elections-trump-biden/</t>
  </si>
  <si>
    <t>Trump presidental campaign members</t>
  </si>
  <si>
    <t>BadBlood: TA453 Targets US and Israeli Medical Research Personnel in Credential Phishing Campaigns</t>
  </si>
  <si>
    <t>Proofpoint</t>
  </si>
  <si>
    <t>https://www.proofpoint.com/us/blog/threat-insight/badblood-ta453-targets-us-and-israeli-medical-research-personnel-credential</t>
  </si>
  <si>
    <t>USA,Israel</t>
  </si>
  <si>
    <t>medical reaserchers</t>
  </si>
  <si>
    <t>Would’ve, Could’ve, Should’ve…Did: TA453 Refuses to be Bound by Expectations</t>
  </si>
  <si>
    <t>https://www.proofpoint.com/us/blog/threat-insight/ta453-refuses-be-bound-expectations</t>
  </si>
  <si>
    <t>T1586, T1585</t>
  </si>
  <si>
    <t>T1546</t>
  </si>
  <si>
    <t>T1027,T1221</t>
  </si>
  <si>
    <t>USA,Israel,Iran</t>
  </si>
  <si>
    <t>medical researchers,aerospace engineer,realtor,travel agencies</t>
  </si>
  <si>
    <t>Charming Kitten’s Christmas Gift A review of the latest Charming Kitten phishing campaign</t>
  </si>
  <si>
    <t>https://blog.certfa.com/posts/charming-kitten-christmas-gift/</t>
  </si>
  <si>
    <t>T1660,T1566</t>
  </si>
  <si>
    <t>Middle East,Europe,USA</t>
  </si>
  <si>
    <t>think tanks,political reaserchers,professors,journalits</t>
  </si>
  <si>
    <t>Operation SpoofedScholars: A Conversation with TA453</t>
  </si>
  <si>
    <t>https://www.proofpoint.com/us/blog/threat-insight/operation-spoofedscholars-conversation-ta453</t>
  </si>
  <si>
    <t>T1584, T1585</t>
  </si>
  <si>
    <t>education,diplomacy,government,ngo</t>
  </si>
  <si>
    <t>PowerLess Trojan: Iranian APT Phosphorus Adds New PowerShell Backdoor for Espionage</t>
  </si>
  <si>
    <t>Cybereason</t>
  </si>
  <si>
    <t>https://www.cybereason.com/blog/research/powerless-trojan-iranian-apt-phosphorus-adds-new-powershell-backdoor-for-espionage</t>
  </si>
  <si>
    <t>T1592,T1589</t>
  </si>
  <si>
    <t>T1059,T1203,T1053</t>
  </si>
  <si>
    <t>T1547,T1053,T1505</t>
  </si>
  <si>
    <t>T1036,T1562,T1112</t>
  </si>
  <si>
    <t>T1087</t>
  </si>
  <si>
    <t>T1560,T1123,T1056</t>
  </si>
  <si>
    <t>T1071,T1132,T1573,T1090</t>
  </si>
  <si>
    <t>modular backdoor</t>
  </si>
  <si>
    <t>Iranian Spear Phishing Operation Targets Former Israeli Foreign Minister, Former US Ambassador to Israel, Former Israeli Army General and Three other High-Profile Executives</t>
  </si>
  <si>
    <t>https://blog.checkpoint.com/security/iranian-spear-phishing-operation-targets-former-israeli-foreign-minister-former-us-ambassador-to-israel-former-israeli-army-general-and-three-other-high-profile-executives/</t>
  </si>
  <si>
    <t>T1585</t>
  </si>
  <si>
    <t>government,diplomats,army</t>
  </si>
  <si>
    <t>New Iranian APT data extraction tool</t>
  </si>
  <si>
    <t>Google</t>
  </si>
  <si>
    <t>https://blog.google/threat-analysis-group/new-iranian-apt-data-extraction-tool/</t>
  </si>
  <si>
    <t>T1070,T1550</t>
  </si>
  <si>
    <t>T1071,T1001</t>
  </si>
  <si>
    <t>T1537</t>
  </si>
  <si>
    <t>stealer</t>
  </si>
  <si>
    <t>APT35 exploits Log4j vulnerability to distribute new modular PowerShell toolkit</t>
  </si>
  <si>
    <t>https://research.checkpoint.com/2022/apt35-exploits-log4j-vulnerability-to-distribute-new-modular-powershell-toolkit/</t>
  </si>
  <si>
    <t>T1059,T1203</t>
  </si>
  <si>
    <t>T1027,T1140,T1070</t>
  </si>
  <si>
    <t>T1082,T1083,T1012,T1057</t>
  </si>
  <si>
    <t>T1113,T1005</t>
  </si>
  <si>
    <t>T1105,T1071,T1568</t>
  </si>
  <si>
    <t>modular framework</t>
  </si>
  <si>
    <t>COBALT MIRAGE Conducts Ransomware Operations in U.S.</t>
  </si>
  <si>
    <t>https://www.secureworks.com/blog/cobalt-mirage-conducts-ransomware-operations-in-us</t>
  </si>
  <si>
    <t>T1133,T1505,T1053,T1543,T1078</t>
  </si>
  <si>
    <t>T1082,T1046</t>
  </si>
  <si>
    <t>T1021,T1210</t>
  </si>
  <si>
    <t>T1071,T1105</t>
  </si>
  <si>
    <t>T1486,T1491,T1496</t>
  </si>
  <si>
    <t>philantropic organization,government</t>
  </si>
  <si>
    <t>ransomware (ligitimate software like bitlocker)</t>
  </si>
  <si>
    <t>Log4j2 In The Wild | Iranian-Aligned Threat Actor “TunnelVision” Actively Exploiting VMware Horizon</t>
  </si>
  <si>
    <t>SentinelLabs</t>
  </si>
  <si>
    <t>https://www.sentinelone.com/labs/log4j2-in-the-wild-iranian-aligned-threat-actor-tunnelvision-actively-exploiting-vmware-horizon/</t>
  </si>
  <si>
    <t>T1078,T1547</t>
  </si>
  <si>
    <t>T1090,T1105</t>
  </si>
  <si>
    <t>Middle East,USA</t>
  </si>
  <si>
    <t>ransomware,reverse shell,backdoor</t>
  </si>
  <si>
    <t>Magic Hound,Tortoiseshell,TA457</t>
  </si>
  <si>
    <t>Tracing State-Aligned Activity Targeting Journalists, Media</t>
  </si>
  <si>
    <t>https://www.proofpoint.com/us/blog/threat-insight/above-fold-and-your-inbox-tracing-state-aligned-activity-targeting-journalists</t>
  </si>
  <si>
    <t>T1585,T1583</t>
  </si>
  <si>
    <t>T1566,T1204</t>
  </si>
  <si>
    <t>USA,Israel,Saudi Arabia</t>
  </si>
  <si>
    <t>media,journalists</t>
  </si>
  <si>
    <t>RAT</t>
  </si>
  <si>
    <t>Iranian Threat Actor Continues to Develop Mass Exploitation Tools</t>
  </si>
  <si>
    <t>Deep Instinct</t>
  </si>
  <si>
    <t>https://www.deepinstinct.com/blog/iranian-threat-actor-continues-to-develop-mass-exploitation-tools</t>
  </si>
  <si>
    <t>T1053,T1059</t>
  </si>
  <si>
    <t>T1078,T1098,T1547</t>
  </si>
  <si>
    <t>T1553</t>
  </si>
  <si>
    <t>T1105,T1090,T1071,T1568</t>
  </si>
  <si>
    <t>infrastructure,construction</t>
  </si>
  <si>
    <t>Sponsor with batch-filed whiskers: Ballistic Bobcat’s scan and strike backdoor</t>
  </si>
  <si>
    <t>https://www.welivesecurity.com/en/eset-research/sponsor-batch-filed-whiskers-ballistic-bobcats-scan-strike-backdoor/</t>
  </si>
  <si>
    <t>T1595</t>
  </si>
  <si>
    <t>T1587,T1588</t>
  </si>
  <si>
    <t>T1059,T1569</t>
  </si>
  <si>
    <t>T1140,T1027,T1078</t>
  </si>
  <si>
    <t>T1018</t>
  </si>
  <si>
    <t>T1001</t>
  </si>
  <si>
    <t>Brazil (1 attack),Israel (32 attacks),UAE (1 attack)</t>
  </si>
  <si>
    <t>random, medical cooperative and health insurance operator (Brazil)</t>
  </si>
  <si>
    <t>Opsec Mistakes Reveal COBALT MIRAGE Threat Actors</t>
  </si>
  <si>
    <t>https://www.secureworks.com/blog/opsec-mistakes-reveal-cobalt-mirage-threat-actors</t>
  </si>
  <si>
    <t>T1090,T1071</t>
  </si>
  <si>
    <t>ransomware (bitlocker),opsec failed- probable identity of attacker,iranian government could use contractors</t>
  </si>
  <si>
    <t>TA453 Uses Multi-Persona Impersonation to Capitalize on FOMO</t>
  </si>
  <si>
    <t>https://www.proofpoint.com/us/blog/threat-insight/ta453-uses-multi-persona-impersonation-capitalize-fomo</t>
  </si>
  <si>
    <t>T1137</t>
  </si>
  <si>
    <t>T1033,T1082</t>
  </si>
  <si>
    <t>reaserchers(political,medial,nuclear arms control)</t>
  </si>
  <si>
    <t>Nation-state threat actor Mint Sandstorm refines tradecraft to attack high-value targets</t>
  </si>
  <si>
    <t>https://www.microsoft.com/en-us/security/blog/2023/04/18/nation-state-threat-actor-mint-sandstorm-refines-tradecraft-to-attack-high-value-targets/</t>
  </si>
  <si>
    <t>T1588,T1587</t>
  </si>
  <si>
    <t>T1190,T1566</t>
  </si>
  <si>
    <t>T1203,T1059,T1204</t>
  </si>
  <si>
    <t>T1053,T1137</t>
  </si>
  <si>
    <t>T1071,T1568,T1105</t>
  </si>
  <si>
    <t>Israel,USA,Europe,opportunistic</t>
  </si>
  <si>
    <t>think tanks,reaserchers,opportunistic</t>
  </si>
  <si>
    <t>CharmingCypress: Innovating Persistence</t>
  </si>
  <si>
    <t>Volexity</t>
  </si>
  <si>
    <t>https://www.volexity.com/blog/2024/02/13/charmingcypress-innovating-persistence/</t>
  </si>
  <si>
    <t>T1583,T1585</t>
  </si>
  <si>
    <t>T1204,T1059</t>
  </si>
  <si>
    <t>T1547,T1546</t>
  </si>
  <si>
    <t>T1078,T1027,T1036,T1562,T1070</t>
  </si>
  <si>
    <t>T1555,T1539</t>
  </si>
  <si>
    <t>T1217,T1082,T1518,T1016</t>
  </si>
  <si>
    <t>T1113,T1123</t>
  </si>
  <si>
    <t>T1105,T1090,T1071,T1573</t>
  </si>
  <si>
    <t>political reaserchers,journalists,think tanks,NGOs,academics</t>
  </si>
  <si>
    <t>backdoor,browser info stealer</t>
  </si>
  <si>
    <t>Iranian Hackers Target Women Involved in Human Rights and Middle East Politics</t>
  </si>
  <si>
    <t>The Hacker News</t>
  </si>
  <si>
    <t>https://thehackernews.com/2023/03/iranian-hackers-target-women-involved.html</t>
  </si>
  <si>
    <t>T1585.</t>
  </si>
  <si>
    <t>reaserchers,humar right activists(women)</t>
  </si>
  <si>
    <t>Educated Manticore – Iran Aligned Threat Actor Targeting Israel via Improved Arsenal of Tools</t>
  </si>
  <si>
    <t>https://research.checkpoint.com/2023/educated-manticore-iran-aligned-threat-actor-targeting-israel-via-improved-arsenal-of-tools/</t>
  </si>
  <si>
    <t>T1204,T1059,T1106</t>
  </si>
  <si>
    <t>T1027,T1562</t>
  </si>
  <si>
    <t>T1083,T1057,T1217,T1082</t>
  </si>
  <si>
    <t>T1105,T1123,T1001</t>
  </si>
  <si>
    <t>academic reaserchers</t>
  </si>
  <si>
    <t>Magic Hound,MuddyWater</t>
  </si>
  <si>
    <t>Microsoft: Iranian hacking groups join Papercut attack spree</t>
  </si>
  <si>
    <t>bleepingcomputer, Microsoft</t>
  </si>
  <si>
    <t>https://www.bleepingcomputer.com/news/security/microsoft-iranian-hacking-groups-join-papercut-attack-spree/</t>
  </si>
  <si>
    <t>T1190,T1078</t>
  </si>
  <si>
    <t>ransomware(lockbit)</t>
  </si>
  <si>
    <t>Charming Kitten Updates POWERSTAR with an InterPlanetary Twist</t>
  </si>
  <si>
    <t>https://www.volexity.com/blog/2023/06/28/charming-kitten-updates-powerstar-with-an-interplanetary-twist/</t>
  </si>
  <si>
    <t>T1480,T1027,T1070</t>
  </si>
  <si>
    <t>T1082,T1083,T1057,T1016,T1518</t>
  </si>
  <si>
    <t>reasercher,journalist</t>
  </si>
  <si>
    <t>Iranian cyber spies are targeting dissidents in Germany, warns intelligence service</t>
  </si>
  <si>
    <t>https://therecord.media/charming-kitten-iran-targets-dissidents-in-germany</t>
  </si>
  <si>
    <t>https://www.verfassungsschutz.de/SharedDocs/publikationen/DE/cyberabwehr/2023-01-bfv-cyber-brief.pdf;jsessionid=24D75DB5A91E49BB3D9A1378408476E4.intranet662?__blob=publicationFile&amp;v=2</t>
  </si>
  <si>
    <t>Germany</t>
  </si>
  <si>
    <t>iranian opposition,exiles</t>
  </si>
  <si>
    <t>New TTPs observed in Mint Sandstorm campaign targeting high-profile individuals at universities and research orgs</t>
  </si>
  <si>
    <t>https://www.microsoft.com/en-us/security/blog/2024/01/17/new-ttps-observed-in-mint-sandstorm-campaign-targeting-high-profile-individuals-at-universities-and-research-orgs/</t>
  </si>
  <si>
    <t>T1078,T1036</t>
  </si>
  <si>
    <t>T1105,T1573,T1132</t>
  </si>
  <si>
    <t>Belgium,France,Gaza,Israel,UK,USA</t>
  </si>
  <si>
    <t>university reaserchers</t>
  </si>
  <si>
    <t>Magic Hound-&gt;Nemesis Kitten</t>
  </si>
  <si>
    <t>Lord Nemesis Strikes: Supply Chain Attack on the Israeli Academic Sector</t>
  </si>
  <si>
    <t>OP Innovate</t>
  </si>
  <si>
    <t>https://op-c.net/blog/lord-nemesis-strikes-supply-chain-attack-on-the-israeli-academic-sector/</t>
  </si>
  <si>
    <t>T1591,T1592</t>
  </si>
  <si>
    <t>T1078,T1195</t>
  </si>
  <si>
    <t>T1556</t>
  </si>
  <si>
    <t>T1485</t>
  </si>
  <si>
    <t>academic software provider,academic</t>
  </si>
  <si>
    <t>MuddyWater</t>
  </si>
  <si>
    <t>Iranian APT MuddyWater Attack Infrastructure Targeting Kurdish Political Groups and Organizations in Turkey</t>
  </si>
  <si>
    <t>https://www.clearskysec.com/muddywater-targets-kurdish-groups-turkish-orgs/</t>
  </si>
  <si>
    <t>T1140,T1027</t>
  </si>
  <si>
    <t>T1105,T1071</t>
  </si>
  <si>
    <t>Turkey,Iraq</t>
  </si>
  <si>
    <t>Kurdish political groups and organization</t>
  </si>
  <si>
    <t>The Muddy Waters of APT Attacks</t>
  </si>
  <si>
    <t>https://research.checkpoint.com/2019/the-muddy-waters-of-apt-attacks/</t>
  </si>
  <si>
    <t>T1140,T1036,T1027,T1480,T1202</t>
  </si>
  <si>
    <t>T1082,T1057,T1614,T1016</t>
  </si>
  <si>
    <t>T1074</t>
  </si>
  <si>
    <t>Belarus,Turkey,Ukraine</t>
  </si>
  <si>
    <t>Recent MuddyWater-associated BlackWater campaign shows signs of new anti-detection techniques</t>
  </si>
  <si>
    <t>https://blog.talosintelligence.com/recent-muddywater-associated-blackwater/</t>
  </si>
  <si>
    <t>T1027,T1036,T1480</t>
  </si>
  <si>
    <t>T1082,T1046,T1033</t>
  </si>
  <si>
    <t>T1119</t>
  </si>
  <si>
    <t>Iranian APT group ‘MuddyWater’ Adds Exploits to Their Arsenal</t>
  </si>
  <si>
    <t>https://www.clearskysec.com/muddywater2/</t>
  </si>
  <si>
    <t>https://www.clearskysec.com/wp-content/uploads/2019/06/Clearsky-Iranian-APT-group-%E2%80%98MuddyWater%E2%80%99-Adds-Exploits-to-Their-Arsenal.pdf</t>
  </si>
  <si>
    <t>T1203,T1204,T1059</t>
  </si>
  <si>
    <t>T1057</t>
  </si>
  <si>
    <t>T1105,T1071,T1008,T1132</t>
  </si>
  <si>
    <t>Tajikistan,Turkey,India,Pakistan,Iraq,UAE,Cyprus</t>
  </si>
  <si>
    <t>government,telecom,Kurdish Political Groups and Organizations</t>
  </si>
  <si>
    <t>New MuddyWater Activities Uncovered: Threat Actors Used Multi-Stage Backdoors, New Post-Exploitation Tools, Android Malware, and More</t>
  </si>
  <si>
    <t>https://documents.trendmicro.com/assets/white_papers/wp_new_muddywater_findings_uncovered.pdf</t>
  </si>
  <si>
    <t>T1078,T1027,T1036,T1140</t>
  </si>
  <si>
    <t>T1003,T1110</t>
  </si>
  <si>
    <t>T1074,T1119,T1113</t>
  </si>
  <si>
    <t>T1102,T1071,T1105,T1219</t>
  </si>
  <si>
    <t>T1048</t>
  </si>
  <si>
    <t>Turkey,Jordan,Pakistan,Afghanistan</t>
  </si>
  <si>
    <t>government,education</t>
  </si>
  <si>
    <t>backdoor,android malware</t>
  </si>
  <si>
    <t>Group continues to be highly active in 2020, while tentative links to recently discovered PowGoop tool suggest possible retooling.</t>
  </si>
  <si>
    <t>https://www.security.com/threat-intelligence/seedworm-apt-iran-middle-east</t>
  </si>
  <si>
    <t>T1053,T1574</t>
  </si>
  <si>
    <t>T1036,T1027</t>
  </si>
  <si>
    <t>T1005</t>
  </si>
  <si>
    <t>T1071,T1090,T1105</t>
  </si>
  <si>
    <t>T1485,T1486</t>
  </si>
  <si>
    <t>Iraq,Turkey,Kuwait,UAE,Georgia,Afghanistan,Israel,Azerbaijan,Cambodia,Vietnam</t>
  </si>
  <si>
    <t>government,telecom,computer services,oil and gas,real estate,education</t>
  </si>
  <si>
    <t>backdoor,ransomware</t>
  </si>
  <si>
    <t>State-sponsored hackers abuse Slack API to steal airline data</t>
  </si>
  <si>
    <t>bleepingcomputer</t>
  </si>
  <si>
    <t>https://www.bleepingcomputer.com/news/security/state-sponsored-hackers-abuse-slack-api-to-steal-airline-data/</t>
  </si>
  <si>
    <t>T1036</t>
  </si>
  <si>
    <t>T1082,T1087</t>
  </si>
  <si>
    <t>T1005,T1113</t>
  </si>
  <si>
    <t>T1071,T1132,T1571</t>
  </si>
  <si>
    <t>asian airline</t>
  </si>
  <si>
    <t>Operation Quicksand MuddyWater’s Offensive Attack Against Israeli Organizations</t>
  </si>
  <si>
    <t>https://www.clearskysec.com/wp-content/uploads/2020/10/Operation-Quicksand.pdf</t>
  </si>
  <si>
    <t>T1505,T1574,T1133,T1053</t>
  </si>
  <si>
    <t>T1068,T1098</t>
  </si>
  <si>
    <t>T1027,T1112,T1218</t>
  </si>
  <si>
    <t>T1105,T1071,T1573,T1571,T1102</t>
  </si>
  <si>
    <t>telecom,government</t>
  </si>
  <si>
    <t>ransomware,backdoor,webshell</t>
  </si>
  <si>
    <t>Microsoft says Iranian hackers are exploiting the Zerologon vulnerability</t>
  </si>
  <si>
    <t>zdnet, Microsoft</t>
  </si>
  <si>
    <t>https://www.zdnet.com/article/microsoft-says-iranian-hackers-are-exploiting-the-zerologon-vulnerability/</t>
  </si>
  <si>
    <t>T1068</t>
  </si>
  <si>
    <t>network companies,refugees organisations</t>
  </si>
  <si>
    <t>GitHub-hosted malware calculates Cobalt Strike payload from Imgur pic</t>
  </si>
  <si>
    <t>https://www.bleepingcomputer.com/news/security/github-hosted-malware-calculates-cobalt-strike-payload-from-imgur-pic/</t>
  </si>
  <si>
    <t>T1027,T1140</t>
  </si>
  <si>
    <t>cobalt strike</t>
  </si>
  <si>
    <t>Probable Iranian Cyber Actors, Static Kitten, Conducting Cyberespionage Campaign Targeting UAE and Kuwait Government Agencies</t>
  </si>
  <si>
    <t>Anomali</t>
  </si>
  <si>
    <t>https://www.anomali.com/blog/probable-iranian-cyber-actors-static-kitten-conducting-cyberespionage-campaign-targeting-uae-and-kuwait-government-agencies</t>
  </si>
  <si>
    <t>T1219</t>
  </si>
  <si>
    <t>UAE,Middle East</t>
  </si>
  <si>
    <t>goventment agencies</t>
  </si>
  <si>
    <t>Earth Vetala – MuddyWater Continues to Target Organizations in the Middle East</t>
  </si>
  <si>
    <t>https://www.trendmicro.com/en_us/research/21/c/earth-vetala---muddywater-continues-to-target-organizations-in-t.html</t>
  </si>
  <si>
    <t>T1133,T1543,T1547</t>
  </si>
  <si>
    <t>T1036,T1027,T1140,T1556</t>
  </si>
  <si>
    <t>T1003,T1555</t>
  </si>
  <si>
    <t>T1083,T1087,T1082</t>
  </si>
  <si>
    <t>T1095,T1090,T1105,T1571,T1071,T1572</t>
  </si>
  <si>
    <t>UAE,Saudi Arabia,Israel,Azerbaijan,Bahrain</t>
  </si>
  <si>
    <t>governemnt,tourism,academia</t>
  </si>
  <si>
    <t>RMM,RAT,backdoor</t>
  </si>
  <si>
    <t>Espionage Campaign Targets Telecoms Organizations across Middle East and Asia</t>
  </si>
  <si>
    <t>https://www.security.com/threat-intelligence/espionage-campaign-telecoms-asia-middle-east</t>
  </si>
  <si>
    <t>T1562,T1027</t>
  </si>
  <si>
    <t>T1069,T1018</t>
  </si>
  <si>
    <t>T1105,T1071,T1090</t>
  </si>
  <si>
    <t>Israel,Jordan,Kuwait,Saudi Arabia,UAE,Pakistan,Thailand,Laos</t>
  </si>
  <si>
    <t>telecom,utility</t>
  </si>
  <si>
    <t>Remote access tool</t>
  </si>
  <si>
    <t>Iranian APT MuddyWater targets Turkish users via malicious PDFs, executables</t>
  </si>
  <si>
    <t>https://blog.talosintelligence.com/iranian-apt-muddywater-targets-turkey/</t>
  </si>
  <si>
    <t>T1059,T1204,T1106</t>
  </si>
  <si>
    <t>T1497,T1036,T1027,T1480</t>
  </si>
  <si>
    <t>Turkey,Pakistan,Armenia</t>
  </si>
  <si>
    <t>governement,telecom</t>
  </si>
  <si>
    <t>New MuddyWater Threat: Old Kitten; New Tricks</t>
  </si>
  <si>
    <t>https://www.deepinstinct.com/blog/new-muddywater-threat-old-kitten-new-tricks</t>
  </si>
  <si>
    <t>T1588,T1583</t>
  </si>
  <si>
    <t>Armenia,Azerbaijan,Egypt,Iraq,Israel,Jordan,Oman,Qatar,Tajikistan,UAE</t>
  </si>
  <si>
    <t>data hosting company,hospitality industry</t>
  </si>
  <si>
    <t>APT groups muddying the waters for MSPs</t>
  </si>
  <si>
    <t>https://www.welivesecurity.com/2023/05/02/apt-groups-muddying-waters-msps/</t>
  </si>
  <si>
    <t>Egypt,Saudi Arabia</t>
  </si>
  <si>
    <t>Remote Access Tool</t>
  </si>
  <si>
    <t>MuddyWater (initial access,presistence,exploitation),DEV-1084(DarkBit) (destruction)</t>
  </si>
  <si>
    <t>MERCURY and DEV-1084: Destructive attack on hybrid environment</t>
  </si>
  <si>
    <t>https://www.microsoft.com/en-us/security/blog/2023/04/07/mercury-and-dev-1084-destructive-attack-on-hybrid-environment/</t>
  </si>
  <si>
    <t>T1505,T1136,T1053</t>
  </si>
  <si>
    <t>T1003,T1552</t>
  </si>
  <si>
    <t>T1049,T1482,T1087</t>
  </si>
  <si>
    <t>T1090</t>
  </si>
  <si>
    <t>T1486,T1485,T1489</t>
  </si>
  <si>
    <t>technical academy</t>
  </si>
  <si>
    <t>RMM,backdoor</t>
  </si>
  <si>
    <t>PhonyC2: Revealing a New Malicious Command &amp; Control Framework by MuddyWater</t>
  </si>
  <si>
    <t>https://www.deepinstinct.com/blog/phonyc2-revealing-a-new-malicious-command-control-framework-by-muddywater</t>
  </si>
  <si>
    <t>T1564,T1070,T1112</t>
  </si>
  <si>
    <t>T1071,T1132,T1105</t>
  </si>
  <si>
    <t>C2 framework</t>
  </si>
  <si>
    <t>MuddyC2Go – Latest C2 Framework Used by Iranian APT MuddyWater Spotted in Israel</t>
  </si>
  <si>
    <t>https://www.deepinstinct.com/blog/muddyc2go-latest-c2-framework-used-by-iranian-apt-muddywater-spotted-in-israel</t>
  </si>
  <si>
    <t>T1071,T1219,T1568</t>
  </si>
  <si>
    <t>Jordan,Iraq,Israel</t>
  </si>
  <si>
    <t>telecom</t>
  </si>
  <si>
    <t>MuddyWater eN-Able spear-phishing with new TTPs</t>
  </si>
  <si>
    <t>https://www.deepinstinct.com/blog/muddywater-en-able-spear-phishing-with-new-ttps</t>
  </si>
  <si>
    <t>T1027,T1036,T1218</t>
  </si>
  <si>
    <t>Seedworm: Iranian Hackers Target Telecoms Orgs in North and East Africa</t>
  </si>
  <si>
    <t>https://www.security.com/threat-intelligence/iran-apt-seedworm-africa-telecoms</t>
  </si>
  <si>
    <t>T1218,T1027,T1036</t>
  </si>
  <si>
    <t>T1056</t>
  </si>
  <si>
    <t>T1090,T1071,T1568</t>
  </si>
  <si>
    <t>Egypt,Sudan,Tanzania</t>
  </si>
  <si>
    <t>telecom,media</t>
  </si>
  <si>
    <t>keylogger,RMM,backdoor</t>
  </si>
  <si>
    <t>OilRig</t>
  </si>
  <si>
    <t>Hard Pass: Declining APT34's Invite to Join Their Professional Network</t>
  </si>
  <si>
    <t>https://cloud.google.com/blog/topics/threat-intelligence/hard-pass-declining-apt34-invite-to-join-their-professional-network/</t>
  </si>
  <si>
    <t>T1204,T1053,T1059</t>
  </si>
  <si>
    <t>Energy and Utilities,Government,Oil and Gas</t>
  </si>
  <si>
    <t>backdoor,keylogger,credencial theft tool</t>
  </si>
  <si>
    <t>New Destructive Wiper ZeroCleare Targets Energy Sector in the Middle East</t>
  </si>
  <si>
    <t>https://securityintelligence.com/posts/new-destructive-wiper-zerocleare-targets-energy-sector-in-the-middle-east/</t>
  </si>
  <si>
    <t>T1505,T1547</t>
  </si>
  <si>
    <t>T1211,T1548</t>
  </si>
  <si>
    <t>T1110</t>
  </si>
  <si>
    <t xml:space="preserve">T1561,T1485                           </t>
  </si>
  <si>
    <t>wiper,EldoS RawDisk(legitimate),RMM,mimikatz</t>
  </si>
  <si>
    <t>New Iranian Campaign Tailored to US Companies Utilizes an Updated Toolset</t>
  </si>
  <si>
    <t>Intezer</t>
  </si>
  <si>
    <t>https://intezer.com/blog/research/new-iranian-campaign-tailored-to-us-companies-uses-updated-toolset/</t>
  </si>
  <si>
    <t>T1071,T1132,T1573</t>
  </si>
  <si>
    <t>Westat employees,Westat clients</t>
  </si>
  <si>
    <t>Karkoff 2020: a new APT34 espionage operation involves Lebanon Government</t>
  </si>
  <si>
    <t>Yoroi</t>
  </si>
  <si>
    <t>https://yoroi.company/research/karkoff-2020-a-new-apt34-espionage-operation-involves-lebanon-government/</t>
  </si>
  <si>
    <t>https://www.telsy.com/en/apt34-aka-oilrig-attacks-lebanon-government-entities-with-maildropper-implant/</t>
  </si>
  <si>
    <t>Lebanon</t>
  </si>
  <si>
    <t>government</t>
  </si>
  <si>
    <t>OilRig Targets Middle Eastern Telecommunications Organization and Adds Novel C2 Channel with Steganography to Its Inventory</t>
  </si>
  <si>
    <t>https://unit42.paloaltonetworks.com/oilrig-novel-c2-channel-steganography/</t>
  </si>
  <si>
    <t>T1059,T1106</t>
  </si>
  <si>
    <t>T1105,T1071,T1132,T1573</t>
  </si>
  <si>
    <t>backdoor,mimikatz,downloader</t>
  </si>
  <si>
    <t>Iran’s APT34 Returns with an Updated Arsenal</t>
  </si>
  <si>
    <t>https://research.checkpoint.com/2021/irans-apt34-returns-with-an-updated-arsenal/</t>
  </si>
  <si>
    <t>T1497,T1036</t>
  </si>
  <si>
    <t>OilRig’s Outer Space and Juicy Mix: Same ol’ rig, new drill pipes</t>
  </si>
  <si>
    <t>https://www.welivesecurity.com/en/eset-research/oilrigs-outer-space-juicy-mix-same-ol-rig-new-drill-pipes/</t>
  </si>
  <si>
    <t>T1584,T1587,T1608</t>
  </si>
  <si>
    <t>T1053,T1059,T1106</t>
  </si>
  <si>
    <t>T1036,T1027,T1070,T1140,T1553,T1562</t>
  </si>
  <si>
    <t>T1082,T1083,T1033,T1087,T1217</t>
  </si>
  <si>
    <t>T1071,T1105,T1001,T1102,T1132,T1573</t>
  </si>
  <si>
    <t>HR</t>
  </si>
  <si>
    <t>dropper,backdoor,data exfiltration tools, downloader</t>
  </si>
  <si>
    <t>From Albania to the Middle East: The Scarred Manticore is Listening</t>
  </si>
  <si>
    <t>https://research.checkpoint.com/2023/from-albania-to-the-middle-east-the-scarred-manticore-is-listening/</t>
  </si>
  <si>
    <t>T1569,T1106</t>
  </si>
  <si>
    <t>T1574,T1505</t>
  </si>
  <si>
    <t>T1036,T1140,T1027,T1055,T1553</t>
  </si>
  <si>
    <t>T1082,T1012</t>
  </si>
  <si>
    <t>T1071,T1573,T1572</t>
  </si>
  <si>
    <t>Saudi Arabia,UAE,Jordan,Kuwait,Oman,Iraq,Israel</t>
  </si>
  <si>
    <t>government,telecom,military,financial,IT service providers,humanitarian organization</t>
  </si>
  <si>
    <t>malware framwork using shellcode,backdoor</t>
  </si>
  <si>
    <t>APT34 targets Jordan Government using new Saitama backdoor</t>
  </si>
  <si>
    <t>https://www.threatdown.com/blog/apt34-targets-jordan-government-using-new-saitama-backdoor/</t>
  </si>
  <si>
    <t>T1204,T1059,T1569</t>
  </si>
  <si>
    <t>T1480,T1027</t>
  </si>
  <si>
    <t>Jordan</t>
  </si>
  <si>
    <t>Please Confirm You Received Our APT</t>
  </si>
  <si>
    <t>Fortinet</t>
  </si>
  <si>
    <t>https://www.fortinet.com/blog/threat-research/please-confirm-you-received-our-apt</t>
  </si>
  <si>
    <t>T1059,T1053,T1204,T1047</t>
  </si>
  <si>
    <t>T1480</t>
  </si>
  <si>
    <t>T1087,T1083,T1049</t>
  </si>
  <si>
    <t>T1071,T1132,T1568</t>
  </si>
  <si>
    <t>diplomacy</t>
  </si>
  <si>
    <t>dropper, malicious excel,backdoor</t>
  </si>
  <si>
    <t>OilRig,Lyceum(probed infrastructure),IntrudingDivisor(date exfiltration),DEV-0861(initial access and exfiltration),DEV-0842(depoy ransomware and wiper)</t>
  </si>
  <si>
    <t>Microsoft investigates Iranian attacks against the Albanian government</t>
  </si>
  <si>
    <t>T1569</t>
  </si>
  <si>
    <t>T1078,T1505</t>
  </si>
  <si>
    <t>T1548</t>
  </si>
  <si>
    <t>T1553,T1562</t>
  </si>
  <si>
    <t>T1033</t>
  </si>
  <si>
    <t>T1485,T1561,T1486</t>
  </si>
  <si>
    <t>Albania,Israel,Jordan,Kuwait,Saudi Arabia,Turkey,UAE</t>
  </si>
  <si>
    <t>government (albania)</t>
  </si>
  <si>
    <t>ransomware,wiper,mimikatz</t>
  </si>
  <si>
    <t>New APT34 Malware Targets The Middle East</t>
  </si>
  <si>
    <t>https://www.trendmicro.com/en_us/research/23/b/new-apt34-malware-targets-the-middle-east.html</t>
  </si>
  <si>
    <t>T1129</t>
  </si>
  <si>
    <t>T1547,T1078</t>
  </si>
  <si>
    <t>T1027,T1112</t>
  </si>
  <si>
    <t>T1573,T1071</t>
  </si>
  <si>
    <t>dropper,credential stealer,backdoor</t>
  </si>
  <si>
    <t>Crambus: New Campaign Targets Middle Eastern Government</t>
  </si>
  <si>
    <t>https://www.security.com/threat-intelligence/crambus-middle-east-government</t>
  </si>
  <si>
    <t>T1036,T1562</t>
  </si>
  <si>
    <t>T1016,T1083,T1046</t>
  </si>
  <si>
    <t>T1572,T1071,T1001,T1105</t>
  </si>
  <si>
    <t>backdoor,keylogger,trojan,infostealer,mimikatz</t>
  </si>
  <si>
    <t>APT34 Unleashes New Wave of Phishing Attack with Variant of SideTwist Trojan</t>
  </si>
  <si>
    <t>Trend Micro, nsfocusglobal</t>
  </si>
  <si>
    <t>https://nsfocusglobal.com/apt34-unleashes-new-wave-of-phishing-attack-with-variant-of-sidetwist-trojan/</t>
  </si>
  <si>
    <t>https://www.trendmicro.com/en_fi/research/23/i/apt34-deploys-phishing-attack-with-new-malware.html</t>
  </si>
  <si>
    <t>T1082,T1083</t>
  </si>
  <si>
    <t>T1027,T1071</t>
  </si>
  <si>
    <t>Saudi Arabia</t>
  </si>
  <si>
    <t>Parisite</t>
  </si>
  <si>
    <t>Fox Kitten Campaign Widespread Iranian Espionage-Offensive Campaign</t>
  </si>
  <si>
    <t>https://www.clearskysec.com/wp-content/uploads/2020/02/ClearSky-Fox-Kitten-Campaign-v1.pdf</t>
  </si>
  <si>
    <t>T1136</t>
  </si>
  <si>
    <t>T1105,T1090</t>
  </si>
  <si>
    <t>Israel,USA,Saudi Arabia,Lebanon,Kuwait,UAE,Australia,France,Poland,Germany,Finland,Hungary,Italy,Austria</t>
  </si>
  <si>
    <t>IT companies</t>
  </si>
  <si>
    <t>Mimikatz,Putty,mapping tool,privilage escalation tool,backdoor</t>
  </si>
  <si>
    <t>Iran-Based Threat Actor Exploits VPN Vulnerabilities</t>
  </si>
  <si>
    <t>CISA</t>
  </si>
  <si>
    <t>https://www.cisa.gov/news-events/cybersecurity-advisories/aa20-259a</t>
  </si>
  <si>
    <t>T1053,T1505,T1546</t>
  </si>
  <si>
    <t>T1036,T1070,T1027</t>
  </si>
  <si>
    <t>T1003,T1552,T1555,T1558</t>
  </si>
  <si>
    <t>T1018,T1083,T1087,T1217</t>
  </si>
  <si>
    <t>T1021,T1563</t>
  </si>
  <si>
    <t>T1005,T1039,T1213,T1530,T1560</t>
  </si>
  <si>
    <t>T1071,T1105,T1572</t>
  </si>
  <si>
    <t>federal agencies</t>
  </si>
  <si>
    <t>backdoor, web shell,FRP,scanners,vulnerability scanner,Chisel</t>
  </si>
  <si>
    <t>Pay2Kitten Pay2Key Ransomware – A New Campaign by Fox Kitten</t>
  </si>
  <si>
    <t>https://www.clearskysec.com/wp-content/uploads/2020/12/Pay2Kitten.pdf</t>
  </si>
  <si>
    <t>T1133,T1053,T1136</t>
  </si>
  <si>
    <t>T1055</t>
  </si>
  <si>
    <t>T1090,T1102</t>
  </si>
  <si>
    <t>post-exploitation tools,ransomware,FRP</t>
  </si>
  <si>
    <t>Tortoiseshell</t>
  </si>
  <si>
    <t>How Tortoiseshell created a fake veteran hiring website to host malware</t>
  </si>
  <si>
    <t>https://blog.talosintelligence.com/tortoiseshell-fake-veterans/</t>
  </si>
  <si>
    <t>T1204,T1569,T1059</t>
  </si>
  <si>
    <t>T1082,T1016,T1087</t>
  </si>
  <si>
    <t>military veterans</t>
  </si>
  <si>
    <t>spyware,RAT</t>
  </si>
  <si>
    <t>TA456 Targets Defense Contractor with Alluring Social Media Persona</t>
  </si>
  <si>
    <t>https://www.proofpoint.com/us/blog/threat-insight/i-knew-you-were-trouble-ta456-targets-defense-contractor-alluring-social-media</t>
  </si>
  <si>
    <t>T1112</t>
  </si>
  <si>
    <t>T1082,T1016,T1083,T1057,T1087,T1033,T1018</t>
  </si>
  <si>
    <t>defence</t>
  </si>
  <si>
    <t>Yellow Liderc ships its scripts and delivers IMAPLoader malware</t>
  </si>
  <si>
    <t>PWC</t>
  </si>
  <si>
    <t>https://www.pwc.com/gx/en/issues/cybersecurity/cyber-threat-intelligence/yellow-liderc-ships-its-scripts-delivers-imaploader-malware.html</t>
  </si>
  <si>
    <t>T1585,T1587,T1584</t>
  </si>
  <si>
    <t>T1053,T1547</t>
  </si>
  <si>
    <t>T1036,T1055</t>
  </si>
  <si>
    <t>T1082,T1016,T1033,T1083</t>
  </si>
  <si>
    <t>Mediterranean</t>
  </si>
  <si>
    <t>maritime,shipping,logistics</t>
  </si>
  <si>
    <t>downloader,C2</t>
  </si>
  <si>
    <t>When Cats Fly: Suspected Iranian Threat Actor UNC1549 Targets Israeli and Middle East Aerospace and Defense Sectors</t>
  </si>
  <si>
    <t>Mandiant</t>
  </si>
  <si>
    <t>https://cloud.google.com/blog/topics/threat-intelligence/suspected-iranian-unc1549-targets-israel-middle-east/</t>
  </si>
  <si>
    <t>T1574,T1547</t>
  </si>
  <si>
    <t>T1057,T1083</t>
  </si>
  <si>
    <t>T1071,T1571,T1090,T1568</t>
  </si>
  <si>
    <t>Israel,UAE,Turkey,India,Albania</t>
  </si>
  <si>
    <t>aerospace,aviation,defense</t>
  </si>
  <si>
    <t>Fata Morgana: Watering hole attack on shipping and logistics websites</t>
  </si>
  <si>
    <t>https://www.clearskysec.com/wp-content/uploads/2023/05/Fata-Morgana-Israeli-Websites-Infected-by-Iranian-Group-1.8.pdf</t>
  </si>
  <si>
    <t>T1033,T1217,T1082</t>
  </si>
  <si>
    <t>shipping,logistics</t>
  </si>
  <si>
    <t>IMPERIAL KITTEN Deploys Novel Malware Families in Middle East-Focused Operations</t>
  </si>
  <si>
    <t>CrowdStrike</t>
  </si>
  <si>
    <t>https://www.crowdstrike.com/en-us/blog/imperial-kitten-deploys-novel-malware-families/</t>
  </si>
  <si>
    <t>T1590</t>
  </si>
  <si>
    <t>T1037</t>
  </si>
  <si>
    <t>T1055,T1140</t>
  </si>
  <si>
    <t>T1518</t>
  </si>
  <si>
    <t>T1071,T1095</t>
  </si>
  <si>
    <t>Israel,others</t>
  </si>
  <si>
    <t>transportation,logistics,technology</t>
  </si>
  <si>
    <t>C2, scanning tools</t>
  </si>
  <si>
    <t>xHunt</t>
  </si>
  <si>
    <t>xHunt Campaign: Newly Discovered Backdoors Using Deleted Email Drafts and DNS Tunneling for Command and Control</t>
  </si>
  <si>
    <t>https://unit42.paloaltonetworks.com/xhunt-campaign-backdoors/</t>
  </si>
  <si>
    <t>https://unit42.paloaltonetworks.com/bumblebee-webshell-xhunt-campaign/</t>
  </si>
  <si>
    <t>T1053,T1078,T1505</t>
  </si>
  <si>
    <t>T1071,T1572</t>
  </si>
  <si>
    <t>Kuwait</t>
  </si>
  <si>
    <t>backdoor,webshell</t>
  </si>
  <si>
    <t>Bibi Wiper</t>
  </si>
  <si>
    <t>https://www.securityjoes.com/post/bibi-linux-a-new-wiper-dropped-by-pro-hamas-hacktivist-group</t>
  </si>
  <si>
    <t>Notestuk</t>
  </si>
  <si>
    <t>Stonedrill</t>
  </si>
  <si>
    <t>AutoIt backdoor</t>
  </si>
  <si>
    <t>Modlishka</t>
  </si>
  <si>
    <t>PICKPOCKET</t>
  </si>
  <si>
    <t>TONEDEAF</t>
  </si>
  <si>
    <t>LONGWATCH</t>
  </si>
  <si>
    <t>VALUEVAULT</t>
  </si>
  <si>
    <t>ZeroCleare</t>
  </si>
  <si>
    <t>TONEDEAF 2.0.</t>
  </si>
  <si>
    <t>RDAT</t>
  </si>
  <si>
    <t>SideTwist</t>
  </si>
  <si>
    <t>LIONTAIL</t>
  </si>
  <si>
    <t>Menorah</t>
  </si>
  <si>
    <t>LEMPO</t>
  </si>
  <si>
    <t>MINIBIKE</t>
  </si>
  <si>
    <t>MINIBUS</t>
  </si>
  <si>
    <t>TriFive</t>
  </si>
  <si>
    <t>Snugy</t>
  </si>
  <si>
    <t>BumbleBee</t>
  </si>
  <si>
    <t>Marlin</t>
  </si>
  <si>
    <t>Karkoff</t>
  </si>
  <si>
    <t>HYPERSCRAPE</t>
  </si>
  <si>
    <t>POWERSTAR</t>
  </si>
  <si>
    <t>POWERLESS</t>
  </si>
  <si>
    <t>NOKNOK</t>
  </si>
  <si>
    <t>BASICSTAR</t>
  </si>
  <si>
    <t>EYEGLASS</t>
  </si>
  <si>
    <t>Drokbk</t>
  </si>
  <si>
    <t>Soldier</t>
  </si>
  <si>
    <t>CharmPower</t>
  </si>
  <si>
    <t>MediaPl</t>
  </si>
  <si>
    <t>MischiefTut</t>
  </si>
  <si>
    <t>POWERSTATS</t>
  </si>
  <si>
    <t>FruityC2</t>
  </si>
  <si>
    <t>PowGoop</t>
  </si>
  <si>
    <t>Chisel</t>
  </si>
  <si>
    <t>https://github.com/jpillora/chisel</t>
  </si>
  <si>
    <t>Thanos</t>
  </si>
  <si>
    <t>Aclip</t>
  </si>
  <si>
    <t>CLOUDSTATS</t>
  </si>
  <si>
    <t>SHARPSTATS</t>
  </si>
  <si>
    <t>DELPHSTATS</t>
  </si>
  <si>
    <t>Dustman</t>
  </si>
  <si>
    <t>https://www.zdnet.com/article/new-iranian-data-wiper-malware-hits-bapco-bahrains-national-oil-company/</t>
  </si>
  <si>
    <t>https://www.ibm.com/downloads/cas/OAJ4VZNJ</t>
  </si>
  <si>
    <t>Covicli backdoor</t>
  </si>
  <si>
    <t>MuddyC2Go</t>
  </si>
  <si>
    <t>PhonyC2</t>
  </si>
  <si>
    <t>MuddyC3</t>
  </si>
  <si>
    <t>wiper</t>
  </si>
  <si>
    <t>https://latesthackingnews.com/2019/01/13/modlishka-the-tool-that-can-bypass-two-factor-authentication-via-phishing/</t>
  </si>
  <si>
    <t>tool for automated phishing attacks and 2FA bypass</t>
  </si>
  <si>
    <t>credential theft tool</t>
  </si>
  <si>
    <t>keylogger</t>
  </si>
  <si>
    <t>Credential stealer</t>
  </si>
  <si>
    <t>advanced passive malware framework</t>
  </si>
  <si>
    <t>backdoor/multitool</t>
  </si>
  <si>
    <t>reconnaissance tool</t>
  </si>
  <si>
    <t>loader</t>
  </si>
  <si>
    <t>post-exploitation HTTP/2 Command &amp; Control server</t>
  </si>
  <si>
    <t>remote execution tool</t>
  </si>
  <si>
    <t>data extraction tool</t>
  </si>
  <si>
    <t>macos backdoor</t>
  </si>
  <si>
    <t>trojan,rat</t>
  </si>
  <si>
    <t>loader of backdoor trojan</t>
  </si>
  <si>
    <t>framwoer to enumerate host</t>
  </si>
  <si>
    <t>dll loader</t>
  </si>
  <si>
    <t>tunnelling tool - open source</t>
  </si>
  <si>
    <t>backdor</t>
  </si>
  <si>
    <t>destructive malware - destroying mbr</t>
  </si>
  <si>
    <t>c2 framwork</t>
  </si>
  <si>
    <t>c2 framework</t>
  </si>
  <si>
    <t>IMAPLoader</t>
  </si>
  <si>
    <t>downloader</t>
  </si>
  <si>
    <t>Fantasy</t>
  </si>
  <si>
    <t>Sandals</t>
  </si>
  <si>
    <t>lateral movement tool</t>
  </si>
  <si>
    <t>mimikatz</t>
  </si>
  <si>
    <t>AnyDesk</t>
  </si>
  <si>
    <t>danbot backdoor</t>
  </si>
  <si>
    <t>https://www.secureworks.com/blog/lyceum-takes-center-stage-in-middle-east-campaign</t>
  </si>
  <si>
    <t>shark</t>
  </si>
  <si>
    <t>milan</t>
  </si>
  <si>
    <t>marlin</t>
  </si>
  <si>
    <t>TeamViewer.</t>
  </si>
  <si>
    <t>SDBbot</t>
  </si>
  <si>
    <t>ScreenConnect</t>
  </si>
  <si>
    <t>RemoteUtilities</t>
  </si>
  <si>
    <t>eHorus</t>
  </si>
  <si>
    <t>Atera Agent</t>
  </si>
  <si>
    <t>Syncro</t>
  </si>
  <si>
    <t>Remote administration tool</t>
  </si>
  <si>
    <t>SimpleHelp</t>
  </si>
  <si>
    <t>Rport</t>
  </si>
  <si>
    <t>Ligolo</t>
  </si>
  <si>
    <t>Venom Proxy</t>
  </si>
  <si>
    <t>Moneybird</t>
  </si>
  <si>
    <t>Ransomware</t>
  </si>
  <si>
    <t>LockBit</t>
  </si>
  <si>
    <t>https://www.sentinelone.com/labs/from-wiper-to-ransomware-the-evolution-of-agrius/</t>
  </si>
  <si>
    <t>Pay2Key</t>
  </si>
  <si>
    <t>BitLocker</t>
  </si>
  <si>
    <t>DiskCryptor</t>
  </si>
  <si>
    <t>ransowmware</t>
  </si>
  <si>
    <t>POWSSHNET</t>
  </si>
  <si>
    <t xml:space="preserve">Furball </t>
  </si>
  <si>
    <t>info steler</t>
  </si>
  <si>
    <t>Type</t>
  </si>
  <si>
    <t>Tactic</t>
  </si>
  <si>
    <t>Etykiety wierszy</t>
  </si>
  <si>
    <t>Liczba z Campaign ID</t>
  </si>
  <si>
    <t>Data Destruction</t>
  </si>
  <si>
    <t>Data Encrypted for Impact</t>
  </si>
  <si>
    <t>Techniques Name</t>
  </si>
  <si>
    <t>MITRE Code</t>
  </si>
  <si>
    <t>Appearances</t>
  </si>
  <si>
    <t>Percentage</t>
  </si>
  <si>
    <t>OS Credential Dumping</t>
  </si>
  <si>
    <t>Defacement</t>
  </si>
  <si>
    <t>Gather Victim Host Information</t>
  </si>
  <si>
    <t>Credentials from Password Stores</t>
  </si>
  <si>
    <t>Phishing for Information</t>
  </si>
  <si>
    <t>Brute Force</t>
  </si>
  <si>
    <t>Disk Wipe</t>
  </si>
  <si>
    <t>Gather Victim Identity Information</t>
  </si>
  <si>
    <t>Modify Authentication Process</t>
  </si>
  <si>
    <t>T1561</t>
  </si>
  <si>
    <t>Active Scanning</t>
  </si>
  <si>
    <t>Steal or Forge Kerberos Tickets</t>
  </si>
  <si>
    <t>Resource Hijacking</t>
  </si>
  <si>
    <t>Gather Victim Network Information</t>
  </si>
  <si>
    <t>Unsecured Credentials</t>
  </si>
  <si>
    <t>T1552</t>
  </si>
  <si>
    <t>T1496</t>
  </si>
  <si>
    <t>Gather Victim Org Information</t>
  </si>
  <si>
    <t>T1591</t>
  </si>
  <si>
    <t>Service Stop</t>
  </si>
  <si>
    <t>T1489</t>
  </si>
  <si>
    <t>System Information Discovery (Enterprise)</t>
  </si>
  <si>
    <t>System Shutdown/Reboot</t>
  </si>
  <si>
    <t>File and Directory Discovery (Enterprise)</t>
  </si>
  <si>
    <t>T1083</t>
  </si>
  <si>
    <t>T1529</t>
  </si>
  <si>
    <t>Account Discovery (Enterprise)</t>
  </si>
  <si>
    <t>Suma końcowa</t>
  </si>
  <si>
    <t>Process Discovery (Enterprise)</t>
  </si>
  <si>
    <t>Develop Capabilities</t>
  </si>
  <si>
    <t>System Network Configuration Discovery</t>
  </si>
  <si>
    <t>T1016</t>
  </si>
  <si>
    <t>Establish Accounts</t>
  </si>
  <si>
    <t>Acquire Infrastructure</t>
  </si>
  <si>
    <t>Obtain Capabilities</t>
  </si>
  <si>
    <t>Remote Services</t>
  </si>
  <si>
    <t>Compromise Infrastructure</t>
  </si>
  <si>
    <t>Exploitation of Remote Services</t>
  </si>
  <si>
    <t>Lateral Tool Transfer</t>
  </si>
  <si>
    <t>T1570</t>
  </si>
  <si>
    <t>Remote Service Session Hijacking</t>
  </si>
  <si>
    <t>T1563</t>
  </si>
  <si>
    <t>Phishing (Enterprise)</t>
  </si>
  <si>
    <t>Exploit Public-Facing Application</t>
  </si>
  <si>
    <t>Valid Accounts</t>
  </si>
  <si>
    <t>Data from Local System (Enterprise)</t>
  </si>
  <si>
    <t>Drive-by Compromise</t>
  </si>
  <si>
    <t>Screen Capture</t>
  </si>
  <si>
    <t>Phishing (Mobile)</t>
  </si>
  <si>
    <t>Email Collection</t>
  </si>
  <si>
    <t>Data Staged</t>
  </si>
  <si>
    <t>Command and Scripting Interpreter</t>
  </si>
  <si>
    <t>User Execution</t>
  </si>
  <si>
    <t>Application Layer Protocol (Enterprise)</t>
  </si>
  <si>
    <t>Exploitation for Client Execution</t>
  </si>
  <si>
    <t>T1203</t>
  </si>
  <si>
    <t>Ingress Tool Transfer</t>
  </si>
  <si>
    <t>Native API</t>
  </si>
  <si>
    <t>T1106</t>
  </si>
  <si>
    <t>Data Encoding</t>
  </si>
  <si>
    <t>T1132</t>
  </si>
  <si>
    <t>Scheduled Task/Job</t>
  </si>
  <si>
    <t>Proxy</t>
  </si>
  <si>
    <t>Encrypted Channel</t>
  </si>
  <si>
    <t>T1573</t>
  </si>
  <si>
    <t>Boot or Logon Autostart Execution</t>
  </si>
  <si>
    <t>Exfiltration Over C2 Channel (Enterprise)</t>
  </si>
  <si>
    <t>Server Software Component</t>
  </si>
  <si>
    <t>Exfiltration Over Web Service</t>
  </si>
  <si>
    <t>Exfiltration Over Alternative Protocol</t>
  </si>
  <si>
    <t>External Remote Services</t>
  </si>
  <si>
    <t>Application Layer Protocol</t>
  </si>
  <si>
    <t>Exfiltration Over C2 Channel (Mobile)</t>
  </si>
  <si>
    <t>Transfer Data to Cloud Account</t>
  </si>
  <si>
    <t>Exploitation for Privilege Escalation</t>
  </si>
  <si>
    <t>Abuse Elevation Control Mechanism</t>
  </si>
  <si>
    <t>Access Token Manipulation</t>
  </si>
  <si>
    <t>Account Manipulation</t>
  </si>
  <si>
    <t>T1098</t>
  </si>
  <si>
    <t>Obfuscated Files or Information</t>
  </si>
  <si>
    <t>Masquerading</t>
  </si>
  <si>
    <t>Deobfuscate/Decode Files or Information</t>
  </si>
  <si>
    <t>Impair Defenses</t>
  </si>
  <si>
    <t>Indicator Removal</t>
  </si>
  <si>
    <t>malware</t>
  </si>
  <si>
    <t>Backdoor</t>
  </si>
  <si>
    <t>Credential Dumper</t>
  </si>
  <si>
    <t>Information Stealer</t>
  </si>
  <si>
    <t>Wiper</t>
  </si>
  <si>
    <t>Keylogger</t>
  </si>
  <si>
    <t>Trojan</t>
  </si>
  <si>
    <t>Mobile Malware</t>
  </si>
  <si>
    <t>Network Scanner</t>
  </si>
  <si>
    <t>Reverse Proxy Tool</t>
  </si>
  <si>
    <t>Data Exfiltration Tools</t>
  </si>
  <si>
    <t>Lateral Movement Tools</t>
  </si>
  <si>
    <t>Post-Exploitation Tools</t>
  </si>
  <si>
    <t>Privilege Escalation Tool</t>
  </si>
  <si>
    <t>Sniffer</t>
  </si>
  <si>
    <t>Vulnerability Scanner</t>
  </si>
  <si>
    <t>value</t>
  </si>
  <si>
    <t>Country</t>
  </si>
  <si>
    <t>United States of America</t>
  </si>
  <si>
    <t>United Arab Emirates</t>
  </si>
  <si>
    <t>Turkey</t>
  </si>
  <si>
    <t>Iraq</t>
  </si>
  <si>
    <t>Pakistan</t>
  </si>
  <si>
    <t>IRN</t>
  </si>
  <si>
    <t>Afghanistan</t>
  </si>
  <si>
    <t>Albania</t>
  </si>
  <si>
    <t>Azerbaijan</t>
  </si>
  <si>
    <t>Egypt</t>
  </si>
  <si>
    <t>France</t>
  </si>
  <si>
    <t>Armenia</t>
  </si>
  <si>
    <t>Australia</t>
  </si>
  <si>
    <t>India</t>
  </si>
  <si>
    <t>Oman</t>
  </si>
  <si>
    <t>Tajikistan</t>
  </si>
  <si>
    <t>South Africa</t>
  </si>
  <si>
    <t>Austria</t>
  </si>
  <si>
    <t>Bahrain</t>
  </si>
  <si>
    <t>Belarus</t>
  </si>
  <si>
    <t>Belgium</t>
  </si>
  <si>
    <t>Brazil</t>
  </si>
  <si>
    <t>Cambodia</t>
  </si>
  <si>
    <t>Canada</t>
  </si>
  <si>
    <t>Cyprus</t>
  </si>
  <si>
    <t>Finland</t>
  </si>
  <si>
    <t>Georgia</t>
  </si>
  <si>
    <t>Greece</t>
  </si>
  <si>
    <t>Hong Kong</t>
  </si>
  <si>
    <t>Hungary</t>
  </si>
  <si>
    <t>Ireland</t>
  </si>
  <si>
    <t>Italy</t>
  </si>
  <si>
    <t>Laos</t>
  </si>
  <si>
    <t>Poland</t>
  </si>
  <si>
    <t>Qatar</t>
  </si>
  <si>
    <t>Sudan</t>
  </si>
  <si>
    <t>Switzerland</t>
  </si>
  <si>
    <t>Tanzania</t>
  </si>
  <si>
    <t>Thailand</t>
  </si>
  <si>
    <t>Tunisia</t>
  </si>
  <si>
    <t>Ukraine</t>
  </si>
  <si>
    <t>Vietnam</t>
  </si>
  <si>
    <t>ISR</t>
  </si>
  <si>
    <t>ARE</t>
  </si>
  <si>
    <t>SAU</t>
  </si>
  <si>
    <t>TUN</t>
  </si>
  <si>
    <t>JOR</t>
  </si>
  <si>
    <t>IRQ</t>
  </si>
  <si>
    <t>KWT</t>
  </si>
  <si>
    <t>PAK</t>
  </si>
  <si>
    <t>LBN</t>
  </si>
  <si>
    <t>AFG</t>
  </si>
  <si>
    <t>ALB</t>
  </si>
  <si>
    <t>AZE</t>
  </si>
  <si>
    <t>EGY</t>
  </si>
  <si>
    <t>FRA</t>
  </si>
  <si>
    <t>ARM</t>
  </si>
  <si>
    <t>AUS</t>
  </si>
  <si>
    <t>DEU</t>
  </si>
  <si>
    <t>IND</t>
  </si>
  <si>
    <t>OMN</t>
  </si>
  <si>
    <t>TJK</t>
  </si>
  <si>
    <t>ZAF</t>
  </si>
  <si>
    <t>AUT</t>
  </si>
  <si>
    <t>BHR</t>
  </si>
  <si>
    <t>BLR</t>
  </si>
  <si>
    <t>BEL</t>
  </si>
  <si>
    <t>BRA</t>
  </si>
  <si>
    <t>KHM</t>
  </si>
  <si>
    <t>CAN</t>
  </si>
  <si>
    <t>CYP</t>
  </si>
  <si>
    <t>FIN</t>
  </si>
  <si>
    <t>GEO</t>
  </si>
  <si>
    <t>GRC</t>
  </si>
  <si>
    <t>HKG</t>
  </si>
  <si>
    <t>HUN</t>
  </si>
  <si>
    <t>IRL</t>
  </si>
  <si>
    <t>ITA</t>
  </si>
  <si>
    <t>LAO</t>
  </si>
  <si>
    <t>POL</t>
  </si>
  <si>
    <t>QAT</t>
  </si>
  <si>
    <t>SDN</t>
  </si>
  <si>
    <t>CHE</t>
  </si>
  <si>
    <t>THA</t>
  </si>
  <si>
    <t>UKR</t>
  </si>
  <si>
    <t>VNM</t>
  </si>
  <si>
    <t>iso code</t>
  </si>
  <si>
    <t>Industry</t>
  </si>
  <si>
    <t>Educational Institutions and Researchers</t>
  </si>
  <si>
    <t>Government</t>
  </si>
  <si>
    <t>Telecommunications</t>
  </si>
  <si>
    <t>Diplomats and Political Figures</t>
  </si>
  <si>
    <t>IT and Technology Sector</t>
  </si>
  <si>
    <t>Media and Journalists</t>
  </si>
  <si>
    <t>Military and Defense Manufacturing</t>
  </si>
  <si>
    <t>Transportation and Logistics</t>
  </si>
  <si>
    <t>Healthcare and Pharma</t>
  </si>
  <si>
    <t>Human Rights Organizations</t>
  </si>
  <si>
    <t>Critical Infrastructure</t>
  </si>
  <si>
    <t>Energy Sector</t>
  </si>
  <si>
    <t>Petrochemical Industry</t>
  </si>
  <si>
    <t>Political Opposition</t>
  </si>
  <si>
    <t>Aerospace Industry</t>
  </si>
  <si>
    <t>Ethnic and Religious Communities</t>
  </si>
  <si>
    <t>NGOs</t>
  </si>
  <si>
    <t>Opportunistic/Random Targets</t>
  </si>
  <si>
    <t>Real Estate and Construction</t>
  </si>
  <si>
    <t>Think Tanks</t>
  </si>
  <si>
    <t>General Public / Citizens</t>
  </si>
  <si>
    <t>Tourism Industry</t>
  </si>
  <si>
    <t>Chemicals and Manufacturing</t>
  </si>
  <si>
    <t>Finance and Banking</t>
  </si>
  <si>
    <t>Gems and Jewelry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</si>
</sst>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3" fillId="5" borderId="1" xfId="0" applyFont="1" applyFill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3" fillId="0" borderId="1" xfId="0" applyFont="1" applyBorder="1"/>
    <xf numFmtId="0" fontId="3" fillId="0" borderId="0" xfId="0" applyFont="1"/>
    <xf numFmtId="0" fontId="1" fillId="3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/>
    <xf numFmtId="0" fontId="9" fillId="0" borderId="0" xfId="0" applyFont="1"/>
    <xf numFmtId="0" fontId="1" fillId="2" borderId="3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 indent="1"/>
    </xf>
    <xf numFmtId="0" fontId="0" fillId="0" borderId="8" xfId="0" applyBorder="1"/>
    <xf numFmtId="0" fontId="0" fillId="0" borderId="7" xfId="0" applyBorder="1" applyAlignment="1">
      <alignment horizontal="left"/>
    </xf>
    <xf numFmtId="0" fontId="10" fillId="0" borderId="2" xfId="0" applyFont="1" applyBorder="1" applyAlignment="1">
      <alignment horizontal="center"/>
    </xf>
    <xf numFmtId="0" fontId="0" fillId="0" borderId="2" xfId="0" applyBorder="1" applyAlignment="1">
      <alignment horizontal="left" indent="1"/>
    </xf>
    <xf numFmtId="10" fontId="0" fillId="0" borderId="2" xfId="0" applyNumberFormat="1" applyBorder="1"/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9" fillId="0" borderId="2" xfId="0" applyFont="1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 indent="1"/>
    </xf>
    <xf numFmtId="10" fontId="0" fillId="0" borderId="0" xfId="0" applyNumberFormat="1"/>
    <xf numFmtId="0" fontId="9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pivotButton="1" applyBorder="1"/>
    <xf numFmtId="0" fontId="0" fillId="0" borderId="5" xfId="0" pivotButton="1" applyBorder="1"/>
    <xf numFmtId="0" fontId="10" fillId="0" borderId="2" xfId="0" applyFont="1" applyBorder="1"/>
  </cellXfs>
  <cellStyles count="1">
    <cellStyle name="Normalny" xfId="0" builtinId="0"/>
  </cellStyles>
  <dxfs count="10"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Events-style" pivot="0" count="2" xr9:uid="{00000000-0011-0000-FFFF-FFFF00000000}"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'[1]tools (2)'!$B$1</c:f>
              <c:strCache>
                <c:ptCount val="1"/>
                <c:pt idx="0">
                  <c:v>Liczba elementów Index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'[1]tools (2)'!$A$2:$A$20</c:f>
              <c:strCache>
                <c:ptCount val="19"/>
                <c:pt idx="0">
                  <c:v>Backdoor</c:v>
                </c:pt>
                <c:pt idx="1">
                  <c:v>RMM</c:v>
                </c:pt>
                <c:pt idx="2">
                  <c:v>Ransomware</c:v>
                </c:pt>
                <c:pt idx="3">
                  <c:v>Credential Dumper</c:v>
                </c:pt>
                <c:pt idx="4">
                  <c:v>RAT</c:v>
                </c:pt>
                <c:pt idx="5">
                  <c:v>Information Stealer</c:v>
                </c:pt>
                <c:pt idx="6">
                  <c:v>Wiper</c:v>
                </c:pt>
                <c:pt idx="7">
                  <c:v>Keylogger</c:v>
                </c:pt>
                <c:pt idx="8">
                  <c:v>Trojan</c:v>
                </c:pt>
                <c:pt idx="9">
                  <c:v>Mobile Malware</c:v>
                </c:pt>
                <c:pt idx="10">
                  <c:v>Network Scanner</c:v>
                </c:pt>
                <c:pt idx="11">
                  <c:v>Reverse Proxy Tool</c:v>
                </c:pt>
                <c:pt idx="12">
                  <c:v>C2 framework</c:v>
                </c:pt>
                <c:pt idx="13">
                  <c:v>Data Exfiltration Tools</c:v>
                </c:pt>
                <c:pt idx="14">
                  <c:v>Lateral Movement Tools</c:v>
                </c:pt>
                <c:pt idx="15">
                  <c:v>Post-Exploitation Tools</c:v>
                </c:pt>
                <c:pt idx="16">
                  <c:v>Privilege Escalation Tool</c:v>
                </c:pt>
                <c:pt idx="17">
                  <c:v>Sniffer</c:v>
                </c:pt>
                <c:pt idx="18">
                  <c:v>Vulnerability Scanner</c:v>
                </c:pt>
              </c:strCache>
            </c:strRef>
          </c:cat>
          <c:val>
            <c:numRef>
              <c:f>'[1]tools (2)'!$B$2:$B$20</c:f>
              <c:numCache>
                <c:formatCode>General</c:formatCode>
                <c:ptCount val="19"/>
                <c:pt idx="0">
                  <c:v>50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4-42EE-B30E-554F95F0E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52159"/>
        <c:axId val="74755519"/>
      </c:barChart>
      <c:catAx>
        <c:axId val="7475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755519"/>
        <c:crosses val="autoZero"/>
        <c:auto val="1"/>
        <c:lblAlgn val="ctr"/>
        <c:lblOffset val="100"/>
        <c:noMultiLvlLbl val="0"/>
      </c:catAx>
      <c:valAx>
        <c:axId val="747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75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144780</xdr:rowOff>
    </xdr:from>
    <xdr:to>
      <xdr:col>12</xdr:col>
      <xdr:colOff>434340</xdr:colOff>
      <xdr:row>23</xdr:row>
      <xdr:rowOff>34290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5137F72-F505-4B86-86AA-C9A92B30C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-1\Desktop\in&#380;ynierka\In&#380;-%20TTP%20APT-gotowe-final.xlsx" TargetMode="External"/><Relationship Id="rId1" Type="http://schemas.openxmlformats.org/officeDocument/2006/relationships/externalLinkPath" Target="/Users/User-1/Desktop/in&#380;ynierka/In&#380;-%20TTP%20APT-gotowe-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-1\Desktop\in&#380;ynierka\excel\In&#380;-%20TTP%20APT(3)-p2.xlsx" TargetMode="External"/><Relationship Id="rId1" Type="http://schemas.openxmlformats.org/officeDocument/2006/relationships/externalLinkPath" Target="/Users/User-1/Desktop/in&#380;ynierka/excel/In&#380;-%20TTP%20APT(3)-p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usz4"/>
      <sheetName val="Events"/>
      <sheetName val="Malware"/>
      <sheetName val="Campaigns"/>
      <sheetName val="Arkusz1"/>
      <sheetName val="tools (2)"/>
      <sheetName val="Arkusz2"/>
      <sheetName val="Arkusz3"/>
      <sheetName val="Wyszukiwarka"/>
      <sheetName val="Targeted Countries and Regions"/>
      <sheetName val="Techniques"/>
      <sheetName val="Targeted Sectors"/>
      <sheetName val="Too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Liczba elementów Index</v>
          </cell>
        </row>
        <row r="2">
          <cell r="A2" t="str">
            <v>Backdoor</v>
          </cell>
          <cell r="B2">
            <v>50</v>
          </cell>
        </row>
        <row r="3">
          <cell r="A3" t="str">
            <v>RMM</v>
          </cell>
          <cell r="B3">
            <v>12</v>
          </cell>
        </row>
        <row r="4">
          <cell r="A4" t="str">
            <v>Ransomware</v>
          </cell>
          <cell r="B4">
            <v>10</v>
          </cell>
        </row>
        <row r="5">
          <cell r="A5" t="str">
            <v>Credential Dumper</v>
          </cell>
          <cell r="B5">
            <v>9</v>
          </cell>
        </row>
        <row r="6">
          <cell r="A6" t="str">
            <v>RAT</v>
          </cell>
          <cell r="B6">
            <v>8</v>
          </cell>
        </row>
        <row r="7">
          <cell r="A7" t="str">
            <v>Information Stealer</v>
          </cell>
          <cell r="B7">
            <v>6</v>
          </cell>
        </row>
        <row r="8">
          <cell r="A8" t="str">
            <v>Wiper</v>
          </cell>
          <cell r="B8">
            <v>5</v>
          </cell>
        </row>
        <row r="9">
          <cell r="A9" t="str">
            <v>Keylogger</v>
          </cell>
          <cell r="B9">
            <v>4</v>
          </cell>
        </row>
        <row r="10">
          <cell r="A10" t="str">
            <v>Trojan</v>
          </cell>
          <cell r="B10">
            <v>4</v>
          </cell>
        </row>
        <row r="11">
          <cell r="A11" t="str">
            <v>Mobile Malware</v>
          </cell>
          <cell r="B11">
            <v>3</v>
          </cell>
        </row>
        <row r="12">
          <cell r="A12" t="str">
            <v>Network Scanner</v>
          </cell>
          <cell r="B12">
            <v>3</v>
          </cell>
        </row>
        <row r="13">
          <cell r="A13" t="str">
            <v>Reverse Proxy Tool</v>
          </cell>
          <cell r="B13">
            <v>3</v>
          </cell>
        </row>
        <row r="14">
          <cell r="A14" t="str">
            <v>C2 framework</v>
          </cell>
          <cell r="B14">
            <v>2</v>
          </cell>
        </row>
        <row r="15">
          <cell r="A15" t="str">
            <v>Data Exfiltration Tools</v>
          </cell>
          <cell r="B15">
            <v>1</v>
          </cell>
        </row>
        <row r="16">
          <cell r="A16" t="str">
            <v>Lateral Movement Tools</v>
          </cell>
          <cell r="B16">
            <v>1</v>
          </cell>
        </row>
        <row r="17">
          <cell r="A17" t="str">
            <v>Post-Exploitation Tools</v>
          </cell>
          <cell r="B17">
            <v>1</v>
          </cell>
        </row>
        <row r="18">
          <cell r="A18" t="str">
            <v>Privilege Escalation Tool</v>
          </cell>
          <cell r="B18">
            <v>1</v>
          </cell>
        </row>
        <row r="19">
          <cell r="A19" t="str">
            <v>Sniffer</v>
          </cell>
          <cell r="B19">
            <v>1</v>
          </cell>
        </row>
        <row r="20">
          <cell r="A20" t="str">
            <v>Vulnerability Scanner</v>
          </cell>
          <cell r="B20">
            <v>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ents"/>
      <sheetName val="Arkusz1"/>
      <sheetName val="Actors"/>
      <sheetName val="Arkusz2"/>
      <sheetName val="Industry"/>
      <sheetName val="Malware"/>
      <sheetName val="Summary"/>
      <sheetName val="Countries"/>
      <sheetName val="Liczba elementów Index wg Compa"/>
      <sheetName val="Arkusz4"/>
      <sheetName val="all"/>
      <sheetName val="Arkusz3"/>
    </sheetNames>
    <sheetDataSet>
      <sheetData sheetId="0"/>
      <sheetData sheetId="1"/>
      <sheetData sheetId="2"/>
      <sheetData sheetId="3"/>
      <sheetData sheetId="4">
        <row r="1">
          <cell r="B1" t="str">
            <v>Liczba elementów Index</v>
          </cell>
        </row>
        <row r="2">
          <cell r="A2" t="str">
            <v>Educational Institutions and Researchers</v>
          </cell>
          <cell r="B2">
            <v>24</v>
          </cell>
        </row>
        <row r="3">
          <cell r="A3" t="str">
            <v>Government</v>
          </cell>
          <cell r="B3">
            <v>21</v>
          </cell>
        </row>
        <row r="4">
          <cell r="A4" t="str">
            <v>Telecommunications</v>
          </cell>
          <cell r="B4">
            <v>10</v>
          </cell>
        </row>
        <row r="5">
          <cell r="A5" t="str">
            <v>Diplomats and Political Figures</v>
          </cell>
          <cell r="B5">
            <v>9</v>
          </cell>
        </row>
        <row r="6">
          <cell r="A6" t="str">
            <v>IT and Technology Sector</v>
          </cell>
          <cell r="B6">
            <v>9</v>
          </cell>
        </row>
        <row r="7">
          <cell r="A7" t="str">
            <v>Media and Journalists</v>
          </cell>
          <cell r="B7">
            <v>9</v>
          </cell>
        </row>
        <row r="8">
          <cell r="A8" t="str">
            <v>Military and Defense Manufacturing</v>
          </cell>
          <cell r="B8">
            <v>8</v>
          </cell>
        </row>
        <row r="9">
          <cell r="A9" t="str">
            <v>Transportation and Logistics</v>
          </cell>
          <cell r="B9">
            <v>7</v>
          </cell>
        </row>
        <row r="10">
          <cell r="A10" t="str">
            <v>Healthcare and Pharma</v>
          </cell>
          <cell r="B10">
            <v>5</v>
          </cell>
        </row>
        <row r="11">
          <cell r="A11" t="str">
            <v>Human Rights Organizations</v>
          </cell>
          <cell r="B11">
            <v>5</v>
          </cell>
        </row>
        <row r="12">
          <cell r="A12" t="str">
            <v>Critical Infrastructure</v>
          </cell>
          <cell r="B12">
            <v>4</v>
          </cell>
        </row>
        <row r="13">
          <cell r="A13" t="str">
            <v>Energy Sector</v>
          </cell>
          <cell r="B13">
            <v>4</v>
          </cell>
        </row>
        <row r="14">
          <cell r="A14" t="str">
            <v>Petrochemical Industry</v>
          </cell>
          <cell r="B14">
            <v>4</v>
          </cell>
        </row>
        <row r="15">
          <cell r="A15" t="str">
            <v>Political Opposition</v>
          </cell>
          <cell r="B15">
            <v>4</v>
          </cell>
        </row>
        <row r="16">
          <cell r="A16" t="str">
            <v>Aerospace Industry</v>
          </cell>
          <cell r="B16">
            <v>3</v>
          </cell>
        </row>
        <row r="17">
          <cell r="A17" t="str">
            <v>Ethnic and Religious Communities</v>
          </cell>
          <cell r="B17">
            <v>3</v>
          </cell>
        </row>
        <row r="18">
          <cell r="A18" t="str">
            <v>HR</v>
          </cell>
          <cell r="B18">
            <v>3</v>
          </cell>
        </row>
        <row r="19">
          <cell r="A19" t="str">
            <v>NGOs</v>
          </cell>
          <cell r="B19">
            <v>3</v>
          </cell>
        </row>
        <row r="20">
          <cell r="A20" t="str">
            <v>Opportunistic/Random Targets</v>
          </cell>
          <cell r="B20">
            <v>3</v>
          </cell>
        </row>
        <row r="21">
          <cell r="A21" t="str">
            <v>Real Estate and Construction</v>
          </cell>
          <cell r="B21">
            <v>3</v>
          </cell>
        </row>
        <row r="22">
          <cell r="A22" t="str">
            <v>Think Tanks</v>
          </cell>
          <cell r="B22">
            <v>3</v>
          </cell>
        </row>
        <row r="23">
          <cell r="A23" t="str">
            <v>General Public / Citizens</v>
          </cell>
          <cell r="B23">
            <v>2</v>
          </cell>
        </row>
        <row r="24">
          <cell r="A24" t="str">
            <v>Tourism Industry</v>
          </cell>
          <cell r="B24">
            <v>2</v>
          </cell>
        </row>
        <row r="25">
          <cell r="A25" t="str">
            <v>Chemicals and Manufacturing</v>
          </cell>
          <cell r="B25">
            <v>1</v>
          </cell>
        </row>
        <row r="26">
          <cell r="A26" t="str">
            <v>Finance and Banking</v>
          </cell>
          <cell r="B26">
            <v>1</v>
          </cell>
        </row>
        <row r="27">
          <cell r="A27" t="str">
            <v>Gems and Jewelry</v>
          </cell>
          <cell r="B27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-1/Desktop/in&#380;ynierka/In&#380;-%20TTP%20APT-gotowe-fina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-1" refreshedDate="45597.46454479167" createdVersion="8" refreshedVersion="8" minRefreshableVersion="3" recordCount="967" xr:uid="{466FB340-C744-4D7D-8EA2-4B949CCEBCFF}">
  <cacheSource type="worksheet">
    <worksheetSource ref="A1:D968" sheet="Techniques" r:id="rId2"/>
  </cacheSource>
  <cacheFields count="4">
    <cacheField name="Campaign ID" numFmtId="0">
      <sharedItems containsSemiMixedTypes="0" containsString="0" containsNumber="1" containsInteger="1" minValue="0" maxValue="97" count="98">
        <n v="0"/>
        <n v="23"/>
        <n v="25"/>
        <n v="27"/>
        <n v="29"/>
        <n v="30"/>
        <n v="33"/>
        <n v="41"/>
        <n v="52"/>
        <n v="75"/>
        <n v="77"/>
        <n v="93"/>
        <n v="96"/>
        <n v="1"/>
        <n v="2"/>
        <n v="13"/>
        <n v="17"/>
        <n v="19"/>
        <n v="21"/>
        <n v="22"/>
        <n v="24"/>
        <n v="31"/>
        <n v="32"/>
        <n v="34"/>
        <n v="39"/>
        <n v="40"/>
        <n v="42"/>
        <n v="43"/>
        <n v="44"/>
        <n v="45"/>
        <n v="46"/>
        <n v="49"/>
        <n v="50"/>
        <n v="64"/>
        <n v="67"/>
        <n v="73"/>
        <n v="76"/>
        <n v="78"/>
        <n v="80"/>
        <n v="84"/>
        <n v="92"/>
        <n v="94"/>
        <n v="97"/>
        <n v="3"/>
        <n v="4"/>
        <n v="5"/>
        <n v="6"/>
        <n v="7"/>
        <n v="8"/>
        <n v="9"/>
        <n v="10"/>
        <n v="11"/>
        <n v="14"/>
        <n v="15"/>
        <n v="16"/>
        <n v="20"/>
        <n v="26"/>
        <n v="28"/>
        <n v="36"/>
        <n v="37"/>
        <n v="38"/>
        <n v="47"/>
        <n v="48"/>
        <n v="51"/>
        <n v="53"/>
        <n v="54"/>
        <n v="55"/>
        <n v="56"/>
        <n v="57"/>
        <n v="60"/>
        <n v="63"/>
        <n v="65"/>
        <n v="66"/>
        <n v="69"/>
        <n v="71"/>
        <n v="72"/>
        <n v="74"/>
        <n v="82"/>
        <n v="83"/>
        <n v="87"/>
        <n v="88"/>
        <n v="89"/>
        <n v="90"/>
        <n v="91"/>
        <n v="95"/>
        <n v="18"/>
        <n v="58"/>
        <n v="59"/>
        <n v="62"/>
        <n v="68"/>
        <n v="70"/>
        <n v="79"/>
        <n v="81"/>
        <n v="85"/>
        <n v="86"/>
        <n v="35"/>
        <n v="61"/>
        <n v="12"/>
      </sharedItems>
    </cacheField>
    <cacheField name="Tactic" numFmtId="0">
      <sharedItems count="14">
        <s v="Reconnaissance"/>
        <s v="Resource Development"/>
        <s v="Initial Access"/>
        <s v="Execution"/>
        <s v="Persistence"/>
        <s v="Privilege Escalation"/>
        <s v="Defense Evasion"/>
        <s v="Credential Access"/>
        <s v="Discovery"/>
        <s v="Lateral Movement"/>
        <s v="Collection"/>
        <s v="Command and Control"/>
        <s v="Exfiltration"/>
        <s v="Impact"/>
      </sharedItems>
    </cacheField>
    <cacheField name="Technique ID" numFmtId="0">
      <sharedItems count="135">
        <s v="T1589"/>
        <s v="T1592"/>
        <s v="T1598"/>
        <s v="T1595"/>
        <s v="T1591"/>
        <s v="T1590"/>
        <s v="T1587"/>
        <s v="T1583"/>
        <s v="T1584"/>
        <s v="T1588"/>
        <s v="T1070"/>
        <s v="T1586"/>
        <s v="T1585"/>
        <s v="T1078"/>
        <s v="T1608"/>
        <s v="T1195"/>
        <s v="T1190"/>
        <s v="T1566"/>
        <s v="T1110"/>
        <s v="T1189"/>
        <s v="T1660"/>
        <s v="T1133"/>
        <s v="T1204"/>
        <s v="T1059"/>
        <s v="T1574"/>
        <s v="T1053"/>
        <s v="T1203"/>
        <s v="T1569"/>
        <s v="T1129"/>
        <s v="T1106"/>
        <s v="T1047"/>
        <s v="T1543"/>
        <s v="T1136"/>
        <s v="T1547"/>
        <s v="T1624"/>
        <s v="T1505"/>
        <s v="T1546"/>
        <s v="T1137"/>
        <s v="T1037"/>
        <s v="T1548"/>
        <s v="T1098"/>
        <s v="T1021"/>
        <s v="T1134"/>
        <s v="T1068"/>
        <s v="T1027"/>
        <s v="T1140"/>
        <s v="T1564"/>
        <s v="T1562"/>
        <s v="T1553"/>
        <s v="T1036"/>
        <s v="T1480"/>
        <s v="T1497"/>
        <s v="T1218"/>
        <s v="T1211"/>
        <s v="T1055"/>
        <s v="T1112"/>
        <s v="T1221"/>
        <s v="T1550"/>
        <s v="T1556"/>
        <s v="T1202"/>
        <s v="T1003"/>
        <s v="T1558"/>
        <s v="T1555"/>
        <s v="T1111"/>
        <s v="T1621"/>
        <s v="T1539"/>
        <s v="T1552"/>
        <s v="T1135"/>
        <s v="T1046"/>
        <s v="T1580"/>
        <s v="T1082"/>
        <s v="T1430"/>
        <s v="T1418"/>
        <s v="T1083"/>
        <s v="T1010"/>
        <s v="T1087"/>
        <s v="T1018"/>
        <s v="T1033"/>
        <s v="T1217"/>
        <s v="T1057"/>
        <s v="T1069"/>
        <s v="T1049"/>
        <s v="T1016"/>
        <s v="T1518"/>
        <s v="T1420"/>
        <s v="T1426"/>
        <s v="T1482"/>
        <s v="T1012"/>
        <s v="T1614"/>
        <s v="T1424"/>
        <s v="T1421"/>
        <s v="T1210"/>
        <s v="T1570"/>
        <s v="T1563"/>
        <s v="T1114"/>
        <s v="T1429"/>
        <s v="T1533"/>
        <s v="T1113"/>
        <s v="T1560"/>
        <s v="T1074"/>
        <s v="T1119"/>
        <s v="T1005"/>
        <s v="T1056"/>
        <s v="T1530"/>
        <s v="T1414"/>
        <s v="T1123"/>
        <s v="T1039"/>
        <s v="T1213"/>
        <s v="T1512"/>
        <s v="T1071"/>
        <s v="T1105"/>
        <s v="T1437"/>
        <s v="T1090"/>
        <s v="T1001"/>
        <s v="T1102"/>
        <s v="T1219"/>
        <s v="T1095"/>
        <s v="T1573"/>
        <s v="T1572"/>
        <s v="T1132"/>
        <s v="T1568"/>
        <s v="T1571"/>
        <s v="T1008"/>
        <s v="T1567"/>
        <s v="T1041"/>
        <s v="T1646"/>
        <s v="T1537"/>
        <s v="T1048"/>
        <s v="T1485"/>
        <s v="T1486"/>
        <s v="T1491"/>
        <s v="T1561"/>
        <s v="T1529"/>
        <s v="T1496"/>
        <s v="T1489"/>
      </sharedItems>
    </cacheField>
    <cacheField name="Technique Name" numFmtId="0">
      <sharedItems count="124">
        <s v="Gather Victim Identity Information"/>
        <s v="Gather Victim Host Information"/>
        <s v="Phishing for Information"/>
        <s v="Active Scanning"/>
        <s v="Gather Victim Org Information"/>
        <s v="Gather Victim Network Information"/>
        <s v="Develop Capabilities"/>
        <s v="Acquire Infrastructure"/>
        <s v="Compromise Infrastructure"/>
        <s v="Obtain Capabilities"/>
        <s v="Indicator Removal"/>
        <s v="Compromise Accounts"/>
        <s v="Establish Accounts"/>
        <s v="Valid Accounts"/>
        <s v="Stage Capabilities"/>
        <s v="Supply Chain Compromise"/>
        <s v="Exploit Public-Facing Application"/>
        <s v="Phishing"/>
        <s v="Brute Force"/>
        <s v="Drive-by Compromise"/>
        <s v="External Remote Services"/>
        <s v="User Execution"/>
        <s v="Command and Scripting Interpreter"/>
        <s v="Hijack Execution Flow"/>
        <s v="Scheduled Task/Job"/>
        <s v="Exploitation for Client Execution"/>
        <s v="System Services"/>
        <s v="Shared Modules"/>
        <s v="Native API"/>
        <s v="Windows Management Instrumentation"/>
        <s v="Create or Modify System Process"/>
        <s v="Create Account"/>
        <s v="Boot or Logon Autostart Execution"/>
        <s v="Event Triggered Execution"/>
        <s v="Server Software Component"/>
        <s v="Office Application Startup"/>
        <s v="Boot or Logon Initialization Scripts"/>
        <s v="Abuse Elevation Control Mechanism"/>
        <s v="Account Manipulation"/>
        <s v="Remote Services"/>
        <s v="Access Token Manipulation"/>
        <s v="Exploitation for Privilege Escalation"/>
        <s v="Obfuscated Files or Information"/>
        <s v="Deobfuscate/Decode Files or Information"/>
        <s v="Hide Artifacts"/>
        <s v="Impair Defenses"/>
        <s v="Subvert Trust Controls"/>
        <s v="Masquerading"/>
        <s v="Execution Guardrails"/>
        <s v="Virtualization/Sandbox Evasion"/>
        <s v="System Binary Proxy Execution"/>
        <s v="Exploitation for Defense Evasion"/>
        <s v="Process Injection"/>
        <s v="Modify Registry"/>
        <s v="Template Injection"/>
        <s v="Use Alternate Authentication Material"/>
        <s v="Modify Authentication Process"/>
        <s v="Indirect Command Execution"/>
        <s v="OS Credential Dumping"/>
        <s v="Steal or Forge Kerberos Tickets"/>
        <s v="Credentials from Password Stores"/>
        <s v="Multi-Factor Authentication Interception"/>
        <s v="Multi-Factor Authentication Request Generation"/>
        <s v="Steal Web Session Cookie"/>
        <s v="Unsecured Credentials"/>
        <s v="Network Share Discovery"/>
        <s v="Network Service Discovery"/>
        <s v="Cloud Infrastructure Discovery"/>
        <s v="System Information Discovery"/>
        <s v="Location Tracking"/>
        <s v="Software Discovery"/>
        <s v="File and Directory Discovery"/>
        <s v="Application Window Discovery"/>
        <s v="Account Discovery"/>
        <s v="Remote System Discovery"/>
        <s v="System Owner/User Discovery"/>
        <s v="Browser Information Discovery"/>
        <s v="Process Discovery"/>
        <s v="Permission Groups Discovery"/>
        <s v="System Network Connections Discovery"/>
        <s v="System Network Configuration Discovery"/>
        <s v="Domain Trust Discovery"/>
        <s v="Query Registry"/>
        <s v="System Location Discovery"/>
        <s v="Exploitation of Remote Services"/>
        <s v="Lateral Tool Transfer"/>
        <s v="Remote Service Session Hijacking"/>
        <s v="Email Collection"/>
        <s v="Audio Capture"/>
        <s v="Data from Local System"/>
        <s v="Screen Capture"/>
        <s v="Archive Collected Data"/>
        <s v="Data Staged"/>
        <s v="Automated Collection"/>
        <s v="Input Capture"/>
        <s v="Data from Cloud Storage"/>
        <s v="Clipboard Data"/>
        <s v="Data from Network Shared Drive"/>
        <s v="Data from Information Repositories"/>
        <s v="Video Capture"/>
        <s v="Application Layer Protocol"/>
        <s v="Ingress Tool Transfer"/>
        <s v="Proxy"/>
        <s v="Data Obfuscation"/>
        <s v="Web Service"/>
        <s v="Remote Access Software"/>
        <s v="Non-Application Layer Protocol"/>
        <s v="Encrypted Channel"/>
        <s v="Protocol Tunneling"/>
        <s v="Data Encoding"/>
        <s v="Dynamic Resolution"/>
        <s v="Non-Standard Port"/>
        <s v="Fallback Channels"/>
        <s v="Exfiltration Over Web Service"/>
        <s v="Exfiltration Over C2 Channel"/>
        <s v="Transfer Data to Cloud Account"/>
        <s v="Exfiltration Over Alternative Protocol"/>
        <s v="Data Destruction"/>
        <s v="Data Encrypted for Impact"/>
        <s v="Defacement"/>
        <s v="Disk Wipe"/>
        <s v="System Shutdown/Reboot"/>
        <s v="Resource Hijacking"/>
        <s v="Service Sto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7">
  <r>
    <x v="0"/>
    <x v="0"/>
    <x v="0"/>
    <x v="0"/>
  </r>
  <r>
    <x v="1"/>
    <x v="0"/>
    <x v="1"/>
    <x v="1"/>
  </r>
  <r>
    <x v="2"/>
    <x v="0"/>
    <x v="1"/>
    <x v="1"/>
  </r>
  <r>
    <x v="3"/>
    <x v="0"/>
    <x v="2"/>
    <x v="2"/>
  </r>
  <r>
    <x v="4"/>
    <x v="0"/>
    <x v="2"/>
    <x v="2"/>
  </r>
  <r>
    <x v="5"/>
    <x v="0"/>
    <x v="2"/>
    <x v="2"/>
  </r>
  <r>
    <x v="6"/>
    <x v="0"/>
    <x v="1"/>
    <x v="1"/>
  </r>
  <r>
    <x v="7"/>
    <x v="0"/>
    <x v="3"/>
    <x v="3"/>
  </r>
  <r>
    <x v="8"/>
    <x v="0"/>
    <x v="4"/>
    <x v="4"/>
  </r>
  <r>
    <x v="9"/>
    <x v="0"/>
    <x v="3"/>
    <x v="3"/>
  </r>
  <r>
    <x v="10"/>
    <x v="0"/>
    <x v="0"/>
    <x v="0"/>
  </r>
  <r>
    <x v="11"/>
    <x v="0"/>
    <x v="1"/>
    <x v="1"/>
  </r>
  <r>
    <x v="12"/>
    <x v="0"/>
    <x v="5"/>
    <x v="5"/>
  </r>
  <r>
    <x v="6"/>
    <x v="0"/>
    <x v="0"/>
    <x v="0"/>
  </r>
  <r>
    <x v="8"/>
    <x v="0"/>
    <x v="1"/>
    <x v="1"/>
  </r>
  <r>
    <x v="0"/>
    <x v="1"/>
    <x v="6"/>
    <x v="6"/>
  </r>
  <r>
    <x v="13"/>
    <x v="1"/>
    <x v="6"/>
    <x v="6"/>
  </r>
  <r>
    <x v="14"/>
    <x v="1"/>
    <x v="6"/>
    <x v="6"/>
  </r>
  <r>
    <x v="15"/>
    <x v="1"/>
    <x v="7"/>
    <x v="7"/>
  </r>
  <r>
    <x v="16"/>
    <x v="1"/>
    <x v="8"/>
    <x v="8"/>
  </r>
  <r>
    <x v="17"/>
    <x v="1"/>
    <x v="6"/>
    <x v="6"/>
  </r>
  <r>
    <x v="18"/>
    <x v="1"/>
    <x v="9"/>
    <x v="9"/>
  </r>
  <r>
    <x v="19"/>
    <x v="1"/>
    <x v="10"/>
    <x v="10"/>
  </r>
  <r>
    <x v="20"/>
    <x v="1"/>
    <x v="7"/>
    <x v="7"/>
  </r>
  <r>
    <x v="2"/>
    <x v="1"/>
    <x v="9"/>
    <x v="9"/>
  </r>
  <r>
    <x v="3"/>
    <x v="1"/>
    <x v="7"/>
    <x v="7"/>
  </r>
  <r>
    <x v="5"/>
    <x v="1"/>
    <x v="11"/>
    <x v="11"/>
  </r>
  <r>
    <x v="21"/>
    <x v="1"/>
    <x v="7"/>
    <x v="7"/>
  </r>
  <r>
    <x v="22"/>
    <x v="1"/>
    <x v="8"/>
    <x v="8"/>
  </r>
  <r>
    <x v="23"/>
    <x v="1"/>
    <x v="12"/>
    <x v="12"/>
  </r>
  <r>
    <x v="24"/>
    <x v="1"/>
    <x v="12"/>
    <x v="12"/>
  </r>
  <r>
    <x v="25"/>
    <x v="1"/>
    <x v="7"/>
    <x v="7"/>
  </r>
  <r>
    <x v="7"/>
    <x v="1"/>
    <x v="6"/>
    <x v="6"/>
  </r>
  <r>
    <x v="26"/>
    <x v="1"/>
    <x v="7"/>
    <x v="7"/>
  </r>
  <r>
    <x v="27"/>
    <x v="1"/>
    <x v="12"/>
    <x v="12"/>
  </r>
  <r>
    <x v="28"/>
    <x v="1"/>
    <x v="9"/>
    <x v="9"/>
  </r>
  <r>
    <x v="29"/>
    <x v="1"/>
    <x v="7"/>
    <x v="7"/>
  </r>
  <r>
    <x v="30"/>
    <x v="1"/>
    <x v="12"/>
    <x v="12"/>
  </r>
  <r>
    <x v="31"/>
    <x v="1"/>
    <x v="13"/>
    <x v="13"/>
  </r>
  <r>
    <x v="32"/>
    <x v="1"/>
    <x v="12"/>
    <x v="12"/>
  </r>
  <r>
    <x v="33"/>
    <x v="1"/>
    <x v="7"/>
    <x v="7"/>
  </r>
  <r>
    <x v="34"/>
    <x v="1"/>
    <x v="9"/>
    <x v="9"/>
  </r>
  <r>
    <x v="35"/>
    <x v="1"/>
    <x v="6"/>
    <x v="6"/>
  </r>
  <r>
    <x v="9"/>
    <x v="1"/>
    <x v="6"/>
    <x v="6"/>
  </r>
  <r>
    <x v="36"/>
    <x v="1"/>
    <x v="6"/>
    <x v="6"/>
  </r>
  <r>
    <x v="37"/>
    <x v="1"/>
    <x v="6"/>
    <x v="6"/>
  </r>
  <r>
    <x v="38"/>
    <x v="1"/>
    <x v="8"/>
    <x v="8"/>
  </r>
  <r>
    <x v="39"/>
    <x v="1"/>
    <x v="9"/>
    <x v="9"/>
  </r>
  <r>
    <x v="40"/>
    <x v="1"/>
    <x v="12"/>
    <x v="12"/>
  </r>
  <r>
    <x v="11"/>
    <x v="1"/>
    <x v="12"/>
    <x v="12"/>
  </r>
  <r>
    <x v="41"/>
    <x v="1"/>
    <x v="6"/>
    <x v="6"/>
  </r>
  <r>
    <x v="12"/>
    <x v="1"/>
    <x v="8"/>
    <x v="8"/>
  </r>
  <r>
    <x v="42"/>
    <x v="1"/>
    <x v="6"/>
    <x v="6"/>
  </r>
  <r>
    <x v="3"/>
    <x v="1"/>
    <x v="12"/>
    <x v="12"/>
  </r>
  <r>
    <x v="5"/>
    <x v="1"/>
    <x v="12"/>
    <x v="12"/>
  </r>
  <r>
    <x v="22"/>
    <x v="1"/>
    <x v="12"/>
    <x v="12"/>
  </r>
  <r>
    <x v="24"/>
    <x v="1"/>
    <x v="7"/>
    <x v="7"/>
  </r>
  <r>
    <x v="7"/>
    <x v="1"/>
    <x v="9"/>
    <x v="9"/>
  </r>
  <r>
    <x v="28"/>
    <x v="1"/>
    <x v="6"/>
    <x v="6"/>
  </r>
  <r>
    <x v="29"/>
    <x v="1"/>
    <x v="12"/>
    <x v="12"/>
  </r>
  <r>
    <x v="34"/>
    <x v="1"/>
    <x v="7"/>
    <x v="7"/>
  </r>
  <r>
    <x v="38"/>
    <x v="1"/>
    <x v="6"/>
    <x v="6"/>
  </r>
  <r>
    <x v="11"/>
    <x v="1"/>
    <x v="6"/>
    <x v="6"/>
  </r>
  <r>
    <x v="38"/>
    <x v="1"/>
    <x v="14"/>
    <x v="14"/>
  </r>
  <r>
    <x v="11"/>
    <x v="1"/>
    <x v="8"/>
    <x v="8"/>
  </r>
  <r>
    <x v="0"/>
    <x v="2"/>
    <x v="15"/>
    <x v="15"/>
  </r>
  <r>
    <x v="13"/>
    <x v="2"/>
    <x v="16"/>
    <x v="16"/>
  </r>
  <r>
    <x v="14"/>
    <x v="2"/>
    <x v="16"/>
    <x v="16"/>
  </r>
  <r>
    <x v="43"/>
    <x v="2"/>
    <x v="17"/>
    <x v="17"/>
  </r>
  <r>
    <x v="44"/>
    <x v="2"/>
    <x v="18"/>
    <x v="18"/>
  </r>
  <r>
    <x v="45"/>
    <x v="2"/>
    <x v="17"/>
    <x v="17"/>
  </r>
  <r>
    <x v="46"/>
    <x v="2"/>
    <x v="16"/>
    <x v="16"/>
  </r>
  <r>
    <x v="47"/>
    <x v="2"/>
    <x v="13"/>
    <x v="13"/>
  </r>
  <r>
    <x v="48"/>
    <x v="2"/>
    <x v="17"/>
    <x v="17"/>
  </r>
  <r>
    <x v="49"/>
    <x v="2"/>
    <x v="17"/>
    <x v="17"/>
  </r>
  <r>
    <x v="50"/>
    <x v="2"/>
    <x v="19"/>
    <x v="19"/>
  </r>
  <r>
    <x v="51"/>
    <x v="2"/>
    <x v="20"/>
    <x v="17"/>
  </r>
  <r>
    <x v="15"/>
    <x v="2"/>
    <x v="17"/>
    <x v="17"/>
  </r>
  <r>
    <x v="52"/>
    <x v="2"/>
    <x v="13"/>
    <x v="13"/>
  </r>
  <r>
    <x v="53"/>
    <x v="2"/>
    <x v="17"/>
    <x v="17"/>
  </r>
  <r>
    <x v="54"/>
    <x v="2"/>
    <x v="17"/>
    <x v="17"/>
  </r>
  <r>
    <x v="17"/>
    <x v="2"/>
    <x v="16"/>
    <x v="16"/>
  </r>
  <r>
    <x v="55"/>
    <x v="2"/>
    <x v="17"/>
    <x v="17"/>
  </r>
  <r>
    <x v="18"/>
    <x v="2"/>
    <x v="17"/>
    <x v="17"/>
  </r>
  <r>
    <x v="19"/>
    <x v="2"/>
    <x v="17"/>
    <x v="17"/>
  </r>
  <r>
    <x v="1"/>
    <x v="2"/>
    <x v="17"/>
    <x v="17"/>
  </r>
  <r>
    <x v="20"/>
    <x v="2"/>
    <x v="17"/>
    <x v="17"/>
  </r>
  <r>
    <x v="2"/>
    <x v="2"/>
    <x v="17"/>
    <x v="17"/>
  </r>
  <r>
    <x v="56"/>
    <x v="2"/>
    <x v="17"/>
    <x v="17"/>
  </r>
  <r>
    <x v="3"/>
    <x v="2"/>
    <x v="19"/>
    <x v="19"/>
  </r>
  <r>
    <x v="57"/>
    <x v="2"/>
    <x v="13"/>
    <x v="13"/>
  </r>
  <r>
    <x v="5"/>
    <x v="2"/>
    <x v="17"/>
    <x v="17"/>
  </r>
  <r>
    <x v="21"/>
    <x v="2"/>
    <x v="20"/>
    <x v="17"/>
  </r>
  <r>
    <x v="22"/>
    <x v="2"/>
    <x v="17"/>
    <x v="17"/>
  </r>
  <r>
    <x v="23"/>
    <x v="2"/>
    <x v="17"/>
    <x v="17"/>
  </r>
  <r>
    <x v="58"/>
    <x v="2"/>
    <x v="16"/>
    <x v="16"/>
  </r>
  <r>
    <x v="59"/>
    <x v="2"/>
    <x v="16"/>
    <x v="16"/>
  </r>
  <r>
    <x v="60"/>
    <x v="2"/>
    <x v="16"/>
    <x v="16"/>
  </r>
  <r>
    <x v="24"/>
    <x v="2"/>
    <x v="17"/>
    <x v="17"/>
  </r>
  <r>
    <x v="25"/>
    <x v="2"/>
    <x v="16"/>
    <x v="16"/>
  </r>
  <r>
    <x v="7"/>
    <x v="2"/>
    <x v="16"/>
    <x v="16"/>
  </r>
  <r>
    <x v="26"/>
    <x v="2"/>
    <x v="16"/>
    <x v="16"/>
  </r>
  <r>
    <x v="27"/>
    <x v="2"/>
    <x v="17"/>
    <x v="17"/>
  </r>
  <r>
    <x v="28"/>
    <x v="2"/>
    <x v="16"/>
    <x v="16"/>
  </r>
  <r>
    <x v="29"/>
    <x v="2"/>
    <x v="17"/>
    <x v="17"/>
  </r>
  <r>
    <x v="30"/>
    <x v="2"/>
    <x v="17"/>
    <x v="17"/>
  </r>
  <r>
    <x v="61"/>
    <x v="2"/>
    <x v="17"/>
    <x v="17"/>
  </r>
  <r>
    <x v="62"/>
    <x v="2"/>
    <x v="16"/>
    <x v="16"/>
  </r>
  <r>
    <x v="31"/>
    <x v="2"/>
    <x v="17"/>
    <x v="17"/>
  </r>
  <r>
    <x v="32"/>
    <x v="2"/>
    <x v="17"/>
    <x v="17"/>
  </r>
  <r>
    <x v="63"/>
    <x v="2"/>
    <x v="17"/>
    <x v="17"/>
  </r>
  <r>
    <x v="8"/>
    <x v="2"/>
    <x v="13"/>
    <x v="13"/>
  </r>
  <r>
    <x v="64"/>
    <x v="2"/>
    <x v="17"/>
    <x v="17"/>
  </r>
  <r>
    <x v="65"/>
    <x v="2"/>
    <x v="17"/>
    <x v="17"/>
  </r>
  <r>
    <x v="66"/>
    <x v="2"/>
    <x v="17"/>
    <x v="17"/>
  </r>
  <r>
    <x v="67"/>
    <x v="2"/>
    <x v="17"/>
    <x v="17"/>
  </r>
  <r>
    <x v="68"/>
    <x v="2"/>
    <x v="17"/>
    <x v="17"/>
  </r>
  <r>
    <x v="69"/>
    <x v="2"/>
    <x v="17"/>
    <x v="17"/>
  </r>
  <r>
    <x v="70"/>
    <x v="2"/>
    <x v="17"/>
    <x v="17"/>
  </r>
  <r>
    <x v="33"/>
    <x v="2"/>
    <x v="17"/>
    <x v="17"/>
  </r>
  <r>
    <x v="71"/>
    <x v="2"/>
    <x v="16"/>
    <x v="16"/>
  </r>
  <r>
    <x v="72"/>
    <x v="2"/>
    <x v="17"/>
    <x v="17"/>
  </r>
  <r>
    <x v="34"/>
    <x v="2"/>
    <x v="17"/>
    <x v="17"/>
  </r>
  <r>
    <x v="73"/>
    <x v="2"/>
    <x v="16"/>
    <x v="16"/>
  </r>
  <r>
    <x v="74"/>
    <x v="2"/>
    <x v="17"/>
    <x v="17"/>
  </r>
  <r>
    <x v="75"/>
    <x v="2"/>
    <x v="17"/>
    <x v="17"/>
  </r>
  <r>
    <x v="76"/>
    <x v="2"/>
    <x v="17"/>
    <x v="17"/>
  </r>
  <r>
    <x v="9"/>
    <x v="2"/>
    <x v="13"/>
    <x v="13"/>
  </r>
  <r>
    <x v="36"/>
    <x v="2"/>
    <x v="17"/>
    <x v="17"/>
  </r>
  <r>
    <x v="10"/>
    <x v="2"/>
    <x v="17"/>
    <x v="17"/>
  </r>
  <r>
    <x v="38"/>
    <x v="2"/>
    <x v="17"/>
    <x v="17"/>
  </r>
  <r>
    <x v="77"/>
    <x v="2"/>
    <x v="17"/>
    <x v="17"/>
  </r>
  <r>
    <x v="78"/>
    <x v="2"/>
    <x v="17"/>
    <x v="17"/>
  </r>
  <r>
    <x v="39"/>
    <x v="2"/>
    <x v="16"/>
    <x v="16"/>
  </r>
  <r>
    <x v="79"/>
    <x v="2"/>
    <x v="17"/>
    <x v="17"/>
  </r>
  <r>
    <x v="80"/>
    <x v="2"/>
    <x v="21"/>
    <x v="20"/>
  </r>
  <r>
    <x v="81"/>
    <x v="2"/>
    <x v="16"/>
    <x v="16"/>
  </r>
  <r>
    <x v="82"/>
    <x v="2"/>
    <x v="16"/>
    <x v="16"/>
  </r>
  <r>
    <x v="83"/>
    <x v="2"/>
    <x v="17"/>
    <x v="17"/>
  </r>
  <r>
    <x v="40"/>
    <x v="2"/>
    <x v="17"/>
    <x v="17"/>
  </r>
  <r>
    <x v="11"/>
    <x v="2"/>
    <x v="19"/>
    <x v="19"/>
  </r>
  <r>
    <x v="41"/>
    <x v="2"/>
    <x v="17"/>
    <x v="17"/>
  </r>
  <r>
    <x v="84"/>
    <x v="2"/>
    <x v="19"/>
    <x v="19"/>
  </r>
  <r>
    <x v="12"/>
    <x v="2"/>
    <x v="19"/>
    <x v="19"/>
  </r>
  <r>
    <x v="0"/>
    <x v="2"/>
    <x v="13"/>
    <x v="13"/>
  </r>
  <r>
    <x v="14"/>
    <x v="2"/>
    <x v="17"/>
    <x v="17"/>
  </r>
  <r>
    <x v="44"/>
    <x v="2"/>
    <x v="16"/>
    <x v="16"/>
  </r>
  <r>
    <x v="47"/>
    <x v="2"/>
    <x v="16"/>
    <x v="16"/>
  </r>
  <r>
    <x v="53"/>
    <x v="2"/>
    <x v="21"/>
    <x v="20"/>
  </r>
  <r>
    <x v="55"/>
    <x v="2"/>
    <x v="13"/>
    <x v="13"/>
  </r>
  <r>
    <x v="20"/>
    <x v="2"/>
    <x v="20"/>
    <x v="17"/>
  </r>
  <r>
    <x v="2"/>
    <x v="2"/>
    <x v="13"/>
    <x v="13"/>
  </r>
  <r>
    <x v="3"/>
    <x v="2"/>
    <x v="17"/>
    <x v="17"/>
  </r>
  <r>
    <x v="21"/>
    <x v="2"/>
    <x v="17"/>
    <x v="17"/>
  </r>
  <r>
    <x v="24"/>
    <x v="2"/>
    <x v="22"/>
    <x v="21"/>
  </r>
  <r>
    <x v="28"/>
    <x v="2"/>
    <x v="17"/>
    <x v="17"/>
  </r>
  <r>
    <x v="30"/>
    <x v="2"/>
    <x v="13"/>
    <x v="13"/>
  </r>
  <r>
    <x v="62"/>
    <x v="2"/>
    <x v="13"/>
    <x v="13"/>
  </r>
  <r>
    <x v="32"/>
    <x v="2"/>
    <x v="13"/>
    <x v="13"/>
  </r>
  <r>
    <x v="8"/>
    <x v="2"/>
    <x v="15"/>
    <x v="15"/>
  </r>
  <r>
    <x v="73"/>
    <x v="2"/>
    <x v="13"/>
    <x v="13"/>
  </r>
  <r>
    <x v="41"/>
    <x v="2"/>
    <x v="13"/>
    <x v="13"/>
  </r>
  <r>
    <x v="20"/>
    <x v="2"/>
    <x v="13"/>
    <x v="13"/>
  </r>
  <r>
    <x v="3"/>
    <x v="2"/>
    <x v="20"/>
    <x v="17"/>
  </r>
  <r>
    <x v="0"/>
    <x v="3"/>
    <x v="23"/>
    <x v="22"/>
  </r>
  <r>
    <x v="13"/>
    <x v="3"/>
    <x v="23"/>
    <x v="22"/>
  </r>
  <r>
    <x v="14"/>
    <x v="3"/>
    <x v="23"/>
    <x v="22"/>
  </r>
  <r>
    <x v="43"/>
    <x v="3"/>
    <x v="23"/>
    <x v="22"/>
  </r>
  <r>
    <x v="44"/>
    <x v="3"/>
    <x v="24"/>
    <x v="23"/>
  </r>
  <r>
    <x v="48"/>
    <x v="3"/>
    <x v="23"/>
    <x v="22"/>
  </r>
  <r>
    <x v="49"/>
    <x v="3"/>
    <x v="23"/>
    <x v="22"/>
  </r>
  <r>
    <x v="15"/>
    <x v="3"/>
    <x v="23"/>
    <x v="22"/>
  </r>
  <r>
    <x v="52"/>
    <x v="3"/>
    <x v="23"/>
    <x v="22"/>
  </r>
  <r>
    <x v="53"/>
    <x v="3"/>
    <x v="23"/>
    <x v="22"/>
  </r>
  <r>
    <x v="54"/>
    <x v="3"/>
    <x v="22"/>
    <x v="21"/>
  </r>
  <r>
    <x v="16"/>
    <x v="3"/>
    <x v="23"/>
    <x v="22"/>
  </r>
  <r>
    <x v="85"/>
    <x v="3"/>
    <x v="22"/>
    <x v="21"/>
  </r>
  <r>
    <x v="3"/>
    <x v="3"/>
    <x v="22"/>
    <x v="21"/>
  </r>
  <r>
    <x v="4"/>
    <x v="3"/>
    <x v="22"/>
    <x v="21"/>
  </r>
  <r>
    <x v="5"/>
    <x v="3"/>
    <x v="23"/>
    <x v="22"/>
  </r>
  <r>
    <x v="6"/>
    <x v="3"/>
    <x v="23"/>
    <x v="22"/>
  </r>
  <r>
    <x v="58"/>
    <x v="3"/>
    <x v="23"/>
    <x v="22"/>
  </r>
  <r>
    <x v="59"/>
    <x v="3"/>
    <x v="23"/>
    <x v="22"/>
  </r>
  <r>
    <x v="60"/>
    <x v="3"/>
    <x v="23"/>
    <x v="22"/>
  </r>
  <r>
    <x v="24"/>
    <x v="3"/>
    <x v="23"/>
    <x v="22"/>
  </r>
  <r>
    <x v="25"/>
    <x v="3"/>
    <x v="25"/>
    <x v="24"/>
  </r>
  <r>
    <x v="7"/>
    <x v="3"/>
    <x v="23"/>
    <x v="22"/>
  </r>
  <r>
    <x v="27"/>
    <x v="3"/>
    <x v="22"/>
    <x v="21"/>
  </r>
  <r>
    <x v="28"/>
    <x v="3"/>
    <x v="26"/>
    <x v="25"/>
  </r>
  <r>
    <x v="29"/>
    <x v="3"/>
    <x v="22"/>
    <x v="21"/>
  </r>
  <r>
    <x v="30"/>
    <x v="3"/>
    <x v="22"/>
    <x v="21"/>
  </r>
  <r>
    <x v="61"/>
    <x v="3"/>
    <x v="22"/>
    <x v="21"/>
  </r>
  <r>
    <x v="31"/>
    <x v="3"/>
    <x v="22"/>
    <x v="21"/>
  </r>
  <r>
    <x v="32"/>
    <x v="3"/>
    <x v="22"/>
    <x v="21"/>
  </r>
  <r>
    <x v="63"/>
    <x v="3"/>
    <x v="22"/>
    <x v="21"/>
  </r>
  <r>
    <x v="64"/>
    <x v="3"/>
    <x v="22"/>
    <x v="21"/>
  </r>
  <r>
    <x v="65"/>
    <x v="3"/>
    <x v="22"/>
    <x v="21"/>
  </r>
  <r>
    <x v="66"/>
    <x v="3"/>
    <x v="23"/>
    <x v="22"/>
  </r>
  <r>
    <x v="67"/>
    <x v="3"/>
    <x v="26"/>
    <x v="25"/>
  </r>
  <r>
    <x v="68"/>
    <x v="3"/>
    <x v="22"/>
    <x v="21"/>
  </r>
  <r>
    <x v="86"/>
    <x v="3"/>
    <x v="23"/>
    <x v="22"/>
  </r>
  <r>
    <x v="87"/>
    <x v="3"/>
    <x v="23"/>
    <x v="22"/>
  </r>
  <r>
    <x v="69"/>
    <x v="3"/>
    <x v="26"/>
    <x v="25"/>
  </r>
  <r>
    <x v="88"/>
    <x v="3"/>
    <x v="22"/>
    <x v="21"/>
  </r>
  <r>
    <x v="70"/>
    <x v="3"/>
    <x v="22"/>
    <x v="21"/>
  </r>
  <r>
    <x v="33"/>
    <x v="3"/>
    <x v="22"/>
    <x v="21"/>
  </r>
  <r>
    <x v="71"/>
    <x v="3"/>
    <x v="22"/>
    <x v="21"/>
  </r>
  <r>
    <x v="72"/>
    <x v="3"/>
    <x v="23"/>
    <x v="22"/>
  </r>
  <r>
    <x v="89"/>
    <x v="3"/>
    <x v="23"/>
    <x v="22"/>
  </r>
  <r>
    <x v="73"/>
    <x v="3"/>
    <x v="23"/>
    <x v="22"/>
  </r>
  <r>
    <x v="90"/>
    <x v="3"/>
    <x v="23"/>
    <x v="22"/>
  </r>
  <r>
    <x v="74"/>
    <x v="3"/>
    <x v="23"/>
    <x v="22"/>
  </r>
  <r>
    <x v="75"/>
    <x v="3"/>
    <x v="22"/>
    <x v="21"/>
  </r>
  <r>
    <x v="35"/>
    <x v="3"/>
    <x v="23"/>
    <x v="22"/>
  </r>
  <r>
    <x v="76"/>
    <x v="3"/>
    <x v="22"/>
    <x v="21"/>
  </r>
  <r>
    <x v="9"/>
    <x v="3"/>
    <x v="23"/>
    <x v="22"/>
  </r>
  <r>
    <x v="36"/>
    <x v="3"/>
    <x v="22"/>
    <x v="21"/>
  </r>
  <r>
    <x v="10"/>
    <x v="3"/>
    <x v="22"/>
    <x v="21"/>
  </r>
  <r>
    <x v="37"/>
    <x v="3"/>
    <x v="23"/>
    <x v="22"/>
  </r>
  <r>
    <x v="91"/>
    <x v="3"/>
    <x v="22"/>
    <x v="21"/>
  </r>
  <r>
    <x v="38"/>
    <x v="3"/>
    <x v="25"/>
    <x v="24"/>
  </r>
  <r>
    <x v="92"/>
    <x v="3"/>
    <x v="27"/>
    <x v="26"/>
  </r>
  <r>
    <x v="77"/>
    <x v="3"/>
    <x v="22"/>
    <x v="21"/>
  </r>
  <r>
    <x v="78"/>
    <x v="3"/>
    <x v="23"/>
    <x v="22"/>
  </r>
  <r>
    <x v="39"/>
    <x v="3"/>
    <x v="27"/>
    <x v="26"/>
  </r>
  <r>
    <x v="93"/>
    <x v="3"/>
    <x v="28"/>
    <x v="27"/>
  </r>
  <r>
    <x v="94"/>
    <x v="3"/>
    <x v="23"/>
    <x v="22"/>
  </r>
  <r>
    <x v="79"/>
    <x v="3"/>
    <x v="22"/>
    <x v="21"/>
  </r>
  <r>
    <x v="80"/>
    <x v="3"/>
    <x v="23"/>
    <x v="22"/>
  </r>
  <r>
    <x v="81"/>
    <x v="3"/>
    <x v="23"/>
    <x v="22"/>
  </r>
  <r>
    <x v="82"/>
    <x v="3"/>
    <x v="23"/>
    <x v="22"/>
  </r>
  <r>
    <x v="83"/>
    <x v="3"/>
    <x v="22"/>
    <x v="21"/>
  </r>
  <r>
    <x v="40"/>
    <x v="3"/>
    <x v="22"/>
    <x v="21"/>
  </r>
  <r>
    <x v="11"/>
    <x v="3"/>
    <x v="23"/>
    <x v="22"/>
  </r>
  <r>
    <x v="41"/>
    <x v="3"/>
    <x v="23"/>
    <x v="22"/>
  </r>
  <r>
    <x v="84"/>
    <x v="3"/>
    <x v="23"/>
    <x v="22"/>
  </r>
  <r>
    <x v="12"/>
    <x v="3"/>
    <x v="23"/>
    <x v="22"/>
  </r>
  <r>
    <x v="42"/>
    <x v="3"/>
    <x v="23"/>
    <x v="22"/>
  </r>
  <r>
    <x v="14"/>
    <x v="3"/>
    <x v="25"/>
    <x v="24"/>
  </r>
  <r>
    <x v="49"/>
    <x v="3"/>
    <x v="22"/>
    <x v="21"/>
  </r>
  <r>
    <x v="15"/>
    <x v="3"/>
    <x v="22"/>
    <x v="21"/>
  </r>
  <r>
    <x v="54"/>
    <x v="3"/>
    <x v="26"/>
    <x v="25"/>
  </r>
  <r>
    <x v="16"/>
    <x v="3"/>
    <x v="22"/>
    <x v="21"/>
  </r>
  <r>
    <x v="5"/>
    <x v="3"/>
    <x v="22"/>
    <x v="21"/>
  </r>
  <r>
    <x v="6"/>
    <x v="3"/>
    <x v="26"/>
    <x v="25"/>
  </r>
  <r>
    <x v="58"/>
    <x v="3"/>
    <x v="26"/>
    <x v="25"/>
  </r>
  <r>
    <x v="25"/>
    <x v="3"/>
    <x v="23"/>
    <x v="22"/>
  </r>
  <r>
    <x v="7"/>
    <x v="3"/>
    <x v="27"/>
    <x v="26"/>
  </r>
  <r>
    <x v="28"/>
    <x v="3"/>
    <x v="23"/>
    <x v="22"/>
  </r>
  <r>
    <x v="29"/>
    <x v="3"/>
    <x v="23"/>
    <x v="22"/>
  </r>
  <r>
    <x v="61"/>
    <x v="3"/>
    <x v="23"/>
    <x v="22"/>
  </r>
  <r>
    <x v="31"/>
    <x v="3"/>
    <x v="23"/>
    <x v="22"/>
  </r>
  <r>
    <x v="63"/>
    <x v="3"/>
    <x v="23"/>
    <x v="22"/>
  </r>
  <r>
    <x v="64"/>
    <x v="3"/>
    <x v="23"/>
    <x v="22"/>
  </r>
  <r>
    <x v="65"/>
    <x v="3"/>
    <x v="23"/>
    <x v="22"/>
  </r>
  <r>
    <x v="66"/>
    <x v="3"/>
    <x v="22"/>
    <x v="21"/>
  </r>
  <r>
    <x v="67"/>
    <x v="3"/>
    <x v="22"/>
    <x v="21"/>
  </r>
  <r>
    <x v="68"/>
    <x v="3"/>
    <x v="23"/>
    <x v="22"/>
  </r>
  <r>
    <x v="69"/>
    <x v="3"/>
    <x v="23"/>
    <x v="22"/>
  </r>
  <r>
    <x v="88"/>
    <x v="3"/>
    <x v="23"/>
    <x v="22"/>
  </r>
  <r>
    <x v="33"/>
    <x v="3"/>
    <x v="23"/>
    <x v="22"/>
  </r>
  <r>
    <x v="71"/>
    <x v="3"/>
    <x v="23"/>
    <x v="22"/>
  </r>
  <r>
    <x v="72"/>
    <x v="3"/>
    <x v="22"/>
    <x v="21"/>
  </r>
  <r>
    <x v="76"/>
    <x v="3"/>
    <x v="25"/>
    <x v="24"/>
  </r>
  <r>
    <x v="36"/>
    <x v="3"/>
    <x v="23"/>
    <x v="22"/>
  </r>
  <r>
    <x v="37"/>
    <x v="3"/>
    <x v="29"/>
    <x v="28"/>
  </r>
  <r>
    <x v="91"/>
    <x v="3"/>
    <x v="23"/>
    <x v="22"/>
  </r>
  <r>
    <x v="38"/>
    <x v="3"/>
    <x v="23"/>
    <x v="22"/>
  </r>
  <r>
    <x v="92"/>
    <x v="3"/>
    <x v="29"/>
    <x v="28"/>
  </r>
  <r>
    <x v="77"/>
    <x v="3"/>
    <x v="23"/>
    <x v="22"/>
  </r>
  <r>
    <x v="78"/>
    <x v="3"/>
    <x v="25"/>
    <x v="24"/>
  </r>
  <r>
    <x v="79"/>
    <x v="3"/>
    <x v="23"/>
    <x v="22"/>
  </r>
  <r>
    <x v="82"/>
    <x v="3"/>
    <x v="22"/>
    <x v="21"/>
  </r>
  <r>
    <x v="83"/>
    <x v="3"/>
    <x v="27"/>
    <x v="26"/>
  </r>
  <r>
    <x v="40"/>
    <x v="3"/>
    <x v="23"/>
    <x v="22"/>
  </r>
  <r>
    <x v="11"/>
    <x v="3"/>
    <x v="22"/>
    <x v="21"/>
  </r>
  <r>
    <x v="41"/>
    <x v="3"/>
    <x v="22"/>
    <x v="21"/>
  </r>
  <r>
    <x v="54"/>
    <x v="3"/>
    <x v="23"/>
    <x v="22"/>
  </r>
  <r>
    <x v="6"/>
    <x v="3"/>
    <x v="25"/>
    <x v="24"/>
  </r>
  <r>
    <x v="28"/>
    <x v="3"/>
    <x v="22"/>
    <x v="21"/>
  </r>
  <r>
    <x v="61"/>
    <x v="3"/>
    <x v="29"/>
    <x v="28"/>
  </r>
  <r>
    <x v="63"/>
    <x v="3"/>
    <x v="29"/>
    <x v="28"/>
  </r>
  <r>
    <x v="67"/>
    <x v="3"/>
    <x v="23"/>
    <x v="22"/>
  </r>
  <r>
    <x v="69"/>
    <x v="3"/>
    <x v="22"/>
    <x v="21"/>
  </r>
  <r>
    <x v="72"/>
    <x v="3"/>
    <x v="29"/>
    <x v="28"/>
  </r>
  <r>
    <x v="76"/>
    <x v="3"/>
    <x v="23"/>
    <x v="22"/>
  </r>
  <r>
    <x v="38"/>
    <x v="3"/>
    <x v="29"/>
    <x v="28"/>
  </r>
  <r>
    <x v="77"/>
    <x v="3"/>
    <x v="27"/>
    <x v="26"/>
  </r>
  <r>
    <x v="78"/>
    <x v="3"/>
    <x v="22"/>
    <x v="21"/>
  </r>
  <r>
    <x v="83"/>
    <x v="3"/>
    <x v="23"/>
    <x v="22"/>
  </r>
  <r>
    <x v="78"/>
    <x v="3"/>
    <x v="30"/>
    <x v="29"/>
  </r>
  <r>
    <x v="43"/>
    <x v="4"/>
    <x v="31"/>
    <x v="30"/>
  </r>
  <r>
    <x v="44"/>
    <x v="4"/>
    <x v="32"/>
    <x v="31"/>
  </r>
  <r>
    <x v="45"/>
    <x v="4"/>
    <x v="21"/>
    <x v="20"/>
  </r>
  <r>
    <x v="48"/>
    <x v="4"/>
    <x v="33"/>
    <x v="32"/>
  </r>
  <r>
    <x v="49"/>
    <x v="4"/>
    <x v="25"/>
    <x v="24"/>
  </r>
  <r>
    <x v="51"/>
    <x v="4"/>
    <x v="34"/>
    <x v="33"/>
  </r>
  <r>
    <x v="15"/>
    <x v="4"/>
    <x v="25"/>
    <x v="24"/>
  </r>
  <r>
    <x v="52"/>
    <x v="4"/>
    <x v="33"/>
    <x v="32"/>
  </r>
  <r>
    <x v="54"/>
    <x v="4"/>
    <x v="33"/>
    <x v="32"/>
  </r>
  <r>
    <x v="85"/>
    <x v="4"/>
    <x v="33"/>
    <x v="32"/>
  </r>
  <r>
    <x v="17"/>
    <x v="4"/>
    <x v="35"/>
    <x v="34"/>
  </r>
  <r>
    <x v="18"/>
    <x v="4"/>
    <x v="13"/>
    <x v="13"/>
  </r>
  <r>
    <x v="2"/>
    <x v="4"/>
    <x v="33"/>
    <x v="32"/>
  </r>
  <r>
    <x v="5"/>
    <x v="4"/>
    <x v="36"/>
    <x v="33"/>
  </r>
  <r>
    <x v="6"/>
    <x v="4"/>
    <x v="33"/>
    <x v="32"/>
  </r>
  <r>
    <x v="23"/>
    <x v="4"/>
    <x v="13"/>
    <x v="13"/>
  </r>
  <r>
    <x v="95"/>
    <x v="4"/>
    <x v="13"/>
    <x v="13"/>
  </r>
  <r>
    <x v="59"/>
    <x v="4"/>
    <x v="21"/>
    <x v="20"/>
  </r>
  <r>
    <x v="60"/>
    <x v="4"/>
    <x v="13"/>
    <x v="13"/>
  </r>
  <r>
    <x v="24"/>
    <x v="4"/>
    <x v="13"/>
    <x v="13"/>
  </r>
  <r>
    <x v="25"/>
    <x v="4"/>
    <x v="13"/>
    <x v="13"/>
  </r>
  <r>
    <x v="7"/>
    <x v="4"/>
    <x v="31"/>
    <x v="30"/>
  </r>
  <r>
    <x v="26"/>
    <x v="4"/>
    <x v="35"/>
    <x v="34"/>
  </r>
  <r>
    <x v="27"/>
    <x v="4"/>
    <x v="37"/>
    <x v="35"/>
  </r>
  <r>
    <x v="28"/>
    <x v="4"/>
    <x v="25"/>
    <x v="24"/>
  </r>
  <r>
    <x v="29"/>
    <x v="4"/>
    <x v="33"/>
    <x v="32"/>
  </r>
  <r>
    <x v="61"/>
    <x v="4"/>
    <x v="33"/>
    <x v="32"/>
  </r>
  <r>
    <x v="31"/>
    <x v="4"/>
    <x v="33"/>
    <x v="32"/>
  </r>
  <r>
    <x v="63"/>
    <x v="4"/>
    <x v="25"/>
    <x v="24"/>
  </r>
  <r>
    <x v="64"/>
    <x v="4"/>
    <x v="33"/>
    <x v="32"/>
  </r>
  <r>
    <x v="65"/>
    <x v="4"/>
    <x v="33"/>
    <x v="32"/>
  </r>
  <r>
    <x v="66"/>
    <x v="4"/>
    <x v="33"/>
    <x v="32"/>
  </r>
  <r>
    <x v="86"/>
    <x v="4"/>
    <x v="25"/>
    <x v="24"/>
  </r>
  <r>
    <x v="87"/>
    <x v="4"/>
    <x v="33"/>
    <x v="32"/>
  </r>
  <r>
    <x v="69"/>
    <x v="4"/>
    <x v="35"/>
    <x v="34"/>
  </r>
  <r>
    <x v="33"/>
    <x v="4"/>
    <x v="21"/>
    <x v="20"/>
  </r>
  <r>
    <x v="71"/>
    <x v="4"/>
    <x v="35"/>
    <x v="34"/>
  </r>
  <r>
    <x v="72"/>
    <x v="4"/>
    <x v="33"/>
    <x v="32"/>
  </r>
  <r>
    <x v="89"/>
    <x v="4"/>
    <x v="21"/>
    <x v="20"/>
  </r>
  <r>
    <x v="73"/>
    <x v="4"/>
    <x v="35"/>
    <x v="34"/>
  </r>
  <r>
    <x v="90"/>
    <x v="4"/>
    <x v="33"/>
    <x v="32"/>
  </r>
  <r>
    <x v="74"/>
    <x v="4"/>
    <x v="25"/>
    <x v="24"/>
  </r>
  <r>
    <x v="35"/>
    <x v="4"/>
    <x v="25"/>
    <x v="24"/>
  </r>
  <r>
    <x v="9"/>
    <x v="4"/>
    <x v="35"/>
    <x v="34"/>
  </r>
  <r>
    <x v="36"/>
    <x v="4"/>
    <x v="25"/>
    <x v="24"/>
  </r>
  <r>
    <x v="10"/>
    <x v="4"/>
    <x v="25"/>
    <x v="24"/>
  </r>
  <r>
    <x v="91"/>
    <x v="4"/>
    <x v="25"/>
    <x v="24"/>
  </r>
  <r>
    <x v="38"/>
    <x v="4"/>
    <x v="25"/>
    <x v="24"/>
  </r>
  <r>
    <x v="92"/>
    <x v="4"/>
    <x v="24"/>
    <x v="23"/>
  </r>
  <r>
    <x v="77"/>
    <x v="4"/>
    <x v="25"/>
    <x v="24"/>
  </r>
  <r>
    <x v="78"/>
    <x v="4"/>
    <x v="25"/>
    <x v="24"/>
  </r>
  <r>
    <x v="39"/>
    <x v="4"/>
    <x v="13"/>
    <x v="13"/>
  </r>
  <r>
    <x v="93"/>
    <x v="4"/>
    <x v="33"/>
    <x v="32"/>
  </r>
  <r>
    <x v="94"/>
    <x v="4"/>
    <x v="13"/>
    <x v="13"/>
  </r>
  <r>
    <x v="79"/>
    <x v="4"/>
    <x v="25"/>
    <x v="24"/>
  </r>
  <r>
    <x v="80"/>
    <x v="4"/>
    <x v="32"/>
    <x v="31"/>
  </r>
  <r>
    <x v="81"/>
    <x v="4"/>
    <x v="25"/>
    <x v="24"/>
  </r>
  <r>
    <x v="82"/>
    <x v="4"/>
    <x v="21"/>
    <x v="20"/>
  </r>
  <r>
    <x v="40"/>
    <x v="4"/>
    <x v="33"/>
    <x v="32"/>
  </r>
  <r>
    <x v="11"/>
    <x v="4"/>
    <x v="25"/>
    <x v="24"/>
  </r>
  <r>
    <x v="41"/>
    <x v="4"/>
    <x v="24"/>
    <x v="23"/>
  </r>
  <r>
    <x v="12"/>
    <x v="4"/>
    <x v="38"/>
    <x v="36"/>
  </r>
  <r>
    <x v="42"/>
    <x v="4"/>
    <x v="25"/>
    <x v="24"/>
  </r>
  <r>
    <x v="44"/>
    <x v="4"/>
    <x v="39"/>
    <x v="37"/>
  </r>
  <r>
    <x v="54"/>
    <x v="4"/>
    <x v="25"/>
    <x v="24"/>
  </r>
  <r>
    <x v="6"/>
    <x v="4"/>
    <x v="25"/>
    <x v="24"/>
  </r>
  <r>
    <x v="59"/>
    <x v="4"/>
    <x v="35"/>
    <x v="34"/>
  </r>
  <r>
    <x v="60"/>
    <x v="4"/>
    <x v="33"/>
    <x v="32"/>
  </r>
  <r>
    <x v="25"/>
    <x v="4"/>
    <x v="40"/>
    <x v="38"/>
  </r>
  <r>
    <x v="28"/>
    <x v="4"/>
    <x v="37"/>
    <x v="35"/>
  </r>
  <r>
    <x v="29"/>
    <x v="4"/>
    <x v="36"/>
    <x v="33"/>
  </r>
  <r>
    <x v="64"/>
    <x v="4"/>
    <x v="25"/>
    <x v="24"/>
  </r>
  <r>
    <x v="66"/>
    <x v="4"/>
    <x v="25"/>
    <x v="24"/>
  </r>
  <r>
    <x v="86"/>
    <x v="4"/>
    <x v="24"/>
    <x v="23"/>
  </r>
  <r>
    <x v="69"/>
    <x v="4"/>
    <x v="24"/>
    <x v="23"/>
  </r>
  <r>
    <x v="33"/>
    <x v="4"/>
    <x v="31"/>
    <x v="30"/>
  </r>
  <r>
    <x v="73"/>
    <x v="4"/>
    <x v="32"/>
    <x v="31"/>
  </r>
  <r>
    <x v="9"/>
    <x v="4"/>
    <x v="33"/>
    <x v="32"/>
  </r>
  <r>
    <x v="92"/>
    <x v="4"/>
    <x v="35"/>
    <x v="34"/>
  </r>
  <r>
    <x v="39"/>
    <x v="4"/>
    <x v="35"/>
    <x v="34"/>
  </r>
  <r>
    <x v="93"/>
    <x v="4"/>
    <x v="13"/>
    <x v="13"/>
  </r>
  <r>
    <x v="81"/>
    <x v="4"/>
    <x v="35"/>
    <x v="34"/>
  </r>
  <r>
    <x v="82"/>
    <x v="4"/>
    <x v="25"/>
    <x v="24"/>
  </r>
  <r>
    <x v="11"/>
    <x v="4"/>
    <x v="33"/>
    <x v="32"/>
  </r>
  <r>
    <x v="41"/>
    <x v="4"/>
    <x v="33"/>
    <x v="32"/>
  </r>
  <r>
    <x v="42"/>
    <x v="4"/>
    <x v="13"/>
    <x v="13"/>
  </r>
  <r>
    <x v="44"/>
    <x v="4"/>
    <x v="41"/>
    <x v="39"/>
  </r>
  <r>
    <x v="6"/>
    <x v="4"/>
    <x v="35"/>
    <x v="34"/>
  </r>
  <r>
    <x v="59"/>
    <x v="4"/>
    <x v="25"/>
    <x v="24"/>
  </r>
  <r>
    <x v="25"/>
    <x v="4"/>
    <x v="33"/>
    <x v="32"/>
  </r>
  <r>
    <x v="69"/>
    <x v="4"/>
    <x v="21"/>
    <x v="20"/>
  </r>
  <r>
    <x v="33"/>
    <x v="4"/>
    <x v="33"/>
    <x v="32"/>
  </r>
  <r>
    <x v="73"/>
    <x v="4"/>
    <x v="25"/>
    <x v="24"/>
  </r>
  <r>
    <x v="81"/>
    <x v="4"/>
    <x v="36"/>
    <x v="33"/>
  </r>
  <r>
    <x v="82"/>
    <x v="4"/>
    <x v="32"/>
    <x v="31"/>
  </r>
  <r>
    <x v="42"/>
    <x v="4"/>
    <x v="35"/>
    <x v="34"/>
  </r>
  <r>
    <x v="59"/>
    <x v="4"/>
    <x v="31"/>
    <x v="30"/>
  </r>
  <r>
    <x v="69"/>
    <x v="4"/>
    <x v="25"/>
    <x v="24"/>
  </r>
  <r>
    <x v="59"/>
    <x v="4"/>
    <x v="13"/>
    <x v="13"/>
  </r>
  <r>
    <x v="0"/>
    <x v="5"/>
    <x v="42"/>
    <x v="40"/>
  </r>
  <r>
    <x v="7"/>
    <x v="5"/>
    <x v="13"/>
    <x v="13"/>
  </r>
  <r>
    <x v="69"/>
    <x v="5"/>
    <x v="43"/>
    <x v="41"/>
  </r>
  <r>
    <x v="96"/>
    <x v="5"/>
    <x v="43"/>
    <x v="41"/>
  </r>
  <r>
    <x v="73"/>
    <x v="5"/>
    <x v="43"/>
    <x v="41"/>
  </r>
  <r>
    <x v="9"/>
    <x v="5"/>
    <x v="43"/>
    <x v="41"/>
  </r>
  <r>
    <x v="39"/>
    <x v="5"/>
    <x v="39"/>
    <x v="37"/>
  </r>
  <r>
    <x v="80"/>
    <x v="5"/>
    <x v="43"/>
    <x v="41"/>
  </r>
  <r>
    <x v="69"/>
    <x v="5"/>
    <x v="40"/>
    <x v="38"/>
  </r>
  <r>
    <x v="0"/>
    <x v="6"/>
    <x v="10"/>
    <x v="10"/>
  </r>
  <r>
    <x v="13"/>
    <x v="6"/>
    <x v="44"/>
    <x v="42"/>
  </r>
  <r>
    <x v="49"/>
    <x v="6"/>
    <x v="44"/>
    <x v="42"/>
  </r>
  <r>
    <x v="15"/>
    <x v="6"/>
    <x v="45"/>
    <x v="43"/>
  </r>
  <r>
    <x v="54"/>
    <x v="6"/>
    <x v="46"/>
    <x v="44"/>
  </r>
  <r>
    <x v="16"/>
    <x v="6"/>
    <x v="47"/>
    <x v="45"/>
  </r>
  <r>
    <x v="85"/>
    <x v="6"/>
    <x v="48"/>
    <x v="46"/>
  </r>
  <r>
    <x v="17"/>
    <x v="6"/>
    <x v="13"/>
    <x v="13"/>
  </r>
  <r>
    <x v="55"/>
    <x v="6"/>
    <x v="47"/>
    <x v="45"/>
  </r>
  <r>
    <x v="1"/>
    <x v="6"/>
    <x v="44"/>
    <x v="42"/>
  </r>
  <r>
    <x v="2"/>
    <x v="6"/>
    <x v="10"/>
    <x v="10"/>
  </r>
  <r>
    <x v="5"/>
    <x v="6"/>
    <x v="44"/>
    <x v="42"/>
  </r>
  <r>
    <x v="21"/>
    <x v="6"/>
    <x v="44"/>
    <x v="42"/>
  </r>
  <r>
    <x v="6"/>
    <x v="6"/>
    <x v="49"/>
    <x v="47"/>
  </r>
  <r>
    <x v="95"/>
    <x v="6"/>
    <x v="10"/>
    <x v="10"/>
  </r>
  <r>
    <x v="58"/>
    <x v="6"/>
    <x v="44"/>
    <x v="42"/>
  </r>
  <r>
    <x v="59"/>
    <x v="6"/>
    <x v="47"/>
    <x v="45"/>
  </r>
  <r>
    <x v="60"/>
    <x v="6"/>
    <x v="44"/>
    <x v="42"/>
  </r>
  <r>
    <x v="25"/>
    <x v="6"/>
    <x v="48"/>
    <x v="46"/>
  </r>
  <r>
    <x v="7"/>
    <x v="6"/>
    <x v="45"/>
    <x v="43"/>
  </r>
  <r>
    <x v="26"/>
    <x v="6"/>
    <x v="13"/>
    <x v="13"/>
  </r>
  <r>
    <x v="28"/>
    <x v="6"/>
    <x v="13"/>
    <x v="13"/>
  </r>
  <r>
    <x v="29"/>
    <x v="6"/>
    <x v="13"/>
    <x v="13"/>
  </r>
  <r>
    <x v="61"/>
    <x v="6"/>
    <x v="44"/>
    <x v="42"/>
  </r>
  <r>
    <x v="31"/>
    <x v="6"/>
    <x v="50"/>
    <x v="48"/>
  </r>
  <r>
    <x v="63"/>
    <x v="6"/>
    <x v="13"/>
    <x v="13"/>
  </r>
  <r>
    <x v="64"/>
    <x v="6"/>
    <x v="45"/>
    <x v="43"/>
  </r>
  <r>
    <x v="65"/>
    <x v="6"/>
    <x v="45"/>
    <x v="43"/>
  </r>
  <r>
    <x v="66"/>
    <x v="6"/>
    <x v="44"/>
    <x v="42"/>
  </r>
  <r>
    <x v="67"/>
    <x v="6"/>
    <x v="44"/>
    <x v="42"/>
  </r>
  <r>
    <x v="68"/>
    <x v="6"/>
    <x v="13"/>
    <x v="13"/>
  </r>
  <r>
    <x v="86"/>
    <x v="6"/>
    <x v="49"/>
    <x v="47"/>
  </r>
  <r>
    <x v="87"/>
    <x v="6"/>
    <x v="49"/>
    <x v="47"/>
  </r>
  <r>
    <x v="69"/>
    <x v="6"/>
    <x v="44"/>
    <x v="42"/>
  </r>
  <r>
    <x v="96"/>
    <x v="6"/>
    <x v="13"/>
    <x v="13"/>
  </r>
  <r>
    <x v="88"/>
    <x v="6"/>
    <x v="44"/>
    <x v="42"/>
  </r>
  <r>
    <x v="70"/>
    <x v="6"/>
    <x v="49"/>
    <x v="47"/>
  </r>
  <r>
    <x v="33"/>
    <x v="6"/>
    <x v="49"/>
    <x v="47"/>
  </r>
  <r>
    <x v="71"/>
    <x v="6"/>
    <x v="47"/>
    <x v="45"/>
  </r>
  <r>
    <x v="72"/>
    <x v="6"/>
    <x v="51"/>
    <x v="49"/>
  </r>
  <r>
    <x v="89"/>
    <x v="6"/>
    <x v="49"/>
    <x v="47"/>
  </r>
  <r>
    <x v="73"/>
    <x v="6"/>
    <x v="47"/>
    <x v="45"/>
  </r>
  <r>
    <x v="90"/>
    <x v="6"/>
    <x v="46"/>
    <x v="44"/>
  </r>
  <r>
    <x v="74"/>
    <x v="6"/>
    <x v="44"/>
    <x v="42"/>
  </r>
  <r>
    <x v="75"/>
    <x v="6"/>
    <x v="44"/>
    <x v="42"/>
  </r>
  <r>
    <x v="35"/>
    <x v="6"/>
    <x v="52"/>
    <x v="50"/>
  </r>
  <r>
    <x v="76"/>
    <x v="6"/>
    <x v="49"/>
    <x v="47"/>
  </r>
  <r>
    <x v="9"/>
    <x v="6"/>
    <x v="53"/>
    <x v="51"/>
  </r>
  <r>
    <x v="36"/>
    <x v="6"/>
    <x v="49"/>
    <x v="47"/>
  </r>
  <r>
    <x v="10"/>
    <x v="6"/>
    <x v="44"/>
    <x v="42"/>
  </r>
  <r>
    <x v="37"/>
    <x v="6"/>
    <x v="44"/>
    <x v="42"/>
  </r>
  <r>
    <x v="91"/>
    <x v="6"/>
    <x v="51"/>
    <x v="49"/>
  </r>
  <r>
    <x v="38"/>
    <x v="6"/>
    <x v="49"/>
    <x v="47"/>
  </r>
  <r>
    <x v="92"/>
    <x v="6"/>
    <x v="49"/>
    <x v="47"/>
  </r>
  <r>
    <x v="77"/>
    <x v="6"/>
    <x v="50"/>
    <x v="48"/>
  </r>
  <r>
    <x v="78"/>
    <x v="6"/>
    <x v="50"/>
    <x v="48"/>
  </r>
  <r>
    <x v="39"/>
    <x v="6"/>
    <x v="48"/>
    <x v="46"/>
  </r>
  <r>
    <x v="93"/>
    <x v="6"/>
    <x v="44"/>
    <x v="42"/>
  </r>
  <r>
    <x v="94"/>
    <x v="6"/>
    <x v="49"/>
    <x v="47"/>
  </r>
  <r>
    <x v="79"/>
    <x v="6"/>
    <x v="50"/>
    <x v="48"/>
  </r>
  <r>
    <x v="81"/>
    <x v="6"/>
    <x v="49"/>
    <x v="47"/>
  </r>
  <r>
    <x v="82"/>
    <x v="6"/>
    <x v="54"/>
    <x v="52"/>
  </r>
  <r>
    <x v="83"/>
    <x v="6"/>
    <x v="44"/>
    <x v="42"/>
  </r>
  <r>
    <x v="40"/>
    <x v="6"/>
    <x v="55"/>
    <x v="53"/>
  </r>
  <r>
    <x v="11"/>
    <x v="6"/>
    <x v="49"/>
    <x v="47"/>
  </r>
  <r>
    <x v="41"/>
    <x v="6"/>
    <x v="49"/>
    <x v="47"/>
  </r>
  <r>
    <x v="84"/>
    <x v="6"/>
    <x v="44"/>
    <x v="42"/>
  </r>
  <r>
    <x v="12"/>
    <x v="6"/>
    <x v="54"/>
    <x v="52"/>
  </r>
  <r>
    <x v="42"/>
    <x v="6"/>
    <x v="49"/>
    <x v="47"/>
  </r>
  <r>
    <x v="13"/>
    <x v="6"/>
    <x v="49"/>
    <x v="47"/>
  </r>
  <r>
    <x v="49"/>
    <x v="6"/>
    <x v="50"/>
    <x v="48"/>
  </r>
  <r>
    <x v="54"/>
    <x v="6"/>
    <x v="44"/>
    <x v="42"/>
  </r>
  <r>
    <x v="16"/>
    <x v="6"/>
    <x v="54"/>
    <x v="52"/>
  </r>
  <r>
    <x v="85"/>
    <x v="6"/>
    <x v="10"/>
    <x v="10"/>
  </r>
  <r>
    <x v="5"/>
    <x v="6"/>
    <x v="56"/>
    <x v="54"/>
  </r>
  <r>
    <x v="6"/>
    <x v="6"/>
    <x v="47"/>
    <x v="45"/>
  </r>
  <r>
    <x v="95"/>
    <x v="6"/>
    <x v="57"/>
    <x v="55"/>
  </r>
  <r>
    <x v="58"/>
    <x v="6"/>
    <x v="45"/>
    <x v="43"/>
  </r>
  <r>
    <x v="7"/>
    <x v="6"/>
    <x v="44"/>
    <x v="42"/>
  </r>
  <r>
    <x v="29"/>
    <x v="6"/>
    <x v="44"/>
    <x v="42"/>
  </r>
  <r>
    <x v="61"/>
    <x v="6"/>
    <x v="47"/>
    <x v="45"/>
  </r>
  <r>
    <x v="31"/>
    <x v="6"/>
    <x v="44"/>
    <x v="42"/>
  </r>
  <r>
    <x v="63"/>
    <x v="6"/>
    <x v="49"/>
    <x v="47"/>
  </r>
  <r>
    <x v="64"/>
    <x v="6"/>
    <x v="44"/>
    <x v="42"/>
  </r>
  <r>
    <x v="65"/>
    <x v="6"/>
    <x v="49"/>
    <x v="47"/>
  </r>
  <r>
    <x v="66"/>
    <x v="6"/>
    <x v="49"/>
    <x v="47"/>
  </r>
  <r>
    <x v="67"/>
    <x v="6"/>
    <x v="49"/>
    <x v="47"/>
  </r>
  <r>
    <x v="68"/>
    <x v="6"/>
    <x v="44"/>
    <x v="42"/>
  </r>
  <r>
    <x v="86"/>
    <x v="6"/>
    <x v="44"/>
    <x v="42"/>
  </r>
  <r>
    <x v="69"/>
    <x v="6"/>
    <x v="55"/>
    <x v="53"/>
  </r>
  <r>
    <x v="88"/>
    <x v="6"/>
    <x v="45"/>
    <x v="43"/>
  </r>
  <r>
    <x v="33"/>
    <x v="6"/>
    <x v="44"/>
    <x v="42"/>
  </r>
  <r>
    <x v="71"/>
    <x v="6"/>
    <x v="44"/>
    <x v="42"/>
  </r>
  <r>
    <x v="72"/>
    <x v="6"/>
    <x v="49"/>
    <x v="47"/>
  </r>
  <r>
    <x v="90"/>
    <x v="6"/>
    <x v="10"/>
    <x v="10"/>
  </r>
  <r>
    <x v="75"/>
    <x v="6"/>
    <x v="49"/>
    <x v="47"/>
  </r>
  <r>
    <x v="35"/>
    <x v="6"/>
    <x v="44"/>
    <x v="42"/>
  </r>
  <r>
    <x v="76"/>
    <x v="6"/>
    <x v="44"/>
    <x v="42"/>
  </r>
  <r>
    <x v="9"/>
    <x v="6"/>
    <x v="39"/>
    <x v="37"/>
  </r>
  <r>
    <x v="36"/>
    <x v="6"/>
    <x v="44"/>
    <x v="42"/>
  </r>
  <r>
    <x v="91"/>
    <x v="6"/>
    <x v="49"/>
    <x v="47"/>
  </r>
  <r>
    <x v="38"/>
    <x v="6"/>
    <x v="44"/>
    <x v="42"/>
  </r>
  <r>
    <x v="92"/>
    <x v="6"/>
    <x v="45"/>
    <x v="43"/>
  </r>
  <r>
    <x v="77"/>
    <x v="6"/>
    <x v="44"/>
    <x v="42"/>
  </r>
  <r>
    <x v="39"/>
    <x v="6"/>
    <x v="47"/>
    <x v="45"/>
  </r>
  <r>
    <x v="93"/>
    <x v="6"/>
    <x v="55"/>
    <x v="53"/>
  </r>
  <r>
    <x v="94"/>
    <x v="6"/>
    <x v="47"/>
    <x v="45"/>
  </r>
  <r>
    <x v="81"/>
    <x v="6"/>
    <x v="10"/>
    <x v="10"/>
  </r>
  <r>
    <x v="11"/>
    <x v="6"/>
    <x v="54"/>
    <x v="52"/>
  </r>
  <r>
    <x v="41"/>
    <x v="6"/>
    <x v="44"/>
    <x v="42"/>
  </r>
  <r>
    <x v="12"/>
    <x v="6"/>
    <x v="45"/>
    <x v="43"/>
  </r>
  <r>
    <x v="42"/>
    <x v="6"/>
    <x v="44"/>
    <x v="42"/>
  </r>
  <r>
    <x v="49"/>
    <x v="6"/>
    <x v="49"/>
    <x v="47"/>
  </r>
  <r>
    <x v="6"/>
    <x v="6"/>
    <x v="55"/>
    <x v="53"/>
  </r>
  <r>
    <x v="58"/>
    <x v="6"/>
    <x v="10"/>
    <x v="10"/>
  </r>
  <r>
    <x v="7"/>
    <x v="6"/>
    <x v="13"/>
    <x v="13"/>
  </r>
  <r>
    <x v="29"/>
    <x v="6"/>
    <x v="49"/>
    <x v="47"/>
  </r>
  <r>
    <x v="31"/>
    <x v="6"/>
    <x v="10"/>
    <x v="10"/>
  </r>
  <r>
    <x v="65"/>
    <x v="6"/>
    <x v="44"/>
    <x v="42"/>
  </r>
  <r>
    <x v="66"/>
    <x v="6"/>
    <x v="50"/>
    <x v="48"/>
  </r>
  <r>
    <x v="68"/>
    <x v="6"/>
    <x v="49"/>
    <x v="47"/>
  </r>
  <r>
    <x v="69"/>
    <x v="6"/>
    <x v="52"/>
    <x v="50"/>
  </r>
  <r>
    <x v="33"/>
    <x v="6"/>
    <x v="45"/>
    <x v="43"/>
  </r>
  <r>
    <x v="72"/>
    <x v="6"/>
    <x v="44"/>
    <x v="42"/>
  </r>
  <r>
    <x v="90"/>
    <x v="6"/>
    <x v="55"/>
    <x v="53"/>
  </r>
  <r>
    <x v="75"/>
    <x v="6"/>
    <x v="52"/>
    <x v="50"/>
  </r>
  <r>
    <x v="35"/>
    <x v="6"/>
    <x v="49"/>
    <x v="47"/>
  </r>
  <r>
    <x v="38"/>
    <x v="6"/>
    <x v="10"/>
    <x v="10"/>
  </r>
  <r>
    <x v="92"/>
    <x v="6"/>
    <x v="44"/>
    <x v="42"/>
  </r>
  <r>
    <x v="81"/>
    <x v="6"/>
    <x v="44"/>
    <x v="42"/>
  </r>
  <r>
    <x v="49"/>
    <x v="6"/>
    <x v="52"/>
    <x v="50"/>
  </r>
  <r>
    <x v="29"/>
    <x v="6"/>
    <x v="47"/>
    <x v="45"/>
  </r>
  <r>
    <x v="65"/>
    <x v="6"/>
    <x v="50"/>
    <x v="48"/>
  </r>
  <r>
    <x v="68"/>
    <x v="6"/>
    <x v="45"/>
    <x v="43"/>
  </r>
  <r>
    <x v="33"/>
    <x v="6"/>
    <x v="58"/>
    <x v="56"/>
  </r>
  <r>
    <x v="72"/>
    <x v="6"/>
    <x v="50"/>
    <x v="48"/>
  </r>
  <r>
    <x v="38"/>
    <x v="6"/>
    <x v="45"/>
    <x v="43"/>
  </r>
  <r>
    <x v="92"/>
    <x v="6"/>
    <x v="54"/>
    <x v="52"/>
  </r>
  <r>
    <x v="29"/>
    <x v="6"/>
    <x v="10"/>
    <x v="10"/>
  </r>
  <r>
    <x v="65"/>
    <x v="6"/>
    <x v="59"/>
    <x v="57"/>
  </r>
  <r>
    <x v="38"/>
    <x v="6"/>
    <x v="48"/>
    <x v="46"/>
  </r>
  <r>
    <x v="92"/>
    <x v="6"/>
    <x v="48"/>
    <x v="46"/>
  </r>
  <r>
    <x v="38"/>
    <x v="6"/>
    <x v="47"/>
    <x v="45"/>
  </r>
  <r>
    <x v="0"/>
    <x v="7"/>
    <x v="60"/>
    <x v="58"/>
  </r>
  <r>
    <x v="13"/>
    <x v="7"/>
    <x v="60"/>
    <x v="58"/>
  </r>
  <r>
    <x v="44"/>
    <x v="7"/>
    <x v="61"/>
    <x v="59"/>
  </r>
  <r>
    <x v="45"/>
    <x v="7"/>
    <x v="13"/>
    <x v="13"/>
  </r>
  <r>
    <x v="52"/>
    <x v="7"/>
    <x v="60"/>
    <x v="58"/>
  </r>
  <r>
    <x v="53"/>
    <x v="7"/>
    <x v="62"/>
    <x v="60"/>
  </r>
  <r>
    <x v="3"/>
    <x v="7"/>
    <x v="63"/>
    <x v="61"/>
  </r>
  <r>
    <x v="6"/>
    <x v="7"/>
    <x v="60"/>
    <x v="58"/>
  </r>
  <r>
    <x v="59"/>
    <x v="7"/>
    <x v="60"/>
    <x v="58"/>
  </r>
  <r>
    <x v="60"/>
    <x v="7"/>
    <x v="60"/>
    <x v="58"/>
  </r>
  <r>
    <x v="7"/>
    <x v="7"/>
    <x v="62"/>
    <x v="60"/>
  </r>
  <r>
    <x v="28"/>
    <x v="7"/>
    <x v="60"/>
    <x v="58"/>
  </r>
  <r>
    <x v="29"/>
    <x v="7"/>
    <x v="62"/>
    <x v="60"/>
  </r>
  <r>
    <x v="8"/>
    <x v="7"/>
    <x v="58"/>
    <x v="56"/>
  </r>
  <r>
    <x v="68"/>
    <x v="7"/>
    <x v="60"/>
    <x v="58"/>
  </r>
  <r>
    <x v="86"/>
    <x v="7"/>
    <x v="60"/>
    <x v="58"/>
  </r>
  <r>
    <x v="69"/>
    <x v="7"/>
    <x v="60"/>
    <x v="58"/>
  </r>
  <r>
    <x v="33"/>
    <x v="7"/>
    <x v="60"/>
    <x v="58"/>
  </r>
  <r>
    <x v="71"/>
    <x v="7"/>
    <x v="60"/>
    <x v="58"/>
  </r>
  <r>
    <x v="89"/>
    <x v="7"/>
    <x v="60"/>
    <x v="58"/>
  </r>
  <r>
    <x v="73"/>
    <x v="7"/>
    <x v="60"/>
    <x v="58"/>
  </r>
  <r>
    <x v="35"/>
    <x v="7"/>
    <x v="60"/>
    <x v="58"/>
  </r>
  <r>
    <x v="76"/>
    <x v="7"/>
    <x v="60"/>
    <x v="58"/>
  </r>
  <r>
    <x v="9"/>
    <x v="7"/>
    <x v="18"/>
    <x v="18"/>
  </r>
  <r>
    <x v="37"/>
    <x v="7"/>
    <x v="60"/>
    <x v="58"/>
  </r>
  <r>
    <x v="38"/>
    <x v="7"/>
    <x v="62"/>
    <x v="60"/>
  </r>
  <r>
    <x v="93"/>
    <x v="7"/>
    <x v="58"/>
    <x v="56"/>
  </r>
  <r>
    <x v="94"/>
    <x v="7"/>
    <x v="60"/>
    <x v="58"/>
  </r>
  <r>
    <x v="80"/>
    <x v="7"/>
    <x v="60"/>
    <x v="58"/>
  </r>
  <r>
    <x v="81"/>
    <x v="7"/>
    <x v="60"/>
    <x v="58"/>
  </r>
  <r>
    <x v="82"/>
    <x v="7"/>
    <x v="18"/>
    <x v="18"/>
  </r>
  <r>
    <x v="45"/>
    <x v="7"/>
    <x v="64"/>
    <x v="62"/>
  </r>
  <r>
    <x v="29"/>
    <x v="7"/>
    <x v="65"/>
    <x v="63"/>
  </r>
  <r>
    <x v="68"/>
    <x v="7"/>
    <x v="18"/>
    <x v="18"/>
  </r>
  <r>
    <x v="33"/>
    <x v="7"/>
    <x v="62"/>
    <x v="60"/>
  </r>
  <r>
    <x v="73"/>
    <x v="7"/>
    <x v="66"/>
    <x v="64"/>
  </r>
  <r>
    <x v="81"/>
    <x v="7"/>
    <x v="66"/>
    <x v="64"/>
  </r>
  <r>
    <x v="81"/>
    <x v="7"/>
    <x v="62"/>
    <x v="60"/>
  </r>
  <r>
    <x v="81"/>
    <x v="7"/>
    <x v="61"/>
    <x v="59"/>
  </r>
  <r>
    <x v="0"/>
    <x v="8"/>
    <x v="67"/>
    <x v="65"/>
  </r>
  <r>
    <x v="13"/>
    <x v="8"/>
    <x v="68"/>
    <x v="66"/>
  </r>
  <r>
    <x v="44"/>
    <x v="8"/>
    <x v="69"/>
    <x v="67"/>
  </r>
  <r>
    <x v="49"/>
    <x v="8"/>
    <x v="70"/>
    <x v="68"/>
  </r>
  <r>
    <x v="50"/>
    <x v="8"/>
    <x v="71"/>
    <x v="69"/>
  </r>
  <r>
    <x v="97"/>
    <x v="8"/>
    <x v="72"/>
    <x v="70"/>
  </r>
  <r>
    <x v="54"/>
    <x v="8"/>
    <x v="73"/>
    <x v="71"/>
  </r>
  <r>
    <x v="16"/>
    <x v="8"/>
    <x v="74"/>
    <x v="72"/>
  </r>
  <r>
    <x v="17"/>
    <x v="8"/>
    <x v="73"/>
    <x v="71"/>
  </r>
  <r>
    <x v="2"/>
    <x v="8"/>
    <x v="70"/>
    <x v="68"/>
  </r>
  <r>
    <x v="6"/>
    <x v="8"/>
    <x v="75"/>
    <x v="73"/>
  </r>
  <r>
    <x v="58"/>
    <x v="8"/>
    <x v="70"/>
    <x v="68"/>
  </r>
  <r>
    <x v="59"/>
    <x v="8"/>
    <x v="70"/>
    <x v="68"/>
  </r>
  <r>
    <x v="60"/>
    <x v="8"/>
    <x v="68"/>
    <x v="66"/>
  </r>
  <r>
    <x v="7"/>
    <x v="8"/>
    <x v="76"/>
    <x v="74"/>
  </r>
  <r>
    <x v="27"/>
    <x v="8"/>
    <x v="77"/>
    <x v="75"/>
  </r>
  <r>
    <x v="28"/>
    <x v="8"/>
    <x v="75"/>
    <x v="73"/>
  </r>
  <r>
    <x v="29"/>
    <x v="8"/>
    <x v="78"/>
    <x v="76"/>
  </r>
  <r>
    <x v="61"/>
    <x v="8"/>
    <x v="73"/>
    <x v="71"/>
  </r>
  <r>
    <x v="31"/>
    <x v="8"/>
    <x v="70"/>
    <x v="68"/>
  </r>
  <r>
    <x v="65"/>
    <x v="8"/>
    <x v="70"/>
    <x v="68"/>
  </r>
  <r>
    <x v="66"/>
    <x v="8"/>
    <x v="70"/>
    <x v="68"/>
  </r>
  <r>
    <x v="67"/>
    <x v="8"/>
    <x v="79"/>
    <x v="77"/>
  </r>
  <r>
    <x v="68"/>
    <x v="8"/>
    <x v="70"/>
    <x v="68"/>
  </r>
  <r>
    <x v="87"/>
    <x v="8"/>
    <x v="70"/>
    <x v="68"/>
  </r>
  <r>
    <x v="33"/>
    <x v="8"/>
    <x v="73"/>
    <x v="71"/>
  </r>
  <r>
    <x v="71"/>
    <x v="8"/>
    <x v="80"/>
    <x v="78"/>
  </r>
  <r>
    <x v="72"/>
    <x v="8"/>
    <x v="70"/>
    <x v="68"/>
  </r>
  <r>
    <x v="73"/>
    <x v="8"/>
    <x v="81"/>
    <x v="79"/>
  </r>
  <r>
    <x v="76"/>
    <x v="8"/>
    <x v="70"/>
    <x v="68"/>
  </r>
  <r>
    <x v="91"/>
    <x v="8"/>
    <x v="70"/>
    <x v="68"/>
  </r>
  <r>
    <x v="38"/>
    <x v="8"/>
    <x v="70"/>
    <x v="68"/>
  </r>
  <r>
    <x v="92"/>
    <x v="8"/>
    <x v="70"/>
    <x v="68"/>
  </r>
  <r>
    <x v="78"/>
    <x v="8"/>
    <x v="75"/>
    <x v="73"/>
  </r>
  <r>
    <x v="39"/>
    <x v="8"/>
    <x v="77"/>
    <x v="75"/>
  </r>
  <r>
    <x v="94"/>
    <x v="8"/>
    <x v="82"/>
    <x v="80"/>
  </r>
  <r>
    <x v="79"/>
    <x v="8"/>
    <x v="70"/>
    <x v="68"/>
  </r>
  <r>
    <x v="80"/>
    <x v="8"/>
    <x v="68"/>
    <x v="66"/>
  </r>
  <r>
    <x v="81"/>
    <x v="8"/>
    <x v="76"/>
    <x v="74"/>
  </r>
  <r>
    <x v="82"/>
    <x v="8"/>
    <x v="68"/>
    <x v="66"/>
  </r>
  <r>
    <x v="83"/>
    <x v="8"/>
    <x v="70"/>
    <x v="68"/>
  </r>
  <r>
    <x v="40"/>
    <x v="8"/>
    <x v="70"/>
    <x v="68"/>
  </r>
  <r>
    <x v="11"/>
    <x v="8"/>
    <x v="70"/>
    <x v="68"/>
  </r>
  <r>
    <x v="41"/>
    <x v="8"/>
    <x v="79"/>
    <x v="77"/>
  </r>
  <r>
    <x v="84"/>
    <x v="8"/>
    <x v="77"/>
    <x v="75"/>
  </r>
  <r>
    <x v="12"/>
    <x v="8"/>
    <x v="83"/>
    <x v="70"/>
  </r>
  <r>
    <x v="49"/>
    <x v="8"/>
    <x v="82"/>
    <x v="80"/>
  </r>
  <r>
    <x v="50"/>
    <x v="8"/>
    <x v="84"/>
    <x v="71"/>
  </r>
  <r>
    <x v="97"/>
    <x v="8"/>
    <x v="85"/>
    <x v="68"/>
  </r>
  <r>
    <x v="54"/>
    <x v="8"/>
    <x v="83"/>
    <x v="70"/>
  </r>
  <r>
    <x v="16"/>
    <x v="8"/>
    <x v="76"/>
    <x v="74"/>
  </r>
  <r>
    <x v="17"/>
    <x v="8"/>
    <x v="76"/>
    <x v="74"/>
  </r>
  <r>
    <x v="58"/>
    <x v="8"/>
    <x v="73"/>
    <x v="71"/>
  </r>
  <r>
    <x v="59"/>
    <x v="8"/>
    <x v="68"/>
    <x v="66"/>
  </r>
  <r>
    <x v="27"/>
    <x v="8"/>
    <x v="70"/>
    <x v="68"/>
  </r>
  <r>
    <x v="29"/>
    <x v="8"/>
    <x v="70"/>
    <x v="68"/>
  </r>
  <r>
    <x v="61"/>
    <x v="8"/>
    <x v="79"/>
    <x v="77"/>
  </r>
  <r>
    <x v="31"/>
    <x v="8"/>
    <x v="73"/>
    <x v="71"/>
  </r>
  <r>
    <x v="65"/>
    <x v="8"/>
    <x v="79"/>
    <x v="77"/>
  </r>
  <r>
    <x v="66"/>
    <x v="8"/>
    <x v="68"/>
    <x v="66"/>
  </r>
  <r>
    <x v="87"/>
    <x v="8"/>
    <x v="75"/>
    <x v="73"/>
  </r>
  <r>
    <x v="33"/>
    <x v="8"/>
    <x v="75"/>
    <x v="73"/>
  </r>
  <r>
    <x v="71"/>
    <x v="8"/>
    <x v="76"/>
    <x v="74"/>
  </r>
  <r>
    <x v="73"/>
    <x v="8"/>
    <x v="86"/>
    <x v="81"/>
  </r>
  <r>
    <x v="76"/>
    <x v="8"/>
    <x v="75"/>
    <x v="73"/>
  </r>
  <r>
    <x v="38"/>
    <x v="8"/>
    <x v="73"/>
    <x v="71"/>
  </r>
  <r>
    <x v="92"/>
    <x v="8"/>
    <x v="87"/>
    <x v="82"/>
  </r>
  <r>
    <x v="78"/>
    <x v="8"/>
    <x v="73"/>
    <x v="71"/>
  </r>
  <r>
    <x v="94"/>
    <x v="8"/>
    <x v="73"/>
    <x v="71"/>
  </r>
  <r>
    <x v="79"/>
    <x v="8"/>
    <x v="73"/>
    <x v="71"/>
  </r>
  <r>
    <x v="81"/>
    <x v="8"/>
    <x v="73"/>
    <x v="71"/>
  </r>
  <r>
    <x v="83"/>
    <x v="8"/>
    <x v="82"/>
    <x v="80"/>
  </r>
  <r>
    <x v="40"/>
    <x v="8"/>
    <x v="82"/>
    <x v="80"/>
  </r>
  <r>
    <x v="11"/>
    <x v="8"/>
    <x v="82"/>
    <x v="80"/>
  </r>
  <r>
    <x v="41"/>
    <x v="8"/>
    <x v="73"/>
    <x v="71"/>
  </r>
  <r>
    <x v="84"/>
    <x v="8"/>
    <x v="78"/>
    <x v="76"/>
  </r>
  <r>
    <x v="49"/>
    <x v="8"/>
    <x v="83"/>
    <x v="70"/>
  </r>
  <r>
    <x v="50"/>
    <x v="8"/>
    <x v="72"/>
    <x v="70"/>
  </r>
  <r>
    <x v="16"/>
    <x v="8"/>
    <x v="79"/>
    <x v="77"/>
  </r>
  <r>
    <x v="58"/>
    <x v="8"/>
    <x v="87"/>
    <x v="82"/>
  </r>
  <r>
    <x v="29"/>
    <x v="8"/>
    <x v="83"/>
    <x v="70"/>
  </r>
  <r>
    <x v="61"/>
    <x v="8"/>
    <x v="78"/>
    <x v="76"/>
  </r>
  <r>
    <x v="31"/>
    <x v="8"/>
    <x v="79"/>
    <x v="77"/>
  </r>
  <r>
    <x v="65"/>
    <x v="8"/>
    <x v="88"/>
    <x v="83"/>
  </r>
  <r>
    <x v="66"/>
    <x v="8"/>
    <x v="77"/>
    <x v="75"/>
  </r>
  <r>
    <x v="33"/>
    <x v="8"/>
    <x v="70"/>
    <x v="68"/>
  </r>
  <r>
    <x v="73"/>
    <x v="8"/>
    <x v="75"/>
    <x v="73"/>
  </r>
  <r>
    <x v="38"/>
    <x v="8"/>
    <x v="77"/>
    <x v="75"/>
  </r>
  <r>
    <x v="78"/>
    <x v="8"/>
    <x v="81"/>
    <x v="79"/>
  </r>
  <r>
    <x v="94"/>
    <x v="8"/>
    <x v="68"/>
    <x v="66"/>
  </r>
  <r>
    <x v="81"/>
    <x v="8"/>
    <x v="75"/>
    <x v="73"/>
  </r>
  <r>
    <x v="83"/>
    <x v="8"/>
    <x v="75"/>
    <x v="73"/>
  </r>
  <r>
    <x v="40"/>
    <x v="8"/>
    <x v="73"/>
    <x v="71"/>
  </r>
  <r>
    <x v="11"/>
    <x v="8"/>
    <x v="77"/>
    <x v="75"/>
  </r>
  <r>
    <x v="84"/>
    <x v="8"/>
    <x v="70"/>
    <x v="68"/>
  </r>
  <r>
    <x v="50"/>
    <x v="8"/>
    <x v="89"/>
    <x v="77"/>
  </r>
  <r>
    <x v="16"/>
    <x v="8"/>
    <x v="83"/>
    <x v="70"/>
  </r>
  <r>
    <x v="58"/>
    <x v="8"/>
    <x v="79"/>
    <x v="77"/>
  </r>
  <r>
    <x v="29"/>
    <x v="8"/>
    <x v="82"/>
    <x v="80"/>
  </r>
  <r>
    <x v="61"/>
    <x v="8"/>
    <x v="70"/>
    <x v="68"/>
  </r>
  <r>
    <x v="31"/>
    <x v="8"/>
    <x v="82"/>
    <x v="80"/>
  </r>
  <r>
    <x v="65"/>
    <x v="8"/>
    <x v="82"/>
    <x v="80"/>
  </r>
  <r>
    <x v="38"/>
    <x v="8"/>
    <x v="75"/>
    <x v="73"/>
  </r>
  <r>
    <x v="81"/>
    <x v="8"/>
    <x v="78"/>
    <x v="76"/>
  </r>
  <r>
    <x v="40"/>
    <x v="8"/>
    <x v="79"/>
    <x v="77"/>
  </r>
  <r>
    <x v="11"/>
    <x v="8"/>
    <x v="73"/>
    <x v="71"/>
  </r>
  <r>
    <x v="50"/>
    <x v="8"/>
    <x v="90"/>
    <x v="79"/>
  </r>
  <r>
    <x v="31"/>
    <x v="8"/>
    <x v="83"/>
    <x v="70"/>
  </r>
  <r>
    <x v="38"/>
    <x v="8"/>
    <x v="78"/>
    <x v="76"/>
  </r>
  <r>
    <x v="40"/>
    <x v="8"/>
    <x v="75"/>
    <x v="73"/>
  </r>
  <r>
    <x v="40"/>
    <x v="8"/>
    <x v="77"/>
    <x v="75"/>
  </r>
  <r>
    <x v="40"/>
    <x v="8"/>
    <x v="76"/>
    <x v="74"/>
  </r>
  <r>
    <x v="0"/>
    <x v="9"/>
    <x v="41"/>
    <x v="39"/>
  </r>
  <r>
    <x v="13"/>
    <x v="9"/>
    <x v="41"/>
    <x v="39"/>
  </r>
  <r>
    <x v="44"/>
    <x v="9"/>
    <x v="41"/>
    <x v="39"/>
  </r>
  <r>
    <x v="53"/>
    <x v="9"/>
    <x v="91"/>
    <x v="84"/>
  </r>
  <r>
    <x v="17"/>
    <x v="9"/>
    <x v="41"/>
    <x v="39"/>
  </r>
  <r>
    <x v="59"/>
    <x v="9"/>
    <x v="41"/>
    <x v="39"/>
  </r>
  <r>
    <x v="25"/>
    <x v="9"/>
    <x v="41"/>
    <x v="39"/>
  </r>
  <r>
    <x v="28"/>
    <x v="9"/>
    <x v="41"/>
    <x v="39"/>
  </r>
  <r>
    <x v="8"/>
    <x v="9"/>
    <x v="91"/>
    <x v="84"/>
  </r>
  <r>
    <x v="86"/>
    <x v="9"/>
    <x v="41"/>
    <x v="39"/>
  </r>
  <r>
    <x v="69"/>
    <x v="9"/>
    <x v="41"/>
    <x v="39"/>
  </r>
  <r>
    <x v="71"/>
    <x v="9"/>
    <x v="41"/>
    <x v="39"/>
  </r>
  <r>
    <x v="73"/>
    <x v="9"/>
    <x v="41"/>
    <x v="39"/>
  </r>
  <r>
    <x v="35"/>
    <x v="9"/>
    <x v="41"/>
    <x v="39"/>
  </r>
  <r>
    <x v="39"/>
    <x v="9"/>
    <x v="41"/>
    <x v="39"/>
  </r>
  <r>
    <x v="94"/>
    <x v="9"/>
    <x v="41"/>
    <x v="39"/>
  </r>
  <r>
    <x v="80"/>
    <x v="9"/>
    <x v="41"/>
    <x v="39"/>
  </r>
  <r>
    <x v="81"/>
    <x v="9"/>
    <x v="41"/>
    <x v="39"/>
  </r>
  <r>
    <x v="42"/>
    <x v="9"/>
    <x v="41"/>
    <x v="39"/>
  </r>
  <r>
    <x v="0"/>
    <x v="9"/>
    <x v="92"/>
    <x v="85"/>
  </r>
  <r>
    <x v="59"/>
    <x v="9"/>
    <x v="91"/>
    <x v="84"/>
  </r>
  <r>
    <x v="81"/>
    <x v="9"/>
    <x v="93"/>
    <x v="86"/>
  </r>
  <r>
    <x v="45"/>
    <x v="10"/>
    <x v="94"/>
    <x v="87"/>
  </r>
  <r>
    <x v="50"/>
    <x v="10"/>
    <x v="95"/>
    <x v="88"/>
  </r>
  <r>
    <x v="51"/>
    <x v="10"/>
    <x v="96"/>
    <x v="89"/>
  </r>
  <r>
    <x v="54"/>
    <x v="10"/>
    <x v="97"/>
    <x v="90"/>
  </r>
  <r>
    <x v="55"/>
    <x v="10"/>
    <x v="94"/>
    <x v="87"/>
  </r>
  <r>
    <x v="6"/>
    <x v="10"/>
    <x v="98"/>
    <x v="91"/>
  </r>
  <r>
    <x v="95"/>
    <x v="10"/>
    <x v="94"/>
    <x v="87"/>
  </r>
  <r>
    <x v="58"/>
    <x v="10"/>
    <x v="97"/>
    <x v="90"/>
  </r>
  <r>
    <x v="29"/>
    <x v="10"/>
    <x v="97"/>
    <x v="90"/>
  </r>
  <r>
    <x v="30"/>
    <x v="10"/>
    <x v="94"/>
    <x v="87"/>
  </r>
  <r>
    <x v="61"/>
    <x v="10"/>
    <x v="97"/>
    <x v="90"/>
  </r>
  <r>
    <x v="31"/>
    <x v="10"/>
    <x v="97"/>
    <x v="90"/>
  </r>
  <r>
    <x v="65"/>
    <x v="10"/>
    <x v="99"/>
    <x v="92"/>
  </r>
  <r>
    <x v="66"/>
    <x v="10"/>
    <x v="100"/>
    <x v="93"/>
  </r>
  <r>
    <x v="68"/>
    <x v="10"/>
    <x v="99"/>
    <x v="92"/>
  </r>
  <r>
    <x v="86"/>
    <x v="10"/>
    <x v="101"/>
    <x v="89"/>
  </r>
  <r>
    <x v="87"/>
    <x v="10"/>
    <x v="101"/>
    <x v="89"/>
  </r>
  <r>
    <x v="33"/>
    <x v="10"/>
    <x v="97"/>
    <x v="90"/>
  </r>
  <r>
    <x v="72"/>
    <x v="10"/>
    <x v="101"/>
    <x v="89"/>
  </r>
  <r>
    <x v="35"/>
    <x v="10"/>
    <x v="102"/>
    <x v="94"/>
  </r>
  <r>
    <x v="76"/>
    <x v="10"/>
    <x v="101"/>
    <x v="89"/>
  </r>
  <r>
    <x v="39"/>
    <x v="10"/>
    <x v="94"/>
    <x v="87"/>
  </r>
  <r>
    <x v="80"/>
    <x v="10"/>
    <x v="99"/>
    <x v="92"/>
  </r>
  <r>
    <x v="81"/>
    <x v="10"/>
    <x v="101"/>
    <x v="89"/>
  </r>
  <r>
    <x v="12"/>
    <x v="10"/>
    <x v="101"/>
    <x v="89"/>
  </r>
  <r>
    <x v="45"/>
    <x v="10"/>
    <x v="103"/>
    <x v="95"/>
  </r>
  <r>
    <x v="50"/>
    <x v="10"/>
    <x v="104"/>
    <x v="96"/>
  </r>
  <r>
    <x v="97"/>
    <x v="10"/>
    <x v="96"/>
    <x v="89"/>
  </r>
  <r>
    <x v="6"/>
    <x v="10"/>
    <x v="105"/>
    <x v="88"/>
  </r>
  <r>
    <x v="58"/>
    <x v="10"/>
    <x v="101"/>
    <x v="89"/>
  </r>
  <r>
    <x v="29"/>
    <x v="10"/>
    <x v="105"/>
    <x v="88"/>
  </r>
  <r>
    <x v="68"/>
    <x v="10"/>
    <x v="100"/>
    <x v="93"/>
  </r>
  <r>
    <x v="87"/>
    <x v="10"/>
    <x v="97"/>
    <x v="90"/>
  </r>
  <r>
    <x v="81"/>
    <x v="10"/>
    <x v="106"/>
    <x v="97"/>
  </r>
  <r>
    <x v="50"/>
    <x v="10"/>
    <x v="71"/>
    <x v="69"/>
  </r>
  <r>
    <x v="6"/>
    <x v="10"/>
    <x v="102"/>
    <x v="94"/>
  </r>
  <r>
    <x v="68"/>
    <x v="10"/>
    <x v="97"/>
    <x v="90"/>
  </r>
  <r>
    <x v="81"/>
    <x v="10"/>
    <x v="107"/>
    <x v="98"/>
  </r>
  <r>
    <x v="50"/>
    <x v="10"/>
    <x v="108"/>
    <x v="99"/>
  </r>
  <r>
    <x v="81"/>
    <x v="10"/>
    <x v="103"/>
    <x v="95"/>
  </r>
  <r>
    <x v="50"/>
    <x v="10"/>
    <x v="96"/>
    <x v="89"/>
  </r>
  <r>
    <x v="81"/>
    <x v="10"/>
    <x v="98"/>
    <x v="91"/>
  </r>
  <r>
    <x v="14"/>
    <x v="11"/>
    <x v="109"/>
    <x v="100"/>
  </r>
  <r>
    <x v="43"/>
    <x v="11"/>
    <x v="109"/>
    <x v="100"/>
  </r>
  <r>
    <x v="44"/>
    <x v="11"/>
    <x v="110"/>
    <x v="101"/>
  </r>
  <r>
    <x v="48"/>
    <x v="11"/>
    <x v="109"/>
    <x v="100"/>
  </r>
  <r>
    <x v="49"/>
    <x v="11"/>
    <x v="109"/>
    <x v="100"/>
  </r>
  <r>
    <x v="50"/>
    <x v="11"/>
    <x v="109"/>
    <x v="100"/>
  </r>
  <r>
    <x v="51"/>
    <x v="11"/>
    <x v="111"/>
    <x v="100"/>
  </r>
  <r>
    <x v="15"/>
    <x v="11"/>
    <x v="109"/>
    <x v="100"/>
  </r>
  <r>
    <x v="52"/>
    <x v="11"/>
    <x v="109"/>
    <x v="100"/>
  </r>
  <r>
    <x v="53"/>
    <x v="11"/>
    <x v="109"/>
    <x v="100"/>
  </r>
  <r>
    <x v="54"/>
    <x v="11"/>
    <x v="110"/>
    <x v="101"/>
  </r>
  <r>
    <x v="16"/>
    <x v="11"/>
    <x v="109"/>
    <x v="100"/>
  </r>
  <r>
    <x v="17"/>
    <x v="11"/>
    <x v="110"/>
    <x v="101"/>
  </r>
  <r>
    <x v="2"/>
    <x v="11"/>
    <x v="109"/>
    <x v="100"/>
  </r>
  <r>
    <x v="56"/>
    <x v="11"/>
    <x v="109"/>
    <x v="100"/>
  </r>
  <r>
    <x v="6"/>
    <x v="11"/>
    <x v="109"/>
    <x v="100"/>
  </r>
  <r>
    <x v="95"/>
    <x v="11"/>
    <x v="109"/>
    <x v="100"/>
  </r>
  <r>
    <x v="58"/>
    <x v="11"/>
    <x v="110"/>
    <x v="101"/>
  </r>
  <r>
    <x v="59"/>
    <x v="11"/>
    <x v="109"/>
    <x v="100"/>
  </r>
  <r>
    <x v="60"/>
    <x v="11"/>
    <x v="112"/>
    <x v="102"/>
  </r>
  <r>
    <x v="24"/>
    <x v="11"/>
    <x v="109"/>
    <x v="100"/>
  </r>
  <r>
    <x v="25"/>
    <x v="11"/>
    <x v="110"/>
    <x v="101"/>
  </r>
  <r>
    <x v="7"/>
    <x v="11"/>
    <x v="113"/>
    <x v="103"/>
  </r>
  <r>
    <x v="26"/>
    <x v="11"/>
    <x v="112"/>
    <x v="102"/>
  </r>
  <r>
    <x v="28"/>
    <x v="11"/>
    <x v="109"/>
    <x v="100"/>
  </r>
  <r>
    <x v="29"/>
    <x v="11"/>
    <x v="110"/>
    <x v="101"/>
  </r>
  <r>
    <x v="61"/>
    <x v="11"/>
    <x v="110"/>
    <x v="101"/>
  </r>
  <r>
    <x v="31"/>
    <x v="11"/>
    <x v="110"/>
    <x v="101"/>
  </r>
  <r>
    <x v="63"/>
    <x v="11"/>
    <x v="110"/>
    <x v="101"/>
  </r>
  <r>
    <x v="64"/>
    <x v="11"/>
    <x v="110"/>
    <x v="101"/>
  </r>
  <r>
    <x v="65"/>
    <x v="11"/>
    <x v="109"/>
    <x v="100"/>
  </r>
  <r>
    <x v="66"/>
    <x v="11"/>
    <x v="109"/>
    <x v="100"/>
  </r>
  <r>
    <x v="67"/>
    <x v="11"/>
    <x v="110"/>
    <x v="101"/>
  </r>
  <r>
    <x v="68"/>
    <x v="11"/>
    <x v="114"/>
    <x v="104"/>
  </r>
  <r>
    <x v="86"/>
    <x v="11"/>
    <x v="109"/>
    <x v="100"/>
  </r>
  <r>
    <x v="87"/>
    <x v="11"/>
    <x v="109"/>
    <x v="100"/>
  </r>
  <r>
    <x v="69"/>
    <x v="11"/>
    <x v="110"/>
    <x v="101"/>
  </r>
  <r>
    <x v="88"/>
    <x v="11"/>
    <x v="109"/>
    <x v="100"/>
  </r>
  <r>
    <x v="70"/>
    <x v="11"/>
    <x v="115"/>
    <x v="105"/>
  </r>
  <r>
    <x v="33"/>
    <x v="11"/>
    <x v="116"/>
    <x v="106"/>
  </r>
  <r>
    <x v="71"/>
    <x v="11"/>
    <x v="110"/>
    <x v="101"/>
  </r>
  <r>
    <x v="72"/>
    <x v="11"/>
    <x v="110"/>
    <x v="101"/>
  </r>
  <r>
    <x v="34"/>
    <x v="11"/>
    <x v="115"/>
    <x v="105"/>
  </r>
  <r>
    <x v="73"/>
    <x v="11"/>
    <x v="112"/>
    <x v="102"/>
  </r>
  <r>
    <x v="90"/>
    <x v="11"/>
    <x v="109"/>
    <x v="100"/>
  </r>
  <r>
    <x v="74"/>
    <x v="11"/>
    <x v="109"/>
    <x v="100"/>
  </r>
  <r>
    <x v="35"/>
    <x v="11"/>
    <x v="112"/>
    <x v="102"/>
  </r>
  <r>
    <x v="76"/>
    <x v="11"/>
    <x v="109"/>
    <x v="100"/>
  </r>
  <r>
    <x v="36"/>
    <x v="11"/>
    <x v="109"/>
    <x v="100"/>
  </r>
  <r>
    <x v="10"/>
    <x v="11"/>
    <x v="109"/>
    <x v="100"/>
  </r>
  <r>
    <x v="37"/>
    <x v="11"/>
    <x v="110"/>
    <x v="101"/>
  </r>
  <r>
    <x v="91"/>
    <x v="11"/>
    <x v="109"/>
    <x v="100"/>
  </r>
  <r>
    <x v="38"/>
    <x v="11"/>
    <x v="109"/>
    <x v="100"/>
  </r>
  <r>
    <x v="92"/>
    <x v="11"/>
    <x v="109"/>
    <x v="100"/>
  </r>
  <r>
    <x v="77"/>
    <x v="11"/>
    <x v="109"/>
    <x v="100"/>
  </r>
  <r>
    <x v="78"/>
    <x v="11"/>
    <x v="109"/>
    <x v="100"/>
  </r>
  <r>
    <x v="93"/>
    <x v="11"/>
    <x v="117"/>
    <x v="107"/>
  </r>
  <r>
    <x v="94"/>
    <x v="11"/>
    <x v="118"/>
    <x v="108"/>
  </r>
  <r>
    <x v="79"/>
    <x v="11"/>
    <x v="44"/>
    <x v="42"/>
  </r>
  <r>
    <x v="80"/>
    <x v="11"/>
    <x v="110"/>
    <x v="101"/>
  </r>
  <r>
    <x v="81"/>
    <x v="11"/>
    <x v="109"/>
    <x v="100"/>
  </r>
  <r>
    <x v="82"/>
    <x v="11"/>
    <x v="112"/>
    <x v="102"/>
  </r>
  <r>
    <x v="83"/>
    <x v="11"/>
    <x v="110"/>
    <x v="101"/>
  </r>
  <r>
    <x v="40"/>
    <x v="11"/>
    <x v="109"/>
    <x v="100"/>
  </r>
  <r>
    <x v="11"/>
    <x v="11"/>
    <x v="109"/>
    <x v="100"/>
  </r>
  <r>
    <x v="41"/>
    <x v="11"/>
    <x v="109"/>
    <x v="100"/>
  </r>
  <r>
    <x v="84"/>
    <x v="11"/>
    <x v="109"/>
    <x v="100"/>
  </r>
  <r>
    <x v="12"/>
    <x v="11"/>
    <x v="109"/>
    <x v="100"/>
  </r>
  <r>
    <x v="42"/>
    <x v="11"/>
    <x v="109"/>
    <x v="100"/>
  </r>
  <r>
    <x v="14"/>
    <x v="11"/>
    <x v="110"/>
    <x v="101"/>
  </r>
  <r>
    <x v="49"/>
    <x v="11"/>
    <x v="119"/>
    <x v="109"/>
  </r>
  <r>
    <x v="50"/>
    <x v="11"/>
    <x v="117"/>
    <x v="107"/>
  </r>
  <r>
    <x v="15"/>
    <x v="11"/>
    <x v="119"/>
    <x v="109"/>
  </r>
  <r>
    <x v="54"/>
    <x v="11"/>
    <x v="109"/>
    <x v="100"/>
  </r>
  <r>
    <x v="6"/>
    <x v="11"/>
    <x v="119"/>
    <x v="109"/>
  </r>
  <r>
    <x v="95"/>
    <x v="11"/>
    <x v="113"/>
    <x v="103"/>
  </r>
  <r>
    <x v="58"/>
    <x v="11"/>
    <x v="109"/>
    <x v="100"/>
  </r>
  <r>
    <x v="59"/>
    <x v="11"/>
    <x v="110"/>
    <x v="101"/>
  </r>
  <r>
    <x v="60"/>
    <x v="11"/>
    <x v="110"/>
    <x v="101"/>
  </r>
  <r>
    <x v="25"/>
    <x v="11"/>
    <x v="112"/>
    <x v="102"/>
  </r>
  <r>
    <x v="26"/>
    <x v="11"/>
    <x v="109"/>
    <x v="100"/>
  </r>
  <r>
    <x v="28"/>
    <x v="11"/>
    <x v="120"/>
    <x v="110"/>
  </r>
  <r>
    <x v="29"/>
    <x v="11"/>
    <x v="112"/>
    <x v="102"/>
  </r>
  <r>
    <x v="61"/>
    <x v="11"/>
    <x v="105"/>
    <x v="88"/>
  </r>
  <r>
    <x v="31"/>
    <x v="11"/>
    <x v="109"/>
    <x v="100"/>
  </r>
  <r>
    <x v="63"/>
    <x v="11"/>
    <x v="117"/>
    <x v="107"/>
  </r>
  <r>
    <x v="64"/>
    <x v="11"/>
    <x v="109"/>
    <x v="100"/>
  </r>
  <r>
    <x v="66"/>
    <x v="11"/>
    <x v="119"/>
    <x v="109"/>
  </r>
  <r>
    <x v="67"/>
    <x v="11"/>
    <x v="109"/>
    <x v="100"/>
  </r>
  <r>
    <x v="68"/>
    <x v="11"/>
    <x v="109"/>
    <x v="100"/>
  </r>
  <r>
    <x v="86"/>
    <x v="11"/>
    <x v="112"/>
    <x v="102"/>
  </r>
  <r>
    <x v="87"/>
    <x v="11"/>
    <x v="119"/>
    <x v="109"/>
  </r>
  <r>
    <x v="69"/>
    <x v="11"/>
    <x v="109"/>
    <x v="100"/>
  </r>
  <r>
    <x v="33"/>
    <x v="11"/>
    <x v="112"/>
    <x v="102"/>
  </r>
  <r>
    <x v="71"/>
    <x v="11"/>
    <x v="109"/>
    <x v="100"/>
  </r>
  <r>
    <x v="72"/>
    <x v="11"/>
    <x v="109"/>
    <x v="100"/>
  </r>
  <r>
    <x v="90"/>
    <x v="11"/>
    <x v="119"/>
    <x v="109"/>
  </r>
  <r>
    <x v="74"/>
    <x v="11"/>
    <x v="115"/>
    <x v="105"/>
  </r>
  <r>
    <x v="35"/>
    <x v="11"/>
    <x v="109"/>
    <x v="100"/>
  </r>
  <r>
    <x v="36"/>
    <x v="11"/>
    <x v="119"/>
    <x v="109"/>
  </r>
  <r>
    <x v="10"/>
    <x v="11"/>
    <x v="119"/>
    <x v="109"/>
  </r>
  <r>
    <x v="37"/>
    <x v="11"/>
    <x v="109"/>
    <x v="100"/>
  </r>
  <r>
    <x v="91"/>
    <x v="11"/>
    <x v="119"/>
    <x v="109"/>
  </r>
  <r>
    <x v="38"/>
    <x v="11"/>
    <x v="110"/>
    <x v="101"/>
  </r>
  <r>
    <x v="92"/>
    <x v="11"/>
    <x v="117"/>
    <x v="107"/>
  </r>
  <r>
    <x v="77"/>
    <x v="11"/>
    <x v="113"/>
    <x v="103"/>
  </r>
  <r>
    <x v="78"/>
    <x v="11"/>
    <x v="119"/>
    <x v="109"/>
  </r>
  <r>
    <x v="93"/>
    <x v="11"/>
    <x v="109"/>
    <x v="100"/>
  </r>
  <r>
    <x v="94"/>
    <x v="11"/>
    <x v="109"/>
    <x v="100"/>
  </r>
  <r>
    <x v="79"/>
    <x v="11"/>
    <x v="109"/>
    <x v="100"/>
  </r>
  <r>
    <x v="80"/>
    <x v="11"/>
    <x v="112"/>
    <x v="102"/>
  </r>
  <r>
    <x v="81"/>
    <x v="11"/>
    <x v="110"/>
    <x v="101"/>
  </r>
  <r>
    <x v="82"/>
    <x v="11"/>
    <x v="114"/>
    <x v="104"/>
  </r>
  <r>
    <x v="41"/>
    <x v="11"/>
    <x v="121"/>
    <x v="111"/>
  </r>
  <r>
    <x v="12"/>
    <x v="11"/>
    <x v="116"/>
    <x v="106"/>
  </r>
  <r>
    <x v="42"/>
    <x v="11"/>
    <x v="118"/>
    <x v="108"/>
  </r>
  <r>
    <x v="54"/>
    <x v="11"/>
    <x v="116"/>
    <x v="106"/>
  </r>
  <r>
    <x v="6"/>
    <x v="11"/>
    <x v="117"/>
    <x v="107"/>
  </r>
  <r>
    <x v="58"/>
    <x v="11"/>
    <x v="120"/>
    <x v="110"/>
  </r>
  <r>
    <x v="25"/>
    <x v="11"/>
    <x v="109"/>
    <x v="100"/>
  </r>
  <r>
    <x v="28"/>
    <x v="11"/>
    <x v="110"/>
    <x v="101"/>
  </r>
  <r>
    <x v="29"/>
    <x v="11"/>
    <x v="109"/>
    <x v="100"/>
  </r>
  <r>
    <x v="61"/>
    <x v="11"/>
    <x v="113"/>
    <x v="103"/>
  </r>
  <r>
    <x v="31"/>
    <x v="11"/>
    <x v="120"/>
    <x v="110"/>
  </r>
  <r>
    <x v="63"/>
    <x v="11"/>
    <x v="119"/>
    <x v="109"/>
  </r>
  <r>
    <x v="67"/>
    <x v="11"/>
    <x v="122"/>
    <x v="112"/>
  </r>
  <r>
    <x v="68"/>
    <x v="11"/>
    <x v="110"/>
    <x v="101"/>
  </r>
  <r>
    <x v="86"/>
    <x v="11"/>
    <x v="110"/>
    <x v="101"/>
  </r>
  <r>
    <x v="87"/>
    <x v="11"/>
    <x v="121"/>
    <x v="111"/>
  </r>
  <r>
    <x v="69"/>
    <x v="11"/>
    <x v="117"/>
    <x v="107"/>
  </r>
  <r>
    <x v="33"/>
    <x v="11"/>
    <x v="110"/>
    <x v="101"/>
  </r>
  <r>
    <x v="71"/>
    <x v="11"/>
    <x v="112"/>
    <x v="102"/>
  </r>
  <r>
    <x v="90"/>
    <x v="11"/>
    <x v="110"/>
    <x v="101"/>
  </r>
  <r>
    <x v="74"/>
    <x v="11"/>
    <x v="120"/>
    <x v="110"/>
  </r>
  <r>
    <x v="35"/>
    <x v="11"/>
    <x v="120"/>
    <x v="110"/>
  </r>
  <r>
    <x v="36"/>
    <x v="11"/>
    <x v="117"/>
    <x v="107"/>
  </r>
  <r>
    <x v="37"/>
    <x v="11"/>
    <x v="119"/>
    <x v="109"/>
  </r>
  <r>
    <x v="38"/>
    <x v="11"/>
    <x v="113"/>
    <x v="103"/>
  </r>
  <r>
    <x v="92"/>
    <x v="11"/>
    <x v="118"/>
    <x v="108"/>
  </r>
  <r>
    <x v="78"/>
    <x v="11"/>
    <x v="120"/>
    <x v="110"/>
  </r>
  <r>
    <x v="94"/>
    <x v="11"/>
    <x v="113"/>
    <x v="103"/>
  </r>
  <r>
    <x v="81"/>
    <x v="11"/>
    <x v="118"/>
    <x v="108"/>
  </r>
  <r>
    <x v="41"/>
    <x v="11"/>
    <x v="112"/>
    <x v="102"/>
  </r>
  <r>
    <x v="6"/>
    <x v="11"/>
    <x v="112"/>
    <x v="102"/>
  </r>
  <r>
    <x v="25"/>
    <x v="11"/>
    <x v="120"/>
    <x v="110"/>
  </r>
  <r>
    <x v="29"/>
    <x v="11"/>
    <x v="117"/>
    <x v="107"/>
  </r>
  <r>
    <x v="67"/>
    <x v="11"/>
    <x v="119"/>
    <x v="109"/>
  </r>
  <r>
    <x v="68"/>
    <x v="11"/>
    <x v="115"/>
    <x v="105"/>
  </r>
  <r>
    <x v="69"/>
    <x v="11"/>
    <x v="121"/>
    <x v="111"/>
  </r>
  <r>
    <x v="33"/>
    <x v="11"/>
    <x v="121"/>
    <x v="111"/>
  </r>
  <r>
    <x v="37"/>
    <x v="11"/>
    <x v="117"/>
    <x v="107"/>
  </r>
  <r>
    <x v="38"/>
    <x v="11"/>
    <x v="114"/>
    <x v="104"/>
  </r>
  <r>
    <x v="94"/>
    <x v="11"/>
    <x v="110"/>
    <x v="101"/>
  </r>
  <r>
    <x v="41"/>
    <x v="11"/>
    <x v="120"/>
    <x v="110"/>
  </r>
  <r>
    <x v="69"/>
    <x v="11"/>
    <x v="114"/>
    <x v="104"/>
  </r>
  <r>
    <x v="33"/>
    <x v="11"/>
    <x v="109"/>
    <x v="100"/>
  </r>
  <r>
    <x v="38"/>
    <x v="11"/>
    <x v="119"/>
    <x v="109"/>
  </r>
  <r>
    <x v="33"/>
    <x v="11"/>
    <x v="118"/>
    <x v="108"/>
  </r>
  <r>
    <x v="38"/>
    <x v="11"/>
    <x v="117"/>
    <x v="107"/>
  </r>
  <r>
    <x v="13"/>
    <x v="12"/>
    <x v="123"/>
    <x v="113"/>
  </r>
  <r>
    <x v="44"/>
    <x v="12"/>
    <x v="124"/>
    <x v="114"/>
  </r>
  <r>
    <x v="45"/>
    <x v="12"/>
    <x v="123"/>
    <x v="113"/>
  </r>
  <r>
    <x v="50"/>
    <x v="12"/>
    <x v="125"/>
    <x v="114"/>
  </r>
  <r>
    <x v="97"/>
    <x v="12"/>
    <x v="111"/>
    <x v="100"/>
  </r>
  <r>
    <x v="52"/>
    <x v="12"/>
    <x v="124"/>
    <x v="114"/>
  </r>
  <r>
    <x v="54"/>
    <x v="12"/>
    <x v="124"/>
    <x v="114"/>
  </r>
  <r>
    <x v="17"/>
    <x v="12"/>
    <x v="123"/>
    <x v="113"/>
  </r>
  <r>
    <x v="95"/>
    <x v="12"/>
    <x v="126"/>
    <x v="115"/>
  </r>
  <r>
    <x v="58"/>
    <x v="12"/>
    <x v="124"/>
    <x v="114"/>
  </r>
  <r>
    <x v="59"/>
    <x v="12"/>
    <x v="123"/>
    <x v="113"/>
  </r>
  <r>
    <x v="60"/>
    <x v="12"/>
    <x v="123"/>
    <x v="113"/>
  </r>
  <r>
    <x v="68"/>
    <x v="12"/>
    <x v="127"/>
    <x v="116"/>
  </r>
  <r>
    <x v="33"/>
    <x v="12"/>
    <x v="124"/>
    <x v="114"/>
  </r>
  <r>
    <x v="73"/>
    <x v="12"/>
    <x v="124"/>
    <x v="114"/>
  </r>
  <r>
    <x v="37"/>
    <x v="12"/>
    <x v="127"/>
    <x v="116"/>
  </r>
  <r>
    <x v="38"/>
    <x v="12"/>
    <x v="124"/>
    <x v="114"/>
  </r>
  <r>
    <x v="78"/>
    <x v="12"/>
    <x v="124"/>
    <x v="114"/>
  </r>
  <r>
    <x v="39"/>
    <x v="12"/>
    <x v="124"/>
    <x v="114"/>
  </r>
  <r>
    <x v="93"/>
    <x v="12"/>
    <x v="124"/>
    <x v="114"/>
  </r>
  <r>
    <x v="79"/>
    <x v="12"/>
    <x v="124"/>
    <x v="114"/>
  </r>
  <r>
    <x v="40"/>
    <x v="12"/>
    <x v="127"/>
    <x v="116"/>
  </r>
  <r>
    <x v="11"/>
    <x v="12"/>
    <x v="124"/>
    <x v="114"/>
  </r>
  <r>
    <x v="12"/>
    <x v="12"/>
    <x v="124"/>
    <x v="114"/>
  </r>
  <r>
    <x v="0"/>
    <x v="13"/>
    <x v="128"/>
    <x v="117"/>
  </r>
  <r>
    <x v="13"/>
    <x v="13"/>
    <x v="129"/>
    <x v="118"/>
  </r>
  <r>
    <x v="46"/>
    <x v="13"/>
    <x v="130"/>
    <x v="119"/>
  </r>
  <r>
    <x v="17"/>
    <x v="13"/>
    <x v="128"/>
    <x v="117"/>
  </r>
  <r>
    <x v="5"/>
    <x v="13"/>
    <x v="130"/>
    <x v="119"/>
  </r>
  <r>
    <x v="59"/>
    <x v="13"/>
    <x v="129"/>
    <x v="118"/>
  </r>
  <r>
    <x v="26"/>
    <x v="13"/>
    <x v="129"/>
    <x v="118"/>
  </r>
  <r>
    <x v="62"/>
    <x v="13"/>
    <x v="129"/>
    <x v="118"/>
  </r>
  <r>
    <x v="8"/>
    <x v="13"/>
    <x v="128"/>
    <x v="117"/>
  </r>
  <r>
    <x v="86"/>
    <x v="13"/>
    <x v="128"/>
    <x v="117"/>
  </r>
  <r>
    <x v="69"/>
    <x v="13"/>
    <x v="129"/>
    <x v="118"/>
  </r>
  <r>
    <x v="73"/>
    <x v="13"/>
    <x v="129"/>
    <x v="118"/>
  </r>
  <r>
    <x v="9"/>
    <x v="13"/>
    <x v="131"/>
    <x v="120"/>
  </r>
  <r>
    <x v="39"/>
    <x v="13"/>
    <x v="128"/>
    <x v="117"/>
  </r>
  <r>
    <x v="82"/>
    <x v="13"/>
    <x v="129"/>
    <x v="118"/>
  </r>
  <r>
    <x v="0"/>
    <x v="13"/>
    <x v="131"/>
    <x v="120"/>
  </r>
  <r>
    <x v="17"/>
    <x v="13"/>
    <x v="131"/>
    <x v="120"/>
  </r>
  <r>
    <x v="59"/>
    <x v="13"/>
    <x v="130"/>
    <x v="119"/>
  </r>
  <r>
    <x v="86"/>
    <x v="13"/>
    <x v="129"/>
    <x v="118"/>
  </r>
  <r>
    <x v="73"/>
    <x v="13"/>
    <x v="128"/>
    <x v="117"/>
  </r>
  <r>
    <x v="9"/>
    <x v="13"/>
    <x v="128"/>
    <x v="117"/>
  </r>
  <r>
    <x v="39"/>
    <x v="13"/>
    <x v="131"/>
    <x v="120"/>
  </r>
  <r>
    <x v="0"/>
    <x v="13"/>
    <x v="132"/>
    <x v="121"/>
  </r>
  <r>
    <x v="59"/>
    <x v="13"/>
    <x v="133"/>
    <x v="122"/>
  </r>
  <r>
    <x v="73"/>
    <x v="13"/>
    <x v="134"/>
    <x v="123"/>
  </r>
  <r>
    <x v="39"/>
    <x v="13"/>
    <x v="129"/>
    <x v="118"/>
  </r>
  <r>
    <x v="39"/>
    <x v="13"/>
    <x v="129"/>
    <x v="1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BAA5F-5E74-4FF2-A989-EA31EF53AA9B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0">
  <location ref="A3:B18" firstHeaderRow="1" firstDataRow="1" firstDataCol="1" rowPageCount="1" colPageCount="1"/>
  <pivotFields count="4">
    <pivotField dataField="1" showAll="0">
      <items count="99">
        <item x="0"/>
        <item x="13"/>
        <item x="14"/>
        <item x="43"/>
        <item x="44"/>
        <item x="45"/>
        <item x="46"/>
        <item x="47"/>
        <item x="48"/>
        <item x="49"/>
        <item x="50"/>
        <item x="51"/>
        <item x="97"/>
        <item x="15"/>
        <item x="52"/>
        <item x="53"/>
        <item x="54"/>
        <item x="16"/>
        <item x="85"/>
        <item x="17"/>
        <item x="55"/>
        <item x="18"/>
        <item x="19"/>
        <item x="1"/>
        <item x="20"/>
        <item x="2"/>
        <item x="56"/>
        <item x="3"/>
        <item x="57"/>
        <item x="4"/>
        <item x="5"/>
        <item x="21"/>
        <item x="22"/>
        <item x="6"/>
        <item x="23"/>
        <item x="95"/>
        <item x="58"/>
        <item x="59"/>
        <item x="60"/>
        <item x="24"/>
        <item x="25"/>
        <item x="7"/>
        <item x="26"/>
        <item x="27"/>
        <item x="28"/>
        <item x="29"/>
        <item x="30"/>
        <item x="61"/>
        <item x="62"/>
        <item x="31"/>
        <item x="32"/>
        <item x="63"/>
        <item x="8"/>
        <item x="64"/>
        <item x="65"/>
        <item x="66"/>
        <item x="67"/>
        <item x="68"/>
        <item x="86"/>
        <item x="87"/>
        <item x="69"/>
        <item x="96"/>
        <item x="88"/>
        <item x="70"/>
        <item x="33"/>
        <item x="71"/>
        <item x="72"/>
        <item x="34"/>
        <item x="89"/>
        <item x="73"/>
        <item x="90"/>
        <item x="74"/>
        <item x="75"/>
        <item x="35"/>
        <item x="76"/>
        <item x="9"/>
        <item x="36"/>
        <item x="10"/>
        <item x="37"/>
        <item x="91"/>
        <item x="38"/>
        <item x="92"/>
        <item x="77"/>
        <item x="78"/>
        <item x="39"/>
        <item x="93"/>
        <item x="94"/>
        <item x="79"/>
        <item x="80"/>
        <item x="81"/>
        <item x="82"/>
        <item x="83"/>
        <item x="40"/>
        <item x="11"/>
        <item x="41"/>
        <item x="84"/>
        <item x="12"/>
        <item x="42"/>
        <item t="default"/>
      </items>
    </pivotField>
    <pivotField axis="axisPage" multipleItemSelectionAllowed="1" showAll="0">
      <items count="15">
        <item h="1" x="10"/>
        <item h="1" x="11"/>
        <item h="1" x="7"/>
        <item h="1" x="6"/>
        <item h="1" x="8"/>
        <item h="1" x="3"/>
        <item h="1" x="12"/>
        <item x="13"/>
        <item h="1" x="2"/>
        <item h="1" x="9"/>
        <item h="1" x="4"/>
        <item h="1" x="5"/>
        <item h="1" x="0"/>
        <item h="1" x="1"/>
        <item t="default"/>
      </items>
    </pivotField>
    <pivotField axis="axisRow" showAll="0">
      <items count="136">
        <item x="113"/>
        <item x="60"/>
        <item x="101"/>
        <item x="122"/>
        <item x="74"/>
        <item x="87"/>
        <item x="82"/>
        <item x="76"/>
        <item x="41"/>
        <item x="44"/>
        <item x="77"/>
        <item x="49"/>
        <item x="38"/>
        <item x="106"/>
        <item x="124"/>
        <item x="68"/>
        <item x="30"/>
        <item x="127"/>
        <item x="81"/>
        <item x="25"/>
        <item x="54"/>
        <item x="102"/>
        <item x="79"/>
        <item x="23"/>
        <item x="43"/>
        <item x="80"/>
        <item x="10"/>
        <item x="109"/>
        <item x="99"/>
        <item x="13"/>
        <item x="70"/>
        <item x="73"/>
        <item x="75"/>
        <item x="112"/>
        <item x="116"/>
        <item x="40"/>
        <item x="114"/>
        <item x="110"/>
        <item x="29"/>
        <item x="18"/>
        <item x="63"/>
        <item x="55"/>
        <item x="97"/>
        <item x="94"/>
        <item x="100"/>
        <item x="105"/>
        <item x="28"/>
        <item x="119"/>
        <item x="21"/>
        <item x="42"/>
        <item x="67"/>
        <item x="32"/>
        <item x="37"/>
        <item x="45"/>
        <item x="19"/>
        <item x="16"/>
        <item x="15"/>
        <item x="59"/>
        <item x="26"/>
        <item x="22"/>
        <item x="91"/>
        <item x="53"/>
        <item x="107"/>
        <item x="78"/>
        <item x="52"/>
        <item x="115"/>
        <item x="56"/>
        <item x="104"/>
        <item x="72"/>
        <item x="84"/>
        <item x="90"/>
        <item x="89"/>
        <item x="85"/>
        <item x="95"/>
        <item x="71"/>
        <item x="111"/>
        <item x="50"/>
        <item x="86"/>
        <item x="128"/>
        <item x="129"/>
        <item x="134"/>
        <item x="130"/>
        <item x="133"/>
        <item x="51"/>
        <item x="35"/>
        <item x="108"/>
        <item x="83"/>
        <item x="132"/>
        <item x="103"/>
        <item x="96"/>
        <item x="126"/>
        <item x="65"/>
        <item x="31"/>
        <item x="36"/>
        <item x="33"/>
        <item x="39"/>
        <item x="57"/>
        <item x="66"/>
        <item x="48"/>
        <item x="62"/>
        <item x="58"/>
        <item x="61"/>
        <item x="98"/>
        <item x="131"/>
        <item x="47"/>
        <item x="93"/>
        <item x="46"/>
        <item x="17"/>
        <item x="123"/>
        <item x="120"/>
        <item x="27"/>
        <item x="92"/>
        <item x="121"/>
        <item x="118"/>
        <item x="117"/>
        <item x="24"/>
        <item x="69"/>
        <item x="7"/>
        <item x="8"/>
        <item x="12"/>
        <item x="11"/>
        <item x="6"/>
        <item x="9"/>
        <item x="0"/>
        <item x="5"/>
        <item x="4"/>
        <item x="1"/>
        <item x="3"/>
        <item x="2"/>
        <item x="14"/>
        <item x="88"/>
        <item x="64"/>
        <item x="34"/>
        <item x="125"/>
        <item x="20"/>
        <item t="default"/>
      </items>
    </pivotField>
    <pivotField axis="axisRow" showAll="0">
      <items count="125">
        <item x="37"/>
        <item x="40"/>
        <item x="73"/>
        <item x="38"/>
        <item x="7"/>
        <item x="3"/>
        <item x="100"/>
        <item x="72"/>
        <item x="91"/>
        <item x="88"/>
        <item x="93"/>
        <item x="32"/>
        <item x="36"/>
        <item x="76"/>
        <item x="18"/>
        <item x="96"/>
        <item x="67"/>
        <item x="22"/>
        <item x="11"/>
        <item x="8"/>
        <item x="31"/>
        <item x="30"/>
        <item x="60"/>
        <item x="117"/>
        <item x="109"/>
        <item x="118"/>
        <item x="95"/>
        <item x="98"/>
        <item x="89"/>
        <item x="97"/>
        <item x="103"/>
        <item x="92"/>
        <item x="119"/>
        <item x="43"/>
        <item x="6"/>
        <item x="120"/>
        <item x="81"/>
        <item x="19"/>
        <item x="110"/>
        <item x="87"/>
        <item x="107"/>
        <item x="12"/>
        <item x="33"/>
        <item x="48"/>
        <item x="116"/>
        <item x="114"/>
        <item x="113"/>
        <item x="16"/>
        <item x="25"/>
        <item x="51"/>
        <item x="41"/>
        <item x="84"/>
        <item x="20"/>
        <item x="112"/>
        <item x="71"/>
        <item x="1"/>
        <item x="0"/>
        <item x="5"/>
        <item x="4"/>
        <item x="44"/>
        <item x="23"/>
        <item x="45"/>
        <item x="10"/>
        <item x="57"/>
        <item x="101"/>
        <item x="94"/>
        <item x="85"/>
        <item x="69"/>
        <item x="47"/>
        <item x="56"/>
        <item x="53"/>
        <item x="61"/>
        <item x="62"/>
        <item x="28"/>
        <item x="66"/>
        <item x="65"/>
        <item x="106"/>
        <item x="111"/>
        <item x="42"/>
        <item x="9"/>
        <item x="35"/>
        <item x="58"/>
        <item x="78"/>
        <item x="17"/>
        <item x="2"/>
        <item x="77"/>
        <item x="52"/>
        <item x="108"/>
        <item x="102"/>
        <item x="82"/>
        <item x="105"/>
        <item x="86"/>
        <item x="39"/>
        <item x="74"/>
        <item x="122"/>
        <item x="24"/>
        <item x="90"/>
        <item x="34"/>
        <item x="123"/>
        <item x="27"/>
        <item x="70"/>
        <item x="14"/>
        <item x="59"/>
        <item x="63"/>
        <item x="46"/>
        <item x="15"/>
        <item x="50"/>
        <item x="68"/>
        <item x="83"/>
        <item x="80"/>
        <item x="79"/>
        <item x="75"/>
        <item x="26"/>
        <item x="121"/>
        <item x="54"/>
        <item x="115"/>
        <item x="64"/>
        <item x="55"/>
        <item x="21"/>
        <item x="13"/>
        <item x="99"/>
        <item x="49"/>
        <item x="104"/>
        <item x="29"/>
        <item t="default"/>
      </items>
    </pivotField>
  </pivotFields>
  <rowFields count="2">
    <field x="3"/>
    <field x="2"/>
  </rowFields>
  <rowItems count="15">
    <i>
      <x v="23"/>
    </i>
    <i r="1">
      <x v="78"/>
    </i>
    <i>
      <x v="25"/>
    </i>
    <i r="1">
      <x v="79"/>
    </i>
    <i>
      <x v="32"/>
    </i>
    <i r="1">
      <x v="81"/>
    </i>
    <i>
      <x v="35"/>
    </i>
    <i r="1">
      <x v="103"/>
    </i>
    <i>
      <x v="94"/>
    </i>
    <i r="1">
      <x v="82"/>
    </i>
    <i>
      <x v="98"/>
    </i>
    <i r="1">
      <x v="80"/>
    </i>
    <i>
      <x v="113"/>
    </i>
    <i r="1">
      <x v="87"/>
    </i>
    <i t="grand">
      <x/>
    </i>
  </rowItems>
  <colItems count="1">
    <i/>
  </colItems>
  <pageFields count="1">
    <pageField fld="1" hier="-1"/>
  </pageFields>
  <dataFields count="1">
    <dataField name="Liczba z Campaign ID" fld="0" subtotal="count" baseField="2" baseItem="125"/>
  </dataFields>
  <chartFormats count="1"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C74E435-6247-4A36-BE4F-ABD128259E36}" autoFormatId="16" applyNumberFormats="0" applyBorderFormats="0" applyFontFormats="0" applyPatternFormats="0" applyAlignmentFormats="0" applyWidthHeightFormats="0">
  <queryTableRefresh nextId="3">
    <queryTableFields count="2">
      <queryTableField id="1" name="malware" tableColumnId="1"/>
      <queryTableField id="2" name="Liczba elementów Index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AB119" headerRowCount="0">
  <tableColumns count="2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 dataDxfId="7"/>
    <tableColumn id="7" xr3:uid="{00000000-0010-0000-0000-000007000000}" name="Column7" dataDxfId="6"/>
    <tableColumn id="8" xr3:uid="{00000000-0010-0000-0000-000008000000}" name="Column8" dataDxfId="5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 dataDxfId="2"/>
    <tableColumn id="21" xr3:uid="{00000000-0010-0000-0000-000015000000}" name="Column21"/>
    <tableColumn id="22" xr3:uid="{00000000-0010-0000-0000-000016000000}" name="Column22"/>
    <tableColumn id="23" xr3:uid="{00000000-0010-0000-0000-000017000000}" name="Column23" dataDxfId="3"/>
    <tableColumn id="24" xr3:uid="{00000000-0010-0000-0000-000018000000}" name="Column24" dataDxfId="1"/>
    <tableColumn id="25" xr3:uid="{00000000-0010-0000-0000-000019000000}" name="Column25" dataDxfId="4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</tableColumns>
  <tableStyleInfo name="Event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CAB555-0C5A-4873-83AA-199CBDC792BB}" name="tools" displayName="tools" ref="A1:B20" tableType="queryTable" totalsRowShown="0">
  <autoFilter ref="A1:B20" xr:uid="{75CAB555-0C5A-4873-83AA-199CBDC792BB}"/>
  <tableColumns count="2">
    <tableColumn id="1" xr3:uid="{3ED605D4-4482-4E9A-943A-38C7636B9AA4}" uniqueName="1" name="malware" queryTableFieldId="1" dataDxfId="0"/>
    <tableColumn id="2" xr3:uid="{07A571E0-8960-4F9A-8796-43E796E21F98}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cureworks.com/blog/cobalt-dickens-goes-back-to-school-again" TargetMode="External"/><Relationship Id="rId21" Type="http://schemas.openxmlformats.org/officeDocument/2006/relationships/hyperlink" Target="https://www.clearskysec.com/wp-content/uploads/2022/06/Lyceum-suicide-drone-23.6.pdf" TargetMode="External"/><Relationship Id="rId42" Type="http://schemas.openxmlformats.org/officeDocument/2006/relationships/hyperlink" Target="https://blog.google/threat-analysis-group/new-iranian-apt-data-extraction-tool/" TargetMode="External"/><Relationship Id="rId47" Type="http://schemas.openxmlformats.org/officeDocument/2006/relationships/hyperlink" Target="https://www.deepinstinct.com/blog/iranian-threat-actor-continues-to-develop-mass-exploitation-tools" TargetMode="External"/><Relationship Id="rId63" Type="http://schemas.openxmlformats.org/officeDocument/2006/relationships/hyperlink" Target="https://blog.talosintelligence.com/recent-muddywater-associated-blackwater/" TargetMode="External"/><Relationship Id="rId68" Type="http://schemas.openxmlformats.org/officeDocument/2006/relationships/hyperlink" Target="https://www.bleepingcomputer.com/news/security/state-sponsored-hackers-abuse-slack-api-to-steal-airline-data/" TargetMode="External"/><Relationship Id="rId84" Type="http://schemas.openxmlformats.org/officeDocument/2006/relationships/hyperlink" Target="https://securityintelligence.com/posts/new-destructive-wiper-zerocleare-targets-energy-sector-in-the-middle-east/" TargetMode="External"/><Relationship Id="rId89" Type="http://schemas.openxmlformats.org/officeDocument/2006/relationships/hyperlink" Target="https://research.checkpoint.com/2021/irans-apt34-returns-with-an-updated-arsenal/" TargetMode="External"/><Relationship Id="rId16" Type="http://schemas.openxmlformats.org/officeDocument/2006/relationships/hyperlink" Target="https://securelist.com/lyceum-group-reborn/104586/" TargetMode="External"/><Relationship Id="rId107" Type="http://schemas.openxmlformats.org/officeDocument/2006/relationships/hyperlink" Target="https://www.crowdstrike.com/en-us/blog/imperial-kitten-deploys-novel-malware-families/" TargetMode="External"/><Relationship Id="rId11" Type="http://schemas.openxmlformats.org/officeDocument/2006/relationships/hyperlink" Target="https://blog.talosintelligence.com/dnspionage-campaign-targets-middle-east/" TargetMode="External"/><Relationship Id="rId32" Type="http://schemas.openxmlformats.org/officeDocument/2006/relationships/hyperlink" Target="https://blog.certfa.com/posts/fake-interview-the-new-activity-of-charming-kitten/" TargetMode="External"/><Relationship Id="rId37" Type="http://schemas.openxmlformats.org/officeDocument/2006/relationships/hyperlink" Target="https://www.proofpoint.com/us/blog/threat-insight/ta453-refuses-be-bound-expectations" TargetMode="External"/><Relationship Id="rId53" Type="http://schemas.openxmlformats.org/officeDocument/2006/relationships/hyperlink" Target="https://thehackernews.com/2023/03/iranian-hackers-target-women-involved.html" TargetMode="External"/><Relationship Id="rId58" Type="http://schemas.openxmlformats.org/officeDocument/2006/relationships/hyperlink" Target="https://www.verfassungsschutz.de/SharedDocs/publikationen/DE/cyberabwehr/2023-01-bfv-cyber-brief.pdf;jsessionid=24D75DB5A91E49BB3D9A1378408476E4.intranet662?__blob=publicationFile&amp;v=2" TargetMode="External"/><Relationship Id="rId74" Type="http://schemas.openxmlformats.org/officeDocument/2006/relationships/hyperlink" Target="https://www.security.com/threat-intelligence/espionage-campaign-telecoms-asia-middle-east" TargetMode="External"/><Relationship Id="rId79" Type="http://schemas.openxmlformats.org/officeDocument/2006/relationships/hyperlink" Target="https://www.deepinstinct.com/blog/phonyc2-revealing-a-new-malicious-command-control-framework-by-muddywater" TargetMode="External"/><Relationship Id="rId102" Type="http://schemas.openxmlformats.org/officeDocument/2006/relationships/hyperlink" Target="https://blog.talosintelligence.com/tortoiseshell-fake-veterans/" TargetMode="External"/><Relationship Id="rId5" Type="http://schemas.openxmlformats.org/officeDocument/2006/relationships/hyperlink" Target="https://www.microsoft.com/en-us/security/blog/2023/09/14/peach-sandstorm-password-spray-campaigns-enable-intelligence-collection-at-high-value-targets/" TargetMode="External"/><Relationship Id="rId90" Type="http://schemas.openxmlformats.org/officeDocument/2006/relationships/hyperlink" Target="https://www.welivesecurity.com/en/eset-research/oilrigs-outer-space-juicy-mix-same-ol-rig-new-drill-pipes/" TargetMode="External"/><Relationship Id="rId95" Type="http://schemas.openxmlformats.org/officeDocument/2006/relationships/hyperlink" Target="https://www.trendmicro.com/en_us/research/23/b/new-apt34-malware-targets-the-middle-east.html" TargetMode="External"/><Relationship Id="rId22" Type="http://schemas.openxmlformats.org/officeDocument/2006/relationships/hyperlink" Target="https://blog.checkpoint.com/research/unveiling-void-manticore-structured-collaboration-between-espionage-and-destruction-in-mois/" TargetMode="External"/><Relationship Id="rId27" Type="http://schemas.openxmlformats.org/officeDocument/2006/relationships/hyperlink" Target="https://www.threatdown.com/blog/silent-librarian-apt-phishing-attack/" TargetMode="External"/><Relationship Id="rId43" Type="http://schemas.openxmlformats.org/officeDocument/2006/relationships/hyperlink" Target="https://research.checkpoint.com/2022/apt35-exploits-log4j-vulnerability-to-distribute-new-modular-powershell-toolkit/" TargetMode="External"/><Relationship Id="rId48" Type="http://schemas.openxmlformats.org/officeDocument/2006/relationships/hyperlink" Target="https://www.welivesecurity.com/en/eset-research/sponsor-batch-filed-whiskers-ballistic-bobcats-scan-strike-backdoor/" TargetMode="External"/><Relationship Id="rId64" Type="http://schemas.openxmlformats.org/officeDocument/2006/relationships/hyperlink" Target="https://www.clearskysec.com/muddywater2/" TargetMode="External"/><Relationship Id="rId69" Type="http://schemas.openxmlformats.org/officeDocument/2006/relationships/hyperlink" Target="https://www.clearskysec.com/wp-content/uploads/2020/10/Operation-Quicksand.pdf" TargetMode="External"/><Relationship Id="rId80" Type="http://schemas.openxmlformats.org/officeDocument/2006/relationships/hyperlink" Target="https://www.deepinstinct.com/blog/muddyc2go-latest-c2-framework-used-by-iranian-apt-muddywater-spotted-in-israel" TargetMode="External"/><Relationship Id="rId85" Type="http://schemas.openxmlformats.org/officeDocument/2006/relationships/hyperlink" Target="https://intezer.com/blog/research/new-iranian-campaign-tailored-to-us-companies-uses-updated-toolset/" TargetMode="External"/><Relationship Id="rId12" Type="http://schemas.openxmlformats.org/officeDocument/2006/relationships/hyperlink" Target="https://www.trendmicro.com/en_us/research/19/f/mobile-cyberespionage-campaign-bouncing-golf-affects-middle-east.html" TargetMode="External"/><Relationship Id="rId17" Type="http://schemas.openxmlformats.org/officeDocument/2006/relationships/hyperlink" Target="https://vblocalhost.com/uploads/VB2021-Kayal-etal.pdf" TargetMode="External"/><Relationship Id="rId33" Type="http://schemas.openxmlformats.org/officeDocument/2006/relationships/hyperlink" Target="https://darktrace.com/blog/apt35-charming-kitten-discovered-in-a-pre-infected-environment" TargetMode="External"/><Relationship Id="rId38" Type="http://schemas.openxmlformats.org/officeDocument/2006/relationships/hyperlink" Target="https://blog.certfa.com/posts/charming-kitten-christmas-gift/" TargetMode="External"/><Relationship Id="rId59" Type="http://schemas.openxmlformats.org/officeDocument/2006/relationships/hyperlink" Target="https://www.microsoft.com/en-us/security/blog/2024/01/17/new-ttps-observed-in-mint-sandstorm-campaign-targeting-high-profile-individuals-at-universities-and-research-orgs/" TargetMode="External"/><Relationship Id="rId103" Type="http://schemas.openxmlformats.org/officeDocument/2006/relationships/hyperlink" Target="https://www.proofpoint.com/us/blog/threat-insight/i-knew-you-were-trouble-ta456-targets-defense-contractor-alluring-social-media" TargetMode="External"/><Relationship Id="rId108" Type="http://schemas.openxmlformats.org/officeDocument/2006/relationships/hyperlink" Target="https://unit42.paloaltonetworks.com/xhunt-campaign-backdoors/" TargetMode="External"/><Relationship Id="rId54" Type="http://schemas.openxmlformats.org/officeDocument/2006/relationships/hyperlink" Target="https://research.checkpoint.com/2023/educated-manticore-iran-aligned-threat-actor-targeting-israel-via-improved-arsenal-of-tools/" TargetMode="External"/><Relationship Id="rId70" Type="http://schemas.openxmlformats.org/officeDocument/2006/relationships/hyperlink" Target="https://www.zdnet.com/article/microsoft-says-iranian-hackers-are-exploiting-the-zerologon-vulnerability/" TargetMode="External"/><Relationship Id="rId75" Type="http://schemas.openxmlformats.org/officeDocument/2006/relationships/hyperlink" Target="https://blog.talosintelligence.com/iranian-apt-muddywater-targets-turkey/" TargetMode="External"/><Relationship Id="rId91" Type="http://schemas.openxmlformats.org/officeDocument/2006/relationships/hyperlink" Target="https://research.checkpoint.com/2023/from-albania-to-the-middle-east-the-scarred-manticore-is-listening/" TargetMode="External"/><Relationship Id="rId96" Type="http://schemas.openxmlformats.org/officeDocument/2006/relationships/hyperlink" Target="https://www.security.com/threat-intelligence/crambus-middle-east-government" TargetMode="External"/><Relationship Id="rId1" Type="http://schemas.openxmlformats.org/officeDocument/2006/relationships/hyperlink" Target="https://www.welivesecurity.com/2022/12/07/fantasy-new-agrius-wiper-supply-chain-attack/" TargetMode="External"/><Relationship Id="rId6" Type="http://schemas.openxmlformats.org/officeDocument/2006/relationships/hyperlink" Target="https://www.hrw.org/news/2022/12/05/iran-state-backed-hacking-activists-journalists-politicians" TargetMode="External"/><Relationship Id="rId15" Type="http://schemas.openxmlformats.org/officeDocument/2006/relationships/hyperlink" Target="https://www.clearskysec.com/siamesekitten/" TargetMode="External"/><Relationship Id="rId23" Type="http://schemas.openxmlformats.org/officeDocument/2006/relationships/hyperlink" Target="https://research.checkpoint.com/2024/bad-karma-no-justice-void-manticore-destructive-activities-in-israel/" TargetMode="External"/><Relationship Id="rId28" Type="http://schemas.openxmlformats.org/officeDocument/2006/relationships/hyperlink" Target="https://www.clearskysec.com/the-kittens-are-back-in-town/" TargetMode="External"/><Relationship Id="rId36" Type="http://schemas.openxmlformats.org/officeDocument/2006/relationships/hyperlink" Target="https://www.proofpoint.com/us/blog/threat-insight/badblood-ta453-targets-us-and-israeli-medical-research-personnel-credential" TargetMode="External"/><Relationship Id="rId49" Type="http://schemas.openxmlformats.org/officeDocument/2006/relationships/hyperlink" Target="https://www.secureworks.com/blog/opsec-mistakes-reveal-cobalt-mirage-threat-actors" TargetMode="External"/><Relationship Id="rId57" Type="http://schemas.openxmlformats.org/officeDocument/2006/relationships/hyperlink" Target="https://therecord.media/charming-kitten-iran-targets-dissidents-in-germany" TargetMode="External"/><Relationship Id="rId106" Type="http://schemas.openxmlformats.org/officeDocument/2006/relationships/hyperlink" Target="https://www.clearskysec.com/wp-content/uploads/2023/05/Fata-Morgana-Israeli-Websites-Infected-by-Iranian-Group-1.8.pdf" TargetMode="External"/><Relationship Id="rId10" Type="http://schemas.openxmlformats.org/officeDocument/2006/relationships/hyperlink" Target="https://blog.talosintelligence.com/dnspionage-brings-out-karkoff/" TargetMode="External"/><Relationship Id="rId31" Type="http://schemas.openxmlformats.org/officeDocument/2006/relationships/hyperlink" Target="https://blogs.microsoft.com/on-the-issues/2019/10/04/recent-cyberattacks-require-us-all-to-be-vigilant/" TargetMode="External"/><Relationship Id="rId44" Type="http://schemas.openxmlformats.org/officeDocument/2006/relationships/hyperlink" Target="https://www.secureworks.com/blog/cobalt-mirage-conducts-ransomware-operations-in-us" TargetMode="External"/><Relationship Id="rId52" Type="http://schemas.openxmlformats.org/officeDocument/2006/relationships/hyperlink" Target="https://www.volexity.com/blog/2024/02/13/charmingcypress-innovating-persistence/" TargetMode="External"/><Relationship Id="rId60" Type="http://schemas.openxmlformats.org/officeDocument/2006/relationships/hyperlink" Target="https://op-c.net/blog/lord-nemesis-strikes-supply-chain-attack-on-the-israeli-academic-sector/" TargetMode="External"/><Relationship Id="rId65" Type="http://schemas.openxmlformats.org/officeDocument/2006/relationships/hyperlink" Target="https://www.clearskysec.com/wp-content/uploads/2019/06/Clearsky-Iranian-APT-group-%E2%80%98MuddyWater%E2%80%99-Adds-Exploits-to-Their-Arsenal.pdf" TargetMode="External"/><Relationship Id="rId73" Type="http://schemas.openxmlformats.org/officeDocument/2006/relationships/hyperlink" Target="https://www.trendmicro.com/en_us/research/21/c/earth-vetala---muddywater-continues-to-target-organizations-in-t.html" TargetMode="External"/><Relationship Id="rId78" Type="http://schemas.openxmlformats.org/officeDocument/2006/relationships/hyperlink" Target="https://www.microsoft.com/en-us/security/blog/2023/04/07/mercury-and-dev-1084-destructive-attack-on-hybrid-environment/" TargetMode="External"/><Relationship Id="rId81" Type="http://schemas.openxmlformats.org/officeDocument/2006/relationships/hyperlink" Target="https://www.deepinstinct.com/blog/muddywater-en-able-spear-phishing-with-new-ttps" TargetMode="External"/><Relationship Id="rId86" Type="http://schemas.openxmlformats.org/officeDocument/2006/relationships/hyperlink" Target="https://yoroi.company/research/karkoff-2020-a-new-apt34-espionage-operation-involves-lebanon-government/" TargetMode="External"/><Relationship Id="rId94" Type="http://schemas.openxmlformats.org/officeDocument/2006/relationships/hyperlink" Target="https://www.microsoft.com/en-us/security/blog/2022/09/08/microsoft-investigates-iranian-attacks-against-the-albanian-government/" TargetMode="External"/><Relationship Id="rId99" Type="http://schemas.openxmlformats.org/officeDocument/2006/relationships/hyperlink" Target="https://www.clearskysec.com/wp-content/uploads/2020/02/ClearSky-Fox-Kitten-Campaign-v1.pdf" TargetMode="External"/><Relationship Id="rId101" Type="http://schemas.openxmlformats.org/officeDocument/2006/relationships/hyperlink" Target="https://www.clearskysec.com/wp-content/uploads/2020/12/Pay2Kitten.pdf" TargetMode="External"/><Relationship Id="rId4" Type="http://schemas.openxmlformats.org/officeDocument/2006/relationships/hyperlink" Target="https://www.trendmicro.com/en_us/research/19/l/more-than-a-dozen-obfuscated-apt33-botnets-used-for-extreme-narrow-targeting.html" TargetMode="External"/><Relationship Id="rId9" Type="http://schemas.openxmlformats.org/officeDocument/2006/relationships/hyperlink" Target="https://unit42.paloaltonetworks.com/darkhydrus-delivers-new-trojan-that-can-use-google-drive-for-c2-communications/" TargetMode="External"/><Relationship Id="rId13" Type="http://schemas.openxmlformats.org/officeDocument/2006/relationships/hyperlink" Target="https://research.checkpoint.com/2021/domestic-kitten-an-inside-look-at-the-iranian-surveillance-operations/" TargetMode="External"/><Relationship Id="rId18" Type="http://schemas.openxmlformats.org/officeDocument/2006/relationships/hyperlink" Target="https://web-assets.esetstatic.com/wls/2022/02/eset_threat_report_t32021.pdf" TargetMode="External"/><Relationship Id="rId39" Type="http://schemas.openxmlformats.org/officeDocument/2006/relationships/hyperlink" Target="https://www.proofpoint.com/us/blog/threat-insight/operation-spoofedscholars-conversation-ta453" TargetMode="External"/><Relationship Id="rId109" Type="http://schemas.openxmlformats.org/officeDocument/2006/relationships/hyperlink" Target="https://unit42.paloaltonetworks.com/bumblebee-webshell-xhunt-campaign/" TargetMode="External"/><Relationship Id="rId34" Type="http://schemas.openxmlformats.org/officeDocument/2006/relationships/hyperlink" Target="https://www.clearskysec.com/wp-content/uploads/2020/08/The-Kittens-are-Back-in-Town-3.pdf" TargetMode="External"/><Relationship Id="rId50" Type="http://schemas.openxmlformats.org/officeDocument/2006/relationships/hyperlink" Target="https://www.proofpoint.com/us/blog/threat-insight/ta453-uses-multi-persona-impersonation-capitalize-fomo" TargetMode="External"/><Relationship Id="rId55" Type="http://schemas.openxmlformats.org/officeDocument/2006/relationships/hyperlink" Target="https://www.bleepingcomputer.com/news/security/microsoft-iranian-hacking-groups-join-papercut-attack-spree/" TargetMode="External"/><Relationship Id="rId76" Type="http://schemas.openxmlformats.org/officeDocument/2006/relationships/hyperlink" Target="https://www.deepinstinct.com/blog/new-muddywater-threat-old-kitten-new-tricks" TargetMode="External"/><Relationship Id="rId97" Type="http://schemas.openxmlformats.org/officeDocument/2006/relationships/hyperlink" Target="https://nsfocusglobal.com/apt34-unleashes-new-wave-of-phishing-attack-with-variant-of-sidetwist-trojan/" TargetMode="External"/><Relationship Id="rId104" Type="http://schemas.openxmlformats.org/officeDocument/2006/relationships/hyperlink" Target="https://www.pwc.com/gx/en/issues/cybersecurity/cyber-threat-intelligence/yellow-liderc-ships-its-scripts-delivers-imaploader-malware.html" TargetMode="External"/><Relationship Id="rId7" Type="http://schemas.openxmlformats.org/officeDocument/2006/relationships/hyperlink" Target="https://therecord.media/water-authority-pennsylvania-cyberattack-pro-iran-group" TargetMode="External"/><Relationship Id="rId71" Type="http://schemas.openxmlformats.org/officeDocument/2006/relationships/hyperlink" Target="https://www.bleepingcomputer.com/news/security/github-hosted-malware-calculates-cobalt-strike-payload-from-imgur-pic/" TargetMode="External"/><Relationship Id="rId92" Type="http://schemas.openxmlformats.org/officeDocument/2006/relationships/hyperlink" Target="https://www.threatdown.com/blog/apt34-targets-jordan-government-using-new-saitama-backdoor/" TargetMode="External"/><Relationship Id="rId2" Type="http://schemas.openxmlformats.org/officeDocument/2006/relationships/hyperlink" Target="https://research.checkpoint.com/2023/agrius-deploys-moneybird-in-targeted-attacks-against-israeli-organizations/" TargetMode="External"/><Relationship Id="rId29" Type="http://schemas.openxmlformats.org/officeDocument/2006/relationships/hyperlink" Target="https://www.clearskysec.com/wp-content/uploads/2019/09/The-Kittens-Are-Back-in-Town-Charming-Kitten-Sep-2019.pdf" TargetMode="External"/><Relationship Id="rId24" Type="http://schemas.openxmlformats.org/officeDocument/2006/relationships/hyperlink" Target="https://www.microsoft.com/en-us/security/blog/2022/09/08/microsoft-investigates-iranian-attacks-against-the-albanian-government/" TargetMode="External"/><Relationship Id="rId40" Type="http://schemas.openxmlformats.org/officeDocument/2006/relationships/hyperlink" Target="https://www.cybereason.com/blog/research/powerless-trojan-iranian-apt-phosphorus-adds-new-powershell-backdoor-for-espionage" TargetMode="External"/><Relationship Id="rId45" Type="http://schemas.openxmlformats.org/officeDocument/2006/relationships/hyperlink" Target="https://www.sentinelone.com/labs/log4j2-in-the-wild-iranian-aligned-threat-actor-tunnelvision-actively-exploiting-vmware-horizon/" TargetMode="External"/><Relationship Id="rId66" Type="http://schemas.openxmlformats.org/officeDocument/2006/relationships/hyperlink" Target="https://documents.trendmicro.com/assets/white_papers/wp_new_muddywater_findings_uncovered.pdf" TargetMode="External"/><Relationship Id="rId87" Type="http://schemas.openxmlformats.org/officeDocument/2006/relationships/hyperlink" Target="https://www.telsy.com/en/apt34-aka-oilrig-attacks-lebanon-government-entities-with-maildropper-implant/" TargetMode="External"/><Relationship Id="rId110" Type="http://schemas.openxmlformats.org/officeDocument/2006/relationships/table" Target="../tables/table1.xml"/><Relationship Id="rId61" Type="http://schemas.openxmlformats.org/officeDocument/2006/relationships/hyperlink" Target="https://www.clearskysec.com/muddywater-targets-kurdish-groups-turkish-orgs/" TargetMode="External"/><Relationship Id="rId82" Type="http://schemas.openxmlformats.org/officeDocument/2006/relationships/hyperlink" Target="https://www.security.com/threat-intelligence/iran-apt-seedworm-africa-telecoms" TargetMode="External"/><Relationship Id="rId19" Type="http://schemas.openxmlformats.org/officeDocument/2006/relationships/hyperlink" Target="https://research.checkpoint.com/2022/state-sponsored-attack-groups-capitalise-on-russia-ukraine-war-for-cyber-espionage/" TargetMode="External"/><Relationship Id="rId14" Type="http://schemas.openxmlformats.org/officeDocument/2006/relationships/hyperlink" Target="https://www.welivesecurity.com/2022/10/20/domestic-kitten-campaign-spying-iranian-citizens-furball-malware/" TargetMode="External"/><Relationship Id="rId30" Type="http://schemas.openxmlformats.org/officeDocument/2006/relationships/hyperlink" Target="https://www.clearskysec.com/wp-content/uploads/2019/10/The-Kittens-Are-Back-in-Town-2.pdf" TargetMode="External"/><Relationship Id="rId35" Type="http://schemas.openxmlformats.org/officeDocument/2006/relationships/hyperlink" Target="https://blogs.microsoft.com/on-the-issues/2020/09/10/cyberattacks-us-elections-trump-biden/" TargetMode="External"/><Relationship Id="rId56" Type="http://schemas.openxmlformats.org/officeDocument/2006/relationships/hyperlink" Target="https://www.volexity.com/blog/2023/06/28/charming-kitten-updates-powerstar-with-an-interplanetary-twist/" TargetMode="External"/><Relationship Id="rId77" Type="http://schemas.openxmlformats.org/officeDocument/2006/relationships/hyperlink" Target="https://www.welivesecurity.com/2023/05/02/apt-groups-muddying-waters-msps/" TargetMode="External"/><Relationship Id="rId100" Type="http://schemas.openxmlformats.org/officeDocument/2006/relationships/hyperlink" Target="https://www.cisa.gov/news-events/cybersecurity-advisories/aa20-259a" TargetMode="External"/><Relationship Id="rId105" Type="http://schemas.openxmlformats.org/officeDocument/2006/relationships/hyperlink" Target="https://cloud.google.com/blog/topics/threat-intelligence/suspected-iranian-unc1549-targets-israel-middle-east/" TargetMode="External"/><Relationship Id="rId8" Type="http://schemas.openxmlformats.org/officeDocument/2006/relationships/hyperlink" Target="https://therecord.media/water-outage-in-ireland-county-mayo" TargetMode="External"/><Relationship Id="rId51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72" Type="http://schemas.openxmlformats.org/officeDocument/2006/relationships/hyperlink" Target="https://www.anomali.com/blog/probable-iranian-cyber-actors-static-kitten-conducting-cyberespionage-campaign-targeting-uae-and-kuwait-government-agencies" TargetMode="External"/><Relationship Id="rId93" Type="http://schemas.openxmlformats.org/officeDocument/2006/relationships/hyperlink" Target="https://www.fortinet.com/blog/threat-research/please-confirm-you-received-our-apt" TargetMode="External"/><Relationship Id="rId98" Type="http://schemas.openxmlformats.org/officeDocument/2006/relationships/hyperlink" Target="https://www.trendmicro.com/en_fi/research/23/i/apt34-deploys-phishing-attack-with-new-malware.html" TargetMode="External"/><Relationship Id="rId3" Type="http://schemas.openxmlformats.org/officeDocument/2006/relationships/hyperlink" Target="https://www.security.com/threat-intelligence/elfin-apt33-espionage" TargetMode="External"/><Relationship Id="rId25" Type="http://schemas.openxmlformats.org/officeDocument/2006/relationships/hyperlink" Target="https://securityintelligence.com/posts/new-research-exposes-iranian-threat-group-operations/" TargetMode="External"/><Relationship Id="rId46" Type="http://schemas.openxmlformats.org/officeDocument/2006/relationships/hyperlink" Target="https://www.proofpoint.com/us/blog/threat-insight/above-fold-and-your-inbox-tracing-state-aligned-activity-targeting-journalists" TargetMode="External"/><Relationship Id="rId67" Type="http://schemas.openxmlformats.org/officeDocument/2006/relationships/hyperlink" Target="https://www.security.com/threat-intelligence/seedworm-apt-iran-middle-east" TargetMode="External"/><Relationship Id="rId20" Type="http://schemas.openxmlformats.org/officeDocument/2006/relationships/hyperlink" Target="https://www.zscaler.com/blogs/security-research/lyceum-net-dns-backdoor" TargetMode="External"/><Relationship Id="rId41" Type="http://schemas.openxmlformats.org/officeDocument/2006/relationships/hyperlink" Target="https://blog.checkpoint.com/security/iranian-spear-phishing-operation-targets-former-israeli-foreign-minister-former-us-ambassador-to-israel-former-israeli-army-general-and-three-other-high-profile-executives/" TargetMode="External"/><Relationship Id="rId62" Type="http://schemas.openxmlformats.org/officeDocument/2006/relationships/hyperlink" Target="https://research.checkpoint.com/2019/the-muddy-waters-of-apt-attacks/" TargetMode="External"/><Relationship Id="rId83" Type="http://schemas.openxmlformats.org/officeDocument/2006/relationships/hyperlink" Target="https://cloud.google.com/blog/topics/threat-intelligence/hard-pass-declining-apt34-invite-to-join-their-professional-network/" TargetMode="External"/><Relationship Id="rId88" Type="http://schemas.openxmlformats.org/officeDocument/2006/relationships/hyperlink" Target="https://unit42.paloaltonetworks.com/oilrig-novel-c2-channel-steganograph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urity.com/threat-intelligence/seedworm-apt-iran-middle-east" TargetMode="External"/><Relationship Id="rId18" Type="http://schemas.openxmlformats.org/officeDocument/2006/relationships/hyperlink" Target="https://www.blogger.com/u/1/blog/post/edit/1029833275466591797/3556934022098824399" TargetMode="External"/><Relationship Id="rId26" Type="http://schemas.openxmlformats.org/officeDocument/2006/relationships/hyperlink" Target="https://www.volexity.com/blog/2024/02/13/charmingcypress-innovating-persistence/" TargetMode="External"/><Relationship Id="rId39" Type="http://schemas.openxmlformats.org/officeDocument/2006/relationships/hyperlink" Target="https://cloud.google.com/blog/topics/threat-intelligence/suspected-iranian-unc1549-targets-israel-middle-east/" TargetMode="External"/><Relationship Id="rId21" Type="http://schemas.openxmlformats.org/officeDocument/2006/relationships/hyperlink" Target="https://www.microsoft.com/en-us/security/blog/2024/01/17/new-ttps-observed-in-mint-sandstorm-campaign-targeting-high-profile-individuals-at-universities-and-research-orgs/" TargetMode="External"/><Relationship Id="rId34" Type="http://schemas.openxmlformats.org/officeDocument/2006/relationships/hyperlink" Target="https://blog.talosintelligence.com/dnspionage-brings-out-karkoff/" TargetMode="External"/><Relationship Id="rId42" Type="http://schemas.openxmlformats.org/officeDocument/2006/relationships/hyperlink" Target="https://www.trendmicro.com/en_fi/research/23/i/apt34-deploys-phishing-attack-with-new-malware.html" TargetMode="External"/><Relationship Id="rId47" Type="http://schemas.openxmlformats.org/officeDocument/2006/relationships/hyperlink" Target="https://securityintelligence.com/posts/new-destructive-wiper-zerocleare-targets-energy-sector-in-the-middle-east/" TargetMode="External"/><Relationship Id="rId50" Type="http://schemas.openxmlformats.org/officeDocument/2006/relationships/hyperlink" Target="https://cloud.google.com/blog/topics/threat-intelligence/hard-pass-declining-apt34-invite-to-join-their-professional-network/" TargetMode="External"/><Relationship Id="rId55" Type="http://schemas.openxmlformats.org/officeDocument/2006/relationships/hyperlink" Target="https://www.security.com/threat-intelligence/elfin-apt33-espionage" TargetMode="External"/><Relationship Id="rId7" Type="http://schemas.openxmlformats.org/officeDocument/2006/relationships/hyperlink" Target="https://www.ibm.com/downloads/cas/OAJ4VZNJ" TargetMode="External"/><Relationship Id="rId2" Type="http://schemas.openxmlformats.org/officeDocument/2006/relationships/hyperlink" Target="https://docs.microsoft.com/en-us/windows/security/information-protection/bitlocker/bitlocker-device-encryption-overview-windows-10" TargetMode="External"/><Relationship Id="rId16" Type="http://schemas.openxmlformats.org/officeDocument/2006/relationships/hyperlink" Target="https://www.security.com/threat-intelligence/seedworm-apt-iran-middle-east" TargetMode="External"/><Relationship Id="rId29" Type="http://schemas.openxmlformats.org/officeDocument/2006/relationships/hyperlink" Target="https://research.checkpoint.com/2023/educated-manticore-iran-aligned-threat-actor-targeting-israel-via-improved-arsenal-of-tools/" TargetMode="External"/><Relationship Id="rId11" Type="http://schemas.openxmlformats.org/officeDocument/2006/relationships/hyperlink" Target="https://documents.trendmicro.com/assets/white_papers/wp_new_muddywater_findings_uncovered.pdf" TargetMode="External"/><Relationship Id="rId24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32" Type="http://schemas.openxmlformats.org/officeDocument/2006/relationships/hyperlink" Target="https://www.volexity.com/blog/2024/02/13/charmingcypress-innovating-persistence/" TargetMode="External"/><Relationship Id="rId37" Type="http://schemas.openxmlformats.org/officeDocument/2006/relationships/hyperlink" Target="https://unit42.paloaltonetworks.com/xhunt-campaign-backdoors/" TargetMode="External"/><Relationship Id="rId40" Type="http://schemas.openxmlformats.org/officeDocument/2006/relationships/hyperlink" Target="https://cloud.google.com/blog/topics/threat-intelligence/suspected-iranian-unc1549-targets-israel-middle-east/" TargetMode="External"/><Relationship Id="rId45" Type="http://schemas.openxmlformats.org/officeDocument/2006/relationships/hyperlink" Target="https://unit42.paloaltonetworks.com/oilrig-novel-c2-channel-steganography/" TargetMode="External"/><Relationship Id="rId53" Type="http://schemas.openxmlformats.org/officeDocument/2006/relationships/hyperlink" Target="https://www.security.com/threat-intelligence/elfin-apt33-espionage" TargetMode="External"/><Relationship Id="rId5" Type="http://schemas.openxmlformats.org/officeDocument/2006/relationships/hyperlink" Target="https://www.security.com/threat-intelligence/iran-apt-seedworm-africa-telecoms" TargetMode="External"/><Relationship Id="rId19" Type="http://schemas.openxmlformats.org/officeDocument/2006/relationships/hyperlink" Target="https://research.checkpoint.com/2019/the-muddy-waters-of-apt-attacks/" TargetMode="External"/><Relationship Id="rId4" Type="http://schemas.openxmlformats.org/officeDocument/2006/relationships/hyperlink" Target="https://syncromsp.com/" TargetMode="External"/><Relationship Id="rId9" Type="http://schemas.openxmlformats.org/officeDocument/2006/relationships/hyperlink" Target="https://documents.trendmicro.com/assets/white_papers/wp_new_muddywater_findings_uncovered.pdf" TargetMode="External"/><Relationship Id="rId14" Type="http://schemas.openxmlformats.org/officeDocument/2006/relationships/hyperlink" Target="https://github.com/jpillora/chisel" TargetMode="External"/><Relationship Id="rId22" Type="http://schemas.openxmlformats.org/officeDocument/2006/relationships/hyperlink" Target="https://www.microsoft.com/en-us/security/blog/2024/01/17/new-ttps-observed-in-mint-sandstorm-campaign-targeting-high-profile-individuals-at-universities-and-research-orgs/" TargetMode="External"/><Relationship Id="rId27" Type="http://schemas.openxmlformats.org/officeDocument/2006/relationships/hyperlink" Target="https://www.volexity.com/blog/2024/02/13/charmingcypress-innovating-persistence/" TargetMode="External"/><Relationship Id="rId30" Type="http://schemas.openxmlformats.org/officeDocument/2006/relationships/hyperlink" Target="https://www.volexity.com/blog/2024/02/13/charmingcypress-innovating-persistence/" TargetMode="External"/><Relationship Id="rId35" Type="http://schemas.openxmlformats.org/officeDocument/2006/relationships/hyperlink" Target="https://web-assets.esetstatic.com/wls/2022/02/eset_threat_report_t32021.pdf" TargetMode="External"/><Relationship Id="rId43" Type="http://schemas.openxmlformats.org/officeDocument/2006/relationships/hyperlink" Target="https://research.checkpoint.com/2023/from-albania-to-the-middle-east-the-scarred-manticore-is-listening/" TargetMode="External"/><Relationship Id="rId48" Type="http://schemas.openxmlformats.org/officeDocument/2006/relationships/hyperlink" Target="https://cloud.google.com/blog/topics/threat-intelligence/hard-pass-declining-apt34-invite-to-join-their-professional-network/" TargetMode="External"/><Relationship Id="rId56" Type="http://schemas.openxmlformats.org/officeDocument/2006/relationships/hyperlink" Target="https://research.checkpoint.com/2024/bad-karma-no-justice-void-manticore-destructive-activities-in-israel/" TargetMode="External"/><Relationship Id="rId8" Type="http://schemas.openxmlformats.org/officeDocument/2006/relationships/hyperlink" Target="https://www.zdnet.com/article/new-iranian-data-wiper-malware-hits-bapco-bahrains-national-oil-company/" TargetMode="External"/><Relationship Id="rId51" Type="http://schemas.openxmlformats.org/officeDocument/2006/relationships/hyperlink" Target="https://cloud.google.com/blog/topics/threat-intelligence/hard-pass-declining-apt34-invite-to-join-their-professional-network/" TargetMode="External"/><Relationship Id="rId3" Type="http://schemas.openxmlformats.org/officeDocument/2006/relationships/hyperlink" Target="https://simple-help.com/" TargetMode="External"/><Relationship Id="rId12" Type="http://schemas.openxmlformats.org/officeDocument/2006/relationships/hyperlink" Target="https://www.bleepingcomputer.com/news/security/state-sponsored-hackers-abuse-slack-api-to-steal-airline-data/" TargetMode="External"/><Relationship Id="rId17" Type="http://schemas.openxmlformats.org/officeDocument/2006/relationships/hyperlink" Target="https://blog.talosintelligence.com/recent-muddywater-associated-blackwater/" TargetMode="External"/><Relationship Id="rId25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33" Type="http://schemas.openxmlformats.org/officeDocument/2006/relationships/hyperlink" Target="https://blog.google/threat-analysis-group/new-iranian-apt-data-extraction-tool/" TargetMode="External"/><Relationship Id="rId38" Type="http://schemas.openxmlformats.org/officeDocument/2006/relationships/hyperlink" Target="https://unit42.paloaltonetworks.com/xhunt-campaign-backdoors/" TargetMode="External"/><Relationship Id="rId46" Type="http://schemas.openxmlformats.org/officeDocument/2006/relationships/hyperlink" Target="https://intezer.com/blog/research/new-iranian-campaign-tailored-to-us-companies-uses-updated-toolset/" TargetMode="External"/><Relationship Id="rId20" Type="http://schemas.openxmlformats.org/officeDocument/2006/relationships/hyperlink" Target="https://www.clearskysec.com/muddywater-targets-kurdish-groups-turkish-orgs/" TargetMode="External"/><Relationship Id="rId41" Type="http://schemas.openxmlformats.org/officeDocument/2006/relationships/hyperlink" Target="https://www.proofpoint.com/us/blog/threat-insight/i-knew-you-were-trouble-ta456-targets-defense-contractor-alluring-social-media" TargetMode="External"/><Relationship Id="rId54" Type="http://schemas.openxmlformats.org/officeDocument/2006/relationships/hyperlink" Target="https://www.security.com/threat-intelligence/elfin-apt33-espionage" TargetMode="External"/><Relationship Id="rId1" Type="http://schemas.openxmlformats.org/officeDocument/2006/relationships/hyperlink" Target="https://diskcryptor.org/" TargetMode="External"/><Relationship Id="rId6" Type="http://schemas.openxmlformats.org/officeDocument/2006/relationships/hyperlink" Target="https://www.clearskysec.com/wp-content/uploads/2020/10/Operation-Quicksand.pdf" TargetMode="External"/><Relationship Id="rId15" Type="http://schemas.openxmlformats.org/officeDocument/2006/relationships/hyperlink" Target="https://www.security.com/threat-intelligence/seedworm-apt-iran-middle-east" TargetMode="External"/><Relationship Id="rId23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28" Type="http://schemas.openxmlformats.org/officeDocument/2006/relationships/hyperlink" Target="https://www.volexity.com/blog/2024/02/13/charmingcypress-innovating-persistence/" TargetMode="External"/><Relationship Id="rId36" Type="http://schemas.openxmlformats.org/officeDocument/2006/relationships/hyperlink" Target="https://unit42.paloaltonetworks.com/xhunt-campaign-backdoors/" TargetMode="External"/><Relationship Id="rId49" Type="http://schemas.openxmlformats.org/officeDocument/2006/relationships/hyperlink" Target="https://cloud.google.com/blog/topics/threat-intelligence/hard-pass-declining-apt34-invite-to-join-their-professional-network/" TargetMode="External"/><Relationship Id="rId57" Type="http://schemas.openxmlformats.org/officeDocument/2006/relationships/hyperlink" Target="https://www.securityjoes.com/post/bibi-linux-a-new-wiper-dropped-by-pro-hamas-hacktivist-group" TargetMode="External"/><Relationship Id="rId10" Type="http://schemas.openxmlformats.org/officeDocument/2006/relationships/hyperlink" Target="https://documents.trendmicro.com/assets/white_papers/wp_new_muddywater_findings_uncovered.pdf" TargetMode="External"/><Relationship Id="rId31" Type="http://schemas.openxmlformats.org/officeDocument/2006/relationships/hyperlink" Target="https://www.volexity.com/blog/2023/06/28/charming-kitten-updates-powerstar-with-an-interplanetary-twist/" TargetMode="External"/><Relationship Id="rId44" Type="http://schemas.openxmlformats.org/officeDocument/2006/relationships/hyperlink" Target="https://research.checkpoint.com/2021/irans-apt34-returns-with-an-updated-arsenal/" TargetMode="External"/><Relationship Id="rId52" Type="http://schemas.openxmlformats.org/officeDocument/2006/relationships/hyperlink" Target="https://blog.certfa.com/posts/fake-interview-the-new-activity-of-charming-kitt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2.5703125" defaultRowHeight="15.75" customHeight="1" x14ac:dyDescent="0.2"/>
  <cols>
    <col min="6" max="8" width="12.5703125" style="16"/>
    <col min="9" max="9" width="15.140625" customWidth="1"/>
    <col min="10" max="10" width="20.7109375" customWidth="1"/>
    <col min="14" max="14" width="18.7109375" customWidth="1"/>
    <col min="15" max="15" width="17.42578125" customWidth="1"/>
    <col min="16" max="16" width="17.28515625" customWidth="1"/>
    <col min="18" max="18" width="16.42578125" customWidth="1"/>
    <col min="20" max="20" width="21.5703125" style="16" customWidth="1"/>
    <col min="23" max="23" width="18" style="16" customWidth="1"/>
    <col min="24" max="24" width="15.85546875" style="16" customWidth="1"/>
    <col min="25" max="25" width="18.5703125" style="16" customWidth="1"/>
  </cols>
  <sheetData>
    <row r="1" spans="1:2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0" t="s">
        <v>5</v>
      </c>
      <c r="G1" s="17" t="s">
        <v>6</v>
      </c>
      <c r="H1" s="17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9" t="s">
        <v>19</v>
      </c>
      <c r="U1" s="4" t="s">
        <v>20</v>
      </c>
      <c r="V1" s="4" t="s">
        <v>21</v>
      </c>
      <c r="W1" s="19" t="s">
        <v>22</v>
      </c>
      <c r="X1" s="20" t="s">
        <v>23</v>
      </c>
      <c r="Y1" s="19" t="s">
        <v>24</v>
      </c>
    </row>
    <row r="2" spans="1:25" x14ac:dyDescent="0.2">
      <c r="A2" s="5">
        <v>0</v>
      </c>
      <c r="B2" s="6">
        <v>2022</v>
      </c>
      <c r="C2" s="7" t="s">
        <v>25</v>
      </c>
      <c r="D2" s="7" t="s">
        <v>26</v>
      </c>
      <c r="E2" s="7" t="s">
        <v>27</v>
      </c>
      <c r="F2" s="11" t="s">
        <v>28</v>
      </c>
      <c r="G2" s="18"/>
      <c r="H2" s="18"/>
      <c r="I2" s="8" t="s">
        <v>29</v>
      </c>
      <c r="J2" s="8" t="s">
        <v>30</v>
      </c>
      <c r="K2" s="8" t="s">
        <v>31</v>
      </c>
      <c r="L2" s="8" t="s">
        <v>32</v>
      </c>
      <c r="M2" s="8"/>
      <c r="N2" s="8" t="s">
        <v>33</v>
      </c>
      <c r="O2" s="8" t="s">
        <v>34</v>
      </c>
      <c r="P2" s="8" t="s">
        <v>35</v>
      </c>
      <c r="Q2" s="8" t="s">
        <v>36</v>
      </c>
      <c r="R2" s="8" t="s">
        <v>37</v>
      </c>
      <c r="S2" s="8"/>
      <c r="T2" s="18"/>
      <c r="U2" s="8"/>
      <c r="V2" s="8" t="s">
        <v>38</v>
      </c>
      <c r="W2" s="18" t="s">
        <v>39</v>
      </c>
      <c r="X2" s="18" t="s">
        <v>40</v>
      </c>
      <c r="Y2" s="18" t="s">
        <v>41</v>
      </c>
    </row>
    <row r="3" spans="1:25" x14ac:dyDescent="0.2">
      <c r="A3" s="5">
        <v>1</v>
      </c>
      <c r="B3" s="8">
        <v>2023</v>
      </c>
      <c r="C3" s="7" t="s">
        <v>25</v>
      </c>
      <c r="D3" s="8" t="s">
        <v>42</v>
      </c>
      <c r="E3" s="8" t="s">
        <v>43</v>
      </c>
      <c r="F3" s="12" t="s">
        <v>44</v>
      </c>
      <c r="G3" s="18"/>
      <c r="H3" s="18"/>
      <c r="I3" s="8"/>
      <c r="J3" s="8" t="s">
        <v>30</v>
      </c>
      <c r="K3" s="8" t="s">
        <v>45</v>
      </c>
      <c r="L3" s="8" t="s">
        <v>32</v>
      </c>
      <c r="M3" s="8"/>
      <c r="N3" s="8"/>
      <c r="O3" s="8" t="s">
        <v>46</v>
      </c>
      <c r="P3" s="8" t="s">
        <v>35</v>
      </c>
      <c r="Q3" s="8" t="s">
        <v>47</v>
      </c>
      <c r="R3" s="8" t="s">
        <v>48</v>
      </c>
      <c r="S3" s="8"/>
      <c r="T3" s="18"/>
      <c r="U3" s="8" t="s">
        <v>49</v>
      </c>
      <c r="V3" s="8" t="s">
        <v>50</v>
      </c>
      <c r="W3" s="18" t="s">
        <v>51</v>
      </c>
      <c r="X3" s="18"/>
      <c r="Y3" s="18" t="s">
        <v>52</v>
      </c>
    </row>
    <row r="4" spans="1:25" x14ac:dyDescent="0.2">
      <c r="A4" s="5">
        <v>2</v>
      </c>
      <c r="B4" s="8">
        <v>2019</v>
      </c>
      <c r="C4" s="8" t="s">
        <v>53</v>
      </c>
      <c r="D4" s="8" t="s">
        <v>54</v>
      </c>
      <c r="E4" s="8" t="s">
        <v>55</v>
      </c>
      <c r="F4" s="13" t="s">
        <v>56</v>
      </c>
      <c r="G4" s="18"/>
      <c r="H4" s="18"/>
      <c r="I4" s="8"/>
      <c r="J4" s="8" t="s">
        <v>30</v>
      </c>
      <c r="K4" s="8" t="s">
        <v>57</v>
      </c>
      <c r="L4" s="8" t="s">
        <v>58</v>
      </c>
      <c r="M4" s="8"/>
      <c r="N4" s="8"/>
      <c r="O4" s="8"/>
      <c r="P4" s="8"/>
      <c r="Q4" s="8"/>
      <c r="R4" s="8"/>
      <c r="S4" s="8"/>
      <c r="T4" s="18" t="s">
        <v>59</v>
      </c>
      <c r="U4" s="8"/>
      <c r="V4" s="8"/>
      <c r="W4" s="18" t="s">
        <v>60</v>
      </c>
      <c r="X4" s="18" t="s">
        <v>61</v>
      </c>
      <c r="Y4" s="18" t="s">
        <v>62</v>
      </c>
    </row>
    <row r="5" spans="1:25" x14ac:dyDescent="0.2">
      <c r="A5" s="5">
        <v>3</v>
      </c>
      <c r="B5" s="8">
        <v>2019</v>
      </c>
      <c r="C5" s="8" t="s">
        <v>53</v>
      </c>
      <c r="D5" s="8" t="s">
        <v>63</v>
      </c>
      <c r="E5" s="8" t="s">
        <v>64</v>
      </c>
      <c r="F5" s="12" t="s">
        <v>65</v>
      </c>
      <c r="G5" s="18"/>
      <c r="H5" s="18"/>
      <c r="I5" s="8"/>
      <c r="J5" s="8"/>
      <c r="K5" s="8" t="s">
        <v>66</v>
      </c>
      <c r="L5" s="8" t="s">
        <v>32</v>
      </c>
      <c r="M5" s="8" t="s">
        <v>67</v>
      </c>
      <c r="N5" s="8"/>
      <c r="O5" s="8"/>
      <c r="P5" s="8"/>
      <c r="Q5" s="8"/>
      <c r="R5" s="8"/>
      <c r="S5" s="8"/>
      <c r="T5" s="18" t="s">
        <v>68</v>
      </c>
      <c r="U5" s="8"/>
      <c r="V5" s="8"/>
      <c r="W5" s="18" t="s">
        <v>69</v>
      </c>
      <c r="X5" s="18" t="s">
        <v>70</v>
      </c>
      <c r="Y5" s="18" t="s">
        <v>71</v>
      </c>
    </row>
    <row r="6" spans="1:25" x14ac:dyDescent="0.2">
      <c r="A6" s="5">
        <v>4</v>
      </c>
      <c r="B6" s="8">
        <v>2023</v>
      </c>
      <c r="C6" s="8" t="s">
        <v>53</v>
      </c>
      <c r="D6" s="8" t="s">
        <v>72</v>
      </c>
      <c r="E6" s="8" t="s">
        <v>73</v>
      </c>
      <c r="F6" s="12" t="s">
        <v>74</v>
      </c>
      <c r="G6" s="18"/>
      <c r="H6" s="18"/>
      <c r="I6" s="8"/>
      <c r="J6" s="8"/>
      <c r="K6" s="8" t="s">
        <v>75</v>
      </c>
      <c r="L6" s="8" t="s">
        <v>76</v>
      </c>
      <c r="M6" s="8" t="s">
        <v>77</v>
      </c>
      <c r="N6" s="8"/>
      <c r="O6" s="8"/>
      <c r="P6" s="8" t="s">
        <v>78</v>
      </c>
      <c r="Q6" s="8" t="s">
        <v>79</v>
      </c>
      <c r="R6" s="8" t="s">
        <v>48</v>
      </c>
      <c r="S6" s="8"/>
      <c r="T6" s="18" t="s">
        <v>80</v>
      </c>
      <c r="U6" s="8" t="s">
        <v>81</v>
      </c>
      <c r="V6" s="8"/>
      <c r="W6" s="18"/>
      <c r="X6" s="18" t="s">
        <v>82</v>
      </c>
      <c r="Y6" s="18" t="s">
        <v>83</v>
      </c>
    </row>
    <row r="7" spans="1:25" x14ac:dyDescent="0.2">
      <c r="A7" s="5">
        <v>5</v>
      </c>
      <c r="B7" s="8">
        <v>2022</v>
      </c>
      <c r="C7" s="8" t="s">
        <v>84</v>
      </c>
      <c r="D7" s="8" t="s">
        <v>85</v>
      </c>
      <c r="E7" s="8" t="s">
        <v>86</v>
      </c>
      <c r="F7" s="12" t="s">
        <v>87</v>
      </c>
      <c r="G7" s="18"/>
      <c r="H7" s="18"/>
      <c r="I7" s="8"/>
      <c r="J7" s="8"/>
      <c r="K7" s="8" t="s">
        <v>66</v>
      </c>
      <c r="L7" s="8"/>
      <c r="M7" s="8" t="s">
        <v>88</v>
      </c>
      <c r="N7" s="8"/>
      <c r="O7" s="8"/>
      <c r="P7" s="8" t="s">
        <v>89</v>
      </c>
      <c r="Q7" s="8"/>
      <c r="R7" s="8"/>
      <c r="S7" s="8" t="s">
        <v>90</v>
      </c>
      <c r="T7" s="18"/>
      <c r="U7" s="8" t="s">
        <v>49</v>
      </c>
      <c r="V7" s="8"/>
      <c r="W7" s="18" t="s">
        <v>91</v>
      </c>
      <c r="X7" s="18" t="s">
        <v>92</v>
      </c>
      <c r="Y7" s="18"/>
    </row>
    <row r="8" spans="1:25" x14ac:dyDescent="0.2">
      <c r="A8" s="5">
        <v>6</v>
      </c>
      <c r="B8" s="8">
        <v>2023</v>
      </c>
      <c r="C8" s="8" t="s">
        <v>93</v>
      </c>
      <c r="D8" s="8" t="s">
        <v>94</v>
      </c>
      <c r="E8" s="8" t="s">
        <v>95</v>
      </c>
      <c r="F8" s="12" t="s">
        <v>96</v>
      </c>
      <c r="G8" s="18"/>
      <c r="H8" s="18"/>
      <c r="I8" s="8"/>
      <c r="J8" s="8"/>
      <c r="K8" s="8" t="s">
        <v>45</v>
      </c>
      <c r="L8" s="8"/>
      <c r="M8" s="8"/>
      <c r="N8" s="8"/>
      <c r="O8" s="8"/>
      <c r="P8" s="8"/>
      <c r="Q8" s="8"/>
      <c r="R8" s="8"/>
      <c r="S8" s="8"/>
      <c r="T8" s="18"/>
      <c r="U8" s="8"/>
      <c r="V8" s="8" t="s">
        <v>97</v>
      </c>
      <c r="W8" s="18" t="s">
        <v>98</v>
      </c>
      <c r="X8" s="18" t="s">
        <v>99</v>
      </c>
      <c r="Y8" s="18"/>
    </row>
    <row r="9" spans="1:25" x14ac:dyDescent="0.2">
      <c r="A9" s="5">
        <v>7</v>
      </c>
      <c r="B9" s="8">
        <v>2023</v>
      </c>
      <c r="C9" s="8" t="s">
        <v>93</v>
      </c>
      <c r="D9" s="8" t="s">
        <v>100</v>
      </c>
      <c r="E9" s="8" t="s">
        <v>95</v>
      </c>
      <c r="F9" s="12" t="s">
        <v>101</v>
      </c>
      <c r="G9" s="18"/>
      <c r="H9" s="18"/>
      <c r="I9" s="8"/>
      <c r="J9" s="8"/>
      <c r="K9" s="8" t="s">
        <v>102</v>
      </c>
      <c r="L9" s="8"/>
      <c r="M9" s="8"/>
      <c r="N9" s="8"/>
      <c r="O9" s="8"/>
      <c r="P9" s="8"/>
      <c r="Q9" s="8"/>
      <c r="R9" s="8"/>
      <c r="S9" s="8"/>
      <c r="T9" s="18"/>
      <c r="U9" s="8"/>
      <c r="V9" s="8"/>
      <c r="W9" s="18" t="s">
        <v>103</v>
      </c>
      <c r="X9" s="18" t="s">
        <v>104</v>
      </c>
      <c r="Y9" s="18"/>
    </row>
    <row r="10" spans="1:25" x14ac:dyDescent="0.2">
      <c r="A10" s="5">
        <v>8</v>
      </c>
      <c r="B10" s="8">
        <v>2019</v>
      </c>
      <c r="C10" s="8" t="s">
        <v>105</v>
      </c>
      <c r="D10" s="8" t="s">
        <v>106</v>
      </c>
      <c r="E10" s="8" t="s">
        <v>107</v>
      </c>
      <c r="F10" s="12" t="s">
        <v>108</v>
      </c>
      <c r="G10" s="18"/>
      <c r="H10" s="18"/>
      <c r="I10" s="8"/>
      <c r="J10" s="8"/>
      <c r="K10" s="8" t="s">
        <v>66</v>
      </c>
      <c r="L10" s="8" t="s">
        <v>32</v>
      </c>
      <c r="M10" s="8" t="s">
        <v>109</v>
      </c>
      <c r="N10" s="8"/>
      <c r="O10" s="8"/>
      <c r="P10" s="8"/>
      <c r="Q10" s="8"/>
      <c r="R10" s="8"/>
      <c r="S10" s="8"/>
      <c r="T10" s="18" t="s">
        <v>68</v>
      </c>
      <c r="U10" s="8"/>
      <c r="V10" s="8"/>
      <c r="W10" s="18" t="s">
        <v>91</v>
      </c>
      <c r="X10" s="18" t="s">
        <v>110</v>
      </c>
      <c r="Y10" s="18" t="s">
        <v>111</v>
      </c>
    </row>
    <row r="11" spans="1:25" x14ac:dyDescent="0.2">
      <c r="A11" s="5">
        <v>9</v>
      </c>
      <c r="B11" s="8">
        <v>2019</v>
      </c>
      <c r="C11" s="8" t="s">
        <v>112</v>
      </c>
      <c r="D11" s="8" t="s">
        <v>113</v>
      </c>
      <c r="E11" s="8" t="s">
        <v>114</v>
      </c>
      <c r="F11" s="12" t="s">
        <v>115</v>
      </c>
      <c r="G11" s="12" t="s">
        <v>116</v>
      </c>
      <c r="H11" s="18"/>
      <c r="I11" s="8"/>
      <c r="J11" s="8"/>
      <c r="K11" s="8" t="s">
        <v>66</v>
      </c>
      <c r="L11" s="8" t="s">
        <v>117</v>
      </c>
      <c r="M11" s="8" t="s">
        <v>118</v>
      </c>
      <c r="N11" s="8"/>
      <c r="O11" s="8" t="s">
        <v>119</v>
      </c>
      <c r="P11" s="8"/>
      <c r="Q11" s="8" t="s">
        <v>120</v>
      </c>
      <c r="R11" s="8"/>
      <c r="S11" s="8"/>
      <c r="T11" s="18" t="s">
        <v>121</v>
      </c>
      <c r="U11" s="8"/>
      <c r="V11" s="8"/>
      <c r="W11" s="18" t="s">
        <v>122</v>
      </c>
      <c r="X11" s="18"/>
      <c r="Y11" s="18" t="s">
        <v>123</v>
      </c>
    </row>
    <row r="12" spans="1:25" x14ac:dyDescent="0.2">
      <c r="A12" s="5">
        <v>10</v>
      </c>
      <c r="B12" s="8">
        <v>2019</v>
      </c>
      <c r="C12" s="8" t="s">
        <v>124</v>
      </c>
      <c r="D12" s="8" t="s">
        <v>125</v>
      </c>
      <c r="E12" s="8" t="s">
        <v>64</v>
      </c>
      <c r="F12" s="12" t="s">
        <v>126</v>
      </c>
      <c r="G12" s="18"/>
      <c r="H12" s="18"/>
      <c r="I12" s="8"/>
      <c r="J12" s="8"/>
      <c r="K12" s="8" t="s">
        <v>127</v>
      </c>
      <c r="L12" s="8"/>
      <c r="M12" s="8"/>
      <c r="N12" s="8"/>
      <c r="O12" s="8"/>
      <c r="P12" s="8"/>
      <c r="Q12" s="8" t="s">
        <v>128</v>
      </c>
      <c r="R12" s="8"/>
      <c r="S12" s="8" t="s">
        <v>129</v>
      </c>
      <c r="T12" s="18" t="s">
        <v>130</v>
      </c>
      <c r="U12" s="8" t="s">
        <v>131</v>
      </c>
      <c r="V12" s="8"/>
      <c r="W12" s="18" t="s">
        <v>91</v>
      </c>
      <c r="X12" s="18" t="s">
        <v>132</v>
      </c>
      <c r="Y12" s="18" t="s">
        <v>133</v>
      </c>
    </row>
    <row r="13" spans="1:25" x14ac:dyDescent="0.2">
      <c r="A13" s="5">
        <v>11</v>
      </c>
      <c r="B13" s="8">
        <v>2020</v>
      </c>
      <c r="C13" s="8" t="s">
        <v>124</v>
      </c>
      <c r="D13" s="8" t="s">
        <v>134</v>
      </c>
      <c r="E13" s="8" t="s">
        <v>43</v>
      </c>
      <c r="F13" s="12" t="s">
        <v>135</v>
      </c>
      <c r="G13" s="18"/>
      <c r="H13" s="18"/>
      <c r="I13" s="8"/>
      <c r="J13" s="8"/>
      <c r="K13" s="8" t="s">
        <v>136</v>
      </c>
      <c r="L13" s="8"/>
      <c r="M13" s="8" t="s">
        <v>137</v>
      </c>
      <c r="N13" s="8"/>
      <c r="O13" s="8"/>
      <c r="P13" s="8"/>
      <c r="Q13" s="8"/>
      <c r="R13" s="8"/>
      <c r="S13" s="8" t="s">
        <v>138</v>
      </c>
      <c r="T13" s="18" t="s">
        <v>139</v>
      </c>
      <c r="U13" s="8"/>
      <c r="V13" s="8"/>
      <c r="W13" s="18" t="s">
        <v>140</v>
      </c>
      <c r="X13" s="18" t="s">
        <v>141</v>
      </c>
      <c r="Y13" s="18" t="s">
        <v>142</v>
      </c>
    </row>
    <row r="14" spans="1:25" x14ac:dyDescent="0.2">
      <c r="A14" s="5">
        <v>12</v>
      </c>
      <c r="B14" s="8">
        <v>2022</v>
      </c>
      <c r="C14" s="8" t="s">
        <v>124</v>
      </c>
      <c r="D14" s="8" t="s">
        <v>143</v>
      </c>
      <c r="E14" s="7" t="s">
        <v>27</v>
      </c>
      <c r="F14" s="12" t="s">
        <v>144</v>
      </c>
      <c r="G14" s="18"/>
      <c r="H14" s="18"/>
      <c r="I14" s="8"/>
      <c r="J14" s="8"/>
      <c r="K14" s="8" t="s">
        <v>145</v>
      </c>
      <c r="L14" s="8"/>
      <c r="M14" s="8" t="s">
        <v>146</v>
      </c>
      <c r="N14" s="8"/>
      <c r="O14" s="8"/>
      <c r="P14" s="8"/>
      <c r="Q14" s="8" t="s">
        <v>147</v>
      </c>
      <c r="R14" s="8"/>
      <c r="S14" s="8" t="s">
        <v>148</v>
      </c>
      <c r="T14" s="18" t="s">
        <v>149</v>
      </c>
      <c r="U14" s="8" t="s">
        <v>139</v>
      </c>
      <c r="V14" s="8"/>
      <c r="W14" s="18" t="s">
        <v>150</v>
      </c>
      <c r="X14" s="18" t="s">
        <v>141</v>
      </c>
      <c r="Y14" s="18" t="s">
        <v>151</v>
      </c>
    </row>
    <row r="15" spans="1:25" x14ac:dyDescent="0.2">
      <c r="A15" s="5">
        <v>13</v>
      </c>
      <c r="B15" s="8">
        <v>2021</v>
      </c>
      <c r="C15" s="8" t="s">
        <v>152</v>
      </c>
      <c r="D15" s="8" t="s">
        <v>153</v>
      </c>
      <c r="E15" s="8" t="s">
        <v>154</v>
      </c>
      <c r="F15" s="12" t="s">
        <v>155</v>
      </c>
      <c r="G15" s="18"/>
      <c r="H15" s="18"/>
      <c r="I15" s="8"/>
      <c r="J15" s="8" t="s">
        <v>156</v>
      </c>
      <c r="K15" s="8" t="s">
        <v>66</v>
      </c>
      <c r="L15" s="8" t="s">
        <v>117</v>
      </c>
      <c r="M15" s="8" t="s">
        <v>118</v>
      </c>
      <c r="N15" s="8"/>
      <c r="O15" s="8" t="s">
        <v>157</v>
      </c>
      <c r="P15" s="8"/>
      <c r="Q15" s="8"/>
      <c r="R15" s="8"/>
      <c r="S15" s="8"/>
      <c r="T15" s="18" t="s">
        <v>158</v>
      </c>
      <c r="U15" s="8"/>
      <c r="V15" s="8"/>
      <c r="W15" s="18" t="s">
        <v>51</v>
      </c>
      <c r="X15" s="18" t="s">
        <v>159</v>
      </c>
      <c r="Y15" s="18" t="s">
        <v>160</v>
      </c>
    </row>
    <row r="16" spans="1:25" x14ac:dyDescent="0.2">
      <c r="A16" s="5">
        <v>14</v>
      </c>
      <c r="B16" s="8">
        <v>2021</v>
      </c>
      <c r="C16" s="8" t="s">
        <v>152</v>
      </c>
      <c r="D16" s="8" t="s">
        <v>161</v>
      </c>
      <c r="E16" s="8" t="s">
        <v>162</v>
      </c>
      <c r="F16" s="12" t="s">
        <v>163</v>
      </c>
      <c r="G16" s="12" t="s">
        <v>164</v>
      </c>
      <c r="H16" s="18"/>
      <c r="I16" s="8"/>
      <c r="J16" s="8"/>
      <c r="K16" s="8" t="s">
        <v>165</v>
      </c>
      <c r="L16" s="8" t="s">
        <v>32</v>
      </c>
      <c r="M16" s="8" t="s">
        <v>109</v>
      </c>
      <c r="N16" s="8"/>
      <c r="O16" s="8"/>
      <c r="P16" s="8" t="s">
        <v>35</v>
      </c>
      <c r="Q16" s="8"/>
      <c r="R16" s="8"/>
      <c r="S16" s="8"/>
      <c r="T16" s="18" t="s">
        <v>68</v>
      </c>
      <c r="U16" s="8" t="s">
        <v>81</v>
      </c>
      <c r="V16" s="8"/>
      <c r="W16" s="18" t="s">
        <v>166</v>
      </c>
      <c r="X16" s="18" t="s">
        <v>167</v>
      </c>
      <c r="Y16" s="18" t="s">
        <v>168</v>
      </c>
    </row>
    <row r="17" spans="1:25" x14ac:dyDescent="0.2">
      <c r="A17" s="5">
        <v>15</v>
      </c>
      <c r="B17" s="8">
        <v>2021</v>
      </c>
      <c r="C17" s="8" t="s">
        <v>169</v>
      </c>
      <c r="D17" s="8" t="s">
        <v>170</v>
      </c>
      <c r="E17" s="8" t="s">
        <v>27</v>
      </c>
      <c r="F17" s="14" t="s">
        <v>171</v>
      </c>
      <c r="G17" s="18"/>
      <c r="H17" s="18"/>
      <c r="I17" s="8"/>
      <c r="J17" s="8"/>
      <c r="K17" s="8" t="s">
        <v>172</v>
      </c>
      <c r="L17" s="8" t="s">
        <v>32</v>
      </c>
      <c r="M17" s="8"/>
      <c r="N17" s="8"/>
      <c r="O17" s="8"/>
      <c r="P17" s="8" t="s">
        <v>173</v>
      </c>
      <c r="Q17" s="8"/>
      <c r="R17" s="8" t="s">
        <v>174</v>
      </c>
      <c r="S17" s="8"/>
      <c r="T17" s="18" t="s">
        <v>68</v>
      </c>
      <c r="U17" s="8"/>
      <c r="V17" s="8"/>
      <c r="W17" s="18" t="s">
        <v>175</v>
      </c>
      <c r="X17" s="18" t="s">
        <v>176</v>
      </c>
      <c r="Y17" s="18" t="s">
        <v>177</v>
      </c>
    </row>
    <row r="18" spans="1:25" x14ac:dyDescent="0.2">
      <c r="A18" s="5">
        <v>16</v>
      </c>
      <c r="B18" s="8">
        <v>2022</v>
      </c>
      <c r="C18" s="8" t="s">
        <v>152</v>
      </c>
      <c r="D18" s="8" t="s">
        <v>178</v>
      </c>
      <c r="E18" s="8" t="s">
        <v>43</v>
      </c>
      <c r="F18" s="14" t="s">
        <v>179</v>
      </c>
      <c r="G18" s="18"/>
      <c r="H18" s="18"/>
      <c r="I18" s="8"/>
      <c r="J18" s="8"/>
      <c r="K18" s="8" t="s">
        <v>66</v>
      </c>
      <c r="L18" s="8" t="s">
        <v>180</v>
      </c>
      <c r="M18" s="8" t="s">
        <v>181</v>
      </c>
      <c r="N18" s="8"/>
      <c r="O18" s="8" t="s">
        <v>182</v>
      </c>
      <c r="P18" s="8"/>
      <c r="Q18" s="8" t="s">
        <v>183</v>
      </c>
      <c r="R18" s="8"/>
      <c r="S18" s="8" t="s">
        <v>184</v>
      </c>
      <c r="T18" s="18" t="s">
        <v>185</v>
      </c>
      <c r="U18" s="8" t="s">
        <v>81</v>
      </c>
      <c r="V18" s="8"/>
      <c r="W18" s="18" t="s">
        <v>186</v>
      </c>
      <c r="X18" s="18" t="s">
        <v>187</v>
      </c>
      <c r="Y18" s="18" t="s">
        <v>123</v>
      </c>
    </row>
    <row r="19" spans="1:25" x14ac:dyDescent="0.2">
      <c r="A19" s="5">
        <v>17</v>
      </c>
      <c r="B19" s="8">
        <v>2022</v>
      </c>
      <c r="C19" s="8" t="s">
        <v>152</v>
      </c>
      <c r="D19" s="8" t="s">
        <v>188</v>
      </c>
      <c r="E19" s="8" t="s">
        <v>189</v>
      </c>
      <c r="F19" s="12" t="s">
        <v>190</v>
      </c>
      <c r="G19" s="18"/>
      <c r="H19" s="18"/>
      <c r="I19" s="8"/>
      <c r="J19" s="8" t="s">
        <v>191</v>
      </c>
      <c r="K19" s="8"/>
      <c r="L19" s="8" t="s">
        <v>117</v>
      </c>
      <c r="M19" s="8"/>
      <c r="N19" s="8"/>
      <c r="O19" s="8" t="s">
        <v>192</v>
      </c>
      <c r="P19" s="8"/>
      <c r="Q19" s="8" t="s">
        <v>193</v>
      </c>
      <c r="R19" s="8"/>
      <c r="S19" s="8"/>
      <c r="T19" s="18" t="s">
        <v>68</v>
      </c>
      <c r="U19" s="8"/>
      <c r="V19" s="8"/>
      <c r="W19" s="18" t="s">
        <v>91</v>
      </c>
      <c r="X19" s="18"/>
      <c r="Y19" s="18" t="s">
        <v>123</v>
      </c>
    </row>
    <row r="20" spans="1:25" x14ac:dyDescent="0.2">
      <c r="A20" s="5">
        <v>18</v>
      </c>
      <c r="B20" s="8">
        <v>2022</v>
      </c>
      <c r="C20" s="8" t="s">
        <v>152</v>
      </c>
      <c r="D20" s="8" t="s">
        <v>194</v>
      </c>
      <c r="E20" s="8" t="s">
        <v>154</v>
      </c>
      <c r="F20" s="12" t="s">
        <v>195</v>
      </c>
      <c r="G20" s="18"/>
      <c r="H20" s="18"/>
      <c r="I20" s="8"/>
      <c r="J20" s="8"/>
      <c r="K20" s="8"/>
      <c r="L20" s="8" t="s">
        <v>196</v>
      </c>
      <c r="M20" s="8" t="s">
        <v>109</v>
      </c>
      <c r="N20" s="8"/>
      <c r="O20" s="8" t="s">
        <v>197</v>
      </c>
      <c r="P20" s="8"/>
      <c r="Q20" s="8"/>
      <c r="R20" s="8"/>
      <c r="S20" s="8"/>
      <c r="T20" s="18"/>
      <c r="U20" s="8"/>
      <c r="V20" s="8"/>
      <c r="W20" s="18" t="s">
        <v>198</v>
      </c>
      <c r="X20" s="18"/>
      <c r="Y20" s="18" t="s">
        <v>199</v>
      </c>
    </row>
    <row r="21" spans="1:25" x14ac:dyDescent="0.2">
      <c r="A21" s="5">
        <v>19</v>
      </c>
      <c r="B21" s="8">
        <v>2023</v>
      </c>
      <c r="C21" s="8" t="s">
        <v>200</v>
      </c>
      <c r="D21" s="8" t="s">
        <v>201</v>
      </c>
      <c r="E21" s="8" t="s">
        <v>43</v>
      </c>
      <c r="F21" s="12" t="s">
        <v>202</v>
      </c>
      <c r="G21" s="12" t="s">
        <v>203</v>
      </c>
      <c r="H21" s="12" t="s">
        <v>204</v>
      </c>
      <c r="I21" s="8"/>
      <c r="J21" s="8" t="s">
        <v>30</v>
      </c>
      <c r="K21" s="8" t="s">
        <v>45</v>
      </c>
      <c r="L21" s="8"/>
      <c r="M21" s="8" t="s">
        <v>205</v>
      </c>
      <c r="N21" s="8"/>
      <c r="O21" s="8" t="s">
        <v>165</v>
      </c>
      <c r="P21" s="8"/>
      <c r="Q21" s="8" t="s">
        <v>206</v>
      </c>
      <c r="R21" s="8" t="s">
        <v>48</v>
      </c>
      <c r="S21" s="8"/>
      <c r="T21" s="18" t="s">
        <v>80</v>
      </c>
      <c r="U21" s="8" t="s">
        <v>49</v>
      </c>
      <c r="V21" s="8" t="s">
        <v>207</v>
      </c>
      <c r="W21" s="18" t="s">
        <v>208</v>
      </c>
      <c r="X21" s="18"/>
      <c r="Y21" s="18" t="s">
        <v>209</v>
      </c>
    </row>
    <row r="22" spans="1:25" x14ac:dyDescent="0.2">
      <c r="A22" s="5">
        <v>20</v>
      </c>
      <c r="B22" s="8">
        <v>2020</v>
      </c>
      <c r="C22" s="8" t="s">
        <v>210</v>
      </c>
      <c r="D22" s="8" t="s">
        <v>211</v>
      </c>
      <c r="E22" s="8" t="s">
        <v>212</v>
      </c>
      <c r="F22" s="12" t="s">
        <v>213</v>
      </c>
      <c r="G22" s="18"/>
      <c r="H22" s="18"/>
      <c r="I22" s="8"/>
      <c r="J22" s="8"/>
      <c r="K22" s="8" t="s">
        <v>214</v>
      </c>
      <c r="L22" s="8"/>
      <c r="M22" s="8"/>
      <c r="N22" s="8"/>
      <c r="O22" s="8" t="s">
        <v>215</v>
      </c>
      <c r="P22" s="8"/>
      <c r="Q22" s="8"/>
      <c r="R22" s="8"/>
      <c r="S22" s="8" t="s">
        <v>216</v>
      </c>
      <c r="T22" s="18"/>
      <c r="U22" s="8"/>
      <c r="V22" s="8"/>
      <c r="W22" s="18" t="s">
        <v>217</v>
      </c>
      <c r="X22" s="18" t="s">
        <v>218</v>
      </c>
      <c r="Y22" s="18"/>
    </row>
    <row r="23" spans="1:25" x14ac:dyDescent="0.2">
      <c r="A23" s="5">
        <v>21</v>
      </c>
      <c r="B23" s="8">
        <v>2019</v>
      </c>
      <c r="C23" s="8" t="s">
        <v>219</v>
      </c>
      <c r="D23" s="8" t="s">
        <v>220</v>
      </c>
      <c r="E23" s="8" t="s">
        <v>221</v>
      </c>
      <c r="F23" s="12" t="s">
        <v>222</v>
      </c>
      <c r="G23" s="18"/>
      <c r="H23" s="18"/>
      <c r="I23" s="8"/>
      <c r="J23" s="8" t="s">
        <v>223</v>
      </c>
      <c r="K23" s="8" t="s">
        <v>66</v>
      </c>
      <c r="L23" s="8"/>
      <c r="M23" s="8" t="s">
        <v>165</v>
      </c>
      <c r="N23" s="8"/>
      <c r="O23" s="8"/>
      <c r="P23" s="8"/>
      <c r="Q23" s="8"/>
      <c r="R23" s="8"/>
      <c r="S23" s="8"/>
      <c r="T23" s="18"/>
      <c r="U23" s="8"/>
      <c r="V23" s="8"/>
      <c r="W23" s="18" t="s">
        <v>224</v>
      </c>
      <c r="X23" s="18" t="s">
        <v>225</v>
      </c>
      <c r="Y23" s="18"/>
    </row>
    <row r="24" spans="1:25" x14ac:dyDescent="0.2">
      <c r="A24" s="5">
        <v>22</v>
      </c>
      <c r="B24" s="8">
        <v>2020</v>
      </c>
      <c r="C24" s="8" t="s">
        <v>219</v>
      </c>
      <c r="D24" s="8" t="s">
        <v>226</v>
      </c>
      <c r="E24" s="8" t="s">
        <v>227</v>
      </c>
      <c r="F24" s="13" t="s">
        <v>228</v>
      </c>
      <c r="G24" s="18"/>
      <c r="H24" s="18"/>
      <c r="I24" s="8"/>
      <c r="J24" s="8" t="s">
        <v>34</v>
      </c>
      <c r="K24" s="8" t="s">
        <v>66</v>
      </c>
      <c r="L24" s="8"/>
      <c r="M24" s="8"/>
      <c r="N24" s="8"/>
      <c r="O24" s="8"/>
      <c r="P24" s="8"/>
      <c r="Q24" s="8"/>
      <c r="R24" s="8"/>
      <c r="S24" s="8"/>
      <c r="T24" s="18"/>
      <c r="U24" s="8"/>
      <c r="V24" s="8"/>
      <c r="W24" s="18" t="s">
        <v>229</v>
      </c>
      <c r="X24" s="18" t="s">
        <v>225</v>
      </c>
      <c r="Y24" s="18"/>
    </row>
    <row r="25" spans="1:25" x14ac:dyDescent="0.2">
      <c r="A25" s="5">
        <v>23</v>
      </c>
      <c r="B25" s="8">
        <v>2019</v>
      </c>
      <c r="C25" s="8" t="s">
        <v>230</v>
      </c>
      <c r="D25" s="8" t="s">
        <v>231</v>
      </c>
      <c r="E25" s="8" t="s">
        <v>154</v>
      </c>
      <c r="F25" s="12" t="s">
        <v>232</v>
      </c>
      <c r="G25" s="12" t="s">
        <v>233</v>
      </c>
      <c r="H25" s="18"/>
      <c r="I25" s="8" t="s">
        <v>234</v>
      </c>
      <c r="J25" s="8"/>
      <c r="K25" s="8" t="s">
        <v>66</v>
      </c>
      <c r="L25" s="8"/>
      <c r="M25" s="8"/>
      <c r="N25" s="8"/>
      <c r="O25" s="8" t="s">
        <v>235</v>
      </c>
      <c r="P25" s="8"/>
      <c r="Q25" s="8"/>
      <c r="R25" s="8"/>
      <c r="S25" s="8"/>
      <c r="T25" s="18"/>
      <c r="U25" s="8"/>
      <c r="V25" s="8"/>
      <c r="W25" s="18" t="s">
        <v>236</v>
      </c>
      <c r="X25" s="18" t="s">
        <v>237</v>
      </c>
      <c r="Y25" s="18"/>
    </row>
    <row r="26" spans="1:25" x14ac:dyDescent="0.2">
      <c r="A26" s="5">
        <v>24</v>
      </c>
      <c r="B26" s="8">
        <v>2019</v>
      </c>
      <c r="C26" s="8" t="s">
        <v>230</v>
      </c>
      <c r="D26" s="8" t="s">
        <v>238</v>
      </c>
      <c r="E26" s="8" t="s">
        <v>154</v>
      </c>
      <c r="F26" s="12" t="s">
        <v>239</v>
      </c>
      <c r="G26" s="12" t="s">
        <v>240</v>
      </c>
      <c r="H26" s="18"/>
      <c r="I26" s="8"/>
      <c r="J26" s="8" t="s">
        <v>156</v>
      </c>
      <c r="K26" s="8" t="s">
        <v>241</v>
      </c>
      <c r="L26" s="8"/>
      <c r="M26" s="8"/>
      <c r="N26" s="8"/>
      <c r="O26" s="8"/>
      <c r="P26" s="8"/>
      <c r="Q26" s="8"/>
      <c r="R26" s="8"/>
      <c r="S26" s="8"/>
      <c r="T26" s="18"/>
      <c r="U26" s="8"/>
      <c r="V26" s="8"/>
      <c r="W26" s="18" t="s">
        <v>98</v>
      </c>
      <c r="X26" s="18" t="s">
        <v>242</v>
      </c>
      <c r="Y26" s="18"/>
    </row>
    <row r="27" spans="1:25" x14ac:dyDescent="0.2">
      <c r="A27" s="5">
        <v>25</v>
      </c>
      <c r="B27" s="8">
        <v>2020</v>
      </c>
      <c r="C27" s="8" t="s">
        <v>230</v>
      </c>
      <c r="D27" s="8" t="s">
        <v>243</v>
      </c>
      <c r="E27" s="8" t="s">
        <v>244</v>
      </c>
      <c r="F27" s="12" t="s">
        <v>245</v>
      </c>
      <c r="G27" s="18"/>
      <c r="H27" s="18"/>
      <c r="I27" s="8" t="s">
        <v>234</v>
      </c>
      <c r="J27" s="8" t="s">
        <v>223</v>
      </c>
      <c r="K27" s="8" t="s">
        <v>214</v>
      </c>
      <c r="L27" s="8"/>
      <c r="M27" s="8" t="s">
        <v>109</v>
      </c>
      <c r="N27" s="8"/>
      <c r="O27" s="8" t="s">
        <v>34</v>
      </c>
      <c r="P27" s="8"/>
      <c r="Q27" s="8" t="s">
        <v>246</v>
      </c>
      <c r="R27" s="8"/>
      <c r="S27" s="8"/>
      <c r="T27" s="18" t="s">
        <v>68</v>
      </c>
      <c r="U27" s="8"/>
      <c r="V27" s="8"/>
      <c r="W27" s="18" t="s">
        <v>247</v>
      </c>
      <c r="X27" s="18" t="s">
        <v>248</v>
      </c>
      <c r="Y27" s="18" t="s">
        <v>249</v>
      </c>
    </row>
    <row r="28" spans="1:25" x14ac:dyDescent="0.2">
      <c r="A28" s="5">
        <v>26</v>
      </c>
      <c r="B28" s="8">
        <v>2020</v>
      </c>
      <c r="C28" s="8" t="s">
        <v>230</v>
      </c>
      <c r="D28" s="8" t="s">
        <v>250</v>
      </c>
      <c r="E28" s="8" t="s">
        <v>251</v>
      </c>
      <c r="F28" s="12" t="s">
        <v>252</v>
      </c>
      <c r="G28" s="18"/>
      <c r="H28" s="18"/>
      <c r="I28" s="8"/>
      <c r="J28" s="8"/>
      <c r="K28" s="8" t="s">
        <v>66</v>
      </c>
      <c r="L28" s="8"/>
      <c r="M28" s="8"/>
      <c r="N28" s="8"/>
      <c r="O28" s="8"/>
      <c r="P28" s="8"/>
      <c r="Q28" s="8"/>
      <c r="R28" s="8"/>
      <c r="S28" s="8"/>
      <c r="T28" s="18" t="s">
        <v>68</v>
      </c>
      <c r="U28" s="8"/>
      <c r="V28" s="8"/>
      <c r="W28" s="18" t="s">
        <v>253</v>
      </c>
      <c r="X28" s="18"/>
      <c r="Y28" s="18" t="s">
        <v>123</v>
      </c>
    </row>
    <row r="29" spans="1:25" x14ac:dyDescent="0.2">
      <c r="A29" s="5">
        <v>27</v>
      </c>
      <c r="B29" s="8">
        <v>2020</v>
      </c>
      <c r="C29" s="8" t="s">
        <v>230</v>
      </c>
      <c r="D29" s="8" t="s">
        <v>254</v>
      </c>
      <c r="E29" s="8" t="s">
        <v>154</v>
      </c>
      <c r="F29" s="12" t="s">
        <v>255</v>
      </c>
      <c r="G29" s="18"/>
      <c r="H29" s="18"/>
      <c r="I29" s="8" t="s">
        <v>256</v>
      </c>
      <c r="J29" s="8" t="s">
        <v>257</v>
      </c>
      <c r="K29" s="8" t="s">
        <v>258</v>
      </c>
      <c r="L29" s="8" t="s">
        <v>196</v>
      </c>
      <c r="M29" s="8"/>
      <c r="N29" s="8"/>
      <c r="O29" s="8"/>
      <c r="P29" s="8" t="s">
        <v>259</v>
      </c>
      <c r="Q29" s="8"/>
      <c r="R29" s="8"/>
      <c r="S29" s="8"/>
      <c r="T29" s="18"/>
      <c r="U29" s="8"/>
      <c r="V29" s="8"/>
      <c r="W29" s="18" t="s">
        <v>260</v>
      </c>
      <c r="X29" s="18" t="s">
        <v>261</v>
      </c>
      <c r="Y29" s="18"/>
    </row>
    <row r="30" spans="1:25" x14ac:dyDescent="0.2">
      <c r="A30" s="5">
        <v>28</v>
      </c>
      <c r="B30" s="8">
        <v>2020</v>
      </c>
      <c r="C30" s="8" t="s">
        <v>230</v>
      </c>
      <c r="D30" s="8" t="s">
        <v>262</v>
      </c>
      <c r="E30" s="8" t="s">
        <v>73</v>
      </c>
      <c r="F30" s="12" t="s">
        <v>263</v>
      </c>
      <c r="G30" s="18"/>
      <c r="H30" s="18"/>
      <c r="I30" s="8"/>
      <c r="J30" s="8"/>
      <c r="K30" s="8" t="s">
        <v>165</v>
      </c>
      <c r="L30" s="8"/>
      <c r="M30" s="8"/>
      <c r="N30" s="8"/>
      <c r="O30" s="8"/>
      <c r="P30" s="8"/>
      <c r="Q30" s="8"/>
      <c r="R30" s="8"/>
      <c r="S30" s="8"/>
      <c r="T30" s="18"/>
      <c r="U30" s="8"/>
      <c r="V30" s="8"/>
      <c r="W30" s="18" t="s">
        <v>98</v>
      </c>
      <c r="X30" s="18" t="s">
        <v>264</v>
      </c>
      <c r="Y30" s="18"/>
    </row>
    <row r="31" spans="1:25" x14ac:dyDescent="0.2">
      <c r="A31" s="5">
        <v>29</v>
      </c>
      <c r="B31" s="8">
        <v>2020</v>
      </c>
      <c r="C31" s="8" t="s">
        <v>230</v>
      </c>
      <c r="D31" s="8" t="s">
        <v>265</v>
      </c>
      <c r="E31" s="8" t="s">
        <v>266</v>
      </c>
      <c r="F31" s="12" t="s">
        <v>267</v>
      </c>
      <c r="G31" s="18"/>
      <c r="H31" s="18"/>
      <c r="I31" s="8" t="s">
        <v>256</v>
      </c>
      <c r="J31" s="8"/>
      <c r="K31" s="8"/>
      <c r="L31" s="8" t="s">
        <v>196</v>
      </c>
      <c r="M31" s="8"/>
      <c r="N31" s="8"/>
      <c r="O31" s="8"/>
      <c r="P31" s="8"/>
      <c r="Q31" s="8"/>
      <c r="R31" s="8"/>
      <c r="S31" s="8"/>
      <c r="T31" s="18"/>
      <c r="U31" s="8"/>
      <c r="V31" s="8"/>
      <c r="W31" s="18" t="s">
        <v>268</v>
      </c>
      <c r="X31" s="18" t="s">
        <v>269</v>
      </c>
      <c r="Y31" s="18"/>
    </row>
    <row r="32" spans="1:25" x14ac:dyDescent="0.2">
      <c r="A32" s="5">
        <v>30</v>
      </c>
      <c r="B32" s="8">
        <v>2020</v>
      </c>
      <c r="C32" s="8" t="s">
        <v>230</v>
      </c>
      <c r="D32" s="8" t="s">
        <v>270</v>
      </c>
      <c r="E32" s="8" t="s">
        <v>266</v>
      </c>
      <c r="F32" s="12" t="s">
        <v>271</v>
      </c>
      <c r="G32" s="18"/>
      <c r="H32" s="18"/>
      <c r="I32" s="8" t="s">
        <v>256</v>
      </c>
      <c r="J32" s="8" t="s">
        <v>272</v>
      </c>
      <c r="K32" s="8" t="s">
        <v>66</v>
      </c>
      <c r="L32" s="8" t="s">
        <v>117</v>
      </c>
      <c r="M32" s="8" t="s">
        <v>273</v>
      </c>
      <c r="N32" s="8"/>
      <c r="O32" s="8" t="s">
        <v>274</v>
      </c>
      <c r="P32" s="8"/>
      <c r="Q32" s="8"/>
      <c r="R32" s="8"/>
      <c r="S32" s="8"/>
      <c r="T32" s="18"/>
      <c r="U32" s="8"/>
      <c r="V32" s="8" t="s">
        <v>97</v>
      </c>
      <c r="W32" s="18" t="s">
        <v>275</v>
      </c>
      <c r="X32" s="18" t="s">
        <v>276</v>
      </c>
      <c r="Y32" s="18"/>
    </row>
    <row r="33" spans="1:25" x14ac:dyDescent="0.2">
      <c r="A33" s="5">
        <v>31</v>
      </c>
      <c r="B33" s="8">
        <v>2020</v>
      </c>
      <c r="C33" s="8" t="s">
        <v>230</v>
      </c>
      <c r="D33" s="8" t="s">
        <v>277</v>
      </c>
      <c r="E33" s="8" t="s">
        <v>244</v>
      </c>
      <c r="F33" s="12" t="s">
        <v>278</v>
      </c>
      <c r="G33" s="18"/>
      <c r="H33" s="18"/>
      <c r="I33" s="8"/>
      <c r="J33" s="8" t="s">
        <v>156</v>
      </c>
      <c r="K33" s="8" t="s">
        <v>279</v>
      </c>
      <c r="L33" s="8"/>
      <c r="M33" s="8"/>
      <c r="N33" s="8"/>
      <c r="O33" s="8" t="s">
        <v>235</v>
      </c>
      <c r="P33" s="8"/>
      <c r="Q33" s="8"/>
      <c r="R33" s="8"/>
      <c r="S33" s="8"/>
      <c r="T33" s="18"/>
      <c r="U33" s="8"/>
      <c r="V33" s="8"/>
      <c r="W33" s="18" t="s">
        <v>280</v>
      </c>
      <c r="X33" s="18" t="s">
        <v>281</v>
      </c>
      <c r="Y33" s="18"/>
    </row>
    <row r="34" spans="1:25" x14ac:dyDescent="0.2">
      <c r="A34" s="5">
        <v>32</v>
      </c>
      <c r="B34" s="8">
        <v>2021</v>
      </c>
      <c r="C34" s="8" t="s">
        <v>230</v>
      </c>
      <c r="D34" s="8" t="s">
        <v>282</v>
      </c>
      <c r="E34" s="8" t="s">
        <v>266</v>
      </c>
      <c r="F34" s="12" t="s">
        <v>283</v>
      </c>
      <c r="G34" s="18"/>
      <c r="H34" s="18"/>
      <c r="I34" s="8"/>
      <c r="J34" s="8" t="s">
        <v>284</v>
      </c>
      <c r="K34" s="8" t="s">
        <v>66</v>
      </c>
      <c r="L34" s="8"/>
      <c r="M34" s="8"/>
      <c r="N34" s="8"/>
      <c r="O34" s="8"/>
      <c r="P34" s="8"/>
      <c r="Q34" s="8"/>
      <c r="R34" s="8"/>
      <c r="S34" s="8"/>
      <c r="T34" s="18"/>
      <c r="U34" s="8"/>
      <c r="V34" s="8"/>
      <c r="W34" s="18"/>
      <c r="X34" s="18" t="s">
        <v>285</v>
      </c>
      <c r="Y34" s="18"/>
    </row>
    <row r="35" spans="1:25" x14ac:dyDescent="0.2">
      <c r="A35" s="5">
        <v>33</v>
      </c>
      <c r="B35" s="8">
        <v>2021</v>
      </c>
      <c r="C35" s="8" t="s">
        <v>230</v>
      </c>
      <c r="D35" s="8" t="s">
        <v>286</v>
      </c>
      <c r="E35" s="8" t="s">
        <v>287</v>
      </c>
      <c r="F35" s="12" t="s">
        <v>288</v>
      </c>
      <c r="G35" s="18"/>
      <c r="H35" s="18"/>
      <c r="I35" s="8" t="s">
        <v>289</v>
      </c>
      <c r="J35" s="8"/>
      <c r="K35" s="8"/>
      <c r="L35" s="8" t="s">
        <v>290</v>
      </c>
      <c r="M35" s="8" t="s">
        <v>291</v>
      </c>
      <c r="N35" s="8"/>
      <c r="O35" s="8" t="s">
        <v>292</v>
      </c>
      <c r="P35" s="8" t="s">
        <v>35</v>
      </c>
      <c r="Q35" s="8" t="s">
        <v>293</v>
      </c>
      <c r="R35" s="8"/>
      <c r="S35" s="8" t="s">
        <v>294</v>
      </c>
      <c r="T35" s="18" t="s">
        <v>295</v>
      </c>
      <c r="U35" s="8"/>
      <c r="V35" s="8"/>
      <c r="W35" s="18"/>
      <c r="X35" s="18"/>
      <c r="Y35" s="18" t="s">
        <v>296</v>
      </c>
    </row>
    <row r="36" spans="1:25" x14ac:dyDescent="0.2">
      <c r="A36" s="5">
        <v>34</v>
      </c>
      <c r="B36" s="8">
        <v>2021</v>
      </c>
      <c r="C36" s="8" t="s">
        <v>230</v>
      </c>
      <c r="D36" s="8" t="s">
        <v>297</v>
      </c>
      <c r="E36" s="8" t="s">
        <v>43</v>
      </c>
      <c r="F36" s="12" t="s">
        <v>298</v>
      </c>
      <c r="G36" s="18"/>
      <c r="H36" s="18"/>
      <c r="I36" s="8"/>
      <c r="J36" s="8" t="s">
        <v>299</v>
      </c>
      <c r="K36" s="8" t="s">
        <v>66</v>
      </c>
      <c r="L36" s="8"/>
      <c r="M36" s="8" t="s">
        <v>165</v>
      </c>
      <c r="N36" s="8"/>
      <c r="O36" s="8"/>
      <c r="P36" s="8"/>
      <c r="Q36" s="8"/>
      <c r="R36" s="8"/>
      <c r="S36" s="8"/>
      <c r="T36" s="18"/>
      <c r="U36" s="8"/>
      <c r="V36" s="8"/>
      <c r="W36" s="18" t="s">
        <v>260</v>
      </c>
      <c r="X36" s="18" t="s">
        <v>300</v>
      </c>
      <c r="Y36" s="18"/>
    </row>
    <row r="37" spans="1:25" x14ac:dyDescent="0.2">
      <c r="A37" s="5">
        <v>35</v>
      </c>
      <c r="B37" s="8">
        <v>2021</v>
      </c>
      <c r="C37" s="8" t="s">
        <v>230</v>
      </c>
      <c r="D37" s="8" t="s">
        <v>301</v>
      </c>
      <c r="E37" s="8" t="s">
        <v>302</v>
      </c>
      <c r="F37" s="12" t="s">
        <v>303</v>
      </c>
      <c r="G37" s="18"/>
      <c r="H37" s="18"/>
      <c r="I37" s="8"/>
      <c r="J37" s="8"/>
      <c r="K37" s="8"/>
      <c r="L37" s="8"/>
      <c r="M37" s="8" t="s">
        <v>165</v>
      </c>
      <c r="N37" s="8"/>
      <c r="O37" s="8" t="s">
        <v>304</v>
      </c>
      <c r="P37" s="8"/>
      <c r="Q37" s="8"/>
      <c r="R37" s="8"/>
      <c r="S37" s="8" t="s">
        <v>216</v>
      </c>
      <c r="T37" s="18" t="s">
        <v>305</v>
      </c>
      <c r="U37" s="8" t="s">
        <v>306</v>
      </c>
      <c r="V37" s="8"/>
      <c r="W37" s="18" t="s">
        <v>150</v>
      </c>
      <c r="X37" s="18"/>
      <c r="Y37" s="18" t="s">
        <v>307</v>
      </c>
    </row>
    <row r="38" spans="1:25" x14ac:dyDescent="0.2">
      <c r="A38" s="5">
        <v>36</v>
      </c>
      <c r="B38" s="8">
        <v>2022</v>
      </c>
      <c r="C38" s="8" t="s">
        <v>230</v>
      </c>
      <c r="D38" s="8" t="s">
        <v>308</v>
      </c>
      <c r="E38" s="8" t="s">
        <v>43</v>
      </c>
      <c r="F38" s="12" t="s">
        <v>309</v>
      </c>
      <c r="G38" s="18"/>
      <c r="H38" s="18"/>
      <c r="I38" s="8"/>
      <c r="J38" s="8"/>
      <c r="K38" s="8" t="s">
        <v>45</v>
      </c>
      <c r="L38" s="8" t="s">
        <v>310</v>
      </c>
      <c r="M38" s="8"/>
      <c r="N38" s="8"/>
      <c r="O38" s="8" t="s">
        <v>311</v>
      </c>
      <c r="P38" s="8"/>
      <c r="Q38" s="8" t="s">
        <v>312</v>
      </c>
      <c r="R38" s="8"/>
      <c r="S38" s="8" t="s">
        <v>313</v>
      </c>
      <c r="T38" s="18" t="s">
        <v>314</v>
      </c>
      <c r="U38" s="8" t="s">
        <v>81</v>
      </c>
      <c r="V38" s="8"/>
      <c r="W38" s="18"/>
      <c r="X38" s="18"/>
      <c r="Y38" s="18" t="s">
        <v>315</v>
      </c>
    </row>
    <row r="39" spans="1:25" x14ac:dyDescent="0.2">
      <c r="A39" s="5">
        <v>37</v>
      </c>
      <c r="B39" s="8">
        <v>2022</v>
      </c>
      <c r="C39" s="8" t="s">
        <v>230</v>
      </c>
      <c r="D39" s="8" t="s">
        <v>316</v>
      </c>
      <c r="E39" s="8" t="s">
        <v>221</v>
      </c>
      <c r="F39" s="12" t="s">
        <v>317</v>
      </c>
      <c r="G39" s="18"/>
      <c r="H39" s="18"/>
      <c r="I39" s="8"/>
      <c r="J39" s="8"/>
      <c r="K39" s="8" t="s">
        <v>45</v>
      </c>
      <c r="L39" s="8" t="s">
        <v>32</v>
      </c>
      <c r="M39" s="8" t="s">
        <v>318</v>
      </c>
      <c r="N39" s="8"/>
      <c r="O39" s="8" t="s">
        <v>215</v>
      </c>
      <c r="P39" s="8" t="s">
        <v>35</v>
      </c>
      <c r="Q39" s="8" t="s">
        <v>319</v>
      </c>
      <c r="R39" s="8" t="s">
        <v>320</v>
      </c>
      <c r="S39" s="8"/>
      <c r="T39" s="18" t="s">
        <v>321</v>
      </c>
      <c r="U39" s="8" t="s">
        <v>49</v>
      </c>
      <c r="V39" s="8" t="s">
        <v>322</v>
      </c>
      <c r="W39" s="18" t="s">
        <v>98</v>
      </c>
      <c r="X39" s="18" t="s">
        <v>323</v>
      </c>
      <c r="Y39" s="18" t="s">
        <v>324</v>
      </c>
    </row>
    <row r="40" spans="1:25" x14ac:dyDescent="0.2">
      <c r="A40" s="5">
        <v>38</v>
      </c>
      <c r="B40" s="8">
        <v>2022</v>
      </c>
      <c r="C40" s="8" t="s">
        <v>230</v>
      </c>
      <c r="D40" s="8" t="s">
        <v>325</v>
      </c>
      <c r="E40" s="8" t="s">
        <v>326</v>
      </c>
      <c r="F40" s="12" t="s">
        <v>327</v>
      </c>
      <c r="G40" s="18"/>
      <c r="H40" s="18"/>
      <c r="I40" s="8"/>
      <c r="J40" s="8"/>
      <c r="K40" s="8" t="s">
        <v>45</v>
      </c>
      <c r="L40" s="8" t="s">
        <v>32</v>
      </c>
      <c r="M40" s="8" t="s">
        <v>328</v>
      </c>
      <c r="N40" s="8"/>
      <c r="O40" s="8" t="s">
        <v>235</v>
      </c>
      <c r="P40" s="8" t="s">
        <v>35</v>
      </c>
      <c r="Q40" s="8" t="s">
        <v>47</v>
      </c>
      <c r="R40" s="8"/>
      <c r="S40" s="8"/>
      <c r="T40" s="18" t="s">
        <v>329</v>
      </c>
      <c r="U40" s="8" t="s">
        <v>49</v>
      </c>
      <c r="V40" s="8"/>
      <c r="W40" s="18" t="s">
        <v>330</v>
      </c>
      <c r="X40" s="18"/>
      <c r="Y40" s="18" t="s">
        <v>331</v>
      </c>
    </row>
    <row r="41" spans="1:25" x14ac:dyDescent="0.2">
      <c r="A41" s="5">
        <v>39</v>
      </c>
      <c r="B41" s="8">
        <v>2022</v>
      </c>
      <c r="C41" s="8" t="s">
        <v>332</v>
      </c>
      <c r="D41" s="8" t="s">
        <v>333</v>
      </c>
      <c r="E41" s="8" t="s">
        <v>266</v>
      </c>
      <c r="F41" s="12" t="s">
        <v>334</v>
      </c>
      <c r="G41" s="18"/>
      <c r="H41" s="18"/>
      <c r="I41" s="8"/>
      <c r="J41" s="8" t="s">
        <v>335</v>
      </c>
      <c r="K41" s="8" t="s">
        <v>336</v>
      </c>
      <c r="L41" s="8" t="s">
        <v>32</v>
      </c>
      <c r="M41" s="8" t="s">
        <v>165</v>
      </c>
      <c r="N41" s="8"/>
      <c r="O41" s="8"/>
      <c r="P41" s="8"/>
      <c r="Q41" s="8"/>
      <c r="R41" s="8"/>
      <c r="S41" s="8"/>
      <c r="T41" s="18" t="s">
        <v>68</v>
      </c>
      <c r="U41" s="8"/>
      <c r="V41" s="8"/>
      <c r="W41" s="18" t="s">
        <v>337</v>
      </c>
      <c r="X41" s="18" t="s">
        <v>338</v>
      </c>
      <c r="Y41" s="18" t="s">
        <v>339</v>
      </c>
    </row>
    <row r="42" spans="1:25" x14ac:dyDescent="0.2">
      <c r="A42" s="5">
        <v>40</v>
      </c>
      <c r="B42" s="8">
        <v>2022</v>
      </c>
      <c r="C42" s="8" t="s">
        <v>230</v>
      </c>
      <c r="D42" s="8" t="s">
        <v>340</v>
      </c>
      <c r="E42" s="8" t="s">
        <v>341</v>
      </c>
      <c r="F42" s="12" t="s">
        <v>342</v>
      </c>
      <c r="G42" s="18"/>
      <c r="H42" s="18"/>
      <c r="I42" s="8"/>
      <c r="J42" s="8" t="s">
        <v>156</v>
      </c>
      <c r="K42" s="8" t="s">
        <v>45</v>
      </c>
      <c r="L42" s="8" t="s">
        <v>343</v>
      </c>
      <c r="M42" s="8" t="s">
        <v>344</v>
      </c>
      <c r="N42" s="8"/>
      <c r="O42" s="8" t="s">
        <v>345</v>
      </c>
      <c r="P42" s="8"/>
      <c r="Q42" s="8"/>
      <c r="R42" s="8" t="s">
        <v>48</v>
      </c>
      <c r="S42" s="8"/>
      <c r="T42" s="18" t="s">
        <v>346</v>
      </c>
      <c r="U42" s="8"/>
      <c r="V42" s="8"/>
      <c r="W42" s="18" t="s">
        <v>98</v>
      </c>
      <c r="X42" s="18" t="s">
        <v>347</v>
      </c>
      <c r="Y42" s="18"/>
    </row>
    <row r="43" spans="1:25" x14ac:dyDescent="0.2">
      <c r="A43" s="5">
        <v>41</v>
      </c>
      <c r="B43" s="8">
        <v>2022</v>
      </c>
      <c r="C43" s="8" t="s">
        <v>230</v>
      </c>
      <c r="D43" s="8" t="s">
        <v>348</v>
      </c>
      <c r="E43" s="7" t="s">
        <v>27</v>
      </c>
      <c r="F43" s="12" t="s">
        <v>349</v>
      </c>
      <c r="G43" s="18"/>
      <c r="H43" s="18"/>
      <c r="I43" s="8" t="s">
        <v>350</v>
      </c>
      <c r="J43" s="8" t="s">
        <v>351</v>
      </c>
      <c r="K43" s="8" t="s">
        <v>45</v>
      </c>
      <c r="L43" s="8" t="s">
        <v>352</v>
      </c>
      <c r="M43" s="8" t="s">
        <v>67</v>
      </c>
      <c r="N43" s="8" t="s">
        <v>165</v>
      </c>
      <c r="O43" s="8" t="s">
        <v>353</v>
      </c>
      <c r="P43" s="8" t="s">
        <v>173</v>
      </c>
      <c r="Q43" s="8" t="s">
        <v>354</v>
      </c>
      <c r="R43" s="8"/>
      <c r="S43" s="8"/>
      <c r="T43" s="18" t="s">
        <v>355</v>
      </c>
      <c r="U43" s="8"/>
      <c r="V43" s="8"/>
      <c r="W43" s="18" t="s">
        <v>356</v>
      </c>
      <c r="X43" s="18" t="s">
        <v>357</v>
      </c>
      <c r="Y43" s="18" t="s">
        <v>123</v>
      </c>
    </row>
    <row r="44" spans="1:25" x14ac:dyDescent="0.2">
      <c r="A44" s="5">
        <v>42</v>
      </c>
      <c r="B44" s="8">
        <v>2022</v>
      </c>
      <c r="C44" s="8" t="s">
        <v>230</v>
      </c>
      <c r="D44" s="8" t="s">
        <v>358</v>
      </c>
      <c r="E44" s="8" t="s">
        <v>221</v>
      </c>
      <c r="F44" s="12" t="s">
        <v>359</v>
      </c>
      <c r="G44" s="18"/>
      <c r="H44" s="18"/>
      <c r="I44" s="8"/>
      <c r="J44" s="8" t="s">
        <v>156</v>
      </c>
      <c r="K44" s="8" t="s">
        <v>45</v>
      </c>
      <c r="L44" s="8"/>
      <c r="M44" s="8" t="s">
        <v>205</v>
      </c>
      <c r="N44" s="8"/>
      <c r="O44" s="8" t="s">
        <v>165</v>
      </c>
      <c r="P44" s="8"/>
      <c r="Q44" s="8"/>
      <c r="R44" s="8"/>
      <c r="S44" s="8"/>
      <c r="T44" s="18" t="s">
        <v>360</v>
      </c>
      <c r="U44" s="8"/>
      <c r="V44" s="8" t="s">
        <v>50</v>
      </c>
      <c r="W44" s="18"/>
      <c r="X44" s="18"/>
      <c r="Y44" s="18" t="s">
        <v>361</v>
      </c>
    </row>
    <row r="45" spans="1:25" x14ac:dyDescent="0.2">
      <c r="A45" s="5">
        <v>43</v>
      </c>
      <c r="B45" s="8">
        <v>2022</v>
      </c>
      <c r="C45" s="8" t="s">
        <v>230</v>
      </c>
      <c r="D45" s="8" t="s">
        <v>362</v>
      </c>
      <c r="E45" s="8" t="s">
        <v>266</v>
      </c>
      <c r="F45" s="12" t="s">
        <v>363</v>
      </c>
      <c r="G45" s="18"/>
      <c r="H45" s="18"/>
      <c r="I45" s="8"/>
      <c r="J45" s="8" t="s">
        <v>299</v>
      </c>
      <c r="K45" s="8" t="s">
        <v>66</v>
      </c>
      <c r="L45" s="8" t="s">
        <v>196</v>
      </c>
      <c r="M45" s="8" t="s">
        <v>364</v>
      </c>
      <c r="N45" s="8"/>
      <c r="O45" s="8"/>
      <c r="P45" s="8"/>
      <c r="Q45" s="8" t="s">
        <v>365</v>
      </c>
      <c r="R45" s="8"/>
      <c r="S45" s="8"/>
      <c r="T45" s="18"/>
      <c r="U45" s="8"/>
      <c r="V45" s="8"/>
      <c r="W45" s="18"/>
      <c r="X45" s="18" t="s">
        <v>366</v>
      </c>
      <c r="Y45" s="18"/>
    </row>
    <row r="46" spans="1:25" x14ac:dyDescent="0.2">
      <c r="A46" s="5">
        <v>44</v>
      </c>
      <c r="B46" s="8">
        <v>2023</v>
      </c>
      <c r="C46" s="8" t="s">
        <v>230</v>
      </c>
      <c r="D46" s="8" t="s">
        <v>367</v>
      </c>
      <c r="E46" s="8" t="s">
        <v>73</v>
      </c>
      <c r="F46" s="12" t="s">
        <v>368</v>
      </c>
      <c r="G46" s="18"/>
      <c r="H46" s="18"/>
      <c r="I46" s="8"/>
      <c r="J46" s="8" t="s">
        <v>369</v>
      </c>
      <c r="K46" s="8" t="s">
        <v>370</v>
      </c>
      <c r="L46" s="8" t="s">
        <v>371</v>
      </c>
      <c r="M46" s="8" t="s">
        <v>372</v>
      </c>
      <c r="N46" s="8"/>
      <c r="O46" s="8" t="s">
        <v>165</v>
      </c>
      <c r="P46" s="8" t="s">
        <v>35</v>
      </c>
      <c r="Q46" s="8" t="s">
        <v>293</v>
      </c>
      <c r="R46" s="8" t="s">
        <v>48</v>
      </c>
      <c r="S46" s="8"/>
      <c r="T46" s="18" t="s">
        <v>373</v>
      </c>
      <c r="U46" s="8"/>
      <c r="V46" s="8"/>
      <c r="W46" s="18" t="s">
        <v>374</v>
      </c>
      <c r="X46" s="18" t="s">
        <v>375</v>
      </c>
      <c r="Y46" s="18" t="s">
        <v>123</v>
      </c>
    </row>
    <row r="47" spans="1:25" x14ac:dyDescent="0.2">
      <c r="A47" s="5">
        <v>45</v>
      </c>
      <c r="B47" s="8">
        <v>2023</v>
      </c>
      <c r="C47" s="8" t="s">
        <v>230</v>
      </c>
      <c r="D47" s="8" t="s">
        <v>376</v>
      </c>
      <c r="E47" s="8" t="s">
        <v>377</v>
      </c>
      <c r="F47" s="12" t="s">
        <v>378</v>
      </c>
      <c r="G47" s="18"/>
      <c r="H47" s="18"/>
      <c r="I47" s="8"/>
      <c r="J47" s="8" t="s">
        <v>379</v>
      </c>
      <c r="K47" s="8" t="s">
        <v>66</v>
      </c>
      <c r="L47" s="8" t="s">
        <v>380</v>
      </c>
      <c r="M47" s="8" t="s">
        <v>381</v>
      </c>
      <c r="N47" s="8"/>
      <c r="O47" s="8" t="s">
        <v>382</v>
      </c>
      <c r="P47" s="8" t="s">
        <v>383</v>
      </c>
      <c r="Q47" s="8" t="s">
        <v>384</v>
      </c>
      <c r="R47" s="8"/>
      <c r="S47" s="8" t="s">
        <v>385</v>
      </c>
      <c r="T47" s="18" t="s">
        <v>386</v>
      </c>
      <c r="U47" s="8"/>
      <c r="V47" s="8"/>
      <c r="W47" s="18"/>
      <c r="X47" s="18" t="s">
        <v>387</v>
      </c>
      <c r="Y47" s="18" t="s">
        <v>388</v>
      </c>
    </row>
    <row r="48" spans="1:25" x14ac:dyDescent="0.2">
      <c r="A48" s="5">
        <v>46</v>
      </c>
      <c r="B48" s="8">
        <v>2023</v>
      </c>
      <c r="C48" s="8" t="s">
        <v>230</v>
      </c>
      <c r="D48" s="8" t="s">
        <v>389</v>
      </c>
      <c r="E48" s="8" t="s">
        <v>390</v>
      </c>
      <c r="F48" s="12" t="s">
        <v>391</v>
      </c>
      <c r="G48" s="18"/>
      <c r="H48" s="18"/>
      <c r="I48" s="8"/>
      <c r="J48" s="8" t="s">
        <v>392</v>
      </c>
      <c r="K48" s="8" t="s">
        <v>214</v>
      </c>
      <c r="L48" s="8" t="s">
        <v>196</v>
      </c>
      <c r="M48" s="8"/>
      <c r="N48" s="8"/>
      <c r="O48" s="8"/>
      <c r="P48" s="8"/>
      <c r="Q48" s="8"/>
      <c r="R48" s="8"/>
      <c r="S48" s="8" t="s">
        <v>216</v>
      </c>
      <c r="T48" s="18"/>
      <c r="U48" s="8"/>
      <c r="V48" s="8"/>
      <c r="W48" s="18"/>
      <c r="X48" s="18" t="s">
        <v>393</v>
      </c>
      <c r="Y48" s="18"/>
    </row>
    <row r="49" spans="1:25" x14ac:dyDescent="0.2">
      <c r="A49" s="5">
        <v>47</v>
      </c>
      <c r="B49" s="8">
        <v>2023</v>
      </c>
      <c r="C49" s="8" t="s">
        <v>230</v>
      </c>
      <c r="D49" s="8" t="s">
        <v>394</v>
      </c>
      <c r="E49" s="8" t="s">
        <v>43</v>
      </c>
      <c r="F49" s="12" t="s">
        <v>395</v>
      </c>
      <c r="G49" s="18"/>
      <c r="H49" s="18"/>
      <c r="I49" s="8"/>
      <c r="J49" s="8"/>
      <c r="K49" s="8" t="s">
        <v>66</v>
      </c>
      <c r="L49" s="8" t="s">
        <v>396</v>
      </c>
      <c r="M49" s="8" t="s">
        <v>109</v>
      </c>
      <c r="N49" s="8"/>
      <c r="O49" s="8" t="s">
        <v>397</v>
      </c>
      <c r="P49" s="8"/>
      <c r="Q49" s="8" t="s">
        <v>398</v>
      </c>
      <c r="R49" s="8"/>
      <c r="S49" s="8" t="s">
        <v>184</v>
      </c>
      <c r="T49" s="18" t="s">
        <v>399</v>
      </c>
      <c r="U49" s="8"/>
      <c r="V49" s="8"/>
      <c r="W49" s="18" t="s">
        <v>51</v>
      </c>
      <c r="X49" s="18" t="s">
        <v>400</v>
      </c>
      <c r="Y49" s="18" t="s">
        <v>123</v>
      </c>
    </row>
    <row r="50" spans="1:25" x14ac:dyDescent="0.2">
      <c r="A50" s="5">
        <v>48</v>
      </c>
      <c r="B50" s="8">
        <v>2023</v>
      </c>
      <c r="C50" s="8" t="s">
        <v>401</v>
      </c>
      <c r="D50" s="8" t="s">
        <v>402</v>
      </c>
      <c r="E50" s="8" t="s">
        <v>403</v>
      </c>
      <c r="F50" s="12" t="s">
        <v>404</v>
      </c>
      <c r="G50" s="18"/>
      <c r="H50" s="18"/>
      <c r="I50" s="8"/>
      <c r="J50" s="8"/>
      <c r="K50" s="8" t="s">
        <v>405</v>
      </c>
      <c r="L50" s="8"/>
      <c r="M50" s="8"/>
      <c r="N50" s="8"/>
      <c r="O50" s="8"/>
      <c r="P50" s="8"/>
      <c r="Q50" s="8"/>
      <c r="R50" s="8"/>
      <c r="S50" s="8"/>
      <c r="T50" s="18"/>
      <c r="U50" s="8"/>
      <c r="V50" s="8" t="s">
        <v>50</v>
      </c>
      <c r="W50" s="18"/>
      <c r="X50" s="18"/>
      <c r="Y50" s="18" t="s">
        <v>406</v>
      </c>
    </row>
    <row r="51" spans="1:25" x14ac:dyDescent="0.2">
      <c r="A51" s="5">
        <v>49</v>
      </c>
      <c r="B51" s="8">
        <v>2023</v>
      </c>
      <c r="C51" s="8" t="s">
        <v>230</v>
      </c>
      <c r="D51" s="8" t="s">
        <v>407</v>
      </c>
      <c r="E51" s="8" t="s">
        <v>377</v>
      </c>
      <c r="F51" s="12" t="s">
        <v>408</v>
      </c>
      <c r="G51" s="18"/>
      <c r="H51" s="18"/>
      <c r="I51" s="8"/>
      <c r="J51" s="8" t="s">
        <v>165</v>
      </c>
      <c r="K51" s="8" t="s">
        <v>66</v>
      </c>
      <c r="L51" s="8" t="s">
        <v>380</v>
      </c>
      <c r="M51" s="8" t="s">
        <v>109</v>
      </c>
      <c r="N51" s="8"/>
      <c r="O51" s="8" t="s">
        <v>409</v>
      </c>
      <c r="P51" s="8"/>
      <c r="Q51" s="8" t="s">
        <v>410</v>
      </c>
      <c r="R51" s="8"/>
      <c r="S51" s="8" t="s">
        <v>184</v>
      </c>
      <c r="T51" s="18" t="s">
        <v>314</v>
      </c>
      <c r="U51" s="8"/>
      <c r="V51" s="8"/>
      <c r="W51" s="18"/>
      <c r="X51" s="18" t="s">
        <v>411</v>
      </c>
      <c r="Y51" s="18" t="s">
        <v>123</v>
      </c>
    </row>
    <row r="52" spans="1:25" x14ac:dyDescent="0.2">
      <c r="A52" s="5">
        <v>50</v>
      </c>
      <c r="B52" s="8">
        <v>2023</v>
      </c>
      <c r="C52" s="8" t="s">
        <v>230</v>
      </c>
      <c r="D52" s="8" t="s">
        <v>412</v>
      </c>
      <c r="E52" s="8" t="s">
        <v>95</v>
      </c>
      <c r="F52" s="12" t="s">
        <v>413</v>
      </c>
      <c r="G52" s="12" t="s">
        <v>414</v>
      </c>
      <c r="H52" s="18"/>
      <c r="I52" s="8"/>
      <c r="J52" s="8" t="s">
        <v>299</v>
      </c>
      <c r="K52" s="8" t="s">
        <v>214</v>
      </c>
      <c r="L52" s="8" t="s">
        <v>196</v>
      </c>
      <c r="M52" s="8"/>
      <c r="N52" s="8"/>
      <c r="O52" s="8"/>
      <c r="P52" s="8"/>
      <c r="Q52" s="8"/>
      <c r="R52" s="8"/>
      <c r="S52" s="8"/>
      <c r="T52" s="18"/>
      <c r="U52" s="8"/>
      <c r="V52" s="8"/>
      <c r="W52" s="18" t="s">
        <v>415</v>
      </c>
      <c r="X52" s="18" t="s">
        <v>416</v>
      </c>
      <c r="Y52" s="18"/>
    </row>
    <row r="53" spans="1:25" x14ac:dyDescent="0.2">
      <c r="A53" s="5">
        <v>51</v>
      </c>
      <c r="B53" s="8">
        <v>2023</v>
      </c>
      <c r="C53" s="8" t="s">
        <v>230</v>
      </c>
      <c r="D53" s="8" t="s">
        <v>417</v>
      </c>
      <c r="E53" s="8" t="s">
        <v>73</v>
      </c>
      <c r="F53" s="12" t="s">
        <v>418</v>
      </c>
      <c r="G53" s="18"/>
      <c r="H53" s="18"/>
      <c r="I53" s="8"/>
      <c r="J53" s="8"/>
      <c r="K53" s="8" t="s">
        <v>66</v>
      </c>
      <c r="L53" s="8" t="s">
        <v>396</v>
      </c>
      <c r="M53" s="8" t="s">
        <v>118</v>
      </c>
      <c r="N53" s="8"/>
      <c r="O53" s="8" t="s">
        <v>419</v>
      </c>
      <c r="P53" s="8"/>
      <c r="Q53" s="8"/>
      <c r="R53" s="8"/>
      <c r="S53" s="8"/>
      <c r="T53" s="18" t="s">
        <v>420</v>
      </c>
      <c r="U53" s="8"/>
      <c r="V53" s="8"/>
      <c r="W53" s="18" t="s">
        <v>421</v>
      </c>
      <c r="X53" s="18" t="s">
        <v>422</v>
      </c>
      <c r="Y53" s="18" t="s">
        <v>123</v>
      </c>
    </row>
    <row r="54" spans="1:25" x14ac:dyDescent="0.2">
      <c r="A54" s="5">
        <v>52</v>
      </c>
      <c r="B54" s="8">
        <v>2023</v>
      </c>
      <c r="C54" s="8" t="s">
        <v>423</v>
      </c>
      <c r="D54" s="8" t="s">
        <v>424</v>
      </c>
      <c r="E54" s="8" t="s">
        <v>425</v>
      </c>
      <c r="F54" s="12" t="s">
        <v>426</v>
      </c>
      <c r="G54" s="18"/>
      <c r="H54" s="18"/>
      <c r="I54" s="8" t="s">
        <v>427</v>
      </c>
      <c r="J54" s="8"/>
      <c r="K54" s="8" t="s">
        <v>428</v>
      </c>
      <c r="L54" s="8"/>
      <c r="M54" s="8"/>
      <c r="N54" s="8"/>
      <c r="O54" s="8"/>
      <c r="P54" s="8" t="s">
        <v>429</v>
      </c>
      <c r="Q54" s="8"/>
      <c r="R54" s="8" t="s">
        <v>174</v>
      </c>
      <c r="S54" s="8"/>
      <c r="T54" s="18"/>
      <c r="U54" s="8"/>
      <c r="V54" s="8" t="s">
        <v>430</v>
      </c>
      <c r="W54" s="18" t="s">
        <v>51</v>
      </c>
      <c r="X54" s="18" t="s">
        <v>431</v>
      </c>
      <c r="Y54" s="18"/>
    </row>
    <row r="55" spans="1:25" x14ac:dyDescent="0.2">
      <c r="A55" s="5">
        <v>53</v>
      </c>
      <c r="B55" s="8">
        <v>2019</v>
      </c>
      <c r="C55" s="8" t="s">
        <v>432</v>
      </c>
      <c r="D55" s="8" t="s">
        <v>433</v>
      </c>
      <c r="E55" s="8" t="s">
        <v>154</v>
      </c>
      <c r="F55" s="12" t="s">
        <v>434</v>
      </c>
      <c r="G55" s="18"/>
      <c r="H55" s="18"/>
      <c r="I55" s="8"/>
      <c r="J55" s="8"/>
      <c r="K55" s="8" t="s">
        <v>66</v>
      </c>
      <c r="L55" s="8" t="s">
        <v>380</v>
      </c>
      <c r="M55" s="8" t="s">
        <v>181</v>
      </c>
      <c r="N55" s="8"/>
      <c r="O55" s="8" t="s">
        <v>435</v>
      </c>
      <c r="P55" s="8"/>
      <c r="Q55" s="8"/>
      <c r="R55" s="8"/>
      <c r="S55" s="8"/>
      <c r="T55" s="18" t="s">
        <v>436</v>
      </c>
      <c r="U55" s="8"/>
      <c r="V55" s="8"/>
      <c r="W55" s="18" t="s">
        <v>437</v>
      </c>
      <c r="X55" s="18" t="s">
        <v>438</v>
      </c>
      <c r="Y55" s="18"/>
    </row>
    <row r="56" spans="1:25" x14ac:dyDescent="0.2">
      <c r="A56" s="5">
        <v>54</v>
      </c>
      <c r="B56" s="8">
        <v>2019</v>
      </c>
      <c r="C56" s="8" t="s">
        <v>432</v>
      </c>
      <c r="D56" s="8" t="s">
        <v>439</v>
      </c>
      <c r="E56" s="8" t="s">
        <v>43</v>
      </c>
      <c r="F56" s="12" t="s">
        <v>440</v>
      </c>
      <c r="G56" s="18"/>
      <c r="H56" s="18"/>
      <c r="I56" s="8"/>
      <c r="J56" s="8"/>
      <c r="K56" s="8" t="s">
        <v>66</v>
      </c>
      <c r="L56" s="8" t="s">
        <v>380</v>
      </c>
      <c r="M56" s="8" t="s">
        <v>109</v>
      </c>
      <c r="N56" s="8"/>
      <c r="O56" s="8" t="s">
        <v>441</v>
      </c>
      <c r="P56" s="8"/>
      <c r="Q56" s="8" t="s">
        <v>442</v>
      </c>
      <c r="R56" s="8"/>
      <c r="S56" s="8" t="s">
        <v>443</v>
      </c>
      <c r="T56" s="18" t="s">
        <v>68</v>
      </c>
      <c r="U56" s="8"/>
      <c r="V56" s="8"/>
      <c r="W56" s="18" t="s">
        <v>444</v>
      </c>
      <c r="X56" s="18"/>
      <c r="Y56" s="18" t="s">
        <v>123</v>
      </c>
    </row>
    <row r="57" spans="1:25" x14ac:dyDescent="0.2">
      <c r="A57" s="5">
        <v>55</v>
      </c>
      <c r="B57" s="8">
        <v>2019</v>
      </c>
      <c r="C57" s="8" t="s">
        <v>432</v>
      </c>
      <c r="D57" s="8" t="s">
        <v>445</v>
      </c>
      <c r="E57" s="8" t="s">
        <v>114</v>
      </c>
      <c r="F57" s="12" t="s">
        <v>446</v>
      </c>
      <c r="G57" s="18"/>
      <c r="H57" s="18"/>
      <c r="I57" s="8"/>
      <c r="J57" s="8"/>
      <c r="K57" s="8" t="s">
        <v>66</v>
      </c>
      <c r="L57" s="8" t="s">
        <v>117</v>
      </c>
      <c r="M57" s="8" t="s">
        <v>181</v>
      </c>
      <c r="N57" s="8"/>
      <c r="O57" s="8" t="s">
        <v>447</v>
      </c>
      <c r="P57" s="8"/>
      <c r="Q57" s="8" t="s">
        <v>448</v>
      </c>
      <c r="R57" s="8"/>
      <c r="S57" s="8" t="s">
        <v>449</v>
      </c>
      <c r="T57" s="18" t="s">
        <v>121</v>
      </c>
      <c r="U57" s="8"/>
      <c r="V57" s="8"/>
      <c r="W57" s="18"/>
      <c r="X57" s="18"/>
      <c r="Y57" s="18" t="s">
        <v>123</v>
      </c>
    </row>
    <row r="58" spans="1:25" x14ac:dyDescent="0.2">
      <c r="A58" s="5">
        <v>56</v>
      </c>
      <c r="B58" s="8">
        <v>2019</v>
      </c>
      <c r="C58" s="8" t="s">
        <v>432</v>
      </c>
      <c r="D58" s="8" t="s">
        <v>450</v>
      </c>
      <c r="E58" s="8" t="s">
        <v>154</v>
      </c>
      <c r="F58" s="12" t="s">
        <v>451</v>
      </c>
      <c r="G58" s="12" t="s">
        <v>452</v>
      </c>
      <c r="H58" s="18"/>
      <c r="I58" s="8"/>
      <c r="J58" s="8"/>
      <c r="K58" s="8" t="s">
        <v>66</v>
      </c>
      <c r="L58" s="8" t="s">
        <v>453</v>
      </c>
      <c r="M58" s="8"/>
      <c r="N58" s="8"/>
      <c r="O58" s="8" t="s">
        <v>46</v>
      </c>
      <c r="P58" s="8"/>
      <c r="Q58" s="8" t="s">
        <v>454</v>
      </c>
      <c r="R58" s="8"/>
      <c r="S58" s="8"/>
      <c r="T58" s="18" t="s">
        <v>455</v>
      </c>
      <c r="U58" s="8"/>
      <c r="V58" s="8"/>
      <c r="W58" s="18" t="s">
        <v>456</v>
      </c>
      <c r="X58" s="18" t="s">
        <v>457</v>
      </c>
      <c r="Y58" s="18" t="s">
        <v>339</v>
      </c>
    </row>
    <row r="59" spans="1:25" x14ac:dyDescent="0.2">
      <c r="A59" s="5">
        <v>57</v>
      </c>
      <c r="B59" s="8">
        <v>2019</v>
      </c>
      <c r="C59" s="8" t="s">
        <v>432</v>
      </c>
      <c r="D59" s="8" t="s">
        <v>458</v>
      </c>
      <c r="E59" s="8" t="s">
        <v>64</v>
      </c>
      <c r="F59" s="12" t="s">
        <v>459</v>
      </c>
      <c r="G59" s="18"/>
      <c r="H59" s="18"/>
      <c r="I59" s="8"/>
      <c r="J59" s="8"/>
      <c r="K59" s="8" t="s">
        <v>66</v>
      </c>
      <c r="L59" s="8" t="s">
        <v>380</v>
      </c>
      <c r="M59" s="8"/>
      <c r="N59" s="8"/>
      <c r="O59" s="8" t="s">
        <v>460</v>
      </c>
      <c r="P59" s="8" t="s">
        <v>461</v>
      </c>
      <c r="Q59" s="8" t="s">
        <v>246</v>
      </c>
      <c r="R59" s="8"/>
      <c r="S59" s="8" t="s">
        <v>462</v>
      </c>
      <c r="T59" s="18" t="s">
        <v>463</v>
      </c>
      <c r="U59" s="8" t="s">
        <v>464</v>
      </c>
      <c r="V59" s="8"/>
      <c r="W59" s="18" t="s">
        <v>465</v>
      </c>
      <c r="X59" s="18" t="s">
        <v>466</v>
      </c>
      <c r="Y59" s="18" t="s">
        <v>467</v>
      </c>
    </row>
    <row r="60" spans="1:25" x14ac:dyDescent="0.2">
      <c r="A60" s="5">
        <v>58</v>
      </c>
      <c r="B60" s="8">
        <v>2019</v>
      </c>
      <c r="C60" s="8" t="s">
        <v>432</v>
      </c>
      <c r="D60" s="8" t="s">
        <v>468</v>
      </c>
      <c r="E60" s="8" t="s">
        <v>55</v>
      </c>
      <c r="F60" s="13" t="s">
        <v>469</v>
      </c>
      <c r="G60" s="18"/>
      <c r="H60" s="18"/>
      <c r="I60" s="8"/>
      <c r="J60" s="8"/>
      <c r="K60" s="8"/>
      <c r="L60" s="8" t="s">
        <v>32</v>
      </c>
      <c r="M60" s="8" t="s">
        <v>470</v>
      </c>
      <c r="N60" s="8"/>
      <c r="O60" s="8" t="s">
        <v>471</v>
      </c>
      <c r="P60" s="8" t="s">
        <v>35</v>
      </c>
      <c r="Q60" s="8"/>
      <c r="R60" s="8" t="s">
        <v>48</v>
      </c>
      <c r="S60" s="8" t="s">
        <v>472</v>
      </c>
      <c r="T60" s="18" t="s">
        <v>473</v>
      </c>
      <c r="U60" s="8"/>
      <c r="V60" s="8" t="s">
        <v>474</v>
      </c>
      <c r="W60" s="18" t="s">
        <v>475</v>
      </c>
      <c r="X60" s="18" t="s">
        <v>476</v>
      </c>
      <c r="Y60" s="18" t="s">
        <v>477</v>
      </c>
    </row>
    <row r="61" spans="1:25" x14ac:dyDescent="0.2">
      <c r="A61" s="5">
        <v>59</v>
      </c>
      <c r="B61" s="8">
        <v>2019</v>
      </c>
      <c r="C61" s="8" t="s">
        <v>432</v>
      </c>
      <c r="D61" s="8" t="s">
        <v>478</v>
      </c>
      <c r="E61" s="8" t="s">
        <v>479</v>
      </c>
      <c r="F61" s="12" t="s">
        <v>480</v>
      </c>
      <c r="G61" s="18"/>
      <c r="H61" s="18"/>
      <c r="I61" s="8"/>
      <c r="J61" s="8"/>
      <c r="K61" s="8"/>
      <c r="L61" s="8" t="s">
        <v>32</v>
      </c>
      <c r="M61" s="8" t="s">
        <v>109</v>
      </c>
      <c r="N61" s="8"/>
      <c r="O61" s="8" t="s">
        <v>481</v>
      </c>
      <c r="P61" s="8"/>
      <c r="Q61" s="8" t="s">
        <v>482</v>
      </c>
      <c r="R61" s="8"/>
      <c r="S61" s="8" t="s">
        <v>483</v>
      </c>
      <c r="T61" s="18" t="s">
        <v>484</v>
      </c>
      <c r="U61" s="8"/>
      <c r="V61" s="8"/>
      <c r="W61" s="18"/>
      <c r="X61" s="18" t="s">
        <v>485</v>
      </c>
      <c r="Y61" s="18" t="s">
        <v>123</v>
      </c>
    </row>
    <row r="62" spans="1:25" x14ac:dyDescent="0.2">
      <c r="A62" s="5">
        <v>60</v>
      </c>
      <c r="B62" s="8">
        <v>2020</v>
      </c>
      <c r="C62" s="8" t="s">
        <v>432</v>
      </c>
      <c r="D62" s="8" t="s">
        <v>486</v>
      </c>
      <c r="E62" s="8" t="s">
        <v>154</v>
      </c>
      <c r="F62" s="12" t="s">
        <v>487</v>
      </c>
      <c r="G62" s="18"/>
      <c r="H62" s="18"/>
      <c r="I62" s="8"/>
      <c r="J62" s="8"/>
      <c r="K62" s="8" t="s">
        <v>66</v>
      </c>
      <c r="L62" s="8" t="s">
        <v>371</v>
      </c>
      <c r="M62" s="8" t="s">
        <v>488</v>
      </c>
      <c r="N62" s="8" t="s">
        <v>489</v>
      </c>
      <c r="O62" s="8" t="s">
        <v>490</v>
      </c>
      <c r="P62" s="8" t="s">
        <v>35</v>
      </c>
      <c r="Q62" s="8"/>
      <c r="R62" s="8" t="s">
        <v>48</v>
      </c>
      <c r="S62" s="8"/>
      <c r="T62" s="18" t="s">
        <v>491</v>
      </c>
      <c r="U62" s="8"/>
      <c r="V62" s="8" t="s">
        <v>50</v>
      </c>
      <c r="W62" s="18" t="s">
        <v>51</v>
      </c>
      <c r="X62" s="18" t="s">
        <v>492</v>
      </c>
      <c r="Y62" s="18" t="s">
        <v>493</v>
      </c>
    </row>
    <row r="63" spans="1:25" x14ac:dyDescent="0.2">
      <c r="A63" s="5">
        <v>61</v>
      </c>
      <c r="B63" s="8">
        <v>2020</v>
      </c>
      <c r="C63" s="8" t="s">
        <v>432</v>
      </c>
      <c r="D63" s="8" t="s">
        <v>494</v>
      </c>
      <c r="E63" s="8" t="s">
        <v>495</v>
      </c>
      <c r="F63" s="12" t="s">
        <v>496</v>
      </c>
      <c r="G63" s="18"/>
      <c r="H63" s="18"/>
      <c r="I63" s="8"/>
      <c r="J63" s="8"/>
      <c r="K63" s="8"/>
      <c r="L63" s="8"/>
      <c r="M63" s="8"/>
      <c r="N63" s="8" t="s">
        <v>497</v>
      </c>
      <c r="O63" s="8" t="s">
        <v>165</v>
      </c>
      <c r="P63" s="8"/>
      <c r="Q63" s="8"/>
      <c r="R63" s="8"/>
      <c r="S63" s="8"/>
      <c r="T63" s="18"/>
      <c r="U63" s="8"/>
      <c r="V63" s="8"/>
      <c r="W63" s="18" t="s">
        <v>91</v>
      </c>
      <c r="X63" s="18" t="s">
        <v>498</v>
      </c>
      <c r="Y63" s="18"/>
    </row>
    <row r="64" spans="1:25" x14ac:dyDescent="0.2">
      <c r="A64" s="5">
        <v>62</v>
      </c>
      <c r="B64" s="8">
        <v>2020</v>
      </c>
      <c r="C64" s="8" t="s">
        <v>432</v>
      </c>
      <c r="D64" s="8" t="s">
        <v>499</v>
      </c>
      <c r="E64" s="8" t="s">
        <v>403</v>
      </c>
      <c r="F64" s="12" t="s">
        <v>500</v>
      </c>
      <c r="G64" s="18"/>
      <c r="H64" s="18"/>
      <c r="I64" s="8"/>
      <c r="J64" s="8"/>
      <c r="K64" s="8"/>
      <c r="L64" s="8" t="s">
        <v>380</v>
      </c>
      <c r="M64" s="8"/>
      <c r="N64" s="8"/>
      <c r="O64" s="8" t="s">
        <v>501</v>
      </c>
      <c r="P64" s="8"/>
      <c r="Q64" s="8"/>
      <c r="R64" s="8"/>
      <c r="S64" s="8"/>
      <c r="T64" s="18" t="s">
        <v>68</v>
      </c>
      <c r="U64" s="8"/>
      <c r="V64" s="8"/>
      <c r="W64" s="18"/>
      <c r="X64" s="18"/>
      <c r="Y64" s="18" t="s">
        <v>502</v>
      </c>
    </row>
    <row r="65" spans="1:25" x14ac:dyDescent="0.2">
      <c r="A65" s="5">
        <v>63</v>
      </c>
      <c r="B65" s="8">
        <v>2021</v>
      </c>
      <c r="C65" s="8" t="s">
        <v>432</v>
      </c>
      <c r="D65" s="8" t="s">
        <v>503</v>
      </c>
      <c r="E65" s="8" t="s">
        <v>504</v>
      </c>
      <c r="F65" s="12" t="s">
        <v>505</v>
      </c>
      <c r="G65" s="18"/>
      <c r="H65" s="18"/>
      <c r="I65" s="8"/>
      <c r="J65" s="8"/>
      <c r="K65" s="8" t="s">
        <v>66</v>
      </c>
      <c r="L65" s="8" t="s">
        <v>196</v>
      </c>
      <c r="M65" s="8"/>
      <c r="N65" s="8"/>
      <c r="O65" s="8" t="s">
        <v>481</v>
      </c>
      <c r="P65" s="8"/>
      <c r="Q65" s="8"/>
      <c r="R65" s="8"/>
      <c r="S65" s="8"/>
      <c r="T65" s="18" t="s">
        <v>506</v>
      </c>
      <c r="U65" s="8"/>
      <c r="V65" s="8"/>
      <c r="W65" s="18" t="s">
        <v>507</v>
      </c>
      <c r="X65" s="18" t="s">
        <v>508</v>
      </c>
      <c r="Y65" s="18" t="s">
        <v>83</v>
      </c>
    </row>
    <row r="66" spans="1:25" x14ac:dyDescent="0.2">
      <c r="A66" s="5">
        <v>64</v>
      </c>
      <c r="B66" s="8">
        <v>2021</v>
      </c>
      <c r="C66" s="8" t="s">
        <v>432</v>
      </c>
      <c r="D66" s="8" t="s">
        <v>509</v>
      </c>
      <c r="E66" s="8" t="s">
        <v>64</v>
      </c>
      <c r="F66" s="12" t="s">
        <v>510</v>
      </c>
      <c r="G66" s="18"/>
      <c r="H66" s="18"/>
      <c r="I66" s="8"/>
      <c r="J66" s="8" t="s">
        <v>156</v>
      </c>
      <c r="K66" s="8" t="s">
        <v>66</v>
      </c>
      <c r="L66" s="8" t="s">
        <v>380</v>
      </c>
      <c r="M66" s="8" t="s">
        <v>511</v>
      </c>
      <c r="N66" s="8"/>
      <c r="O66" s="8" t="s">
        <v>512</v>
      </c>
      <c r="P66" s="8" t="s">
        <v>513</v>
      </c>
      <c r="Q66" s="8" t="s">
        <v>514</v>
      </c>
      <c r="R66" s="8"/>
      <c r="S66" s="8" t="s">
        <v>184</v>
      </c>
      <c r="T66" s="18" t="s">
        <v>515</v>
      </c>
      <c r="U66" s="8" t="s">
        <v>81</v>
      </c>
      <c r="V66" s="8"/>
      <c r="W66" s="18" t="s">
        <v>516</v>
      </c>
      <c r="X66" s="18" t="s">
        <v>517</v>
      </c>
      <c r="Y66" s="18" t="s">
        <v>518</v>
      </c>
    </row>
    <row r="67" spans="1:25" x14ac:dyDescent="0.2">
      <c r="A67" s="5">
        <v>65</v>
      </c>
      <c r="B67" s="8">
        <v>2021</v>
      </c>
      <c r="C67" s="8" t="s">
        <v>432</v>
      </c>
      <c r="D67" s="8" t="s">
        <v>519</v>
      </c>
      <c r="E67" s="8" t="s">
        <v>55</v>
      </c>
      <c r="F67" s="13" t="s">
        <v>520</v>
      </c>
      <c r="G67" s="18"/>
      <c r="H67" s="18"/>
      <c r="I67" s="8"/>
      <c r="J67" s="8"/>
      <c r="K67" s="8" t="s">
        <v>45</v>
      </c>
      <c r="L67" s="8" t="s">
        <v>380</v>
      </c>
      <c r="M67" s="8" t="s">
        <v>205</v>
      </c>
      <c r="N67" s="8"/>
      <c r="O67" s="8" t="s">
        <v>521</v>
      </c>
      <c r="P67" s="8" t="s">
        <v>35</v>
      </c>
      <c r="Q67" s="8" t="s">
        <v>522</v>
      </c>
      <c r="R67" s="8" t="s">
        <v>48</v>
      </c>
      <c r="S67" s="8"/>
      <c r="T67" s="18" t="s">
        <v>523</v>
      </c>
      <c r="U67" s="8"/>
      <c r="V67" s="8"/>
      <c r="W67" s="18" t="s">
        <v>524</v>
      </c>
      <c r="X67" s="18" t="s">
        <v>525</v>
      </c>
      <c r="Y67" s="18" t="s">
        <v>526</v>
      </c>
    </row>
    <row r="68" spans="1:25" x14ac:dyDescent="0.2">
      <c r="A68" s="5">
        <v>66</v>
      </c>
      <c r="B68" s="8">
        <v>2021</v>
      </c>
      <c r="C68" s="8" t="s">
        <v>432</v>
      </c>
      <c r="D68" s="8" t="s">
        <v>527</v>
      </c>
      <c r="E68" s="8" t="s">
        <v>114</v>
      </c>
      <c r="F68" s="12" t="s">
        <v>528</v>
      </c>
      <c r="G68" s="18"/>
      <c r="H68" s="18"/>
      <c r="I68" s="8"/>
      <c r="J68" s="8"/>
      <c r="K68" s="8" t="s">
        <v>66</v>
      </c>
      <c r="L68" s="8" t="s">
        <v>529</v>
      </c>
      <c r="M68" s="8" t="s">
        <v>109</v>
      </c>
      <c r="N68" s="8"/>
      <c r="O68" s="8" t="s">
        <v>530</v>
      </c>
      <c r="P68" s="8"/>
      <c r="Q68" s="8" t="s">
        <v>246</v>
      </c>
      <c r="R68" s="8"/>
      <c r="S68" s="8" t="s">
        <v>472</v>
      </c>
      <c r="T68" s="18" t="s">
        <v>436</v>
      </c>
      <c r="U68" s="8"/>
      <c r="V68" s="8"/>
      <c r="W68" s="18" t="s">
        <v>531</v>
      </c>
      <c r="X68" s="18" t="s">
        <v>532</v>
      </c>
      <c r="Y68" s="18"/>
    </row>
    <row r="69" spans="1:25" x14ac:dyDescent="0.2">
      <c r="A69" s="5">
        <v>67</v>
      </c>
      <c r="B69" s="8">
        <v>2021</v>
      </c>
      <c r="C69" s="8" t="s">
        <v>432</v>
      </c>
      <c r="D69" s="8" t="s">
        <v>533</v>
      </c>
      <c r="E69" s="8" t="s">
        <v>341</v>
      </c>
      <c r="F69" s="12" t="s">
        <v>534</v>
      </c>
      <c r="G69" s="18"/>
      <c r="H69" s="18"/>
      <c r="I69" s="8"/>
      <c r="J69" s="8" t="s">
        <v>535</v>
      </c>
      <c r="K69" s="8" t="s">
        <v>66</v>
      </c>
      <c r="L69" s="8"/>
      <c r="M69" s="8"/>
      <c r="N69" s="8"/>
      <c r="O69" s="8"/>
      <c r="P69" s="8"/>
      <c r="Q69" s="8"/>
      <c r="R69" s="8"/>
      <c r="S69" s="8"/>
      <c r="T69" s="18" t="s">
        <v>506</v>
      </c>
      <c r="U69" s="8"/>
      <c r="V69" s="8"/>
      <c r="W69" s="18" t="s">
        <v>536</v>
      </c>
      <c r="X69" s="18" t="s">
        <v>537</v>
      </c>
      <c r="Y69" s="18" t="s">
        <v>83</v>
      </c>
    </row>
    <row r="70" spans="1:25" x14ac:dyDescent="0.2">
      <c r="A70" s="5">
        <v>68</v>
      </c>
      <c r="B70" s="8">
        <v>2022</v>
      </c>
      <c r="C70" s="8" t="s">
        <v>432</v>
      </c>
      <c r="D70" s="8" t="s">
        <v>538</v>
      </c>
      <c r="E70" s="7" t="s">
        <v>27</v>
      </c>
      <c r="F70" s="12" t="s">
        <v>539</v>
      </c>
      <c r="G70" s="18"/>
      <c r="H70" s="18"/>
      <c r="I70" s="8"/>
      <c r="J70" s="8"/>
      <c r="K70" s="8"/>
      <c r="L70" s="8" t="s">
        <v>32</v>
      </c>
      <c r="M70" s="8" t="s">
        <v>88</v>
      </c>
      <c r="N70" s="8"/>
      <c r="O70" s="8" t="s">
        <v>481</v>
      </c>
      <c r="P70" s="8" t="s">
        <v>35</v>
      </c>
      <c r="Q70" s="8"/>
      <c r="R70" s="8"/>
      <c r="S70" s="8"/>
      <c r="T70" s="18"/>
      <c r="U70" s="8"/>
      <c r="V70" s="8"/>
      <c r="W70" s="18" t="s">
        <v>540</v>
      </c>
      <c r="X70" s="18"/>
      <c r="Y70" s="18" t="s">
        <v>541</v>
      </c>
    </row>
    <row r="71" spans="1:25" x14ac:dyDescent="0.2">
      <c r="A71" s="5">
        <v>69</v>
      </c>
      <c r="B71" s="8">
        <v>2023</v>
      </c>
      <c r="C71" s="8" t="s">
        <v>542</v>
      </c>
      <c r="D71" s="8" t="s">
        <v>543</v>
      </c>
      <c r="E71" s="8" t="s">
        <v>73</v>
      </c>
      <c r="F71" s="12" t="s">
        <v>544</v>
      </c>
      <c r="G71" s="18"/>
      <c r="H71" s="18"/>
      <c r="I71" s="8"/>
      <c r="J71" s="8"/>
      <c r="K71" s="8" t="s">
        <v>405</v>
      </c>
      <c r="L71" s="8" t="s">
        <v>32</v>
      </c>
      <c r="M71" s="8" t="s">
        <v>545</v>
      </c>
      <c r="N71" s="8" t="s">
        <v>497</v>
      </c>
      <c r="O71" s="8" t="s">
        <v>215</v>
      </c>
      <c r="P71" s="8" t="s">
        <v>546</v>
      </c>
      <c r="Q71" s="8" t="s">
        <v>547</v>
      </c>
      <c r="R71" s="8" t="s">
        <v>48</v>
      </c>
      <c r="S71" s="8"/>
      <c r="T71" s="18" t="s">
        <v>548</v>
      </c>
      <c r="U71" s="8" t="s">
        <v>81</v>
      </c>
      <c r="V71" s="8" t="s">
        <v>549</v>
      </c>
      <c r="W71" s="18" t="s">
        <v>51</v>
      </c>
      <c r="X71" s="18" t="s">
        <v>550</v>
      </c>
      <c r="Y71" s="18" t="s">
        <v>551</v>
      </c>
    </row>
    <row r="72" spans="1:25" x14ac:dyDescent="0.2">
      <c r="A72" s="5">
        <v>70</v>
      </c>
      <c r="B72" s="8">
        <v>2023</v>
      </c>
      <c r="C72" s="8" t="s">
        <v>432</v>
      </c>
      <c r="D72" s="8" t="s">
        <v>552</v>
      </c>
      <c r="E72" s="8" t="s">
        <v>341</v>
      </c>
      <c r="F72" s="12" t="s">
        <v>553</v>
      </c>
      <c r="G72" s="18"/>
      <c r="H72" s="18"/>
      <c r="I72" s="8"/>
      <c r="J72" s="8"/>
      <c r="K72" s="8"/>
      <c r="L72" s="8" t="s">
        <v>32</v>
      </c>
      <c r="M72" s="8" t="s">
        <v>109</v>
      </c>
      <c r="N72" s="8"/>
      <c r="O72" s="8" t="s">
        <v>554</v>
      </c>
      <c r="P72" s="8"/>
      <c r="Q72" s="8"/>
      <c r="R72" s="8"/>
      <c r="S72" s="8"/>
      <c r="T72" s="18" t="s">
        <v>555</v>
      </c>
      <c r="U72" s="8"/>
      <c r="V72" s="8"/>
      <c r="W72" s="18" t="s">
        <v>51</v>
      </c>
      <c r="X72" s="18"/>
      <c r="Y72" s="18" t="s">
        <v>556</v>
      </c>
    </row>
    <row r="73" spans="1:25" x14ac:dyDescent="0.2">
      <c r="A73" s="5">
        <v>71</v>
      </c>
      <c r="B73" s="8">
        <v>2023</v>
      </c>
      <c r="C73" s="8" t="s">
        <v>432</v>
      </c>
      <c r="D73" s="8" t="s">
        <v>557</v>
      </c>
      <c r="E73" s="8" t="s">
        <v>341</v>
      </c>
      <c r="F73" s="12" t="s">
        <v>558</v>
      </c>
      <c r="G73" s="18"/>
      <c r="H73" s="18"/>
      <c r="I73" s="8"/>
      <c r="J73" s="8"/>
      <c r="K73" s="8" t="s">
        <v>66</v>
      </c>
      <c r="L73" s="8" t="s">
        <v>32</v>
      </c>
      <c r="M73" s="8" t="s">
        <v>118</v>
      </c>
      <c r="N73" s="8"/>
      <c r="O73" s="8" t="s">
        <v>235</v>
      </c>
      <c r="P73" s="8"/>
      <c r="Q73" s="8"/>
      <c r="R73" s="8"/>
      <c r="S73" s="8"/>
      <c r="T73" s="18" t="s">
        <v>559</v>
      </c>
      <c r="U73" s="8"/>
      <c r="V73" s="8"/>
      <c r="W73" s="18" t="s">
        <v>560</v>
      </c>
      <c r="X73" s="18" t="s">
        <v>561</v>
      </c>
      <c r="Y73" s="18" t="s">
        <v>556</v>
      </c>
    </row>
    <row r="74" spans="1:25" x14ac:dyDescent="0.2">
      <c r="A74" s="5">
        <v>72</v>
      </c>
      <c r="B74" s="8">
        <v>2023</v>
      </c>
      <c r="C74" s="8" t="s">
        <v>432</v>
      </c>
      <c r="D74" s="8" t="s">
        <v>562</v>
      </c>
      <c r="E74" s="8" t="s">
        <v>341</v>
      </c>
      <c r="F74" s="12" t="s">
        <v>563</v>
      </c>
      <c r="G74" s="18"/>
      <c r="H74" s="18"/>
      <c r="I74" s="8"/>
      <c r="J74" s="8"/>
      <c r="K74" s="8" t="s">
        <v>66</v>
      </c>
      <c r="L74" s="8" t="s">
        <v>196</v>
      </c>
      <c r="M74" s="8"/>
      <c r="N74" s="8"/>
      <c r="O74" s="8" t="s">
        <v>564</v>
      </c>
      <c r="P74" s="8"/>
      <c r="Q74" s="8"/>
      <c r="R74" s="8"/>
      <c r="S74" s="8"/>
      <c r="T74" s="18"/>
      <c r="U74" s="8"/>
      <c r="V74" s="8"/>
      <c r="W74" s="18" t="s">
        <v>51</v>
      </c>
      <c r="X74" s="18"/>
      <c r="Y74" s="18" t="s">
        <v>83</v>
      </c>
    </row>
    <row r="75" spans="1:25" x14ac:dyDescent="0.2">
      <c r="A75" s="5">
        <v>73</v>
      </c>
      <c r="B75" s="8">
        <v>2023</v>
      </c>
      <c r="C75" s="8" t="s">
        <v>432</v>
      </c>
      <c r="D75" s="8" t="s">
        <v>565</v>
      </c>
      <c r="E75" s="8" t="s">
        <v>55</v>
      </c>
      <c r="F75" s="13" t="s">
        <v>566</v>
      </c>
      <c r="G75" s="18"/>
      <c r="H75" s="18"/>
      <c r="I75" s="8"/>
      <c r="J75" s="8" t="s">
        <v>30</v>
      </c>
      <c r="K75" s="8"/>
      <c r="L75" s="8" t="s">
        <v>32</v>
      </c>
      <c r="M75" s="8" t="s">
        <v>118</v>
      </c>
      <c r="N75" s="8"/>
      <c r="O75" s="8" t="s">
        <v>567</v>
      </c>
      <c r="P75" s="8" t="s">
        <v>35</v>
      </c>
      <c r="Q75" s="8"/>
      <c r="R75" s="8" t="s">
        <v>48</v>
      </c>
      <c r="S75" s="8" t="s">
        <v>568</v>
      </c>
      <c r="T75" s="18" t="s">
        <v>569</v>
      </c>
      <c r="U75" s="8"/>
      <c r="V75" s="8"/>
      <c r="W75" s="18" t="s">
        <v>570</v>
      </c>
      <c r="X75" s="18" t="s">
        <v>571</v>
      </c>
      <c r="Y75" s="18" t="s">
        <v>572</v>
      </c>
    </row>
    <row r="76" spans="1:25" x14ac:dyDescent="0.2">
      <c r="A76" s="5">
        <v>74</v>
      </c>
      <c r="B76" s="8">
        <v>2019</v>
      </c>
      <c r="C76" s="8" t="s">
        <v>573</v>
      </c>
      <c r="D76" s="8" t="s">
        <v>574</v>
      </c>
      <c r="E76" s="8" t="s">
        <v>302</v>
      </c>
      <c r="F76" s="12" t="s">
        <v>575</v>
      </c>
      <c r="G76" s="18"/>
      <c r="H76" s="18"/>
      <c r="I76" s="8"/>
      <c r="J76" s="8"/>
      <c r="K76" s="8" t="s">
        <v>66</v>
      </c>
      <c r="L76" s="8" t="s">
        <v>576</v>
      </c>
      <c r="M76" s="8"/>
      <c r="N76" s="8"/>
      <c r="O76" s="8" t="s">
        <v>471</v>
      </c>
      <c r="P76" s="8" t="s">
        <v>35</v>
      </c>
      <c r="Q76" s="8" t="s">
        <v>482</v>
      </c>
      <c r="R76" s="8"/>
      <c r="S76" s="8" t="s">
        <v>472</v>
      </c>
      <c r="T76" s="18" t="s">
        <v>68</v>
      </c>
      <c r="U76" s="8"/>
      <c r="V76" s="8"/>
      <c r="W76" s="18"/>
      <c r="X76" s="18" t="s">
        <v>577</v>
      </c>
      <c r="Y76" s="18" t="s">
        <v>578</v>
      </c>
    </row>
    <row r="77" spans="1:25" x14ac:dyDescent="0.2">
      <c r="A77" s="5">
        <v>75</v>
      </c>
      <c r="B77" s="8">
        <v>2019</v>
      </c>
      <c r="C77" s="8" t="s">
        <v>573</v>
      </c>
      <c r="D77" s="8" t="s">
        <v>579</v>
      </c>
      <c r="E77" s="8" t="s">
        <v>212</v>
      </c>
      <c r="F77" s="12" t="s">
        <v>580</v>
      </c>
      <c r="G77" s="18"/>
      <c r="H77" s="18"/>
      <c r="I77" s="8" t="s">
        <v>350</v>
      </c>
      <c r="J77" s="8" t="s">
        <v>30</v>
      </c>
      <c r="K77" s="8" t="s">
        <v>165</v>
      </c>
      <c r="L77" s="8" t="s">
        <v>32</v>
      </c>
      <c r="M77" s="8" t="s">
        <v>581</v>
      </c>
      <c r="N77" s="8" t="s">
        <v>497</v>
      </c>
      <c r="O77" s="8" t="s">
        <v>582</v>
      </c>
      <c r="P77" s="8" t="s">
        <v>583</v>
      </c>
      <c r="Q77" s="8"/>
      <c r="R77" s="8"/>
      <c r="S77" s="8"/>
      <c r="T77" s="18"/>
      <c r="U77" s="8"/>
      <c r="V77" s="8" t="s">
        <v>584</v>
      </c>
      <c r="W77" s="18" t="s">
        <v>91</v>
      </c>
      <c r="X77" s="18" t="s">
        <v>187</v>
      </c>
      <c r="Y77" s="18" t="s">
        <v>585</v>
      </c>
    </row>
    <row r="78" spans="1:25" x14ac:dyDescent="0.2">
      <c r="A78" s="5">
        <v>76</v>
      </c>
      <c r="B78" s="8">
        <v>2020</v>
      </c>
      <c r="C78" s="8" t="s">
        <v>573</v>
      </c>
      <c r="D78" s="8" t="s">
        <v>586</v>
      </c>
      <c r="E78" s="8" t="s">
        <v>587</v>
      </c>
      <c r="F78" s="12" t="s">
        <v>588</v>
      </c>
      <c r="G78" s="18"/>
      <c r="H78" s="18"/>
      <c r="I78" s="8"/>
      <c r="J78" s="8" t="s">
        <v>30</v>
      </c>
      <c r="K78" s="8" t="s">
        <v>66</v>
      </c>
      <c r="L78" s="8" t="s">
        <v>380</v>
      </c>
      <c r="M78" s="8" t="s">
        <v>118</v>
      </c>
      <c r="N78" s="8"/>
      <c r="O78" s="8" t="s">
        <v>471</v>
      </c>
      <c r="P78" s="8"/>
      <c r="Q78" s="8"/>
      <c r="R78" s="8"/>
      <c r="S78" s="8"/>
      <c r="T78" s="18" t="s">
        <v>589</v>
      </c>
      <c r="U78" s="8"/>
      <c r="V78" s="8"/>
      <c r="W78" s="18" t="s">
        <v>98</v>
      </c>
      <c r="X78" s="18" t="s">
        <v>590</v>
      </c>
      <c r="Y78" s="18" t="s">
        <v>123</v>
      </c>
    </row>
    <row r="79" spans="1:25" x14ac:dyDescent="0.2">
      <c r="A79" s="5">
        <v>77</v>
      </c>
      <c r="B79" s="8">
        <v>2020</v>
      </c>
      <c r="C79" s="8" t="s">
        <v>573</v>
      </c>
      <c r="D79" s="8" t="s">
        <v>591</v>
      </c>
      <c r="E79" s="8" t="s">
        <v>592</v>
      </c>
      <c r="F79" s="12" t="s">
        <v>593</v>
      </c>
      <c r="G79" s="12" t="s">
        <v>594</v>
      </c>
      <c r="H79" s="18"/>
      <c r="I79" s="8" t="s">
        <v>29</v>
      </c>
      <c r="J79" s="8"/>
      <c r="K79" s="8" t="s">
        <v>66</v>
      </c>
      <c r="L79" s="8" t="s">
        <v>196</v>
      </c>
      <c r="M79" s="8" t="s">
        <v>118</v>
      </c>
      <c r="N79" s="8"/>
      <c r="O79" s="8" t="s">
        <v>235</v>
      </c>
      <c r="P79" s="8"/>
      <c r="Q79" s="8"/>
      <c r="R79" s="8"/>
      <c r="S79" s="8"/>
      <c r="T79" s="18" t="s">
        <v>121</v>
      </c>
      <c r="U79" s="8"/>
      <c r="V79" s="8"/>
      <c r="W79" s="18" t="s">
        <v>595</v>
      </c>
      <c r="X79" s="18" t="s">
        <v>596</v>
      </c>
      <c r="Y79" s="18" t="s">
        <v>123</v>
      </c>
    </row>
    <row r="80" spans="1:25" x14ac:dyDescent="0.2">
      <c r="A80" s="5">
        <v>78</v>
      </c>
      <c r="B80" s="8">
        <v>2020</v>
      </c>
      <c r="C80" s="8" t="s">
        <v>573</v>
      </c>
      <c r="D80" s="8" t="s">
        <v>597</v>
      </c>
      <c r="E80" s="8" t="s">
        <v>107</v>
      </c>
      <c r="F80" s="12" t="s">
        <v>598</v>
      </c>
      <c r="G80" s="18"/>
      <c r="H80" s="18"/>
      <c r="I80" s="8"/>
      <c r="J80" s="8" t="s">
        <v>30</v>
      </c>
      <c r="K80" s="8"/>
      <c r="L80" s="8" t="s">
        <v>599</v>
      </c>
      <c r="M80" s="8"/>
      <c r="N80" s="8"/>
      <c r="O80" s="8" t="s">
        <v>235</v>
      </c>
      <c r="P80" s="8" t="s">
        <v>35</v>
      </c>
      <c r="Q80" s="8"/>
      <c r="R80" s="8"/>
      <c r="S80" s="8"/>
      <c r="T80" s="18" t="s">
        <v>600</v>
      </c>
      <c r="U80" s="8" t="s">
        <v>464</v>
      </c>
      <c r="V80" s="8"/>
      <c r="W80" s="18" t="s">
        <v>91</v>
      </c>
      <c r="X80" s="18" t="s">
        <v>561</v>
      </c>
      <c r="Y80" s="18" t="s">
        <v>601</v>
      </c>
    </row>
    <row r="81" spans="1:25" x14ac:dyDescent="0.2">
      <c r="A81" s="5">
        <v>79</v>
      </c>
      <c r="B81" s="8">
        <v>2021</v>
      </c>
      <c r="C81" s="8" t="s">
        <v>573</v>
      </c>
      <c r="D81" s="8" t="s">
        <v>602</v>
      </c>
      <c r="E81" s="8" t="s">
        <v>43</v>
      </c>
      <c r="F81" s="12" t="s">
        <v>603</v>
      </c>
      <c r="G81" s="18"/>
      <c r="H81" s="18"/>
      <c r="I81" s="8"/>
      <c r="J81" s="8"/>
      <c r="K81" s="8"/>
      <c r="L81" s="8" t="s">
        <v>380</v>
      </c>
      <c r="M81" s="8" t="s">
        <v>118</v>
      </c>
      <c r="N81" s="8"/>
      <c r="O81" s="8" t="s">
        <v>604</v>
      </c>
      <c r="P81" s="8"/>
      <c r="Q81" s="8" t="s">
        <v>246</v>
      </c>
      <c r="R81" s="8"/>
      <c r="S81" s="8"/>
      <c r="T81" s="18" t="s">
        <v>121</v>
      </c>
      <c r="U81" s="8"/>
      <c r="V81" s="8"/>
      <c r="W81" s="18" t="s">
        <v>595</v>
      </c>
      <c r="X81" s="18"/>
      <c r="Y81" s="18" t="s">
        <v>123</v>
      </c>
    </row>
    <row r="82" spans="1:25" x14ac:dyDescent="0.2">
      <c r="A82" s="5">
        <v>80</v>
      </c>
      <c r="B82" s="8">
        <v>2021</v>
      </c>
      <c r="C82" s="8" t="s">
        <v>573</v>
      </c>
      <c r="D82" s="8" t="s">
        <v>605</v>
      </c>
      <c r="E82" s="7" t="s">
        <v>27</v>
      </c>
      <c r="F82" s="12" t="s">
        <v>606</v>
      </c>
      <c r="G82" s="18"/>
      <c r="H82" s="18"/>
      <c r="I82" s="8"/>
      <c r="J82" s="8" t="s">
        <v>607</v>
      </c>
      <c r="K82" s="8" t="s">
        <v>66</v>
      </c>
      <c r="L82" s="8" t="s">
        <v>608</v>
      </c>
      <c r="M82" s="8" t="s">
        <v>118</v>
      </c>
      <c r="N82" s="8"/>
      <c r="O82" s="8" t="s">
        <v>609</v>
      </c>
      <c r="P82" s="8" t="s">
        <v>173</v>
      </c>
      <c r="Q82" s="8" t="s">
        <v>610</v>
      </c>
      <c r="R82" s="8"/>
      <c r="S82" s="8"/>
      <c r="T82" s="18" t="s">
        <v>611</v>
      </c>
      <c r="U82" s="8" t="s">
        <v>81</v>
      </c>
      <c r="V82" s="8"/>
      <c r="W82" s="18" t="s">
        <v>51</v>
      </c>
      <c r="X82" s="18" t="s">
        <v>612</v>
      </c>
      <c r="Y82" s="18" t="s">
        <v>613</v>
      </c>
    </row>
    <row r="83" spans="1:25" x14ac:dyDescent="0.2">
      <c r="A83" s="5">
        <v>81</v>
      </c>
      <c r="B83" s="8">
        <v>2022</v>
      </c>
      <c r="C83" s="8" t="s">
        <v>573</v>
      </c>
      <c r="D83" s="8" t="s">
        <v>614</v>
      </c>
      <c r="E83" s="8" t="s">
        <v>43</v>
      </c>
      <c r="F83" s="12" t="s">
        <v>615</v>
      </c>
      <c r="G83" s="18"/>
      <c r="H83" s="18"/>
      <c r="I83" s="8"/>
      <c r="J83" s="8"/>
      <c r="K83" s="8"/>
      <c r="L83" s="8" t="s">
        <v>616</v>
      </c>
      <c r="M83" s="8" t="s">
        <v>617</v>
      </c>
      <c r="N83" s="8"/>
      <c r="O83" s="8" t="s">
        <v>618</v>
      </c>
      <c r="P83" s="8"/>
      <c r="Q83" s="8" t="s">
        <v>619</v>
      </c>
      <c r="R83" s="8"/>
      <c r="S83" s="8"/>
      <c r="T83" s="18" t="s">
        <v>620</v>
      </c>
      <c r="U83" s="8"/>
      <c r="V83" s="8"/>
      <c r="W83" s="18" t="s">
        <v>621</v>
      </c>
      <c r="X83" s="18" t="s">
        <v>622</v>
      </c>
      <c r="Y83" s="18" t="s">
        <v>623</v>
      </c>
    </row>
    <row r="84" spans="1:25" x14ac:dyDescent="0.2">
      <c r="A84" s="5">
        <v>82</v>
      </c>
      <c r="B84" s="8">
        <v>2022</v>
      </c>
      <c r="C84" s="8" t="s">
        <v>573</v>
      </c>
      <c r="D84" s="8" t="s">
        <v>624</v>
      </c>
      <c r="E84" s="8" t="s">
        <v>227</v>
      </c>
      <c r="F84" s="12" t="s">
        <v>625</v>
      </c>
      <c r="G84" s="18"/>
      <c r="H84" s="18"/>
      <c r="I84" s="8"/>
      <c r="J84" s="8"/>
      <c r="K84" s="8" t="s">
        <v>66</v>
      </c>
      <c r="L84" s="8" t="s">
        <v>626</v>
      </c>
      <c r="M84" s="8" t="s">
        <v>118</v>
      </c>
      <c r="N84" s="8"/>
      <c r="O84" s="8" t="s">
        <v>627</v>
      </c>
      <c r="P84" s="8"/>
      <c r="Q84" s="8"/>
      <c r="R84" s="8"/>
      <c r="S84" s="8"/>
      <c r="T84" s="18" t="s">
        <v>305</v>
      </c>
      <c r="U84" s="8"/>
      <c r="V84" s="8"/>
      <c r="W84" s="18" t="s">
        <v>628</v>
      </c>
      <c r="X84" s="18" t="s">
        <v>596</v>
      </c>
      <c r="Y84" s="18" t="s">
        <v>123</v>
      </c>
    </row>
    <row r="85" spans="1:25" x14ac:dyDescent="0.2">
      <c r="A85" s="5">
        <v>83</v>
      </c>
      <c r="B85" s="8">
        <v>2022</v>
      </c>
      <c r="C85" s="8" t="s">
        <v>573</v>
      </c>
      <c r="D85" s="8" t="s">
        <v>629</v>
      </c>
      <c r="E85" s="8" t="s">
        <v>630</v>
      </c>
      <c r="F85" s="12" t="s">
        <v>631</v>
      </c>
      <c r="G85" s="18"/>
      <c r="H85" s="18"/>
      <c r="I85" s="8"/>
      <c r="J85" s="8"/>
      <c r="K85" s="8" t="s">
        <v>66</v>
      </c>
      <c r="L85" s="8" t="s">
        <v>632</v>
      </c>
      <c r="M85" s="8" t="s">
        <v>118</v>
      </c>
      <c r="N85" s="8"/>
      <c r="O85" s="8" t="s">
        <v>633</v>
      </c>
      <c r="P85" s="8"/>
      <c r="Q85" s="8" t="s">
        <v>634</v>
      </c>
      <c r="R85" s="8"/>
      <c r="S85" s="8"/>
      <c r="T85" s="18" t="s">
        <v>635</v>
      </c>
      <c r="U85" s="8" t="s">
        <v>81</v>
      </c>
      <c r="V85" s="8"/>
      <c r="W85" s="18" t="s">
        <v>628</v>
      </c>
      <c r="X85" s="18" t="s">
        <v>636</v>
      </c>
      <c r="Y85" s="18" t="s">
        <v>637</v>
      </c>
    </row>
    <row r="86" spans="1:25" x14ac:dyDescent="0.2">
      <c r="A86" s="5">
        <v>84</v>
      </c>
      <c r="B86" s="8">
        <v>2022</v>
      </c>
      <c r="C86" s="8" t="s">
        <v>638</v>
      </c>
      <c r="D86" s="8" t="s">
        <v>639</v>
      </c>
      <c r="E86" s="8" t="s">
        <v>73</v>
      </c>
      <c r="F86" s="12" t="s">
        <v>204</v>
      </c>
      <c r="G86" s="18"/>
      <c r="H86" s="18"/>
      <c r="I86" s="8"/>
      <c r="J86" s="8" t="s">
        <v>223</v>
      </c>
      <c r="K86" s="8" t="s">
        <v>45</v>
      </c>
      <c r="L86" s="8" t="s">
        <v>640</v>
      </c>
      <c r="M86" s="8" t="s">
        <v>641</v>
      </c>
      <c r="N86" s="8" t="s">
        <v>642</v>
      </c>
      <c r="O86" s="8" t="s">
        <v>643</v>
      </c>
      <c r="P86" s="8"/>
      <c r="Q86" s="8" t="s">
        <v>644</v>
      </c>
      <c r="R86" s="8" t="s">
        <v>48</v>
      </c>
      <c r="S86" s="8" t="s">
        <v>216</v>
      </c>
      <c r="T86" s="18"/>
      <c r="U86" s="8" t="s">
        <v>81</v>
      </c>
      <c r="V86" s="8" t="s">
        <v>645</v>
      </c>
      <c r="W86" s="18" t="s">
        <v>646</v>
      </c>
      <c r="X86" s="18" t="s">
        <v>647</v>
      </c>
      <c r="Y86" s="18" t="s">
        <v>648</v>
      </c>
    </row>
    <row r="87" spans="1:25" x14ac:dyDescent="0.2">
      <c r="A87" s="5">
        <v>85</v>
      </c>
      <c r="B87" s="8">
        <v>2022</v>
      </c>
      <c r="C87" s="8" t="s">
        <v>573</v>
      </c>
      <c r="D87" s="8" t="s">
        <v>649</v>
      </c>
      <c r="E87" s="8" t="s">
        <v>64</v>
      </c>
      <c r="F87" s="12" t="s">
        <v>650</v>
      </c>
      <c r="G87" s="18"/>
      <c r="H87" s="18"/>
      <c r="I87" s="8"/>
      <c r="J87" s="8"/>
      <c r="K87" s="8"/>
      <c r="L87" s="8" t="s">
        <v>651</v>
      </c>
      <c r="M87" s="8" t="s">
        <v>652</v>
      </c>
      <c r="N87" s="8"/>
      <c r="O87" s="8" t="s">
        <v>653</v>
      </c>
      <c r="P87" s="8" t="s">
        <v>429</v>
      </c>
      <c r="Q87" s="8"/>
      <c r="R87" s="8"/>
      <c r="S87" s="8"/>
      <c r="T87" s="18" t="s">
        <v>654</v>
      </c>
      <c r="U87" s="8" t="s">
        <v>81</v>
      </c>
      <c r="V87" s="8"/>
      <c r="W87" s="18"/>
      <c r="X87" s="18"/>
      <c r="Y87" s="18" t="s">
        <v>655</v>
      </c>
    </row>
    <row r="88" spans="1:25" x14ac:dyDescent="0.2">
      <c r="A88" s="5">
        <v>86</v>
      </c>
      <c r="B88" s="8">
        <v>2023</v>
      </c>
      <c r="C88" s="8" t="s">
        <v>573</v>
      </c>
      <c r="D88" s="8" t="s">
        <v>656</v>
      </c>
      <c r="E88" s="8" t="s">
        <v>55</v>
      </c>
      <c r="F88" s="13" t="s">
        <v>657</v>
      </c>
      <c r="G88" s="18"/>
      <c r="H88" s="18"/>
      <c r="I88" s="8"/>
      <c r="J88" s="8"/>
      <c r="K88" s="8"/>
      <c r="L88" s="8" t="s">
        <v>32</v>
      </c>
      <c r="M88" s="8" t="s">
        <v>165</v>
      </c>
      <c r="N88" s="8"/>
      <c r="O88" s="8" t="s">
        <v>658</v>
      </c>
      <c r="P88" s="8" t="s">
        <v>35</v>
      </c>
      <c r="Q88" s="8" t="s">
        <v>659</v>
      </c>
      <c r="R88" s="8" t="s">
        <v>48</v>
      </c>
      <c r="S88" s="8"/>
      <c r="T88" s="18" t="s">
        <v>660</v>
      </c>
      <c r="U88" s="8"/>
      <c r="V88" s="8"/>
      <c r="W88" s="18" t="s">
        <v>91</v>
      </c>
      <c r="X88" s="18" t="s">
        <v>596</v>
      </c>
      <c r="Y88" s="18" t="s">
        <v>661</v>
      </c>
    </row>
    <row r="89" spans="1:25" x14ac:dyDescent="0.2">
      <c r="A89" s="5">
        <v>87</v>
      </c>
      <c r="B89" s="8">
        <v>2023</v>
      </c>
      <c r="C89" s="8" t="s">
        <v>573</v>
      </c>
      <c r="D89" s="8" t="s">
        <v>662</v>
      </c>
      <c r="E89" s="8" t="s">
        <v>663</v>
      </c>
      <c r="F89" s="12" t="s">
        <v>664</v>
      </c>
      <c r="G89" s="12" t="s">
        <v>665</v>
      </c>
      <c r="H89" s="18"/>
      <c r="I89" s="8"/>
      <c r="J89" s="8"/>
      <c r="K89" s="8" t="s">
        <v>66</v>
      </c>
      <c r="L89" s="8" t="s">
        <v>380</v>
      </c>
      <c r="M89" s="8" t="s">
        <v>118</v>
      </c>
      <c r="N89" s="8"/>
      <c r="O89" s="8" t="s">
        <v>633</v>
      </c>
      <c r="P89" s="8"/>
      <c r="Q89" s="8" t="s">
        <v>666</v>
      </c>
      <c r="R89" s="8"/>
      <c r="S89" s="8"/>
      <c r="T89" s="18" t="s">
        <v>667</v>
      </c>
      <c r="U89" s="8" t="s">
        <v>81</v>
      </c>
      <c r="V89" s="8"/>
      <c r="W89" s="18" t="s">
        <v>668</v>
      </c>
      <c r="X89" s="18"/>
      <c r="Y89" s="18" t="s">
        <v>111</v>
      </c>
    </row>
    <row r="90" spans="1:25" x14ac:dyDescent="0.2">
      <c r="A90" s="5">
        <v>88</v>
      </c>
      <c r="B90" s="8">
        <v>2019</v>
      </c>
      <c r="C90" s="8" t="s">
        <v>669</v>
      </c>
      <c r="D90" s="8" t="s">
        <v>670</v>
      </c>
      <c r="E90" s="8" t="s">
        <v>154</v>
      </c>
      <c r="F90" s="12" t="s">
        <v>671</v>
      </c>
      <c r="G90" s="18"/>
      <c r="H90" s="18"/>
      <c r="I90" s="8"/>
      <c r="J90" s="8"/>
      <c r="K90" s="8" t="s">
        <v>88</v>
      </c>
      <c r="L90" s="8" t="s">
        <v>32</v>
      </c>
      <c r="M90" s="8" t="s">
        <v>672</v>
      </c>
      <c r="N90" s="8" t="s">
        <v>497</v>
      </c>
      <c r="O90" s="8"/>
      <c r="P90" s="8" t="s">
        <v>35</v>
      </c>
      <c r="Q90" s="8" t="s">
        <v>47</v>
      </c>
      <c r="R90" s="8" t="s">
        <v>48</v>
      </c>
      <c r="S90" s="8" t="s">
        <v>443</v>
      </c>
      <c r="T90" s="18" t="s">
        <v>673</v>
      </c>
      <c r="U90" s="8"/>
      <c r="V90" s="8"/>
      <c r="W90" s="18" t="s">
        <v>674</v>
      </c>
      <c r="X90" s="18" t="s">
        <v>675</v>
      </c>
      <c r="Y90" s="18" t="s">
        <v>676</v>
      </c>
    </row>
    <row r="91" spans="1:25" x14ac:dyDescent="0.2">
      <c r="A91" s="5">
        <v>89</v>
      </c>
      <c r="B91" s="8">
        <v>2020</v>
      </c>
      <c r="C91" s="8" t="s">
        <v>669</v>
      </c>
      <c r="D91" s="8" t="s">
        <v>677</v>
      </c>
      <c r="E91" s="8" t="s">
        <v>678</v>
      </c>
      <c r="F91" s="12" t="s">
        <v>679</v>
      </c>
      <c r="G91" s="18"/>
      <c r="H91" s="18"/>
      <c r="I91" s="8"/>
      <c r="J91" s="8"/>
      <c r="K91" s="8" t="s">
        <v>45</v>
      </c>
      <c r="L91" s="8" t="s">
        <v>32</v>
      </c>
      <c r="M91" s="8" t="s">
        <v>680</v>
      </c>
      <c r="N91" s="8"/>
      <c r="O91" s="8" t="s">
        <v>681</v>
      </c>
      <c r="P91" s="8" t="s">
        <v>682</v>
      </c>
      <c r="Q91" s="8" t="s">
        <v>683</v>
      </c>
      <c r="R91" s="8" t="s">
        <v>684</v>
      </c>
      <c r="S91" s="8" t="s">
        <v>685</v>
      </c>
      <c r="T91" s="18" t="s">
        <v>686</v>
      </c>
      <c r="U91" s="8"/>
      <c r="V91" s="8"/>
      <c r="W91" s="18" t="s">
        <v>98</v>
      </c>
      <c r="X91" s="18" t="s">
        <v>687</v>
      </c>
      <c r="Y91" s="18" t="s">
        <v>688</v>
      </c>
    </row>
    <row r="92" spans="1:25" x14ac:dyDescent="0.2">
      <c r="A92" s="5">
        <v>90</v>
      </c>
      <c r="B92" s="8">
        <v>2020</v>
      </c>
      <c r="C92" s="8" t="s">
        <v>669</v>
      </c>
      <c r="D92" s="8" t="s">
        <v>689</v>
      </c>
      <c r="E92" s="8" t="s">
        <v>154</v>
      </c>
      <c r="F92" s="12" t="s">
        <v>690</v>
      </c>
      <c r="G92" s="18"/>
      <c r="H92" s="18"/>
      <c r="I92" s="8"/>
      <c r="J92" s="8"/>
      <c r="K92" s="8" t="s">
        <v>45</v>
      </c>
      <c r="L92" s="8" t="s">
        <v>117</v>
      </c>
      <c r="M92" s="8" t="s">
        <v>691</v>
      </c>
      <c r="N92" s="8"/>
      <c r="O92" s="8" t="s">
        <v>692</v>
      </c>
      <c r="P92" s="8" t="s">
        <v>583</v>
      </c>
      <c r="Q92" s="8" t="s">
        <v>47</v>
      </c>
      <c r="R92" s="8"/>
      <c r="S92" s="8"/>
      <c r="T92" s="18" t="s">
        <v>693</v>
      </c>
      <c r="U92" s="8"/>
      <c r="V92" s="8" t="s">
        <v>50</v>
      </c>
      <c r="W92" s="18" t="s">
        <v>51</v>
      </c>
      <c r="X92" s="18"/>
      <c r="Y92" s="18" t="s">
        <v>694</v>
      </c>
    </row>
    <row r="93" spans="1:25" x14ac:dyDescent="0.2">
      <c r="A93" s="5">
        <v>91</v>
      </c>
      <c r="B93" s="8">
        <v>2019</v>
      </c>
      <c r="C93" s="8" t="s">
        <v>695</v>
      </c>
      <c r="D93" s="8" t="s">
        <v>696</v>
      </c>
      <c r="E93" s="8" t="s">
        <v>114</v>
      </c>
      <c r="F93" s="12" t="s">
        <v>697</v>
      </c>
      <c r="G93" s="18"/>
      <c r="H93" s="18"/>
      <c r="I93" s="8"/>
      <c r="J93" s="8"/>
      <c r="K93" s="8" t="s">
        <v>66</v>
      </c>
      <c r="L93" s="8" t="s">
        <v>698</v>
      </c>
      <c r="M93" s="8"/>
      <c r="N93" s="8"/>
      <c r="O93" s="8" t="s">
        <v>235</v>
      </c>
      <c r="P93" s="8"/>
      <c r="Q93" s="8" t="s">
        <v>699</v>
      </c>
      <c r="R93" s="8"/>
      <c r="S93" s="8"/>
      <c r="T93" s="18" t="s">
        <v>80</v>
      </c>
      <c r="U93" s="8"/>
      <c r="V93" s="8"/>
      <c r="W93" s="18" t="s">
        <v>98</v>
      </c>
      <c r="X93" s="18" t="s">
        <v>700</v>
      </c>
      <c r="Y93" s="18" t="s">
        <v>701</v>
      </c>
    </row>
    <row r="94" spans="1:25" x14ac:dyDescent="0.2">
      <c r="A94" s="5">
        <v>92</v>
      </c>
      <c r="B94" s="8">
        <v>2020</v>
      </c>
      <c r="C94" s="8" t="s">
        <v>695</v>
      </c>
      <c r="D94" s="8" t="s">
        <v>702</v>
      </c>
      <c r="E94" s="8" t="s">
        <v>266</v>
      </c>
      <c r="F94" s="12" t="s">
        <v>703</v>
      </c>
      <c r="G94" s="18"/>
      <c r="H94" s="18"/>
      <c r="I94" s="8"/>
      <c r="J94" s="8" t="s">
        <v>299</v>
      </c>
      <c r="K94" s="8" t="s">
        <v>66</v>
      </c>
      <c r="L94" s="8" t="s">
        <v>380</v>
      </c>
      <c r="M94" s="8" t="s">
        <v>109</v>
      </c>
      <c r="N94" s="8"/>
      <c r="O94" s="8" t="s">
        <v>704</v>
      </c>
      <c r="P94" s="8"/>
      <c r="Q94" s="8" t="s">
        <v>705</v>
      </c>
      <c r="R94" s="8"/>
      <c r="S94" s="8"/>
      <c r="T94" s="18" t="s">
        <v>68</v>
      </c>
      <c r="U94" s="8" t="s">
        <v>464</v>
      </c>
      <c r="V94" s="8"/>
      <c r="W94" s="18" t="s">
        <v>98</v>
      </c>
      <c r="X94" s="18" t="s">
        <v>706</v>
      </c>
      <c r="Y94" s="18" t="s">
        <v>307</v>
      </c>
    </row>
    <row r="95" spans="1:25" x14ac:dyDescent="0.2">
      <c r="A95" s="5">
        <v>93</v>
      </c>
      <c r="B95" s="8">
        <v>2022</v>
      </c>
      <c r="C95" s="8" t="s">
        <v>695</v>
      </c>
      <c r="D95" s="8" t="s">
        <v>707</v>
      </c>
      <c r="E95" s="8" t="s">
        <v>708</v>
      </c>
      <c r="F95" s="12" t="s">
        <v>709</v>
      </c>
      <c r="G95" s="18"/>
      <c r="H95" s="18"/>
      <c r="I95" s="8" t="s">
        <v>234</v>
      </c>
      <c r="J95" s="8" t="s">
        <v>710</v>
      </c>
      <c r="K95" s="8" t="s">
        <v>127</v>
      </c>
      <c r="L95" s="8" t="s">
        <v>117</v>
      </c>
      <c r="M95" s="8" t="s">
        <v>711</v>
      </c>
      <c r="N95" s="8"/>
      <c r="O95" s="8" t="s">
        <v>712</v>
      </c>
      <c r="P95" s="8"/>
      <c r="Q95" s="8" t="s">
        <v>713</v>
      </c>
      <c r="R95" s="8"/>
      <c r="S95" s="8"/>
      <c r="T95" s="18" t="s">
        <v>68</v>
      </c>
      <c r="U95" s="8" t="s">
        <v>81</v>
      </c>
      <c r="V95" s="8"/>
      <c r="W95" s="18" t="s">
        <v>714</v>
      </c>
      <c r="X95" s="18" t="s">
        <v>715</v>
      </c>
      <c r="Y95" s="18" t="s">
        <v>716</v>
      </c>
    </row>
    <row r="96" spans="1:25" x14ac:dyDescent="0.2">
      <c r="A96" s="5">
        <v>94</v>
      </c>
      <c r="B96" s="8">
        <v>2022</v>
      </c>
      <c r="C96" s="8" t="s">
        <v>695</v>
      </c>
      <c r="D96" s="8" t="s">
        <v>717</v>
      </c>
      <c r="E96" s="8" t="s">
        <v>718</v>
      </c>
      <c r="F96" s="12" t="s">
        <v>719</v>
      </c>
      <c r="G96" s="18"/>
      <c r="H96" s="18"/>
      <c r="I96" s="8"/>
      <c r="J96" s="8" t="s">
        <v>30</v>
      </c>
      <c r="K96" s="8" t="s">
        <v>214</v>
      </c>
      <c r="L96" s="8" t="s">
        <v>117</v>
      </c>
      <c r="M96" s="8" t="s">
        <v>720</v>
      </c>
      <c r="N96" s="8"/>
      <c r="O96" s="8" t="s">
        <v>471</v>
      </c>
      <c r="P96" s="8"/>
      <c r="Q96" s="8" t="s">
        <v>721</v>
      </c>
      <c r="R96" s="8"/>
      <c r="S96" s="8"/>
      <c r="T96" s="18" t="s">
        <v>722</v>
      </c>
      <c r="U96" s="8"/>
      <c r="V96" s="8"/>
      <c r="W96" s="18" t="s">
        <v>723</v>
      </c>
      <c r="X96" s="18" t="s">
        <v>724</v>
      </c>
      <c r="Y96" s="18" t="s">
        <v>123</v>
      </c>
    </row>
    <row r="97" spans="1:25" x14ac:dyDescent="0.2">
      <c r="A97" s="5">
        <v>95</v>
      </c>
      <c r="B97" s="8">
        <v>2023</v>
      </c>
      <c r="C97" s="8" t="s">
        <v>695</v>
      </c>
      <c r="D97" s="8" t="s">
        <v>725</v>
      </c>
      <c r="E97" s="8" t="s">
        <v>154</v>
      </c>
      <c r="F97" s="12" t="s">
        <v>726</v>
      </c>
      <c r="G97" s="18"/>
      <c r="H97" s="18"/>
      <c r="I97" s="8"/>
      <c r="J97" s="8"/>
      <c r="K97" s="8" t="s">
        <v>127</v>
      </c>
      <c r="L97" s="8" t="s">
        <v>32</v>
      </c>
      <c r="M97" s="8"/>
      <c r="N97" s="8"/>
      <c r="O97" s="8" t="s">
        <v>235</v>
      </c>
      <c r="P97" s="8"/>
      <c r="Q97" s="8" t="s">
        <v>727</v>
      </c>
      <c r="R97" s="8"/>
      <c r="S97" s="8"/>
      <c r="T97" s="18" t="s">
        <v>68</v>
      </c>
      <c r="U97" s="8"/>
      <c r="V97" s="8"/>
      <c r="W97" s="18" t="s">
        <v>51</v>
      </c>
      <c r="X97" s="18" t="s">
        <v>728</v>
      </c>
      <c r="Y97" s="18"/>
    </row>
    <row r="98" spans="1:25" x14ac:dyDescent="0.2">
      <c r="A98" s="5">
        <v>96</v>
      </c>
      <c r="B98" s="8">
        <v>2023</v>
      </c>
      <c r="C98" s="8" t="s">
        <v>695</v>
      </c>
      <c r="D98" s="8" t="s">
        <v>729</v>
      </c>
      <c r="E98" s="8" t="s">
        <v>730</v>
      </c>
      <c r="F98" s="12" t="s">
        <v>731</v>
      </c>
      <c r="G98" s="18"/>
      <c r="H98" s="18"/>
      <c r="I98" s="8" t="s">
        <v>732</v>
      </c>
      <c r="J98" s="8" t="s">
        <v>191</v>
      </c>
      <c r="K98" s="8" t="s">
        <v>127</v>
      </c>
      <c r="L98" s="8" t="s">
        <v>32</v>
      </c>
      <c r="M98" s="8" t="s">
        <v>733</v>
      </c>
      <c r="N98" s="8"/>
      <c r="O98" s="8" t="s">
        <v>734</v>
      </c>
      <c r="P98" s="8"/>
      <c r="Q98" s="8" t="s">
        <v>735</v>
      </c>
      <c r="R98" s="8"/>
      <c r="S98" s="8" t="s">
        <v>472</v>
      </c>
      <c r="T98" s="18" t="s">
        <v>736</v>
      </c>
      <c r="U98" s="8" t="s">
        <v>81</v>
      </c>
      <c r="V98" s="8"/>
      <c r="W98" s="18" t="s">
        <v>737</v>
      </c>
      <c r="X98" s="18" t="s">
        <v>738</v>
      </c>
      <c r="Y98" s="18" t="s">
        <v>739</v>
      </c>
    </row>
    <row r="99" spans="1:25" x14ac:dyDescent="0.2">
      <c r="A99" s="5">
        <v>97</v>
      </c>
      <c r="B99" s="8">
        <v>2019</v>
      </c>
      <c r="C99" s="8" t="s">
        <v>740</v>
      </c>
      <c r="D99" s="8" t="s">
        <v>741</v>
      </c>
      <c r="E99" s="8" t="s">
        <v>107</v>
      </c>
      <c r="F99" s="12" t="s">
        <v>742</v>
      </c>
      <c r="G99" s="12" t="s">
        <v>743</v>
      </c>
      <c r="H99" s="18"/>
      <c r="I99" s="8"/>
      <c r="J99" s="8" t="s">
        <v>30</v>
      </c>
      <c r="K99" s="8"/>
      <c r="L99" s="8" t="s">
        <v>32</v>
      </c>
      <c r="M99" s="8" t="s">
        <v>744</v>
      </c>
      <c r="N99" s="8"/>
      <c r="O99" s="8" t="s">
        <v>471</v>
      </c>
      <c r="P99" s="8"/>
      <c r="Q99" s="8"/>
      <c r="R99" s="8" t="s">
        <v>48</v>
      </c>
      <c r="S99" s="8"/>
      <c r="T99" s="18" t="s">
        <v>745</v>
      </c>
      <c r="U99" s="8"/>
      <c r="V99" s="8"/>
      <c r="W99" s="18" t="s">
        <v>746</v>
      </c>
      <c r="X99" s="18"/>
      <c r="Y99" s="18" t="s">
        <v>747</v>
      </c>
    </row>
    <row r="100" spans="1:25" x14ac:dyDescent="0.2">
      <c r="F100"/>
      <c r="G100"/>
      <c r="H100"/>
      <c r="T100"/>
      <c r="W100"/>
      <c r="Y100"/>
    </row>
    <row r="101" spans="1:25" x14ac:dyDescent="0.2">
      <c r="F101"/>
      <c r="G101"/>
      <c r="H101"/>
      <c r="T101"/>
      <c r="W101"/>
      <c r="Y101"/>
    </row>
    <row r="102" spans="1:25" x14ac:dyDescent="0.2">
      <c r="F102"/>
      <c r="G102"/>
      <c r="H102"/>
      <c r="T102"/>
      <c r="W102"/>
      <c r="Y102"/>
    </row>
    <row r="103" spans="1:25" x14ac:dyDescent="0.2">
      <c r="F103"/>
      <c r="G103"/>
      <c r="H103"/>
      <c r="T103"/>
      <c r="W103"/>
      <c r="Y103"/>
    </row>
    <row r="104" spans="1:25" x14ac:dyDescent="0.2">
      <c r="F104"/>
      <c r="G104"/>
      <c r="H104"/>
      <c r="T104"/>
      <c r="W104"/>
      <c r="Y104"/>
    </row>
    <row r="105" spans="1:25" x14ac:dyDescent="0.2">
      <c r="F105"/>
      <c r="G105"/>
      <c r="H105"/>
      <c r="T105"/>
      <c r="W105"/>
      <c r="Y105"/>
    </row>
    <row r="106" spans="1:25" x14ac:dyDescent="0.2">
      <c r="F106"/>
      <c r="G106"/>
      <c r="H106"/>
      <c r="T106"/>
      <c r="W106"/>
      <c r="Y106"/>
    </row>
    <row r="107" spans="1:25" x14ac:dyDescent="0.2">
      <c r="F107"/>
      <c r="G107"/>
      <c r="H107"/>
      <c r="T107"/>
      <c r="W107"/>
      <c r="Y107"/>
    </row>
    <row r="108" spans="1:25" x14ac:dyDescent="0.2">
      <c r="F108"/>
      <c r="G108"/>
      <c r="H108"/>
      <c r="T108"/>
      <c r="W108"/>
      <c r="Y108"/>
    </row>
    <row r="109" spans="1:25" ht="15.75" customHeight="1" x14ac:dyDescent="0.2">
      <c r="F109"/>
      <c r="G109"/>
      <c r="H109"/>
      <c r="T109"/>
      <c r="W109"/>
      <c r="Y109"/>
    </row>
    <row r="110" spans="1:25" x14ac:dyDescent="0.2">
      <c r="F110"/>
      <c r="G110"/>
      <c r="H110"/>
      <c r="T110"/>
      <c r="W110"/>
      <c r="Y110"/>
    </row>
    <row r="111" spans="1:25" x14ac:dyDescent="0.2">
      <c r="F111"/>
      <c r="G111"/>
      <c r="H111"/>
      <c r="T111"/>
      <c r="W111"/>
      <c r="Y111"/>
    </row>
    <row r="112" spans="1:25" x14ac:dyDescent="0.2">
      <c r="F112"/>
      <c r="G112"/>
      <c r="H112"/>
      <c r="T112"/>
      <c r="W112"/>
      <c r="Y112"/>
    </row>
    <row r="113" spans="5:25" x14ac:dyDescent="0.2">
      <c r="F113"/>
      <c r="G113"/>
      <c r="H113"/>
      <c r="T113"/>
      <c r="W113"/>
      <c r="Y113"/>
    </row>
    <row r="114" spans="5:25" x14ac:dyDescent="0.2">
      <c r="F114"/>
      <c r="G114"/>
      <c r="H114"/>
      <c r="T114"/>
      <c r="W114"/>
      <c r="Y114"/>
    </row>
    <row r="115" spans="5:25" ht="15.75" customHeight="1" x14ac:dyDescent="0.2">
      <c r="F115"/>
      <c r="G115"/>
      <c r="H115"/>
      <c r="T115"/>
      <c r="W115"/>
      <c r="Y115"/>
    </row>
    <row r="116" spans="5:25" ht="15.75" customHeight="1" x14ac:dyDescent="0.2">
      <c r="F116"/>
      <c r="G116"/>
      <c r="H116"/>
      <c r="T116"/>
      <c r="W116"/>
      <c r="Y116"/>
    </row>
    <row r="117" spans="5:25" ht="15.75" customHeight="1" x14ac:dyDescent="0.2">
      <c r="F117"/>
      <c r="G117"/>
      <c r="H117"/>
      <c r="T117"/>
      <c r="W117"/>
      <c r="Y117"/>
    </row>
    <row r="118" spans="5:25" ht="15.75" customHeight="1" x14ac:dyDescent="0.2">
      <c r="F118"/>
      <c r="G118"/>
      <c r="H118"/>
      <c r="T118"/>
      <c r="W118"/>
      <c r="Y118"/>
    </row>
    <row r="119" spans="5:25" x14ac:dyDescent="0.2">
      <c r="E119" s="9"/>
      <c r="F119" s="15"/>
      <c r="G119" s="15"/>
      <c r="H119" s="15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5"/>
      <c r="U119" s="9"/>
      <c r="V119" s="9"/>
      <c r="W119" s="15"/>
      <c r="X119" s="15"/>
      <c r="Y119" s="15"/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G11" r:id="rId11" xr:uid="{00000000-0004-0000-0000-00000A000000}"/>
    <hyperlink ref="F12" r:id="rId12" xr:uid="{00000000-0004-0000-0000-00000B000000}"/>
    <hyperlink ref="F13" r:id="rId13" xr:uid="{00000000-0004-0000-0000-00000C000000}"/>
    <hyperlink ref="F14" r:id="rId14" xr:uid="{00000000-0004-0000-0000-00000D000000}"/>
    <hyperlink ref="F15" r:id="rId15" xr:uid="{00000000-0004-0000-0000-00000E000000}"/>
    <hyperlink ref="F16" r:id="rId16" xr:uid="{00000000-0004-0000-0000-00000F000000}"/>
    <hyperlink ref="G16" r:id="rId17" xr:uid="{00000000-0004-0000-0000-000010000000}"/>
    <hyperlink ref="F17" r:id="rId18" xr:uid="{00000000-0004-0000-0000-000011000000}"/>
    <hyperlink ref="F18" r:id="rId19" xr:uid="{00000000-0004-0000-0000-000012000000}"/>
    <hyperlink ref="F19" r:id="rId20" xr:uid="{00000000-0004-0000-0000-000013000000}"/>
    <hyperlink ref="F20" r:id="rId21" xr:uid="{00000000-0004-0000-0000-000014000000}"/>
    <hyperlink ref="F21" r:id="rId22" xr:uid="{00000000-0004-0000-0000-000015000000}"/>
    <hyperlink ref="G21" r:id="rId23" xr:uid="{00000000-0004-0000-0000-000016000000}"/>
    <hyperlink ref="H21" r:id="rId24" xr:uid="{00000000-0004-0000-0000-000017000000}"/>
    <hyperlink ref="F22" r:id="rId25" xr:uid="{00000000-0004-0000-0000-000018000000}"/>
    <hyperlink ref="F23" r:id="rId26" xr:uid="{00000000-0004-0000-0000-000019000000}"/>
    <hyperlink ref="F24" r:id="rId27" xr:uid="{00000000-0004-0000-0000-00001A000000}"/>
    <hyperlink ref="F25" r:id="rId28" xr:uid="{00000000-0004-0000-0000-00001B000000}"/>
    <hyperlink ref="G25" r:id="rId29" xr:uid="{00000000-0004-0000-0000-00001C000000}"/>
    <hyperlink ref="F26" r:id="rId30" xr:uid="{00000000-0004-0000-0000-00001D000000}"/>
    <hyperlink ref="G26" r:id="rId31" xr:uid="{00000000-0004-0000-0000-00001E000000}"/>
    <hyperlink ref="F27" r:id="rId32" xr:uid="{00000000-0004-0000-0000-00001F000000}"/>
    <hyperlink ref="F28" r:id="rId33" xr:uid="{00000000-0004-0000-0000-000020000000}"/>
    <hyperlink ref="F29" r:id="rId34" xr:uid="{00000000-0004-0000-0000-000021000000}"/>
    <hyperlink ref="F30" r:id="rId35" xr:uid="{00000000-0004-0000-0000-000022000000}"/>
    <hyperlink ref="F31" r:id="rId36" xr:uid="{00000000-0004-0000-0000-000023000000}"/>
    <hyperlink ref="F32" r:id="rId37" xr:uid="{00000000-0004-0000-0000-000024000000}"/>
    <hyperlink ref="F33" r:id="rId38" xr:uid="{00000000-0004-0000-0000-000025000000}"/>
    <hyperlink ref="F34" r:id="rId39" xr:uid="{00000000-0004-0000-0000-000026000000}"/>
    <hyperlink ref="F35" r:id="rId40" xr:uid="{00000000-0004-0000-0000-000027000000}"/>
    <hyperlink ref="F36" r:id="rId41" xr:uid="{00000000-0004-0000-0000-000028000000}"/>
    <hyperlink ref="F37" r:id="rId42" xr:uid="{00000000-0004-0000-0000-000029000000}"/>
    <hyperlink ref="F38" r:id="rId43" xr:uid="{00000000-0004-0000-0000-00002A000000}"/>
    <hyperlink ref="F39" r:id="rId44" xr:uid="{00000000-0004-0000-0000-00002B000000}"/>
    <hyperlink ref="F40" r:id="rId45" xr:uid="{00000000-0004-0000-0000-00002C000000}"/>
    <hyperlink ref="F41" r:id="rId46" xr:uid="{00000000-0004-0000-0000-00002D000000}"/>
    <hyperlink ref="F42" r:id="rId47" xr:uid="{00000000-0004-0000-0000-00002E000000}"/>
    <hyperlink ref="F43" r:id="rId48" xr:uid="{00000000-0004-0000-0000-00002F000000}"/>
    <hyperlink ref="F44" r:id="rId49" xr:uid="{00000000-0004-0000-0000-000030000000}"/>
    <hyperlink ref="F45" r:id="rId50" xr:uid="{00000000-0004-0000-0000-000031000000}"/>
    <hyperlink ref="F46" r:id="rId51" xr:uid="{00000000-0004-0000-0000-000032000000}"/>
    <hyperlink ref="F47" r:id="rId52" xr:uid="{00000000-0004-0000-0000-000033000000}"/>
    <hyperlink ref="F48" r:id="rId53" xr:uid="{00000000-0004-0000-0000-000034000000}"/>
    <hyperlink ref="F49" r:id="rId54" xr:uid="{00000000-0004-0000-0000-000035000000}"/>
    <hyperlink ref="F50" r:id="rId55" xr:uid="{00000000-0004-0000-0000-000036000000}"/>
    <hyperlink ref="F51" r:id="rId56" xr:uid="{00000000-0004-0000-0000-000037000000}"/>
    <hyperlink ref="F52" r:id="rId57" xr:uid="{00000000-0004-0000-0000-000038000000}"/>
    <hyperlink ref="G52" r:id="rId58" xr:uid="{00000000-0004-0000-0000-000039000000}"/>
    <hyperlink ref="F53" r:id="rId59" xr:uid="{00000000-0004-0000-0000-00003A000000}"/>
    <hyperlink ref="F54" r:id="rId60" xr:uid="{00000000-0004-0000-0000-00003B000000}"/>
    <hyperlink ref="F55" r:id="rId61" xr:uid="{00000000-0004-0000-0000-00003C000000}"/>
    <hyperlink ref="F56" r:id="rId62" xr:uid="{00000000-0004-0000-0000-00003D000000}"/>
    <hyperlink ref="F57" r:id="rId63" xr:uid="{00000000-0004-0000-0000-00003E000000}"/>
    <hyperlink ref="F58" r:id="rId64" xr:uid="{00000000-0004-0000-0000-00003F000000}"/>
    <hyperlink ref="G58" r:id="rId65" xr:uid="{00000000-0004-0000-0000-000040000000}"/>
    <hyperlink ref="F59" r:id="rId66" xr:uid="{00000000-0004-0000-0000-000041000000}"/>
    <hyperlink ref="F60" r:id="rId67" xr:uid="{00000000-0004-0000-0000-000042000000}"/>
    <hyperlink ref="F61" r:id="rId68" xr:uid="{00000000-0004-0000-0000-000043000000}"/>
    <hyperlink ref="F62" r:id="rId69" xr:uid="{00000000-0004-0000-0000-000044000000}"/>
    <hyperlink ref="F63" r:id="rId70" xr:uid="{00000000-0004-0000-0000-000045000000}"/>
    <hyperlink ref="F64" r:id="rId71" xr:uid="{00000000-0004-0000-0000-000046000000}"/>
    <hyperlink ref="F65" r:id="rId72" xr:uid="{00000000-0004-0000-0000-000047000000}"/>
    <hyperlink ref="F66" r:id="rId73" xr:uid="{00000000-0004-0000-0000-000048000000}"/>
    <hyperlink ref="F67" r:id="rId74" xr:uid="{00000000-0004-0000-0000-000049000000}"/>
    <hyperlink ref="F68" r:id="rId75" xr:uid="{00000000-0004-0000-0000-00004A000000}"/>
    <hyperlink ref="F69" r:id="rId76" xr:uid="{00000000-0004-0000-0000-00004B000000}"/>
    <hyperlink ref="F70" r:id="rId77" xr:uid="{00000000-0004-0000-0000-00004C000000}"/>
    <hyperlink ref="F71" r:id="rId78" xr:uid="{00000000-0004-0000-0000-00004D000000}"/>
    <hyperlink ref="F72" r:id="rId79" xr:uid="{00000000-0004-0000-0000-00004E000000}"/>
    <hyperlink ref="F73" r:id="rId80" xr:uid="{00000000-0004-0000-0000-00004F000000}"/>
    <hyperlink ref="F74" r:id="rId81" xr:uid="{00000000-0004-0000-0000-000050000000}"/>
    <hyperlink ref="F75" r:id="rId82" xr:uid="{00000000-0004-0000-0000-000051000000}"/>
    <hyperlink ref="F76" r:id="rId83" xr:uid="{00000000-0004-0000-0000-000052000000}"/>
    <hyperlink ref="F77" r:id="rId84" xr:uid="{00000000-0004-0000-0000-000053000000}"/>
    <hyperlink ref="F78" r:id="rId85" xr:uid="{00000000-0004-0000-0000-000054000000}"/>
    <hyperlink ref="F79" r:id="rId86" xr:uid="{00000000-0004-0000-0000-000055000000}"/>
    <hyperlink ref="G79" r:id="rId87" xr:uid="{00000000-0004-0000-0000-000056000000}"/>
    <hyperlink ref="F80" r:id="rId88" xr:uid="{00000000-0004-0000-0000-000057000000}"/>
    <hyperlink ref="F81" r:id="rId89" xr:uid="{00000000-0004-0000-0000-000058000000}"/>
    <hyperlink ref="F82" r:id="rId90" xr:uid="{00000000-0004-0000-0000-000059000000}"/>
    <hyperlink ref="F83" r:id="rId91" xr:uid="{00000000-0004-0000-0000-00005A000000}"/>
    <hyperlink ref="F84" r:id="rId92" xr:uid="{00000000-0004-0000-0000-00005B000000}"/>
    <hyperlink ref="F85" r:id="rId93" xr:uid="{00000000-0004-0000-0000-00005D000000}"/>
    <hyperlink ref="F86" r:id="rId94" xr:uid="{00000000-0004-0000-0000-00005E000000}"/>
    <hyperlink ref="F87" r:id="rId95" xr:uid="{00000000-0004-0000-0000-00005F000000}"/>
    <hyperlink ref="F88" r:id="rId96" xr:uid="{00000000-0004-0000-0000-000060000000}"/>
    <hyperlink ref="F89" r:id="rId97" xr:uid="{00000000-0004-0000-0000-000061000000}"/>
    <hyperlink ref="G89" r:id="rId98" xr:uid="{00000000-0004-0000-0000-000062000000}"/>
    <hyperlink ref="F90" r:id="rId99" xr:uid="{00000000-0004-0000-0000-000063000000}"/>
    <hyperlink ref="F91" r:id="rId100" xr:uid="{00000000-0004-0000-0000-000064000000}"/>
    <hyperlink ref="F92" r:id="rId101" xr:uid="{00000000-0004-0000-0000-000065000000}"/>
    <hyperlink ref="F93" r:id="rId102" xr:uid="{00000000-0004-0000-0000-000066000000}"/>
    <hyperlink ref="F94" r:id="rId103" xr:uid="{00000000-0004-0000-0000-000067000000}"/>
    <hyperlink ref="F95" r:id="rId104" xr:uid="{00000000-0004-0000-0000-000068000000}"/>
    <hyperlink ref="F96" r:id="rId105" xr:uid="{00000000-0004-0000-0000-000069000000}"/>
    <hyperlink ref="F97" r:id="rId106" xr:uid="{00000000-0004-0000-0000-00006A000000}"/>
    <hyperlink ref="F98" r:id="rId107" xr:uid="{00000000-0004-0000-0000-00006B000000}"/>
    <hyperlink ref="F99" r:id="rId108" xr:uid="{00000000-0004-0000-0000-00006C000000}"/>
    <hyperlink ref="G99" r:id="rId109" xr:uid="{00000000-0004-0000-0000-00006D000000}"/>
  </hyperlinks>
  <pageMargins left="0.7" right="0.7" top="0.75" bottom="0.75" header="0.3" footer="0.3"/>
  <tableParts count="1"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CDC0-5288-46A2-8D86-A95051215D0F}">
  <dimension ref="A1:Z59"/>
  <sheetViews>
    <sheetView workbookViewId="0">
      <selection activeCell="I36" sqref="I36"/>
    </sheetView>
  </sheetViews>
  <sheetFormatPr defaultRowHeight="12.75" x14ac:dyDescent="0.2"/>
  <cols>
    <col min="1" max="1" width="25.85546875" customWidth="1"/>
    <col min="18" max="18" width="35.28515625" bestFit="1" customWidth="1"/>
    <col min="23" max="23" width="36.5703125" bestFit="1" customWidth="1"/>
  </cols>
  <sheetData>
    <row r="1" spans="1:26" x14ac:dyDescent="0.2">
      <c r="A1" s="43" t="s">
        <v>859</v>
      </c>
      <c r="B1" s="25" t="s">
        <v>21</v>
      </c>
    </row>
    <row r="3" spans="1:26" x14ac:dyDescent="0.2">
      <c r="A3" s="44" t="s">
        <v>860</v>
      </c>
      <c r="B3" s="26" t="s">
        <v>861</v>
      </c>
    </row>
    <row r="4" spans="1:26" x14ac:dyDescent="0.2">
      <c r="A4" s="27" t="s">
        <v>862</v>
      </c>
      <c r="B4" s="26">
        <v>7</v>
      </c>
    </row>
    <row r="5" spans="1:26" x14ac:dyDescent="0.2">
      <c r="A5" s="28" t="s">
        <v>430</v>
      </c>
      <c r="B5" s="29">
        <v>7</v>
      </c>
    </row>
    <row r="6" spans="1:26" x14ac:dyDescent="0.2">
      <c r="A6" s="30" t="s">
        <v>863</v>
      </c>
      <c r="B6" s="29">
        <v>10</v>
      </c>
      <c r="W6" s="31" t="s">
        <v>864</v>
      </c>
      <c r="X6" s="31" t="s">
        <v>865</v>
      </c>
      <c r="Y6" s="31" t="s">
        <v>866</v>
      </c>
      <c r="Z6" s="31" t="s">
        <v>867</v>
      </c>
    </row>
    <row r="7" spans="1:26" x14ac:dyDescent="0.2">
      <c r="A7" s="28" t="s">
        <v>50</v>
      </c>
      <c r="B7" s="29">
        <v>10</v>
      </c>
      <c r="R7" s="31" t="s">
        <v>864</v>
      </c>
      <c r="S7" s="31" t="s">
        <v>865</v>
      </c>
      <c r="T7" s="31" t="s">
        <v>866</v>
      </c>
      <c r="U7" s="31" t="s">
        <v>867</v>
      </c>
      <c r="W7" s="23" t="s">
        <v>868</v>
      </c>
      <c r="X7" s="32" t="s">
        <v>35</v>
      </c>
      <c r="Y7" s="23">
        <v>20</v>
      </c>
      <c r="Z7" s="33">
        <v>0.51282051282051277</v>
      </c>
    </row>
    <row r="8" spans="1:26" x14ac:dyDescent="0.2">
      <c r="A8" s="30" t="s">
        <v>869</v>
      </c>
      <c r="B8" s="29">
        <v>3</v>
      </c>
      <c r="R8" s="34" t="s">
        <v>870</v>
      </c>
      <c r="S8" s="34" t="s">
        <v>234</v>
      </c>
      <c r="T8" s="34">
        <v>5</v>
      </c>
      <c r="U8" s="35">
        <v>0.33333333333333326</v>
      </c>
      <c r="W8" s="23" t="s">
        <v>871</v>
      </c>
      <c r="X8" s="32" t="s">
        <v>173</v>
      </c>
      <c r="Y8" s="23">
        <v>6</v>
      </c>
      <c r="Z8" s="33">
        <v>0.15384615384615385</v>
      </c>
    </row>
    <row r="9" spans="1:26" x14ac:dyDescent="0.2">
      <c r="A9" s="28" t="s">
        <v>97</v>
      </c>
      <c r="B9" s="29">
        <v>3</v>
      </c>
      <c r="R9" s="34" t="s">
        <v>872</v>
      </c>
      <c r="S9" s="34" t="s">
        <v>256</v>
      </c>
      <c r="T9" s="34">
        <v>3</v>
      </c>
      <c r="U9" s="35">
        <v>0.2</v>
      </c>
      <c r="W9" s="23" t="s">
        <v>873</v>
      </c>
      <c r="X9" s="32" t="s">
        <v>583</v>
      </c>
      <c r="Y9" s="23">
        <v>3</v>
      </c>
      <c r="Z9" s="33">
        <v>7.6923076923076927E-2</v>
      </c>
    </row>
    <row r="10" spans="1:26" x14ac:dyDescent="0.2">
      <c r="A10" s="30" t="s">
        <v>874</v>
      </c>
      <c r="B10" s="29">
        <v>4</v>
      </c>
      <c r="R10" s="34" t="s">
        <v>875</v>
      </c>
      <c r="S10" s="34" t="s">
        <v>29</v>
      </c>
      <c r="T10" s="34">
        <v>3</v>
      </c>
      <c r="U10" s="35">
        <v>0.2</v>
      </c>
      <c r="W10" s="23" t="s">
        <v>876</v>
      </c>
      <c r="X10" s="32" t="s">
        <v>429</v>
      </c>
      <c r="Y10" s="23">
        <v>2</v>
      </c>
      <c r="Z10" s="33">
        <v>5.128205128205128E-2</v>
      </c>
    </row>
    <row r="11" spans="1:26" x14ac:dyDescent="0.2">
      <c r="A11" s="28" t="s">
        <v>877</v>
      </c>
      <c r="B11" s="29">
        <v>4</v>
      </c>
      <c r="R11" s="34" t="s">
        <v>878</v>
      </c>
      <c r="S11" s="34" t="s">
        <v>350</v>
      </c>
      <c r="T11" s="34">
        <v>2</v>
      </c>
      <c r="U11" s="35">
        <v>0.13333333333333333</v>
      </c>
      <c r="W11" s="23" t="s">
        <v>879</v>
      </c>
      <c r="X11" s="32" t="s">
        <v>78</v>
      </c>
      <c r="Y11" s="23">
        <v>2</v>
      </c>
      <c r="Z11" s="33">
        <v>5.128205128205128E-2</v>
      </c>
    </row>
    <row r="12" spans="1:26" x14ac:dyDescent="0.2">
      <c r="A12" s="30" t="s">
        <v>880</v>
      </c>
      <c r="B12" s="29">
        <v>1</v>
      </c>
      <c r="R12" s="34" t="s">
        <v>881</v>
      </c>
      <c r="S12" s="34" t="s">
        <v>732</v>
      </c>
      <c r="T12" s="34">
        <v>1</v>
      </c>
      <c r="U12" s="35">
        <v>6.6666666666666666E-2</v>
      </c>
      <c r="W12" s="23" t="s">
        <v>882</v>
      </c>
      <c r="X12" s="32" t="s">
        <v>883</v>
      </c>
      <c r="Y12" s="23">
        <v>2</v>
      </c>
      <c r="Z12" s="33">
        <v>5.128205128205128E-2</v>
      </c>
    </row>
    <row r="13" spans="1:26" x14ac:dyDescent="0.2">
      <c r="A13" s="28" t="s">
        <v>884</v>
      </c>
      <c r="B13" s="29">
        <v>1</v>
      </c>
      <c r="R13" s="34" t="s">
        <v>885</v>
      </c>
      <c r="S13" s="34" t="s">
        <v>886</v>
      </c>
      <c r="T13" s="34">
        <v>1</v>
      </c>
      <c r="U13" s="35">
        <v>6.6666666666666666E-2</v>
      </c>
    </row>
    <row r="14" spans="1:26" x14ac:dyDescent="0.2">
      <c r="A14" s="30" t="s">
        <v>887</v>
      </c>
      <c r="B14" s="29">
        <v>1</v>
      </c>
      <c r="W14" s="31" t="s">
        <v>864</v>
      </c>
      <c r="X14" s="31" t="s">
        <v>865</v>
      </c>
      <c r="Y14" s="31" t="s">
        <v>866</v>
      </c>
      <c r="Z14" s="31" t="s">
        <v>867</v>
      </c>
    </row>
    <row r="15" spans="1:26" x14ac:dyDescent="0.2">
      <c r="A15" s="28" t="s">
        <v>888</v>
      </c>
      <c r="B15" s="29">
        <v>1</v>
      </c>
      <c r="W15" s="36" t="s">
        <v>889</v>
      </c>
      <c r="X15" s="32" t="s">
        <v>246</v>
      </c>
      <c r="Y15" s="23">
        <v>23</v>
      </c>
      <c r="Z15" s="33">
        <f>Y15/112</f>
        <v>0.20535714285714285</v>
      </c>
    </row>
    <row r="16" spans="1:26" x14ac:dyDescent="0.2">
      <c r="A16" s="30" t="s">
        <v>890</v>
      </c>
      <c r="B16" s="29">
        <v>1</v>
      </c>
      <c r="W16" s="36" t="s">
        <v>891</v>
      </c>
      <c r="X16" s="32" t="s">
        <v>892</v>
      </c>
      <c r="Y16" s="23">
        <v>14</v>
      </c>
      <c r="Z16" s="33">
        <f t="shared" ref="Z16:Z18" si="0">Y16/112</f>
        <v>0.125</v>
      </c>
    </row>
    <row r="17" spans="1:26" x14ac:dyDescent="0.2">
      <c r="A17" s="28" t="s">
        <v>893</v>
      </c>
      <c r="B17" s="29">
        <v>1</v>
      </c>
      <c r="W17" s="36" t="s">
        <v>894</v>
      </c>
      <c r="X17" s="32" t="s">
        <v>293</v>
      </c>
      <c r="Y17" s="23">
        <v>11</v>
      </c>
      <c r="Z17" s="33">
        <f t="shared" si="0"/>
        <v>9.8214285714285712E-2</v>
      </c>
    </row>
    <row r="18" spans="1:26" x14ac:dyDescent="0.2">
      <c r="A18" s="37" t="s">
        <v>895</v>
      </c>
      <c r="B18" s="25">
        <v>27</v>
      </c>
      <c r="R18" s="31" t="s">
        <v>864</v>
      </c>
      <c r="S18" s="31" t="s">
        <v>865</v>
      </c>
      <c r="T18" s="31" t="s">
        <v>866</v>
      </c>
      <c r="U18" s="31" t="s">
        <v>867</v>
      </c>
      <c r="W18" s="36" t="s">
        <v>896</v>
      </c>
      <c r="X18" s="32" t="s">
        <v>454</v>
      </c>
      <c r="Y18" s="23">
        <v>8</v>
      </c>
      <c r="Z18" s="33">
        <f t="shared" si="0"/>
        <v>7.1428571428571425E-2</v>
      </c>
    </row>
    <row r="19" spans="1:26" x14ac:dyDescent="0.2">
      <c r="R19" s="34" t="s">
        <v>897</v>
      </c>
      <c r="S19" s="34" t="s">
        <v>30</v>
      </c>
      <c r="T19" s="34">
        <v>14</v>
      </c>
      <c r="U19" s="35">
        <v>0.28000000000000003</v>
      </c>
      <c r="W19" s="23" t="s">
        <v>898</v>
      </c>
      <c r="X19" s="32" t="s">
        <v>899</v>
      </c>
      <c r="Y19" s="23">
        <v>8</v>
      </c>
      <c r="Z19" s="33">
        <f>Y19/112</f>
        <v>7.1428571428571425E-2</v>
      </c>
    </row>
    <row r="20" spans="1:26" x14ac:dyDescent="0.2">
      <c r="R20" s="34" t="s">
        <v>900</v>
      </c>
      <c r="S20" s="34" t="s">
        <v>299</v>
      </c>
      <c r="T20" s="34">
        <v>11</v>
      </c>
      <c r="U20" s="35">
        <v>0.22</v>
      </c>
      <c r="W20" s="21"/>
      <c r="X20" s="38"/>
      <c r="Z20" s="39"/>
    </row>
    <row r="21" spans="1:26" x14ac:dyDescent="0.2">
      <c r="R21" s="34" t="s">
        <v>901</v>
      </c>
      <c r="S21" s="34" t="s">
        <v>156</v>
      </c>
      <c r="T21" s="34">
        <v>10</v>
      </c>
      <c r="U21" s="35">
        <v>0.2</v>
      </c>
      <c r="W21" s="31" t="s">
        <v>864</v>
      </c>
      <c r="X21" s="31" t="s">
        <v>865</v>
      </c>
      <c r="Y21" s="31" t="s">
        <v>866</v>
      </c>
      <c r="Z21" s="31" t="s">
        <v>867</v>
      </c>
    </row>
    <row r="22" spans="1:26" x14ac:dyDescent="0.2">
      <c r="R22" s="34" t="s">
        <v>902</v>
      </c>
      <c r="S22" s="34" t="s">
        <v>223</v>
      </c>
      <c r="T22" s="34">
        <v>6</v>
      </c>
      <c r="U22" s="35">
        <v>0.12</v>
      </c>
      <c r="W22" s="23" t="s">
        <v>903</v>
      </c>
      <c r="X22" s="32" t="s">
        <v>48</v>
      </c>
      <c r="Y22" s="23">
        <v>17</v>
      </c>
      <c r="Z22" s="33">
        <f>Y22/22</f>
        <v>0.77272727272727271</v>
      </c>
    </row>
    <row r="23" spans="1:26" x14ac:dyDescent="0.2">
      <c r="R23" s="34" t="s">
        <v>904</v>
      </c>
      <c r="S23" s="34" t="s">
        <v>191</v>
      </c>
      <c r="T23" s="34">
        <v>5</v>
      </c>
      <c r="U23" s="35">
        <v>0.1</v>
      </c>
      <c r="W23" s="23" t="s">
        <v>905</v>
      </c>
      <c r="X23" s="32" t="s">
        <v>174</v>
      </c>
      <c r="Y23" s="23">
        <v>3</v>
      </c>
      <c r="Z23" s="33">
        <f t="shared" ref="Z23:Z25" si="1">Y23/22</f>
        <v>0.13636363636363635</v>
      </c>
    </row>
    <row r="24" spans="1:26" x14ac:dyDescent="0.2">
      <c r="W24" s="23" t="s">
        <v>906</v>
      </c>
      <c r="X24" s="32" t="s">
        <v>907</v>
      </c>
      <c r="Y24" s="23">
        <v>1</v>
      </c>
      <c r="Z24" s="33">
        <f t="shared" si="1"/>
        <v>4.5454545454545456E-2</v>
      </c>
    </row>
    <row r="25" spans="1:26" x14ac:dyDescent="0.2">
      <c r="W25" s="23" t="s">
        <v>908</v>
      </c>
      <c r="X25" s="32" t="s">
        <v>909</v>
      </c>
      <c r="Y25" s="23">
        <v>1</v>
      </c>
      <c r="Z25" s="33">
        <f t="shared" si="1"/>
        <v>4.5454545454545456E-2</v>
      </c>
    </row>
    <row r="26" spans="1:26" x14ac:dyDescent="0.2">
      <c r="R26" s="31" t="s">
        <v>864</v>
      </c>
      <c r="S26" s="31" t="s">
        <v>865</v>
      </c>
      <c r="T26" s="31" t="s">
        <v>866</v>
      </c>
      <c r="U26" s="31" t="s">
        <v>867</v>
      </c>
    </row>
    <row r="27" spans="1:26" x14ac:dyDescent="0.2">
      <c r="R27" s="40" t="s">
        <v>910</v>
      </c>
      <c r="S27" s="34" t="s">
        <v>66</v>
      </c>
      <c r="T27" s="34">
        <v>51</v>
      </c>
      <c r="U27" s="35">
        <v>0.51515151515151514</v>
      </c>
    </row>
    <row r="28" spans="1:26" x14ac:dyDescent="0.2">
      <c r="R28" s="34" t="s">
        <v>911</v>
      </c>
      <c r="S28" s="34" t="s">
        <v>45</v>
      </c>
      <c r="T28" s="34">
        <v>19</v>
      </c>
      <c r="U28" s="35">
        <v>0.19191919191919191</v>
      </c>
      <c r="W28" s="31" t="s">
        <v>864</v>
      </c>
      <c r="X28" s="31" t="s">
        <v>865</v>
      </c>
      <c r="Y28" s="31" t="s">
        <v>866</v>
      </c>
      <c r="Z28" s="31" t="s">
        <v>867</v>
      </c>
    </row>
    <row r="29" spans="1:26" x14ac:dyDescent="0.2">
      <c r="R29" s="34" t="s">
        <v>912</v>
      </c>
      <c r="S29" s="34" t="s">
        <v>165</v>
      </c>
      <c r="T29" s="34">
        <v>14</v>
      </c>
      <c r="U29" s="35">
        <v>0.14141414141414141</v>
      </c>
      <c r="W29" s="36" t="s">
        <v>913</v>
      </c>
      <c r="X29" s="32" t="s">
        <v>472</v>
      </c>
      <c r="Y29" s="23">
        <v>7</v>
      </c>
      <c r="Z29" s="33">
        <f>Y29/42</f>
        <v>0.16666666666666666</v>
      </c>
    </row>
    <row r="30" spans="1:26" x14ac:dyDescent="0.2">
      <c r="R30" s="34" t="s">
        <v>914</v>
      </c>
      <c r="S30" s="34" t="s">
        <v>127</v>
      </c>
      <c r="T30" s="34">
        <v>5</v>
      </c>
      <c r="U30" s="35">
        <v>5.0505050505050504E-2</v>
      </c>
      <c r="W30" s="23" t="s">
        <v>915</v>
      </c>
      <c r="X30" s="32" t="s">
        <v>184</v>
      </c>
      <c r="Y30" s="23">
        <v>8</v>
      </c>
      <c r="Z30" s="33">
        <f t="shared" ref="Z30:Z32" si="2">Y30/42</f>
        <v>0.19047619047619047</v>
      </c>
    </row>
    <row r="31" spans="1:26" x14ac:dyDescent="0.2">
      <c r="R31" s="40" t="s">
        <v>916</v>
      </c>
      <c r="S31" s="34" t="s">
        <v>136</v>
      </c>
      <c r="T31" s="34">
        <v>4</v>
      </c>
      <c r="U31" s="35">
        <v>4.0404040404040407E-2</v>
      </c>
      <c r="W31" s="23" t="s">
        <v>917</v>
      </c>
      <c r="X31" s="32" t="s">
        <v>216</v>
      </c>
      <c r="Y31" s="23">
        <v>5</v>
      </c>
      <c r="Z31" s="33">
        <f t="shared" si="2"/>
        <v>0.11904761904761904</v>
      </c>
    </row>
    <row r="32" spans="1:26" x14ac:dyDescent="0.2">
      <c r="R32" s="41"/>
      <c r="W32" s="23" t="s">
        <v>918</v>
      </c>
      <c r="X32" s="32" t="s">
        <v>443</v>
      </c>
      <c r="Y32" s="23">
        <v>3</v>
      </c>
      <c r="Z32" s="33">
        <f t="shared" si="2"/>
        <v>7.1428571428571425E-2</v>
      </c>
    </row>
    <row r="33" spans="1:26" x14ac:dyDescent="0.2">
      <c r="R33" s="31" t="s">
        <v>864</v>
      </c>
      <c r="S33" s="31" t="s">
        <v>865</v>
      </c>
      <c r="T33" s="31" t="s">
        <v>866</v>
      </c>
      <c r="U33" s="31" t="s">
        <v>867</v>
      </c>
      <c r="X33" s="38"/>
      <c r="Z33" s="39"/>
    </row>
    <row r="34" spans="1:26" x14ac:dyDescent="0.2">
      <c r="R34" s="42" t="s">
        <v>919</v>
      </c>
      <c r="S34" s="32" t="s">
        <v>32</v>
      </c>
      <c r="T34" s="23">
        <v>61</v>
      </c>
      <c r="U34" s="33">
        <v>0.48031496062992124</v>
      </c>
      <c r="W34" s="31" t="s">
        <v>864</v>
      </c>
      <c r="X34" s="31" t="s">
        <v>865</v>
      </c>
      <c r="Y34" s="31" t="s">
        <v>866</v>
      </c>
      <c r="Z34" s="31" t="s">
        <v>867</v>
      </c>
    </row>
    <row r="35" spans="1:26" x14ac:dyDescent="0.2">
      <c r="R35" s="23" t="s">
        <v>920</v>
      </c>
      <c r="S35" s="32" t="s">
        <v>196</v>
      </c>
      <c r="T35" s="23">
        <v>40</v>
      </c>
      <c r="U35" s="33">
        <v>0.31496062992125984</v>
      </c>
      <c r="W35" s="36" t="s">
        <v>921</v>
      </c>
      <c r="X35" s="32" t="s">
        <v>68</v>
      </c>
      <c r="Y35" s="23">
        <v>56</v>
      </c>
      <c r="Z35" s="33">
        <f>Y35/159</f>
        <v>0.3522012578616352</v>
      </c>
    </row>
    <row r="36" spans="1:26" x14ac:dyDescent="0.2">
      <c r="A36" s="30"/>
      <c r="B36" s="29"/>
      <c r="R36" s="42" t="s">
        <v>922</v>
      </c>
      <c r="S36" s="32" t="s">
        <v>923</v>
      </c>
      <c r="T36" s="23">
        <v>6</v>
      </c>
      <c r="U36" s="33">
        <v>4.7244094488188976E-2</v>
      </c>
      <c r="W36" s="23" t="s">
        <v>924</v>
      </c>
      <c r="X36" s="32" t="s">
        <v>80</v>
      </c>
      <c r="Y36" s="23">
        <v>28</v>
      </c>
      <c r="Z36" s="33">
        <f t="shared" ref="Z36:Z39" si="3">Y36/159</f>
        <v>0.1761006289308176</v>
      </c>
    </row>
    <row r="37" spans="1:26" x14ac:dyDescent="0.2">
      <c r="R37" s="42" t="s">
        <v>925</v>
      </c>
      <c r="S37" s="32" t="s">
        <v>926</v>
      </c>
      <c r="T37" s="23">
        <v>6</v>
      </c>
      <c r="U37" s="33">
        <v>4.7244094488188976E-2</v>
      </c>
      <c r="W37" s="23" t="s">
        <v>927</v>
      </c>
      <c r="X37" s="32" t="s">
        <v>928</v>
      </c>
      <c r="Y37" s="23">
        <v>14</v>
      </c>
      <c r="Z37" s="33">
        <f t="shared" si="3"/>
        <v>8.8050314465408799E-2</v>
      </c>
    </row>
    <row r="38" spans="1:26" x14ac:dyDescent="0.2">
      <c r="R38" s="42" t="s">
        <v>929</v>
      </c>
      <c r="S38" s="32" t="s">
        <v>118</v>
      </c>
      <c r="T38" s="23">
        <v>6</v>
      </c>
      <c r="U38" s="33">
        <v>4.7244094488188976E-2</v>
      </c>
      <c r="W38" s="23" t="s">
        <v>930</v>
      </c>
      <c r="X38" s="32" t="s">
        <v>548</v>
      </c>
      <c r="Y38" s="23">
        <v>13</v>
      </c>
      <c r="Z38" s="33">
        <f t="shared" si="3"/>
        <v>8.1761006289308172E-2</v>
      </c>
    </row>
    <row r="39" spans="1:26" x14ac:dyDescent="0.2">
      <c r="W39" s="23" t="s">
        <v>931</v>
      </c>
      <c r="X39" s="32" t="s">
        <v>932</v>
      </c>
      <c r="Y39" s="23">
        <v>10</v>
      </c>
      <c r="Z39" s="33">
        <f t="shared" si="3"/>
        <v>6.2893081761006289E-2</v>
      </c>
    </row>
    <row r="40" spans="1:26" x14ac:dyDescent="0.2">
      <c r="R40" s="31" t="s">
        <v>864</v>
      </c>
      <c r="S40" s="31" t="s">
        <v>865</v>
      </c>
      <c r="T40" s="31" t="s">
        <v>866</v>
      </c>
      <c r="U40" s="31" t="s">
        <v>867</v>
      </c>
    </row>
    <row r="41" spans="1:26" x14ac:dyDescent="0.2">
      <c r="R41" s="23" t="s">
        <v>929</v>
      </c>
      <c r="S41" s="32" t="s">
        <v>118</v>
      </c>
      <c r="T41" s="23">
        <v>25</v>
      </c>
      <c r="U41" s="33">
        <v>0.25252525252525254</v>
      </c>
      <c r="W41" s="31" t="s">
        <v>864</v>
      </c>
      <c r="X41" s="31" t="s">
        <v>865</v>
      </c>
      <c r="Y41" s="31" t="s">
        <v>866</v>
      </c>
      <c r="Z41" s="31" t="s">
        <v>867</v>
      </c>
    </row>
    <row r="42" spans="1:26" x14ac:dyDescent="0.2">
      <c r="R42" s="23" t="s">
        <v>933</v>
      </c>
      <c r="S42" s="32" t="s">
        <v>109</v>
      </c>
      <c r="T42" s="23">
        <v>23</v>
      </c>
      <c r="U42" s="33">
        <v>0.23232323232323232</v>
      </c>
      <c r="W42" s="36" t="s">
        <v>934</v>
      </c>
      <c r="X42" s="32" t="s">
        <v>81</v>
      </c>
      <c r="Y42" s="23">
        <v>14</v>
      </c>
      <c r="Z42" s="33">
        <f>Y42/24</f>
        <v>0.58333333333333337</v>
      </c>
    </row>
    <row r="43" spans="1:26" x14ac:dyDescent="0.2">
      <c r="R43" s="23" t="s">
        <v>935</v>
      </c>
      <c r="S43" s="32" t="s">
        <v>205</v>
      </c>
      <c r="T43" s="23">
        <v>12</v>
      </c>
      <c r="U43" s="33">
        <v>0.12121212121212122</v>
      </c>
      <c r="W43" s="23" t="s">
        <v>936</v>
      </c>
      <c r="X43" s="32" t="s">
        <v>49</v>
      </c>
      <c r="Y43" s="23">
        <v>5</v>
      </c>
      <c r="Z43" s="33">
        <f t="shared" ref="Z43:Z46" si="4">Y43/24</f>
        <v>0.20833333333333334</v>
      </c>
    </row>
    <row r="44" spans="1:26" x14ac:dyDescent="0.2">
      <c r="R44" s="23" t="s">
        <v>912</v>
      </c>
      <c r="S44" s="32" t="s">
        <v>165</v>
      </c>
      <c r="T44" s="23">
        <v>11</v>
      </c>
      <c r="U44" s="33">
        <v>0.1111111111111111</v>
      </c>
      <c r="W44" s="23" t="s">
        <v>937</v>
      </c>
      <c r="X44" s="32" t="s">
        <v>464</v>
      </c>
      <c r="Y44" s="23">
        <v>3</v>
      </c>
      <c r="Z44" s="33">
        <f t="shared" si="4"/>
        <v>0.125</v>
      </c>
    </row>
    <row r="45" spans="1:26" x14ac:dyDescent="0.2">
      <c r="R45" s="23" t="s">
        <v>938</v>
      </c>
      <c r="S45" s="32" t="s">
        <v>88</v>
      </c>
      <c r="T45" s="23">
        <v>6</v>
      </c>
      <c r="U45" s="33">
        <v>6.0606060606060608E-2</v>
      </c>
      <c r="W45" s="23" t="s">
        <v>939</v>
      </c>
      <c r="X45" s="32" t="s">
        <v>139</v>
      </c>
      <c r="Y45" s="23">
        <v>1</v>
      </c>
      <c r="Z45" s="33">
        <f t="shared" si="4"/>
        <v>4.1666666666666664E-2</v>
      </c>
    </row>
    <row r="46" spans="1:26" x14ac:dyDescent="0.2">
      <c r="W46" s="36" t="s">
        <v>940</v>
      </c>
      <c r="X46" s="32" t="s">
        <v>131</v>
      </c>
      <c r="Y46" s="23">
        <v>1</v>
      </c>
      <c r="Z46" s="33">
        <f t="shared" si="4"/>
        <v>4.1666666666666664E-2</v>
      </c>
    </row>
    <row r="47" spans="1:26" x14ac:dyDescent="0.2">
      <c r="R47" s="31" t="s">
        <v>864</v>
      </c>
      <c r="S47" s="31" t="s">
        <v>865</v>
      </c>
      <c r="T47" s="31" t="s">
        <v>866</v>
      </c>
      <c r="U47" s="31" t="s">
        <v>867</v>
      </c>
      <c r="W47" s="23" t="s">
        <v>941</v>
      </c>
      <c r="X47" s="32" t="s">
        <v>306</v>
      </c>
      <c r="Y47" s="23">
        <v>1</v>
      </c>
      <c r="Z47" s="33">
        <f>Y47/24</f>
        <v>4.1666666666666664E-2</v>
      </c>
    </row>
    <row r="48" spans="1:26" x14ac:dyDescent="0.2">
      <c r="R48" s="23" t="s">
        <v>942</v>
      </c>
      <c r="S48" s="32" t="s">
        <v>497</v>
      </c>
      <c r="T48" s="23">
        <v>5</v>
      </c>
      <c r="U48" s="33">
        <v>0.55555555555555558</v>
      </c>
    </row>
    <row r="49" spans="18:26" x14ac:dyDescent="0.2">
      <c r="R49" s="23" t="s">
        <v>943</v>
      </c>
      <c r="S49" s="32" t="s">
        <v>642</v>
      </c>
      <c r="T49" s="23">
        <v>1</v>
      </c>
      <c r="U49" s="33">
        <v>0.1111111111111111</v>
      </c>
      <c r="W49" s="31" t="s">
        <v>864</v>
      </c>
      <c r="X49" s="31" t="s">
        <v>865</v>
      </c>
      <c r="Y49" s="31" t="s">
        <v>866</v>
      </c>
      <c r="Z49" s="31" t="s">
        <v>867</v>
      </c>
    </row>
    <row r="50" spans="18:26" x14ac:dyDescent="0.2">
      <c r="R50" s="23" t="s">
        <v>944</v>
      </c>
      <c r="S50" s="32" t="s">
        <v>33</v>
      </c>
      <c r="T50" s="23">
        <v>1</v>
      </c>
      <c r="U50" s="33">
        <v>0.1111111111111111</v>
      </c>
      <c r="W50" s="23" t="s">
        <v>863</v>
      </c>
      <c r="X50" s="32" t="s">
        <v>50</v>
      </c>
      <c r="Y50" s="23">
        <v>10</v>
      </c>
      <c r="Z50" s="33">
        <f>Y50/27</f>
        <v>0.37037037037037035</v>
      </c>
    </row>
    <row r="51" spans="18:26" x14ac:dyDescent="0.2">
      <c r="R51" s="23" t="s">
        <v>945</v>
      </c>
      <c r="S51" s="32" t="s">
        <v>946</v>
      </c>
      <c r="T51" s="23">
        <v>1</v>
      </c>
      <c r="U51" s="33">
        <v>0.1111111111111111</v>
      </c>
      <c r="W51" s="23" t="s">
        <v>862</v>
      </c>
      <c r="X51" s="32" t="s">
        <v>430</v>
      </c>
      <c r="Y51" s="23">
        <v>7</v>
      </c>
      <c r="Z51" s="33">
        <f t="shared" ref="Z51:Z53" si="5">Y51/27</f>
        <v>0.25925925925925924</v>
      </c>
    </row>
    <row r="52" spans="18:26" x14ac:dyDescent="0.2">
      <c r="R52" s="23" t="s">
        <v>912</v>
      </c>
      <c r="S52" s="32" t="s">
        <v>165</v>
      </c>
      <c r="T52" s="23">
        <v>1</v>
      </c>
      <c r="U52" s="33">
        <v>0.1111111111111111</v>
      </c>
      <c r="W52" s="23" t="s">
        <v>874</v>
      </c>
      <c r="X52" s="32" t="s">
        <v>877</v>
      </c>
      <c r="Y52" s="23">
        <v>4</v>
      </c>
      <c r="Z52" s="33">
        <f t="shared" si="5"/>
        <v>0.14814814814814814</v>
      </c>
    </row>
    <row r="53" spans="18:26" x14ac:dyDescent="0.2">
      <c r="W53" s="23" t="s">
        <v>869</v>
      </c>
      <c r="X53" s="32" t="s">
        <v>97</v>
      </c>
      <c r="Y53" s="23">
        <v>3</v>
      </c>
      <c r="Z53" s="33">
        <f t="shared" si="5"/>
        <v>0.1111111111111111</v>
      </c>
    </row>
    <row r="54" spans="18:26" x14ac:dyDescent="0.2">
      <c r="R54" s="31" t="s">
        <v>864</v>
      </c>
      <c r="S54" s="31" t="s">
        <v>865</v>
      </c>
      <c r="T54" s="31" t="s">
        <v>866</v>
      </c>
      <c r="U54" s="31" t="s">
        <v>867</v>
      </c>
    </row>
    <row r="55" spans="18:26" x14ac:dyDescent="0.2">
      <c r="R55" s="23" t="s">
        <v>947</v>
      </c>
      <c r="S55" s="32" t="s">
        <v>235</v>
      </c>
      <c r="T55" s="23">
        <v>39</v>
      </c>
      <c r="U55" s="33">
        <v>0.27272727272727271</v>
      </c>
    </row>
    <row r="56" spans="18:26" x14ac:dyDescent="0.2">
      <c r="R56" s="23" t="s">
        <v>948</v>
      </c>
      <c r="S56" s="32" t="s">
        <v>481</v>
      </c>
      <c r="T56" s="23">
        <v>27</v>
      </c>
      <c r="U56" s="33">
        <v>0.1888111888111888</v>
      </c>
    </row>
    <row r="57" spans="18:26" x14ac:dyDescent="0.2">
      <c r="R57" s="23" t="s">
        <v>949</v>
      </c>
      <c r="S57" s="32" t="s">
        <v>157</v>
      </c>
      <c r="T57" s="23">
        <v>11</v>
      </c>
      <c r="U57" s="33">
        <v>7.6923076923076927E-2</v>
      </c>
    </row>
    <row r="58" spans="18:26" x14ac:dyDescent="0.2">
      <c r="R58" s="23" t="s">
        <v>950</v>
      </c>
      <c r="S58" s="32" t="s">
        <v>215</v>
      </c>
      <c r="T58" s="23">
        <v>11</v>
      </c>
      <c r="U58" s="33">
        <v>7.6923076923076927E-2</v>
      </c>
    </row>
    <row r="59" spans="18:26" x14ac:dyDescent="0.2">
      <c r="R59" s="23" t="s">
        <v>951</v>
      </c>
      <c r="S59" s="32" t="s">
        <v>34</v>
      </c>
      <c r="T59" s="23">
        <v>10</v>
      </c>
      <c r="U59" s="33">
        <v>6.9930069930069935E-2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4AF7-1F42-4FCB-8E22-E0A926BBD032}">
  <dimension ref="A1:B20"/>
  <sheetViews>
    <sheetView workbookViewId="0">
      <selection activeCell="J35" sqref="J35"/>
    </sheetView>
  </sheetViews>
  <sheetFormatPr defaultRowHeight="12.75" x14ac:dyDescent="0.2"/>
  <cols>
    <col min="1" max="1" width="21.5703125" bestFit="1" customWidth="1"/>
  </cols>
  <sheetData>
    <row r="1" spans="1:2" x14ac:dyDescent="0.2">
      <c r="A1" t="s">
        <v>952</v>
      </c>
      <c r="B1" t="s">
        <v>968</v>
      </c>
    </row>
    <row r="2" spans="1:2" x14ac:dyDescent="0.2">
      <c r="A2" t="s">
        <v>953</v>
      </c>
      <c r="B2">
        <v>50</v>
      </c>
    </row>
    <row r="3" spans="1:2" x14ac:dyDescent="0.2">
      <c r="A3" t="s">
        <v>83</v>
      </c>
      <c r="B3">
        <v>12</v>
      </c>
    </row>
    <row r="4" spans="1:2" x14ac:dyDescent="0.2">
      <c r="A4" t="s">
        <v>848</v>
      </c>
      <c r="B4">
        <v>10</v>
      </c>
    </row>
    <row r="5" spans="1:2" x14ac:dyDescent="0.2">
      <c r="A5" t="s">
        <v>954</v>
      </c>
      <c r="B5">
        <v>9</v>
      </c>
    </row>
    <row r="6" spans="1:2" x14ac:dyDescent="0.2">
      <c r="A6" t="s">
        <v>339</v>
      </c>
      <c r="B6">
        <v>8</v>
      </c>
    </row>
    <row r="7" spans="1:2" x14ac:dyDescent="0.2">
      <c r="A7" t="s">
        <v>955</v>
      </c>
      <c r="B7">
        <v>6</v>
      </c>
    </row>
    <row r="8" spans="1:2" x14ac:dyDescent="0.2">
      <c r="A8" t="s">
        <v>956</v>
      </c>
      <c r="B8">
        <v>5</v>
      </c>
    </row>
    <row r="9" spans="1:2" x14ac:dyDescent="0.2">
      <c r="A9" t="s">
        <v>957</v>
      </c>
      <c r="B9">
        <v>4</v>
      </c>
    </row>
    <row r="10" spans="1:2" x14ac:dyDescent="0.2">
      <c r="A10" t="s">
        <v>958</v>
      </c>
      <c r="B10">
        <v>4</v>
      </c>
    </row>
    <row r="11" spans="1:2" x14ac:dyDescent="0.2">
      <c r="A11" t="s">
        <v>959</v>
      </c>
      <c r="B11">
        <v>3</v>
      </c>
    </row>
    <row r="12" spans="1:2" x14ac:dyDescent="0.2">
      <c r="A12" t="s">
        <v>960</v>
      </c>
      <c r="B12">
        <v>3</v>
      </c>
    </row>
    <row r="13" spans="1:2" x14ac:dyDescent="0.2">
      <c r="A13" t="s">
        <v>961</v>
      </c>
      <c r="B13">
        <v>3</v>
      </c>
    </row>
    <row r="14" spans="1:2" x14ac:dyDescent="0.2">
      <c r="A14" t="s">
        <v>556</v>
      </c>
      <c r="B14">
        <v>2</v>
      </c>
    </row>
    <row r="15" spans="1:2" x14ac:dyDescent="0.2">
      <c r="A15" t="s">
        <v>962</v>
      </c>
      <c r="B15">
        <v>1</v>
      </c>
    </row>
    <row r="16" spans="1:2" x14ac:dyDescent="0.2">
      <c r="A16" t="s">
        <v>963</v>
      </c>
      <c r="B16">
        <v>1</v>
      </c>
    </row>
    <row r="17" spans="1:2" x14ac:dyDescent="0.2">
      <c r="A17" t="s">
        <v>964</v>
      </c>
      <c r="B17">
        <v>1</v>
      </c>
    </row>
    <row r="18" spans="1:2" x14ac:dyDescent="0.2">
      <c r="A18" t="s">
        <v>965</v>
      </c>
      <c r="B18">
        <v>1</v>
      </c>
    </row>
    <row r="19" spans="1:2" x14ac:dyDescent="0.2">
      <c r="A19" t="s">
        <v>966</v>
      </c>
      <c r="B19">
        <v>1</v>
      </c>
    </row>
    <row r="20" spans="1:2" x14ac:dyDescent="0.2">
      <c r="A20" t="s">
        <v>967</v>
      </c>
      <c r="B20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9"/>
  <sheetViews>
    <sheetView workbookViewId="0">
      <selection activeCell="K9" sqref="K9"/>
    </sheetView>
  </sheetViews>
  <sheetFormatPr defaultColWidth="12.5703125" defaultRowHeight="15.75" customHeight="1" x14ac:dyDescent="0.2"/>
  <cols>
    <col min="2" max="4" width="12.5703125" style="16"/>
  </cols>
  <sheetData>
    <row r="1" spans="1:4" x14ac:dyDescent="0.2">
      <c r="A1" s="22" t="s">
        <v>3</v>
      </c>
      <c r="B1" s="22" t="s">
        <v>5</v>
      </c>
      <c r="C1" s="22" t="s">
        <v>6</v>
      </c>
      <c r="D1" s="22" t="s">
        <v>858</v>
      </c>
    </row>
    <row r="2" spans="1:4" x14ac:dyDescent="0.2">
      <c r="A2" s="23" t="s">
        <v>748</v>
      </c>
      <c r="B2" s="24" t="s">
        <v>749</v>
      </c>
      <c r="C2" s="24" t="s">
        <v>203</v>
      </c>
      <c r="D2" s="24" t="s">
        <v>800</v>
      </c>
    </row>
    <row r="3" spans="1:4" x14ac:dyDescent="0.2">
      <c r="A3" s="23" t="s">
        <v>750</v>
      </c>
      <c r="B3" s="24" t="s">
        <v>56</v>
      </c>
      <c r="C3" s="24"/>
      <c r="D3" s="24" t="s">
        <v>123</v>
      </c>
    </row>
    <row r="4" spans="1:4" x14ac:dyDescent="0.2">
      <c r="A4" s="23" t="s">
        <v>751</v>
      </c>
      <c r="B4" s="24" t="s">
        <v>56</v>
      </c>
      <c r="C4" s="24"/>
      <c r="D4" s="24" t="s">
        <v>111</v>
      </c>
    </row>
    <row r="5" spans="1:4" x14ac:dyDescent="0.2">
      <c r="A5" s="23" t="s">
        <v>752</v>
      </c>
      <c r="B5" s="24" t="s">
        <v>56</v>
      </c>
      <c r="C5" s="24"/>
      <c r="D5" s="24" t="s">
        <v>123</v>
      </c>
    </row>
    <row r="6" spans="1:4" x14ac:dyDescent="0.2">
      <c r="A6" s="23" t="s">
        <v>753</v>
      </c>
      <c r="B6" s="24" t="s">
        <v>245</v>
      </c>
      <c r="C6" s="24" t="s">
        <v>801</v>
      </c>
      <c r="D6" s="24" t="s">
        <v>802</v>
      </c>
    </row>
    <row r="7" spans="1:4" x14ac:dyDescent="0.2">
      <c r="A7" s="23" t="s">
        <v>754</v>
      </c>
      <c r="B7" s="24" t="s">
        <v>575</v>
      </c>
      <c r="C7" s="24"/>
      <c r="D7" s="24" t="s">
        <v>803</v>
      </c>
    </row>
    <row r="8" spans="1:4" x14ac:dyDescent="0.2">
      <c r="A8" s="23" t="s">
        <v>755</v>
      </c>
      <c r="B8" s="24" t="s">
        <v>575</v>
      </c>
      <c r="C8" s="24"/>
      <c r="D8" s="24" t="s">
        <v>123</v>
      </c>
    </row>
    <row r="9" spans="1:4" x14ac:dyDescent="0.2">
      <c r="A9" s="23" t="s">
        <v>756</v>
      </c>
      <c r="B9" s="24" t="s">
        <v>575</v>
      </c>
      <c r="C9" s="24"/>
      <c r="D9" s="24" t="s">
        <v>804</v>
      </c>
    </row>
    <row r="10" spans="1:4" x14ac:dyDescent="0.2">
      <c r="A10" s="23" t="s">
        <v>757</v>
      </c>
      <c r="B10" s="24" t="s">
        <v>575</v>
      </c>
      <c r="C10" s="24"/>
      <c r="D10" s="24" t="s">
        <v>805</v>
      </c>
    </row>
    <row r="11" spans="1:4" x14ac:dyDescent="0.2">
      <c r="A11" s="23" t="s">
        <v>758</v>
      </c>
      <c r="B11" s="24" t="s">
        <v>580</v>
      </c>
      <c r="C11" s="24"/>
      <c r="D11" s="24" t="s">
        <v>800</v>
      </c>
    </row>
    <row r="12" spans="1:4" x14ac:dyDescent="0.2">
      <c r="A12" s="23" t="s">
        <v>759</v>
      </c>
      <c r="B12" s="24" t="s">
        <v>588</v>
      </c>
      <c r="C12" s="24"/>
      <c r="D12" s="24" t="s">
        <v>123</v>
      </c>
    </row>
    <row r="13" spans="1:4" x14ac:dyDescent="0.2">
      <c r="A13" s="23" t="s">
        <v>760</v>
      </c>
      <c r="B13" s="24" t="s">
        <v>598</v>
      </c>
      <c r="C13" s="24"/>
      <c r="D13" s="24" t="s">
        <v>123</v>
      </c>
    </row>
    <row r="14" spans="1:4" x14ac:dyDescent="0.2">
      <c r="A14" s="23" t="s">
        <v>761</v>
      </c>
      <c r="B14" s="24" t="s">
        <v>603</v>
      </c>
      <c r="C14" s="24"/>
      <c r="D14" s="24" t="s">
        <v>123</v>
      </c>
    </row>
    <row r="15" spans="1:4" x14ac:dyDescent="0.2">
      <c r="A15" s="23" t="s">
        <v>762</v>
      </c>
      <c r="B15" s="24" t="s">
        <v>615</v>
      </c>
      <c r="C15" s="24"/>
      <c r="D15" s="24" t="s">
        <v>806</v>
      </c>
    </row>
    <row r="16" spans="1:4" x14ac:dyDescent="0.2">
      <c r="A16" s="23" t="s">
        <v>763</v>
      </c>
      <c r="B16" s="24" t="s">
        <v>665</v>
      </c>
      <c r="C16" s="24"/>
      <c r="D16" s="24" t="s">
        <v>807</v>
      </c>
    </row>
    <row r="17" spans="1:4" x14ac:dyDescent="0.2">
      <c r="A17" s="23" t="s">
        <v>764</v>
      </c>
      <c r="B17" s="24" t="s">
        <v>703</v>
      </c>
      <c r="C17" s="24"/>
      <c r="D17" s="24" t="s">
        <v>808</v>
      </c>
    </row>
    <row r="18" spans="1:4" x14ac:dyDescent="0.2">
      <c r="A18" s="23" t="s">
        <v>765</v>
      </c>
      <c r="B18" s="24" t="s">
        <v>719</v>
      </c>
      <c r="C18" s="24"/>
      <c r="D18" s="24" t="s">
        <v>123</v>
      </c>
    </row>
    <row r="19" spans="1:4" x14ac:dyDescent="0.2">
      <c r="A19" s="23" t="s">
        <v>766</v>
      </c>
      <c r="B19" s="24" t="s">
        <v>719</v>
      </c>
      <c r="C19" s="24"/>
      <c r="D19" s="24" t="s">
        <v>123</v>
      </c>
    </row>
    <row r="20" spans="1:4" x14ac:dyDescent="0.2">
      <c r="A20" s="23" t="s">
        <v>767</v>
      </c>
      <c r="B20" s="24" t="s">
        <v>742</v>
      </c>
      <c r="C20" s="24"/>
      <c r="D20" s="24" t="s">
        <v>123</v>
      </c>
    </row>
    <row r="21" spans="1:4" x14ac:dyDescent="0.2">
      <c r="A21" s="23" t="s">
        <v>768</v>
      </c>
      <c r="B21" s="24" t="s">
        <v>742</v>
      </c>
      <c r="C21" s="24"/>
      <c r="D21" s="24" t="s">
        <v>123</v>
      </c>
    </row>
    <row r="22" spans="1:4" x14ac:dyDescent="0.2">
      <c r="A22" s="23" t="s">
        <v>769</v>
      </c>
      <c r="B22" s="24" t="s">
        <v>742</v>
      </c>
      <c r="C22" s="24"/>
      <c r="D22" s="24" t="s">
        <v>809</v>
      </c>
    </row>
    <row r="23" spans="1:4" x14ac:dyDescent="0.2">
      <c r="A23" s="23" t="s">
        <v>770</v>
      </c>
      <c r="B23" s="24" t="s">
        <v>171</v>
      </c>
      <c r="C23" s="24"/>
      <c r="D23" s="24" t="s">
        <v>810</v>
      </c>
    </row>
    <row r="24" spans="1:4" x14ac:dyDescent="0.2">
      <c r="A24" s="23" t="s">
        <v>771</v>
      </c>
      <c r="B24" s="24" t="s">
        <v>115</v>
      </c>
      <c r="C24" s="24"/>
      <c r="D24" s="24" t="s">
        <v>811</v>
      </c>
    </row>
    <row r="25" spans="1:4" x14ac:dyDescent="0.2">
      <c r="A25" s="23" t="s">
        <v>772</v>
      </c>
      <c r="B25" s="24" t="s">
        <v>303</v>
      </c>
      <c r="C25" s="24"/>
      <c r="D25" s="24" t="s">
        <v>812</v>
      </c>
    </row>
    <row r="26" spans="1:4" x14ac:dyDescent="0.2">
      <c r="A26" s="23" t="s">
        <v>773</v>
      </c>
      <c r="B26" s="24" t="s">
        <v>378</v>
      </c>
      <c r="C26" s="24" t="s">
        <v>408</v>
      </c>
      <c r="D26" s="24" t="s">
        <v>123</v>
      </c>
    </row>
    <row r="27" spans="1:4" x14ac:dyDescent="0.2">
      <c r="A27" s="23" t="s">
        <v>774</v>
      </c>
      <c r="B27" s="24" t="s">
        <v>378</v>
      </c>
      <c r="C27" s="24" t="s">
        <v>395</v>
      </c>
      <c r="D27" s="24" t="s">
        <v>123</v>
      </c>
    </row>
    <row r="28" spans="1:4" x14ac:dyDescent="0.2">
      <c r="A28" s="23" t="s">
        <v>775</v>
      </c>
      <c r="B28" s="24" t="s">
        <v>378</v>
      </c>
      <c r="C28" s="24"/>
      <c r="D28" s="24" t="s">
        <v>813</v>
      </c>
    </row>
    <row r="29" spans="1:4" x14ac:dyDescent="0.2">
      <c r="A29" s="23" t="s">
        <v>776</v>
      </c>
      <c r="B29" s="24" t="s">
        <v>378</v>
      </c>
      <c r="C29" s="24"/>
      <c r="D29" s="24" t="s">
        <v>123</v>
      </c>
    </row>
    <row r="30" spans="1:4" x14ac:dyDescent="0.2">
      <c r="A30" s="23" t="s">
        <v>777</v>
      </c>
      <c r="B30" s="24" t="s">
        <v>378</v>
      </c>
      <c r="C30" s="24"/>
      <c r="D30" s="24" t="s">
        <v>123</v>
      </c>
    </row>
    <row r="31" spans="1:4" x14ac:dyDescent="0.2">
      <c r="A31" s="23" t="s">
        <v>778</v>
      </c>
      <c r="B31" s="24" t="s">
        <v>368</v>
      </c>
      <c r="C31" s="24"/>
      <c r="D31" s="24" t="s">
        <v>814</v>
      </c>
    </row>
    <row r="32" spans="1:4" x14ac:dyDescent="0.2">
      <c r="A32" s="23" t="s">
        <v>779</v>
      </c>
      <c r="B32" s="24" t="s">
        <v>368</v>
      </c>
      <c r="C32" s="24"/>
      <c r="D32" s="24" t="s">
        <v>123</v>
      </c>
    </row>
    <row r="33" spans="1:4" x14ac:dyDescent="0.2">
      <c r="A33" s="23" t="s">
        <v>780</v>
      </c>
      <c r="B33" s="24" t="s">
        <v>368</v>
      </c>
      <c r="C33" s="24"/>
      <c r="D33" s="24" t="s">
        <v>123</v>
      </c>
    </row>
    <row r="34" spans="1:4" x14ac:dyDescent="0.2">
      <c r="A34" s="23" t="s">
        <v>781</v>
      </c>
      <c r="B34" s="24" t="s">
        <v>418</v>
      </c>
      <c r="C34" s="24"/>
      <c r="D34" s="24" t="s">
        <v>123</v>
      </c>
    </row>
    <row r="35" spans="1:4" x14ac:dyDescent="0.2">
      <c r="A35" s="23" t="s">
        <v>782</v>
      </c>
      <c r="B35" s="24" t="s">
        <v>418</v>
      </c>
      <c r="C35" s="24"/>
      <c r="D35" s="24" t="s">
        <v>815</v>
      </c>
    </row>
    <row r="36" spans="1:4" x14ac:dyDescent="0.2">
      <c r="A36" s="23" t="s">
        <v>783</v>
      </c>
      <c r="B36" s="24" t="s">
        <v>434</v>
      </c>
      <c r="C36" s="24" t="s">
        <v>440</v>
      </c>
      <c r="D36" s="24" t="s">
        <v>123</v>
      </c>
    </row>
    <row r="37" spans="1:4" x14ac:dyDescent="0.2">
      <c r="A37" s="23" t="s">
        <v>784</v>
      </c>
      <c r="B37" s="24" t="s">
        <v>446</v>
      </c>
      <c r="C37" s="24"/>
      <c r="D37" s="24" t="s">
        <v>816</v>
      </c>
    </row>
    <row r="38" spans="1:4" x14ac:dyDescent="0.2">
      <c r="A38" s="23" t="s">
        <v>785</v>
      </c>
      <c r="B38" s="24" t="s">
        <v>469</v>
      </c>
      <c r="C38" s="24"/>
      <c r="D38" s="24" t="s">
        <v>817</v>
      </c>
    </row>
    <row r="39" spans="1:4" x14ac:dyDescent="0.2">
      <c r="A39" s="23" t="s">
        <v>786</v>
      </c>
      <c r="B39" s="24" t="s">
        <v>469</v>
      </c>
      <c r="C39" s="24" t="s">
        <v>787</v>
      </c>
      <c r="D39" s="24" t="s">
        <v>818</v>
      </c>
    </row>
    <row r="40" spans="1:4" x14ac:dyDescent="0.2">
      <c r="A40" s="23" t="s">
        <v>789</v>
      </c>
      <c r="B40" s="24" t="s">
        <v>480</v>
      </c>
      <c r="C40" s="24"/>
      <c r="D40" s="24" t="s">
        <v>123</v>
      </c>
    </row>
    <row r="41" spans="1:4" x14ac:dyDescent="0.2">
      <c r="A41" s="23" t="s">
        <v>790</v>
      </c>
      <c r="B41" s="24" t="s">
        <v>459</v>
      </c>
      <c r="C41" s="24"/>
      <c r="D41" s="24" t="s">
        <v>819</v>
      </c>
    </row>
    <row r="42" spans="1:4" x14ac:dyDescent="0.2">
      <c r="A42" s="23" t="s">
        <v>791</v>
      </c>
      <c r="B42" s="24" t="s">
        <v>459</v>
      </c>
      <c r="C42" s="24"/>
      <c r="D42" s="24" t="s">
        <v>123</v>
      </c>
    </row>
    <row r="43" spans="1:4" x14ac:dyDescent="0.2">
      <c r="A43" s="23" t="s">
        <v>792</v>
      </c>
      <c r="B43" s="24" t="s">
        <v>459</v>
      </c>
      <c r="C43" s="24"/>
      <c r="D43" s="24" t="s">
        <v>123</v>
      </c>
    </row>
    <row r="44" spans="1:4" x14ac:dyDescent="0.2">
      <c r="A44" s="23" t="s">
        <v>793</v>
      </c>
      <c r="B44" s="24" t="s">
        <v>794</v>
      </c>
      <c r="C44" s="24"/>
      <c r="D44" s="24" t="s">
        <v>800</v>
      </c>
    </row>
    <row r="45" spans="1:4" x14ac:dyDescent="0.2">
      <c r="A45" s="23" t="s">
        <v>758</v>
      </c>
      <c r="B45" s="24" t="s">
        <v>795</v>
      </c>
      <c r="C45" s="24"/>
      <c r="D45" s="24" t="s">
        <v>820</v>
      </c>
    </row>
    <row r="46" spans="1:4" x14ac:dyDescent="0.2">
      <c r="A46" s="23" t="s">
        <v>796</v>
      </c>
      <c r="B46" s="24" t="s">
        <v>487</v>
      </c>
      <c r="C46" s="24"/>
      <c r="D46" s="24" t="s">
        <v>123</v>
      </c>
    </row>
    <row r="47" spans="1:4" x14ac:dyDescent="0.2">
      <c r="A47" s="23" t="s">
        <v>797</v>
      </c>
      <c r="B47" s="24" t="s">
        <v>566</v>
      </c>
      <c r="C47" s="24"/>
      <c r="D47" s="24" t="s">
        <v>821</v>
      </c>
    </row>
    <row r="48" spans="1:4" x14ac:dyDescent="0.2">
      <c r="A48" s="23" t="s">
        <v>798</v>
      </c>
      <c r="B48" s="24"/>
      <c r="C48" s="24"/>
      <c r="D48" s="24" t="s">
        <v>821</v>
      </c>
    </row>
    <row r="49" spans="1:4" x14ac:dyDescent="0.2">
      <c r="A49" s="23" t="s">
        <v>799</v>
      </c>
      <c r="B49" s="24"/>
      <c r="C49" s="24"/>
      <c r="D49" s="24" t="s">
        <v>822</v>
      </c>
    </row>
    <row r="50" spans="1:4" x14ac:dyDescent="0.2">
      <c r="A50" s="23" t="s">
        <v>823</v>
      </c>
      <c r="B50" s="24" t="s">
        <v>731</v>
      </c>
      <c r="C50" s="24"/>
      <c r="D50" s="24" t="s">
        <v>824</v>
      </c>
    </row>
    <row r="51" spans="1:4" ht="15.75" customHeight="1" x14ac:dyDescent="0.2">
      <c r="A51" s="23" t="s">
        <v>780</v>
      </c>
      <c r="B51" s="24" t="s">
        <v>309</v>
      </c>
      <c r="C51" s="24"/>
      <c r="D51" s="24" t="s">
        <v>123</v>
      </c>
    </row>
    <row r="52" spans="1:4" ht="15.75" customHeight="1" x14ac:dyDescent="0.2">
      <c r="A52" s="23" t="s">
        <v>825</v>
      </c>
      <c r="B52" s="24" t="s">
        <v>28</v>
      </c>
      <c r="C52" s="24"/>
      <c r="D52" s="24" t="s">
        <v>800</v>
      </c>
    </row>
    <row r="53" spans="1:4" x14ac:dyDescent="0.2">
      <c r="A53" s="23" t="s">
        <v>826</v>
      </c>
      <c r="B53" s="24" t="s">
        <v>28</v>
      </c>
      <c r="C53" s="24"/>
      <c r="D53" s="24" t="s">
        <v>827</v>
      </c>
    </row>
    <row r="54" spans="1:4" ht="15.75" customHeight="1" x14ac:dyDescent="0.2">
      <c r="A54" s="23" t="s">
        <v>828</v>
      </c>
      <c r="B54" s="24"/>
      <c r="C54" s="24"/>
      <c r="D54" s="24"/>
    </row>
    <row r="55" spans="1:4" ht="15.75" customHeight="1" x14ac:dyDescent="0.2">
      <c r="A55" s="23" t="s">
        <v>829</v>
      </c>
      <c r="B55" s="24" t="s">
        <v>74</v>
      </c>
      <c r="C55" s="24"/>
      <c r="D55" s="24" t="s">
        <v>83</v>
      </c>
    </row>
    <row r="56" spans="1:4" ht="15.75" customHeight="1" x14ac:dyDescent="0.2">
      <c r="A56" s="23" t="s">
        <v>830</v>
      </c>
      <c r="B56" s="24" t="s">
        <v>831</v>
      </c>
      <c r="C56" s="24"/>
      <c r="D56" s="24" t="s">
        <v>123</v>
      </c>
    </row>
    <row r="57" spans="1:4" ht="15.75" customHeight="1" x14ac:dyDescent="0.2">
      <c r="A57" s="23" t="s">
        <v>832</v>
      </c>
      <c r="B57" s="24" t="s">
        <v>831</v>
      </c>
      <c r="C57" s="24"/>
      <c r="D57" s="24"/>
    </row>
    <row r="58" spans="1:4" ht="15.75" customHeight="1" x14ac:dyDescent="0.2">
      <c r="A58" s="23" t="s">
        <v>833</v>
      </c>
      <c r="B58" s="24" t="s">
        <v>831</v>
      </c>
      <c r="C58" s="24"/>
      <c r="D58" s="24"/>
    </row>
    <row r="59" spans="1:4" ht="15.75" customHeight="1" x14ac:dyDescent="0.2">
      <c r="A59" s="23" t="s">
        <v>834</v>
      </c>
      <c r="B59" s="24" t="s">
        <v>831</v>
      </c>
      <c r="C59" s="24"/>
      <c r="D59" s="24"/>
    </row>
    <row r="60" spans="1:4" ht="15.75" customHeight="1" x14ac:dyDescent="0.2">
      <c r="A60" s="23" t="s">
        <v>835</v>
      </c>
      <c r="B60" s="24" t="s">
        <v>831</v>
      </c>
      <c r="C60" s="24"/>
      <c r="D60" s="24" t="s">
        <v>83</v>
      </c>
    </row>
    <row r="61" spans="1:4" ht="15.75" customHeight="1" x14ac:dyDescent="0.2">
      <c r="A61" s="23" t="s">
        <v>836</v>
      </c>
      <c r="B61" s="24" t="s">
        <v>505</v>
      </c>
      <c r="C61" s="24"/>
      <c r="D61" s="24" t="s">
        <v>339</v>
      </c>
    </row>
    <row r="62" spans="1:4" ht="15.75" customHeight="1" x14ac:dyDescent="0.2">
      <c r="A62" s="23" t="s">
        <v>837</v>
      </c>
      <c r="B62" s="24" t="s">
        <v>505</v>
      </c>
      <c r="C62" s="24"/>
      <c r="D62" s="24" t="s">
        <v>83</v>
      </c>
    </row>
    <row r="63" spans="1:4" ht="15.75" customHeight="1" x14ac:dyDescent="0.2">
      <c r="A63" s="23" t="s">
        <v>838</v>
      </c>
      <c r="B63" s="24" t="s">
        <v>510</v>
      </c>
      <c r="C63" s="24"/>
      <c r="D63" s="24" t="s">
        <v>83</v>
      </c>
    </row>
    <row r="64" spans="1:4" ht="15.75" customHeight="1" x14ac:dyDescent="0.2">
      <c r="A64" s="23" t="s">
        <v>839</v>
      </c>
      <c r="B64" s="24" t="s">
        <v>520</v>
      </c>
      <c r="C64" s="24"/>
      <c r="D64" s="24" t="s">
        <v>83</v>
      </c>
    </row>
    <row r="65" spans="1:4" ht="15.75" customHeight="1" x14ac:dyDescent="0.2">
      <c r="A65" s="23" t="s">
        <v>840</v>
      </c>
      <c r="B65" s="24" t="s">
        <v>534</v>
      </c>
      <c r="C65" s="24"/>
      <c r="D65" s="24" t="s">
        <v>83</v>
      </c>
    </row>
    <row r="66" spans="1:4" ht="15.75" customHeight="1" x14ac:dyDescent="0.2">
      <c r="A66" s="23" t="s">
        <v>841</v>
      </c>
      <c r="B66" s="24" t="s">
        <v>534</v>
      </c>
      <c r="C66" s="24"/>
      <c r="D66" s="24" t="s">
        <v>842</v>
      </c>
    </row>
    <row r="67" spans="1:4" ht="15.75" customHeight="1" x14ac:dyDescent="0.2">
      <c r="A67" s="23" t="s">
        <v>843</v>
      </c>
      <c r="B67" s="24" t="s">
        <v>539</v>
      </c>
      <c r="C67" s="24"/>
      <c r="D67" s="24" t="s">
        <v>83</v>
      </c>
    </row>
    <row r="68" spans="1:4" ht="15.75" customHeight="1" x14ac:dyDescent="0.2">
      <c r="A68" s="23" t="s">
        <v>844</v>
      </c>
      <c r="B68" s="24" t="s">
        <v>544</v>
      </c>
      <c r="C68" s="24"/>
      <c r="D68" s="24" t="s">
        <v>83</v>
      </c>
    </row>
    <row r="69" spans="1:4" ht="15.75" customHeight="1" x14ac:dyDescent="0.2">
      <c r="A69" s="23" t="s">
        <v>845</v>
      </c>
      <c r="B69" s="24" t="s">
        <v>544</v>
      </c>
      <c r="C69" s="24"/>
      <c r="D69" s="24" t="s">
        <v>83</v>
      </c>
    </row>
    <row r="70" spans="1:4" ht="15.75" customHeight="1" x14ac:dyDescent="0.2">
      <c r="A70" s="23" t="s">
        <v>846</v>
      </c>
      <c r="B70" s="24"/>
      <c r="C70" s="24"/>
      <c r="D70" s="24"/>
    </row>
    <row r="71" spans="1:4" ht="15.75" customHeight="1" x14ac:dyDescent="0.2">
      <c r="A71" s="23" t="s">
        <v>847</v>
      </c>
      <c r="B71" s="24" t="s">
        <v>44</v>
      </c>
      <c r="C71" s="24"/>
      <c r="D71" s="24" t="s">
        <v>848</v>
      </c>
    </row>
    <row r="72" spans="1:4" ht="15.75" customHeight="1" x14ac:dyDescent="0.2">
      <c r="A72" s="23" t="s">
        <v>849</v>
      </c>
      <c r="B72" s="24" t="s">
        <v>404</v>
      </c>
      <c r="C72" s="24"/>
      <c r="D72" s="24" t="s">
        <v>848</v>
      </c>
    </row>
    <row r="73" spans="1:4" ht="15.75" customHeight="1" x14ac:dyDescent="0.2">
      <c r="A73" s="23" t="s">
        <v>25</v>
      </c>
      <c r="B73" s="24" t="s">
        <v>850</v>
      </c>
      <c r="C73" s="24" t="s">
        <v>204</v>
      </c>
      <c r="D73" s="24" t="s">
        <v>848</v>
      </c>
    </row>
    <row r="74" spans="1:4" ht="15.75" customHeight="1" x14ac:dyDescent="0.2">
      <c r="A74" s="23" t="s">
        <v>851</v>
      </c>
      <c r="B74" s="24" t="s">
        <v>690</v>
      </c>
      <c r="C74" s="24"/>
      <c r="D74" s="24" t="s">
        <v>848</v>
      </c>
    </row>
    <row r="75" spans="1:4" ht="15.75" customHeight="1" x14ac:dyDescent="0.2">
      <c r="A75" s="23" t="s">
        <v>852</v>
      </c>
      <c r="B75" s="24" t="s">
        <v>317</v>
      </c>
      <c r="C75" s="24"/>
      <c r="D75" s="24" t="s">
        <v>848</v>
      </c>
    </row>
    <row r="76" spans="1:4" ht="15.75" customHeight="1" x14ac:dyDescent="0.2">
      <c r="A76" s="23" t="s">
        <v>853</v>
      </c>
      <c r="B76" s="24" t="s">
        <v>317</v>
      </c>
      <c r="C76" s="24"/>
      <c r="D76" s="24" t="s">
        <v>848</v>
      </c>
    </row>
    <row r="77" spans="1:4" ht="15.75" customHeight="1" x14ac:dyDescent="0.2">
      <c r="A77" s="23" t="s">
        <v>788</v>
      </c>
      <c r="B77" s="24" t="s">
        <v>469</v>
      </c>
      <c r="C77" s="24"/>
      <c r="D77" s="24" t="s">
        <v>854</v>
      </c>
    </row>
    <row r="78" spans="1:4" ht="15.75" customHeight="1" x14ac:dyDescent="0.2">
      <c r="A78" s="23" t="s">
        <v>855</v>
      </c>
      <c r="B78" s="24" t="s">
        <v>671</v>
      </c>
      <c r="C78" s="24"/>
      <c r="D78" s="24" t="s">
        <v>123</v>
      </c>
    </row>
    <row r="79" spans="1:4" ht="15.75" customHeight="1" x14ac:dyDescent="0.2">
      <c r="A79" s="23" t="s">
        <v>856</v>
      </c>
      <c r="B79" s="24" t="s">
        <v>144</v>
      </c>
      <c r="C79" s="24"/>
      <c r="D79" s="24" t="s">
        <v>857</v>
      </c>
    </row>
  </sheetData>
  <hyperlinks>
    <hyperlink ref="A76" r:id="rId1" display="https://diskcryptor.org/" xr:uid="{D3F6A241-2B0A-40BC-80EF-16E79783FC1D}"/>
    <hyperlink ref="A75" r:id="rId2" display="https://docs.microsoft.com/en-us/windows/security/information-protection/bitlocker/bitlocker-device-encryption-overview-windows-10" xr:uid="{03AFB03B-F02D-4B98-81DD-4BCFF0012556}"/>
    <hyperlink ref="A67" r:id="rId3" display="https://simple-help.com/" xr:uid="{84CD6E96-3880-42B1-9E61-C0857C99A99A}"/>
    <hyperlink ref="A66" r:id="rId4" display="https://syncromsp.com/" xr:uid="{5967EA09-6353-45CD-971A-B6002A712B83}"/>
    <hyperlink ref="B47" r:id="rId5" xr:uid="{B148C36F-7D39-4456-A60B-24E312D42DD0}"/>
    <hyperlink ref="B46" r:id="rId6" xr:uid="{DCEB1F94-789C-478C-B4E4-415F5F93BC47}"/>
    <hyperlink ref="B45" r:id="rId7" xr:uid="{B979B22E-4B23-445D-9C6D-4DBF060FA24E}"/>
    <hyperlink ref="B44" r:id="rId8" xr:uid="{41AA0E53-7F33-4067-8B84-F7D566418DD9}"/>
    <hyperlink ref="B43" r:id="rId9" xr:uid="{B8D91F90-D52E-47D5-B758-80DEA5245ABC}"/>
    <hyperlink ref="B42" r:id="rId10" xr:uid="{57D5F3F0-DEFB-47C0-9FE9-87F509857D63}"/>
    <hyperlink ref="B41" r:id="rId11" xr:uid="{569DE84B-D404-4530-903C-68C32C9F73B4}"/>
    <hyperlink ref="B40" r:id="rId12" xr:uid="{044B81AE-AD75-47FA-9890-DFDE2769B00F}"/>
    <hyperlink ref="B77" r:id="rId13" xr:uid="{D75ECDA8-4F08-4FB8-9894-CC9F63BCC34A}"/>
    <hyperlink ref="C39" r:id="rId14" xr:uid="{19DA8D3C-CCE4-4165-8ECC-5A63398A76D7}"/>
    <hyperlink ref="B39" r:id="rId15" xr:uid="{0BFFC34D-FA15-4DDB-9317-00B6DF32801B}"/>
    <hyperlink ref="B38" r:id="rId16" xr:uid="{3AF74BB3-8501-45EC-BAE5-D6C7C2D9C209}"/>
    <hyperlink ref="B37" r:id="rId17" xr:uid="{CB13049D-6BA4-4B45-81B1-89B86ED03479}"/>
    <hyperlink ref="A37" r:id="rId18" xr:uid="{88222943-81B5-4304-B2DA-DE579E73D8B6}"/>
    <hyperlink ref="C36" r:id="rId19" xr:uid="{6376245C-44C2-4665-9BBD-9630252E93BD}"/>
    <hyperlink ref="B36" r:id="rId20" xr:uid="{5F075180-52F3-4080-B068-E27071B33590}"/>
    <hyperlink ref="B35" r:id="rId21" xr:uid="{29596E98-96CD-4961-BE8F-60CDF1131E51}"/>
    <hyperlink ref="B34" r:id="rId22" xr:uid="{5E05443B-6179-4607-B790-8700FC2FEC23}"/>
    <hyperlink ref="B33" r:id="rId23" xr:uid="{BBA9CE51-8D82-4256-8F9A-7A3EFDAF817B}"/>
    <hyperlink ref="B32" r:id="rId24" xr:uid="{43B281EC-DBC5-440C-8549-F8B0AD21B94B}"/>
    <hyperlink ref="B31" r:id="rId25" xr:uid="{CC8380C6-59F9-4D6C-9656-FC0933A85982}"/>
    <hyperlink ref="B30" r:id="rId26" xr:uid="{6C74D8DE-AB46-48BD-8BCF-007E715CA4DE}"/>
    <hyperlink ref="B29" r:id="rId27" xr:uid="{E4FD965F-B6F8-4649-9D21-4103B67D964D}"/>
    <hyperlink ref="B28" r:id="rId28" xr:uid="{0DA0DCD6-B4FA-4942-BE93-E93A8E62D44C}"/>
    <hyperlink ref="C27" r:id="rId29" xr:uid="{ACB615F2-6690-49C2-81BC-AADD781129BE}"/>
    <hyperlink ref="B27" r:id="rId30" xr:uid="{38D7C001-8F1D-4DB6-A4AD-3C20FEFDC304}"/>
    <hyperlink ref="C26" r:id="rId31" xr:uid="{8A6E645B-C531-4231-BF68-C99FD033E260}"/>
    <hyperlink ref="B26" r:id="rId32" xr:uid="{6CE04D3D-252B-4D09-80C1-B52F0AAA5C23}"/>
    <hyperlink ref="B25" r:id="rId33" xr:uid="{DD7A922A-5AE5-485A-B633-AB4C0F8E95AF}"/>
    <hyperlink ref="B24" r:id="rId34" xr:uid="{AD9AB1F9-48BA-49F4-8C05-8B3CBB08B494}"/>
    <hyperlink ref="B23" r:id="rId35" xr:uid="{55D703C6-9674-4682-81EE-026D48A7113B}"/>
    <hyperlink ref="B22" r:id="rId36" xr:uid="{33EF087C-5A98-4F35-83B3-A92D3ADE7A61}"/>
    <hyperlink ref="B21" r:id="rId37" xr:uid="{EF7645DD-08A9-4D19-90E9-E705D5158657}"/>
    <hyperlink ref="B20" r:id="rId38" xr:uid="{3162E702-4FE1-4350-BB47-B7F1630317E3}"/>
    <hyperlink ref="B19" r:id="rId39" xr:uid="{5993C889-4C26-44E4-9919-E2BEC4A67C7C}"/>
    <hyperlink ref="B18" r:id="rId40" xr:uid="{3939AF8E-76E6-4964-A532-C1A332016E5C}"/>
    <hyperlink ref="B17" r:id="rId41" xr:uid="{5E4CE0B4-10C8-4634-8F80-BCEF06AD3A11}"/>
    <hyperlink ref="B16" r:id="rId42" xr:uid="{81832590-1FD8-4517-BEF7-4F94E899CEA8}"/>
    <hyperlink ref="B15" r:id="rId43" xr:uid="{BF4493B4-F60A-4D5F-A4D1-739D1C043765}"/>
    <hyperlink ref="B14" r:id="rId44" xr:uid="{0FCC98A5-9EC2-452D-9C5A-1F746DE0E07E}"/>
    <hyperlink ref="B13" r:id="rId45" xr:uid="{C84AC1BF-5172-45F3-875B-A9E1ADC551A3}"/>
    <hyperlink ref="B12" r:id="rId46" xr:uid="{8BF03C2D-EDBC-4A11-AAF3-39C74BBED5C8}"/>
    <hyperlink ref="B11" r:id="rId47" xr:uid="{6FEBB5AD-B1AC-47A8-B734-D53C1F05BE2D}"/>
    <hyperlink ref="B10" r:id="rId48" xr:uid="{4F83AA4A-EAC4-497A-92E2-AEFD73F60DAA}"/>
    <hyperlink ref="B9" r:id="rId49" xr:uid="{56928A1B-A71F-4F93-B739-9A9FEEAE29B2}"/>
    <hyperlink ref="B8" r:id="rId50" xr:uid="{360691E3-3EB0-4F2B-8310-3082F78B11F8}"/>
    <hyperlink ref="B7" r:id="rId51" xr:uid="{52EE0D55-A5ED-4848-99C7-B1E2AFEE1BD0}"/>
    <hyperlink ref="B6" r:id="rId52" xr:uid="{05120226-611E-4982-BF7A-B7447AB1D341}"/>
    <hyperlink ref="B5" r:id="rId53" xr:uid="{24BB6F26-6C7D-4C76-B2EE-BBD844D25C39}"/>
    <hyperlink ref="B4" r:id="rId54" xr:uid="{A3EB9E77-CF8B-404D-814B-E23B392C2141}"/>
    <hyperlink ref="B3" r:id="rId55" xr:uid="{270451E1-E5ED-4DB9-A44C-01C871619E02}"/>
    <hyperlink ref="C2" r:id="rId56" xr:uid="{6EE5E9A8-DD80-4485-A72F-A060BFAE3AFD}"/>
    <hyperlink ref="B2" r:id="rId57" xr:uid="{E0ED7A8C-0303-4332-9B36-0EE0F1CB506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5EFD-C29D-4D7E-9A52-AA40CDDF3DE9}">
  <dimension ref="A1:C49"/>
  <sheetViews>
    <sheetView workbookViewId="0">
      <selection activeCell="G16" sqref="G16"/>
    </sheetView>
  </sheetViews>
  <sheetFormatPr defaultRowHeight="12.75" x14ac:dyDescent="0.2"/>
  <cols>
    <col min="1" max="1" width="22.140625" bestFit="1" customWidth="1"/>
  </cols>
  <sheetData>
    <row r="1" spans="1:3" x14ac:dyDescent="0.2">
      <c r="A1" t="s">
        <v>969</v>
      </c>
      <c r="B1" t="s">
        <v>1056</v>
      </c>
      <c r="C1" t="s">
        <v>968</v>
      </c>
    </row>
    <row r="2" spans="1:3" x14ac:dyDescent="0.2">
      <c r="A2" t="s">
        <v>51</v>
      </c>
      <c r="B2" t="s">
        <v>1012</v>
      </c>
      <c r="C2">
        <v>33</v>
      </c>
    </row>
    <row r="3" spans="1:3" x14ac:dyDescent="0.2">
      <c r="A3" t="s">
        <v>970</v>
      </c>
      <c r="B3" t="s">
        <v>98</v>
      </c>
      <c r="C3">
        <v>27</v>
      </c>
    </row>
    <row r="4" spans="1:3" x14ac:dyDescent="0.2">
      <c r="A4" t="s">
        <v>971</v>
      </c>
      <c r="B4" t="s">
        <v>1013</v>
      </c>
      <c r="C4">
        <v>13</v>
      </c>
    </row>
    <row r="5" spans="1:3" x14ac:dyDescent="0.2">
      <c r="A5" t="s">
        <v>668</v>
      </c>
      <c r="B5" t="s">
        <v>1014</v>
      </c>
      <c r="C5">
        <v>11</v>
      </c>
    </row>
    <row r="6" spans="1:3" x14ac:dyDescent="0.2">
      <c r="A6" t="s">
        <v>972</v>
      </c>
      <c r="B6" t="s">
        <v>1015</v>
      </c>
      <c r="C6">
        <v>9</v>
      </c>
    </row>
    <row r="7" spans="1:3" x14ac:dyDescent="0.2">
      <c r="A7" t="s">
        <v>628</v>
      </c>
      <c r="B7" t="s">
        <v>1016</v>
      </c>
      <c r="C7">
        <v>8</v>
      </c>
    </row>
    <row r="8" spans="1:3" x14ac:dyDescent="0.2">
      <c r="A8" t="s">
        <v>973</v>
      </c>
      <c r="B8" t="s">
        <v>1017</v>
      </c>
      <c r="C8">
        <v>6</v>
      </c>
    </row>
    <row r="9" spans="1:3" x14ac:dyDescent="0.2">
      <c r="A9" t="s">
        <v>746</v>
      </c>
      <c r="B9" t="s">
        <v>1018</v>
      </c>
      <c r="C9">
        <v>6</v>
      </c>
    </row>
    <row r="10" spans="1:3" x14ac:dyDescent="0.2">
      <c r="A10" t="s">
        <v>974</v>
      </c>
      <c r="B10" t="s">
        <v>1019</v>
      </c>
      <c r="C10">
        <v>5</v>
      </c>
    </row>
    <row r="11" spans="1:3" x14ac:dyDescent="0.2">
      <c r="A11" t="s">
        <v>150</v>
      </c>
      <c r="B11" t="s">
        <v>975</v>
      </c>
      <c r="C11">
        <v>4</v>
      </c>
    </row>
    <row r="12" spans="1:3" x14ac:dyDescent="0.2">
      <c r="A12" t="s">
        <v>595</v>
      </c>
      <c r="B12" t="s">
        <v>1020</v>
      </c>
      <c r="C12">
        <v>4</v>
      </c>
    </row>
    <row r="13" spans="1:3" x14ac:dyDescent="0.2">
      <c r="A13" t="s">
        <v>976</v>
      </c>
      <c r="B13" t="s">
        <v>1021</v>
      </c>
      <c r="C13">
        <v>3</v>
      </c>
    </row>
    <row r="14" spans="1:3" x14ac:dyDescent="0.2">
      <c r="A14" t="s">
        <v>977</v>
      </c>
      <c r="B14" t="s">
        <v>1022</v>
      </c>
      <c r="C14">
        <v>3</v>
      </c>
    </row>
    <row r="15" spans="1:3" x14ac:dyDescent="0.2">
      <c r="A15" t="s">
        <v>978</v>
      </c>
      <c r="B15" t="s">
        <v>1023</v>
      </c>
      <c r="C15">
        <v>3</v>
      </c>
    </row>
    <row r="16" spans="1:3" x14ac:dyDescent="0.2">
      <c r="A16" t="s">
        <v>979</v>
      </c>
      <c r="B16" t="s">
        <v>1024</v>
      </c>
      <c r="C16">
        <v>3</v>
      </c>
    </row>
    <row r="17" spans="1:3" x14ac:dyDescent="0.2">
      <c r="A17" t="s">
        <v>980</v>
      </c>
      <c r="B17" t="s">
        <v>1025</v>
      </c>
      <c r="C17">
        <v>3</v>
      </c>
    </row>
    <row r="18" spans="1:3" x14ac:dyDescent="0.2">
      <c r="A18" t="s">
        <v>981</v>
      </c>
      <c r="B18" t="s">
        <v>1026</v>
      </c>
      <c r="C18">
        <v>2</v>
      </c>
    </row>
    <row r="19" spans="1:3" x14ac:dyDescent="0.2">
      <c r="A19" t="s">
        <v>982</v>
      </c>
      <c r="B19" t="s">
        <v>1027</v>
      </c>
      <c r="C19">
        <v>2</v>
      </c>
    </row>
    <row r="20" spans="1:3" x14ac:dyDescent="0.2">
      <c r="A20" t="s">
        <v>415</v>
      </c>
      <c r="B20" t="s">
        <v>1028</v>
      </c>
      <c r="C20">
        <v>2</v>
      </c>
    </row>
    <row r="21" spans="1:3" x14ac:dyDescent="0.2">
      <c r="A21" t="s">
        <v>983</v>
      </c>
      <c r="B21" t="s">
        <v>1029</v>
      </c>
      <c r="C21">
        <v>2</v>
      </c>
    </row>
    <row r="22" spans="1:3" x14ac:dyDescent="0.2">
      <c r="A22" t="s">
        <v>984</v>
      </c>
      <c r="B22" t="s">
        <v>1030</v>
      </c>
      <c r="C22">
        <v>2</v>
      </c>
    </row>
    <row r="23" spans="1:3" x14ac:dyDescent="0.2">
      <c r="A23" t="s">
        <v>985</v>
      </c>
      <c r="B23" t="s">
        <v>1031</v>
      </c>
      <c r="C23">
        <v>2</v>
      </c>
    </row>
    <row r="24" spans="1:3" x14ac:dyDescent="0.2">
      <c r="A24" t="s">
        <v>986</v>
      </c>
      <c r="B24" t="s">
        <v>1032</v>
      </c>
      <c r="C24">
        <v>2</v>
      </c>
    </row>
    <row r="25" spans="1:3" x14ac:dyDescent="0.2">
      <c r="A25" t="s">
        <v>987</v>
      </c>
      <c r="B25" t="s">
        <v>1033</v>
      </c>
      <c r="C25">
        <v>2</v>
      </c>
    </row>
    <row r="26" spans="1:3" x14ac:dyDescent="0.2">
      <c r="A26" t="s">
        <v>988</v>
      </c>
      <c r="B26" t="s">
        <v>1034</v>
      </c>
      <c r="C26">
        <v>1</v>
      </c>
    </row>
    <row r="27" spans="1:3" x14ac:dyDescent="0.2">
      <c r="A27" t="s">
        <v>989</v>
      </c>
      <c r="B27" t="s">
        <v>1035</v>
      </c>
      <c r="C27">
        <v>1</v>
      </c>
    </row>
    <row r="28" spans="1:3" x14ac:dyDescent="0.2">
      <c r="A28" t="s">
        <v>990</v>
      </c>
      <c r="B28" t="s">
        <v>1036</v>
      </c>
      <c r="C28">
        <v>1</v>
      </c>
    </row>
    <row r="29" spans="1:3" x14ac:dyDescent="0.2">
      <c r="A29" t="s">
        <v>991</v>
      </c>
      <c r="B29" t="s">
        <v>1037</v>
      </c>
      <c r="C29">
        <v>1</v>
      </c>
    </row>
    <row r="30" spans="1:3" x14ac:dyDescent="0.2">
      <c r="A30" t="s">
        <v>992</v>
      </c>
      <c r="B30" t="s">
        <v>1038</v>
      </c>
      <c r="C30">
        <v>1</v>
      </c>
    </row>
    <row r="31" spans="1:3" x14ac:dyDescent="0.2">
      <c r="A31" t="s">
        <v>993</v>
      </c>
      <c r="B31" t="s">
        <v>1039</v>
      </c>
      <c r="C31">
        <v>1</v>
      </c>
    </row>
    <row r="32" spans="1:3" x14ac:dyDescent="0.2">
      <c r="A32" t="s">
        <v>994</v>
      </c>
      <c r="B32" t="s">
        <v>1040</v>
      </c>
      <c r="C32">
        <v>1</v>
      </c>
    </row>
    <row r="33" spans="1:3" x14ac:dyDescent="0.2">
      <c r="A33" t="s">
        <v>995</v>
      </c>
      <c r="B33" t="s">
        <v>1041</v>
      </c>
      <c r="C33">
        <v>1</v>
      </c>
    </row>
    <row r="34" spans="1:3" x14ac:dyDescent="0.2">
      <c r="A34" t="s">
        <v>996</v>
      </c>
      <c r="B34" t="s">
        <v>1042</v>
      </c>
      <c r="C34">
        <v>1</v>
      </c>
    </row>
    <row r="35" spans="1:3" x14ac:dyDescent="0.2">
      <c r="A35" t="s">
        <v>997</v>
      </c>
      <c r="B35" t="s">
        <v>1043</v>
      </c>
      <c r="C35">
        <v>1</v>
      </c>
    </row>
    <row r="36" spans="1:3" x14ac:dyDescent="0.2">
      <c r="A36" t="s">
        <v>998</v>
      </c>
      <c r="B36" t="s">
        <v>1044</v>
      </c>
      <c r="C36">
        <v>1</v>
      </c>
    </row>
    <row r="37" spans="1:3" x14ac:dyDescent="0.2">
      <c r="A37" t="s">
        <v>999</v>
      </c>
      <c r="B37" t="s">
        <v>1045</v>
      </c>
      <c r="C37">
        <v>1</v>
      </c>
    </row>
    <row r="38" spans="1:3" x14ac:dyDescent="0.2">
      <c r="A38" t="s">
        <v>1000</v>
      </c>
      <c r="B38" t="s">
        <v>1046</v>
      </c>
      <c r="C38">
        <v>1</v>
      </c>
    </row>
    <row r="39" spans="1:3" x14ac:dyDescent="0.2">
      <c r="A39" t="s">
        <v>1001</v>
      </c>
      <c r="B39" t="s">
        <v>1047</v>
      </c>
      <c r="C39">
        <v>1</v>
      </c>
    </row>
    <row r="40" spans="1:3" x14ac:dyDescent="0.2">
      <c r="A40" t="s">
        <v>1002</v>
      </c>
      <c r="B40" t="s">
        <v>1048</v>
      </c>
      <c r="C40">
        <v>1</v>
      </c>
    </row>
    <row r="41" spans="1:3" x14ac:dyDescent="0.2">
      <c r="A41" t="s">
        <v>1003</v>
      </c>
      <c r="B41" t="s">
        <v>1049</v>
      </c>
      <c r="C41">
        <v>1</v>
      </c>
    </row>
    <row r="42" spans="1:3" x14ac:dyDescent="0.2">
      <c r="A42" t="s">
        <v>1004</v>
      </c>
      <c r="B42" t="s">
        <v>1050</v>
      </c>
      <c r="C42">
        <v>1</v>
      </c>
    </row>
    <row r="43" spans="1:3" x14ac:dyDescent="0.2">
      <c r="A43" t="s">
        <v>1005</v>
      </c>
      <c r="B43" t="s">
        <v>1051</v>
      </c>
      <c r="C43">
        <v>1</v>
      </c>
    </row>
    <row r="44" spans="1:3" x14ac:dyDescent="0.2">
      <c r="A44" t="s">
        <v>1006</v>
      </c>
      <c r="B44" t="s">
        <v>1052</v>
      </c>
      <c r="C44">
        <v>1</v>
      </c>
    </row>
    <row r="45" spans="1:3" x14ac:dyDescent="0.2">
      <c r="A45" t="s">
        <v>1007</v>
      </c>
      <c r="B45" t="s">
        <v>1031</v>
      </c>
      <c r="C45">
        <v>1</v>
      </c>
    </row>
    <row r="46" spans="1:3" x14ac:dyDescent="0.2">
      <c r="A46" t="s">
        <v>1008</v>
      </c>
      <c r="B46" t="s">
        <v>1053</v>
      </c>
      <c r="C46">
        <v>1</v>
      </c>
    </row>
    <row r="47" spans="1:3" x14ac:dyDescent="0.2">
      <c r="A47" t="s">
        <v>1009</v>
      </c>
      <c r="B47" t="s">
        <v>1015</v>
      </c>
      <c r="C47">
        <v>1</v>
      </c>
    </row>
    <row r="48" spans="1:3" x14ac:dyDescent="0.2">
      <c r="A48" t="s">
        <v>1010</v>
      </c>
      <c r="B48" t="s">
        <v>1054</v>
      </c>
      <c r="C48">
        <v>1</v>
      </c>
    </row>
    <row r="49" spans="1:3" x14ac:dyDescent="0.2">
      <c r="A49" t="s">
        <v>1011</v>
      </c>
      <c r="B49" t="s">
        <v>1055</v>
      </c>
      <c r="C4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8D2A-57A8-4084-82CB-85D5EC25C38A}">
  <dimension ref="A1:B27"/>
  <sheetViews>
    <sheetView workbookViewId="0">
      <selection activeCell="E11" sqref="E11"/>
    </sheetView>
  </sheetViews>
  <sheetFormatPr defaultRowHeight="12.75" x14ac:dyDescent="0.2"/>
  <cols>
    <col min="1" max="1" width="35.7109375" bestFit="1" customWidth="1"/>
  </cols>
  <sheetData>
    <row r="1" spans="1:2" x14ac:dyDescent="0.2">
      <c r="A1" s="45" t="s">
        <v>1057</v>
      </c>
      <c r="B1" s="45" t="s">
        <v>968</v>
      </c>
    </row>
    <row r="2" spans="1:2" x14ac:dyDescent="0.2">
      <c r="A2" s="23" t="s">
        <v>1058</v>
      </c>
      <c r="B2" s="23">
        <v>24</v>
      </c>
    </row>
    <row r="3" spans="1:2" x14ac:dyDescent="0.2">
      <c r="A3" s="23" t="s">
        <v>1059</v>
      </c>
      <c r="B3" s="23">
        <v>21</v>
      </c>
    </row>
    <row r="4" spans="1:2" x14ac:dyDescent="0.2">
      <c r="A4" s="23" t="s">
        <v>1060</v>
      </c>
      <c r="B4" s="23">
        <v>10</v>
      </c>
    </row>
    <row r="5" spans="1:2" x14ac:dyDescent="0.2">
      <c r="A5" s="23" t="s">
        <v>1061</v>
      </c>
      <c r="B5" s="23">
        <v>9</v>
      </c>
    </row>
    <row r="6" spans="1:2" x14ac:dyDescent="0.2">
      <c r="A6" s="23" t="s">
        <v>1062</v>
      </c>
      <c r="B6" s="23">
        <v>9</v>
      </c>
    </row>
    <row r="7" spans="1:2" x14ac:dyDescent="0.2">
      <c r="A7" s="23" t="s">
        <v>1063</v>
      </c>
      <c r="B7" s="23">
        <v>9</v>
      </c>
    </row>
    <row r="8" spans="1:2" x14ac:dyDescent="0.2">
      <c r="A8" s="23" t="s">
        <v>1064</v>
      </c>
      <c r="B8" s="23">
        <v>8</v>
      </c>
    </row>
    <row r="9" spans="1:2" x14ac:dyDescent="0.2">
      <c r="A9" s="23" t="s">
        <v>1065</v>
      </c>
      <c r="B9" s="23">
        <v>7</v>
      </c>
    </row>
    <row r="10" spans="1:2" x14ac:dyDescent="0.2">
      <c r="A10" s="23" t="s">
        <v>1066</v>
      </c>
      <c r="B10" s="23">
        <v>5</v>
      </c>
    </row>
    <row r="11" spans="1:2" x14ac:dyDescent="0.2">
      <c r="A11" s="23" t="s">
        <v>1067</v>
      </c>
      <c r="B11" s="23">
        <v>5</v>
      </c>
    </row>
    <row r="12" spans="1:2" x14ac:dyDescent="0.2">
      <c r="A12" s="23" t="s">
        <v>1068</v>
      </c>
      <c r="B12" s="23">
        <v>4</v>
      </c>
    </row>
    <row r="13" spans="1:2" x14ac:dyDescent="0.2">
      <c r="A13" s="23" t="s">
        <v>1069</v>
      </c>
      <c r="B13" s="23">
        <v>4</v>
      </c>
    </row>
    <row r="14" spans="1:2" x14ac:dyDescent="0.2">
      <c r="A14" s="23" t="s">
        <v>1070</v>
      </c>
      <c r="B14" s="23">
        <v>4</v>
      </c>
    </row>
    <row r="15" spans="1:2" x14ac:dyDescent="0.2">
      <c r="A15" s="23" t="s">
        <v>1071</v>
      </c>
      <c r="B15" s="23">
        <v>4</v>
      </c>
    </row>
    <row r="16" spans="1:2" x14ac:dyDescent="0.2">
      <c r="A16" s="23" t="s">
        <v>1072</v>
      </c>
      <c r="B16" s="23">
        <v>3</v>
      </c>
    </row>
    <row r="17" spans="1:2" x14ac:dyDescent="0.2">
      <c r="A17" s="23" t="s">
        <v>1073</v>
      </c>
      <c r="B17" s="23">
        <v>3</v>
      </c>
    </row>
    <row r="18" spans="1:2" x14ac:dyDescent="0.2">
      <c r="A18" s="23" t="s">
        <v>612</v>
      </c>
      <c r="B18" s="23">
        <v>3</v>
      </c>
    </row>
    <row r="19" spans="1:2" x14ac:dyDescent="0.2">
      <c r="A19" s="23" t="s">
        <v>1074</v>
      </c>
      <c r="B19" s="23">
        <v>3</v>
      </c>
    </row>
    <row r="20" spans="1:2" x14ac:dyDescent="0.2">
      <c r="A20" s="23" t="s">
        <v>1075</v>
      </c>
      <c r="B20" s="23">
        <v>3</v>
      </c>
    </row>
    <row r="21" spans="1:2" x14ac:dyDescent="0.2">
      <c r="A21" s="23" t="s">
        <v>1076</v>
      </c>
      <c r="B21" s="23">
        <v>3</v>
      </c>
    </row>
    <row r="22" spans="1:2" x14ac:dyDescent="0.2">
      <c r="A22" s="23" t="s">
        <v>1077</v>
      </c>
      <c r="B22" s="23">
        <v>3</v>
      </c>
    </row>
    <row r="23" spans="1:2" x14ac:dyDescent="0.2">
      <c r="A23" s="23" t="s">
        <v>1078</v>
      </c>
      <c r="B23" s="23">
        <v>2</v>
      </c>
    </row>
    <row r="24" spans="1:2" x14ac:dyDescent="0.2">
      <c r="A24" s="23" t="s">
        <v>1079</v>
      </c>
      <c r="B24" s="23">
        <v>2</v>
      </c>
    </row>
    <row r="25" spans="1:2" x14ac:dyDescent="0.2">
      <c r="A25" s="23" t="s">
        <v>1080</v>
      </c>
      <c r="B25" s="23">
        <v>1</v>
      </c>
    </row>
    <row r="26" spans="1:2" x14ac:dyDescent="0.2">
      <c r="A26" s="23" t="s">
        <v>1081</v>
      </c>
      <c r="B26" s="23">
        <v>1</v>
      </c>
    </row>
    <row r="27" spans="1:2" x14ac:dyDescent="0.2">
      <c r="A27" s="23" t="s">
        <v>1082</v>
      </c>
      <c r="B27" s="2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/ W 2 J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/ W 2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1 t i V m V + Q 2 o T g E A A O 4 B A A A T A B w A R m 9 y b X V s Y X M v U 2 V j d G l v b j E u b S C i G A A o o B Q A A A A A A A A A A A A A A A A A A A A A A A A A A A C N k U F P w j A U x + 9 L 9 h 2 a e R l J X c A o B 8 k O Z m g k M U Q D X m Q e y v b E h r Z v a T t g E C 5 8 J U 4 m 3 M i + l w W M e v B g D 2 1 f + / p 7 / / + r g c x y V G R w W l s d 3 / M 9 8 8 4 0 5 M Q i C k N i I s D 6 H n G j / t D 7 b V 5 v 0 B 0 m Z h Z 1 M S s l K B v e c Q F R g s q 6 w I R B c p 0 + G 9 D m O J + 3 0 i 6 Y q c U i 5 a r e V Y q D n r L 0 C I 8 y M w s a d N Q F w S W 3 o O O A B p Q k K E q p T H x B y a 3 K M O d q E r e v m s 0 W J U 8 l W h j Y S k D 8 s 4 3 6 q O C 1 Q U 8 q z 4 I + m 9 S b / X Y + 5 Q R J g f m 8 q n d m i a q S L l p y l B w C Z 2 H I x u 7 t o 0 b p Q P f A c i c 5 / P Z I y e j r 6 k a I Q c Y E 0 y a 2 u v x d 6 M W R l G s b E l s V P 8 i h Z s q 8 o Z Y n I 8 O q A B P + T x Z d r Q L J x N x 9 g G u E o w K x s L B r S l b B A 8 + W Y 0 Z A w K H p D k R 6 K o e F y + s p 2 7 6 M D n X W 6 4 b v c f W 3 w M 4 n U E s B A i 0 A F A A C A A g A / W 2 J W R A P y u C k A A A A 9 g A A A B I A A A A A A A A A A A A A A A A A A A A A A E N v b m Z p Z y 9 Q Y W N r Y W d l L n h t b F B L A Q I t A B Q A A g A I A P 1 t i V k P y u m r p A A A A O k A A A A T A A A A A A A A A A A A A A A A A P A A A A B b Q 2 9 u d G V u d F 9 U e X B l c 1 0 u e G 1 s U E s B A i 0 A F A A C A A g A / W 2 J W Z X 5 D a h O A Q A A 7 g E A A B M A A A A A A A A A A A A A A A A A 4 Q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w k A A A A A A A C J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9 v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G J j Z W Q 1 M C 1 h M m R j L T Q 5 Z j M t Y j k z Z C 0 3 N D l h O W J l M z c 3 M W Y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v b 2 x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W F s d 2 F y Z S Z x d W 9 0 O y w m c X V v d D t M a W N 6 Y m E g Z W x l b W V u d M O z d y B J b m R l e C Z x d W 9 0 O 1 0 i I C 8 + P E V u d H J 5 I F R 5 c G U 9 I k Z p b G x D b 2 x 1 b W 5 U e X B l c y I g V m F s d W U 9 I n N C Z 0 0 9 I i A v P j x F b n R y e S B U e X B l P S J G a W x s T G F z d F V w Z G F 0 Z W Q i I F Z h b H V l P S J k M j A y N C 0 x M S 0 w N 1 Q w O T o w N T o 1 M S 4 w N T Y y O T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v b H M v Q X V 0 b 1 J l b W 9 2 Z W R D b 2 x 1 b W 5 z M S 5 7 b W F s d 2 F y Z S w w f S Z x d W 9 0 O y w m c X V v d D t T Z W N 0 a W 9 u M S 9 0 b 2 9 s c y 9 B d X R v U m V t b 3 Z l Z E N v b H V t b n M x L n t M a W N 6 Y m E g Z W x l b W V u d M O z d y B J b m R l e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2 9 s c y 9 B d X R v U m V t b 3 Z l Z E N v b H V t b n M x L n t t Y W x 3 Y X J l L D B 9 J n F 1 b 3 Q 7 L C Z x d W 9 0 O 1 N l Y 3 R p b 2 4 x L 3 R v b 2 x z L 0 F 1 d G 9 S Z W 1 v d m V k Q 2 9 s d W 1 u c z E u e 0 x p Y 3 p i Y S B l b G V t Z W 5 0 w 7 N 3 I E l u Z G V 4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2 9 s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9 s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b 2 x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k l + F 5 j Y D R a H T j 6 + T D o j / A A A A A A I A A A A A A B B m A A A A A Q A A I A A A A F C P X H R p 8 o + g g c p g A x 7 G c W v O U Y W A V c t + H I f l p F F 2 D L a 6 A A A A A A 6 A A A A A A g A A I A A A A N b m i Y F W d / C Y 9 j 5 F L c h M t 8 x g u 1 i v a 3 7 U l m o r K 2 w R h 8 7 v U A A A A A U 7 / 5 G s 6 v E R k 2 d X g g k G d c z H h B y 1 f 1 m o / + + L q b R N h U / A Z A M c r K D V u h G 9 d E D G s b f N O 3 t D V 8 R T d d x V Y a s U k h g o r k C i n z c e V a 6 Y g F y s g M 7 7 K y / O Q A A A A C l q P D 0 K t B a 5 I 0 K z a u w / x X Q P l o F 8 W Q H 8 n h 2 Q h a o l B K N 6 t X z l 0 D w I a w x z k 1 M G t 0 E Q + M r / p J 7 w a Y y 2 m G f r U K f q s G E = < / D a t a M a s h u p > 
</file>

<file path=customXml/itemProps1.xml><?xml version="1.0" encoding="utf-8"?>
<ds:datastoreItem xmlns:ds="http://schemas.openxmlformats.org/officeDocument/2006/customXml" ds:itemID="{AF184758-C9D8-4169-B417-8366731AE2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Events</vt:lpstr>
      <vt:lpstr>Analysis</vt:lpstr>
      <vt:lpstr>Tools</vt:lpstr>
      <vt:lpstr>Malware</vt:lpstr>
      <vt:lpstr>Targeted countries</vt:lpstr>
      <vt:lpstr>Targeted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Dawid Ciemała (264402)</cp:lastModifiedBy>
  <dcterms:modified xsi:type="dcterms:W3CDTF">2024-12-09T12:49:03Z</dcterms:modified>
</cp:coreProperties>
</file>