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E_CSP_PROJECT\SAM_flatJSON\"/>
    </mc:Choice>
  </mc:AlternateContent>
  <xr:revisionPtr revIDLastSave="0" documentId="13_ncr:1_{4BC4CBF6-E190-47F8-9348-9860AA3E4C50}" xr6:coauthVersionLast="45" xr6:coauthVersionMax="45" xr10:uidLastSave="{00000000-0000-0000-0000-000000000000}"/>
  <bookViews>
    <workbookView xWindow="7995" yWindow="1815" windowWidth="21600" windowHeight="12915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F3" i="1"/>
  <c r="C3" i="1"/>
</calcChain>
</file>

<file path=xl/sharedStrings.xml><?xml version="1.0" encoding="utf-8"?>
<sst xmlns="http://schemas.openxmlformats.org/spreadsheetml/2006/main" count="255" uniqueCount="97">
  <si>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</si>
  <si>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</si>
  <si>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</si>
  <si>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</si>
  <si>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</si>
  <si>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</si>
  <si>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</si>
  <si>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</si>
  <si>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</si>
  <si>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</si>
  <si>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</si>
  <si>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</si>
  <si>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</si>
  <si>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</si>
  <si>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</si>
  <si>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</si>
  <si>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</si>
  <si>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</si>
  <si>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</si>
  <si>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</si>
  <si>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</si>
  <si>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</si>
  <si>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</si>
  <si>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</si>
  <si>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</si>
  <si>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</si>
  <si>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</si>
  <si>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</si>
  <si>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trough_physical_process_heat</t>
  </si>
  <si>
    <t>lcoefcr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</si>
  <si>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</si>
  <si>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</si>
  <si>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</si>
  <si>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</si>
  <si>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</si>
  <si>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</si>
  <si>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</si>
  <si>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</si>
  <si>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Default Values</t>
  </si>
  <si>
    <t>tcstrough_physical_singleowner</t>
  </si>
  <si>
    <t>None</t>
  </si>
  <si>
    <t>LCOH calculator</t>
  </si>
  <si>
    <t>tcstrough_physical_none</t>
  </si>
  <si>
    <t>Output Variables</t>
  </si>
  <si>
    <t>annual_energy</t>
  </si>
  <si>
    <t>tcstrough_physical_lcoefcr</t>
  </si>
  <si>
    <t>conversion_factor</t>
  </si>
  <si>
    <t>capacity_factor</t>
  </si>
  <si>
    <t>annual_total_water_use</t>
  </si>
  <si>
    <t>lcoe_fcr</t>
  </si>
  <si>
    <t>ppa</t>
  </si>
  <si>
    <t>lppa_nom</t>
  </si>
  <si>
    <t>lppa_real</t>
  </si>
  <si>
    <t>lcoe_nom</t>
  </si>
  <si>
    <t>lcoe_real</t>
  </si>
  <si>
    <t>project_return_aftertax_npv</t>
  </si>
  <si>
    <t>flip_actual_irr</t>
  </si>
  <si>
    <t>flip_actual_year</t>
  </si>
  <si>
    <t>project_return_aftertax_irr</t>
  </si>
  <si>
    <t>cost_installed</t>
  </si>
  <si>
    <t>size_of_equity</t>
  </si>
  <si>
    <t>size_of_debt</t>
  </si>
  <si>
    <t>tcslinear_fresnel_singleowner</t>
  </si>
  <si>
    <t>tcsmolten_salt_singleowner</t>
  </si>
  <si>
    <t>Possible combinations for SAM</t>
  </si>
  <si>
    <t>tcstrough_physical_utilityrate5</t>
  </si>
  <si>
    <t>cashloan_inputs</t>
  </si>
  <si>
    <t>elec_cost_without_system_year1</t>
  </si>
  <si>
    <t>elec_cost_with_system_year1</t>
  </si>
  <si>
    <t>savings_year1</t>
  </si>
  <si>
    <t>npv</t>
  </si>
  <si>
    <t>payback</t>
  </si>
  <si>
    <t>discounted_payback</t>
  </si>
  <si>
    <t>adjusted_installed_cost</t>
  </si>
  <si>
    <t>first_cost</t>
  </si>
  <si>
    <t>loan_amount</t>
  </si>
  <si>
    <t>tcstrough_physical_levpartflip</t>
  </si>
  <si>
    <t>tax_investor_aftertax_irr</t>
  </si>
  <si>
    <t>tax_investor_aftertax_npv</t>
  </si>
  <si>
    <t>sponsor_aftertax_irr</t>
  </si>
  <si>
    <t>sponsor_aftertax_npv</t>
  </si>
  <si>
    <t>tcstrough_physical_equpartflip</t>
  </si>
  <si>
    <t>tcstrough_physical_saleleaseback</t>
  </si>
  <si>
    <t>adjusted_cost_installed</t>
  </si>
  <si>
    <t>tcslinear_fresnel_lcoefcr</t>
  </si>
  <si>
    <t>tcslinear_fresnel_saleleaseback</t>
  </si>
  <si>
    <t>tcslinear_fresnel_none</t>
  </si>
  <si>
    <t>tcslinear_fresnel_levpartflip</t>
  </si>
  <si>
    <t>tcslinear_fresnel_utilityrate5</t>
  </si>
  <si>
    <t>tcslinear_fresnel_equpartflip</t>
  </si>
  <si>
    <t>tcsmolten_salt_levpartflip</t>
  </si>
  <si>
    <t>tcsmolten_salt_saleleaseback</t>
  </si>
  <si>
    <t>tcsmolten_salt_equpartflip</t>
  </si>
  <si>
    <t>tcsdirect_steam_singleowner</t>
  </si>
  <si>
    <t>tcsdirect_steam_levpartflip</t>
  </si>
  <si>
    <t>tcsdirect_steam_equpartflip</t>
  </si>
  <si>
    <t>tcsdirect_steam_saleleaseback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</si>
</sst>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Y57"/>
  <sheetViews>
    <sheetView tabSelected="1" topLeftCell="A31" workbookViewId="0">
      <selection activeCell="A42" sqref="A42:B42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8.85546875" customWidth="1"/>
    <col min="6" max="6" width="14.5703125" customWidth="1"/>
    <col min="7" max="7" width="12.28515625" customWidth="1"/>
    <col min="8" max="9" width="14.85546875" customWidth="1"/>
    <col min="15" max="25" width="9.140625" style="15"/>
  </cols>
  <sheetData>
    <row r="1" spans="1:25" ht="15.75" x14ac:dyDescent="0.25">
      <c r="A1" s="5" t="s">
        <v>13</v>
      </c>
      <c r="B1" s="5" t="s">
        <v>16</v>
      </c>
      <c r="C1" s="5" t="s">
        <v>4</v>
      </c>
      <c r="D1" s="6" t="s">
        <v>14</v>
      </c>
      <c r="E1" s="6" t="s">
        <v>15</v>
      </c>
      <c r="F1" s="6" t="s">
        <v>5</v>
      </c>
    </row>
    <row r="2" spans="1:25" x14ac:dyDescent="0.25">
      <c r="A2" s="2" t="s">
        <v>27</v>
      </c>
      <c r="B2" s="3" t="s">
        <v>2</v>
      </c>
      <c r="C2" s="3" t="s">
        <v>6</v>
      </c>
      <c r="D2" s="4" t="s">
        <v>10</v>
      </c>
      <c r="E2" s="4" t="s">
        <v>3</v>
      </c>
      <c r="F2" s="4" t="s">
        <v>7</v>
      </c>
    </row>
    <row r="3" spans="1:25" x14ac:dyDescent="0.25">
      <c r="A3" s="2" t="s">
        <v>9</v>
      </c>
      <c r="B3" s="3" t="s">
        <v>8</v>
      </c>
      <c r="C3" s="3" t="str">
        <f>CONCATENATE(B3,"_inputs")</f>
        <v>tcslinear_fresnel_inputs</v>
      </c>
      <c r="D3" s="4" t="s">
        <v>11</v>
      </c>
      <c r="E3" s="4" t="s">
        <v>12</v>
      </c>
      <c r="F3" s="4" t="str">
        <f>CONCATENATE(E3,"_inputs")</f>
        <v>levpartflip_inputs</v>
      </c>
    </row>
    <row r="4" spans="1:25" x14ac:dyDescent="0.25">
      <c r="A4" s="2" t="s">
        <v>19</v>
      </c>
      <c r="B4" s="3" t="s">
        <v>30</v>
      </c>
      <c r="C4" s="3" t="str">
        <f>CONCATENATE(B4,"_inputs")</f>
        <v>tcsMSLF_inputs</v>
      </c>
      <c r="D4" s="4" t="s">
        <v>23</v>
      </c>
      <c r="E4" s="4" t="s">
        <v>37</v>
      </c>
      <c r="F4" s="4" t="str">
        <f t="shared" ref="F4:F5" si="0">CONCATENATE(E4,"_inputs")</f>
        <v>utilityrate5_inputs</v>
      </c>
      <c r="G4" s="4" t="s">
        <v>66</v>
      </c>
    </row>
    <row r="5" spans="1:25" x14ac:dyDescent="0.25">
      <c r="A5" s="2" t="s">
        <v>20</v>
      </c>
      <c r="B5" s="3" t="s">
        <v>32</v>
      </c>
      <c r="C5" s="3" t="str">
        <f t="shared" ref="C5:C9" si="1">CONCATENATE(B5,"_inputs")</f>
        <v>tcsmolten_salt_inputs</v>
      </c>
      <c r="D5" s="4" t="s">
        <v>24</v>
      </c>
      <c r="E5" s="4" t="s">
        <v>36</v>
      </c>
      <c r="F5" s="4" t="str">
        <f t="shared" si="0"/>
        <v>equpartflip_inputs</v>
      </c>
    </row>
    <row r="6" spans="1:25" x14ac:dyDescent="0.25">
      <c r="A6" s="2" t="s">
        <v>21</v>
      </c>
      <c r="B6" s="3" t="s">
        <v>33</v>
      </c>
      <c r="C6" s="3" t="str">
        <f t="shared" si="1"/>
        <v>tcsdirect_steam_inputs</v>
      </c>
      <c r="D6" s="4" t="s">
        <v>25</v>
      </c>
      <c r="E6" s="4" t="s">
        <v>29</v>
      </c>
      <c r="F6" s="4" t="str">
        <f>CONCATENATE(E6,"_inputs")</f>
        <v>lcoefcr_inputs</v>
      </c>
    </row>
    <row r="7" spans="1:25" x14ac:dyDescent="0.25">
      <c r="A7" s="2" t="s">
        <v>22</v>
      </c>
      <c r="B7" s="3" t="s">
        <v>35</v>
      </c>
      <c r="C7" s="3" t="str">
        <f t="shared" si="1"/>
        <v>tcsiscc_inputs</v>
      </c>
      <c r="D7" s="4" t="s">
        <v>26</v>
      </c>
      <c r="E7" s="4" t="s">
        <v>31</v>
      </c>
      <c r="F7" s="4" t="str">
        <f>CONCATENATE(E7,"_inputs")</f>
        <v>saleleaseback_inputs</v>
      </c>
    </row>
    <row r="8" spans="1:25" x14ac:dyDescent="0.25">
      <c r="A8" s="2" t="s">
        <v>17</v>
      </c>
      <c r="B8" s="3" t="s">
        <v>28</v>
      </c>
      <c r="C8" s="3" t="str">
        <f t="shared" si="1"/>
        <v>trough_physical_process_heat_inputs</v>
      </c>
      <c r="D8" s="4" t="s">
        <v>41</v>
      </c>
    </row>
    <row r="9" spans="1:25" x14ac:dyDescent="0.25">
      <c r="A9" s="2" t="s">
        <v>18</v>
      </c>
      <c r="B9" s="3" t="s">
        <v>34</v>
      </c>
      <c r="C9" s="3" t="str">
        <f t="shared" si="1"/>
        <v>linear_fresnel_dsg_iph_inputs</v>
      </c>
    </row>
    <row r="11" spans="1:25" ht="18.75" x14ac:dyDescent="0.3">
      <c r="A11" s="11" t="s">
        <v>64</v>
      </c>
      <c r="F11" s="7" t="s">
        <v>43</v>
      </c>
    </row>
    <row r="12" spans="1:25" ht="15.75" x14ac:dyDescent="0.25">
      <c r="A12" s="8" t="s">
        <v>0</v>
      </c>
      <c r="B12" s="8" t="s">
        <v>1</v>
      </c>
      <c r="C12" s="7"/>
      <c r="D12" s="7" t="s">
        <v>38</v>
      </c>
      <c r="E12" s="7"/>
      <c r="F12" s="15"/>
      <c r="G12" s="15"/>
      <c r="H12" s="15"/>
      <c r="I12" s="15"/>
      <c r="J12" s="15"/>
      <c r="K12" s="15"/>
      <c r="L12" s="15"/>
      <c r="M12" s="15"/>
      <c r="N12" s="15"/>
    </row>
    <row r="13" spans="1:25" s="14" customFormat="1" x14ac:dyDescent="0.25">
      <c r="A13" s="12" t="s">
        <v>27</v>
      </c>
      <c r="B13" s="13" t="s">
        <v>10</v>
      </c>
      <c r="D13" s="14" t="s">
        <v>39</v>
      </c>
      <c r="F13" s="15" t="s">
        <v>44</v>
      </c>
      <c r="G13" s="15" t="s">
        <v>46</v>
      </c>
      <c r="H13" s="15" t="s">
        <v>47</v>
      </c>
      <c r="I13" s="15" t="s">
        <v>48</v>
      </c>
      <c r="J13" s="15" t="s">
        <v>50</v>
      </c>
      <c r="K13" s="15" t="s">
        <v>51</v>
      </c>
      <c r="L13" s="15" t="s">
        <v>52</v>
      </c>
      <c r="M13" s="15" t="s">
        <v>53</v>
      </c>
      <c r="N13" s="15" t="s">
        <v>54</v>
      </c>
      <c r="O13" s="15" t="s">
        <v>55</v>
      </c>
      <c r="P13" s="15" t="s">
        <v>56</v>
      </c>
      <c r="Q13" s="15" t="s">
        <v>57</v>
      </c>
      <c r="R13" s="15" t="s">
        <v>58</v>
      </c>
      <c r="S13" s="15" t="s">
        <v>59</v>
      </c>
      <c r="T13" s="15" t="s">
        <v>60</v>
      </c>
      <c r="U13" s="15" t="s">
        <v>61</v>
      </c>
      <c r="V13" s="15"/>
      <c r="W13" s="15"/>
      <c r="X13" s="15"/>
      <c r="Y13" s="15"/>
    </row>
    <row r="14" spans="1:25" x14ac:dyDescent="0.25">
      <c r="A14" s="12" t="s">
        <v>27</v>
      </c>
      <c r="B14" s="13" t="s">
        <v>11</v>
      </c>
      <c r="C14" s="14"/>
      <c r="D14" s="14" t="s">
        <v>76</v>
      </c>
      <c r="F14" s="15" t="s">
        <v>44</v>
      </c>
      <c r="G14" s="15" t="s">
        <v>46</v>
      </c>
      <c r="H14" s="15" t="s">
        <v>47</v>
      </c>
      <c r="I14" s="15" t="s">
        <v>48</v>
      </c>
      <c r="J14" s="15" t="s">
        <v>50</v>
      </c>
      <c r="K14" s="15" t="s">
        <v>51</v>
      </c>
      <c r="L14" s="15" t="s">
        <v>52</v>
      </c>
      <c r="M14" s="15" t="s">
        <v>53</v>
      </c>
      <c r="N14" s="15" t="s">
        <v>54</v>
      </c>
      <c r="O14" s="15" t="s">
        <v>56</v>
      </c>
      <c r="P14" s="15" t="s">
        <v>57</v>
      </c>
      <c r="Q14" s="15" t="s">
        <v>77</v>
      </c>
      <c r="R14" s="15" t="s">
        <v>78</v>
      </c>
      <c r="S14" s="15" t="s">
        <v>79</v>
      </c>
      <c r="T14" s="15" t="s">
        <v>80</v>
      </c>
      <c r="U14" s="15" t="s">
        <v>59</v>
      </c>
      <c r="V14" s="15" t="s">
        <v>60</v>
      </c>
      <c r="W14" s="15" t="s">
        <v>61</v>
      </c>
    </row>
    <row r="15" spans="1:25" s="14" customFormat="1" x14ac:dyDescent="0.25">
      <c r="A15" s="12" t="s">
        <v>27</v>
      </c>
      <c r="B15" s="13" t="s">
        <v>23</v>
      </c>
      <c r="D15" s="14" t="s">
        <v>65</v>
      </c>
      <c r="F15" s="15" t="s">
        <v>44</v>
      </c>
      <c r="G15" s="15" t="s">
        <v>46</v>
      </c>
      <c r="H15" s="15" t="s">
        <v>47</v>
      </c>
      <c r="I15" s="15" t="s">
        <v>48</v>
      </c>
      <c r="J15" s="15" t="s">
        <v>53</v>
      </c>
      <c r="K15" s="15" t="s">
        <v>54</v>
      </c>
      <c r="L15" s="15" t="s">
        <v>67</v>
      </c>
      <c r="M15" s="15" t="s">
        <v>68</v>
      </c>
      <c r="N15" s="15" t="s">
        <v>69</v>
      </c>
      <c r="O15" s="15" t="s">
        <v>70</v>
      </c>
      <c r="P15" s="15" t="s">
        <v>71</v>
      </c>
      <c r="Q15" s="15" t="s">
        <v>72</v>
      </c>
      <c r="R15" s="15" t="s">
        <v>73</v>
      </c>
      <c r="S15" s="15" t="s">
        <v>74</v>
      </c>
      <c r="T15" s="15" t="s">
        <v>75</v>
      </c>
      <c r="U15" s="15"/>
      <c r="V15" s="15"/>
    </row>
    <row r="16" spans="1:25" x14ac:dyDescent="0.25">
      <c r="A16" s="12" t="s">
        <v>27</v>
      </c>
      <c r="B16" s="13" t="s">
        <v>24</v>
      </c>
      <c r="D16" s="14" t="s">
        <v>81</v>
      </c>
      <c r="F16" s="15" t="s">
        <v>44</v>
      </c>
      <c r="G16" s="15" t="s">
        <v>46</v>
      </c>
      <c r="H16" s="15" t="s">
        <v>47</v>
      </c>
      <c r="I16" s="15" t="s">
        <v>48</v>
      </c>
      <c r="J16" s="15" t="s">
        <v>50</v>
      </c>
      <c r="K16" s="15" t="s">
        <v>51</v>
      </c>
      <c r="L16" s="15" t="s">
        <v>52</v>
      </c>
      <c r="M16" s="15" t="s">
        <v>53</v>
      </c>
      <c r="N16" s="15" t="s">
        <v>54</v>
      </c>
      <c r="O16" s="15" t="s">
        <v>56</v>
      </c>
      <c r="P16" s="15" t="s">
        <v>57</v>
      </c>
      <c r="Q16" s="15" t="s">
        <v>77</v>
      </c>
      <c r="R16" s="15" t="s">
        <v>78</v>
      </c>
      <c r="S16" s="15" t="s">
        <v>79</v>
      </c>
      <c r="T16" s="15" t="s">
        <v>80</v>
      </c>
      <c r="U16" s="15" t="s">
        <v>83</v>
      </c>
    </row>
    <row r="17" spans="1:25" s="14" customFormat="1" x14ac:dyDescent="0.25">
      <c r="A17" s="12" t="s">
        <v>27</v>
      </c>
      <c r="B17" s="13" t="s">
        <v>25</v>
      </c>
      <c r="D17" s="14" t="s">
        <v>45</v>
      </c>
      <c r="F17" s="15" t="s">
        <v>44</v>
      </c>
      <c r="G17" s="15" t="s">
        <v>46</v>
      </c>
      <c r="H17" s="15" t="s">
        <v>47</v>
      </c>
      <c r="I17" s="15" t="s">
        <v>48</v>
      </c>
      <c r="J17" s="15" t="s">
        <v>49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2" t="s">
        <v>27</v>
      </c>
      <c r="B18" s="13" t="s">
        <v>26</v>
      </c>
      <c r="D18" s="14" t="s">
        <v>82</v>
      </c>
      <c r="F18" s="15" t="s">
        <v>44</v>
      </c>
      <c r="G18" s="15" t="s">
        <v>46</v>
      </c>
      <c r="H18" s="15" t="s">
        <v>47</v>
      </c>
      <c r="I18" s="15" t="s">
        <v>48</v>
      </c>
      <c r="J18" s="15" t="s">
        <v>50</v>
      </c>
      <c r="K18" s="15" t="s">
        <v>51</v>
      </c>
      <c r="L18" s="15" t="s">
        <v>52</v>
      </c>
      <c r="M18" s="15" t="s">
        <v>53</v>
      </c>
      <c r="N18" s="15" t="s">
        <v>54</v>
      </c>
      <c r="O18" s="15" t="s">
        <v>56</v>
      </c>
      <c r="P18" s="15" t="s">
        <v>57</v>
      </c>
      <c r="Q18" s="15" t="s">
        <v>77</v>
      </c>
      <c r="R18" s="15" t="s">
        <v>78</v>
      </c>
      <c r="S18" s="15" t="s">
        <v>79</v>
      </c>
      <c r="T18" s="15" t="s">
        <v>80</v>
      </c>
      <c r="U18" s="15" t="s">
        <v>59</v>
      </c>
    </row>
    <row r="19" spans="1:25" s="14" customFormat="1" x14ac:dyDescent="0.25">
      <c r="A19" s="12" t="s">
        <v>27</v>
      </c>
      <c r="B19" s="13" t="s">
        <v>40</v>
      </c>
      <c r="D19" s="14" t="s">
        <v>42</v>
      </c>
      <c r="F19" s="15" t="s">
        <v>44</v>
      </c>
      <c r="G19" s="15" t="s">
        <v>46</v>
      </c>
      <c r="H19" s="15" t="s">
        <v>47</v>
      </c>
      <c r="I19" s="15" t="s">
        <v>48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F20" s="15"/>
      <c r="G20" s="15"/>
      <c r="H20" s="15"/>
      <c r="I20" s="15"/>
      <c r="J20" s="15"/>
      <c r="K20" s="15"/>
      <c r="L20" s="15"/>
      <c r="M20" s="15"/>
      <c r="N20" s="15"/>
    </row>
    <row r="21" spans="1:25" s="14" customFormat="1" x14ac:dyDescent="0.25">
      <c r="A21" s="12" t="s">
        <v>9</v>
      </c>
      <c r="B21" s="13" t="s">
        <v>10</v>
      </c>
      <c r="D21" s="14" t="s">
        <v>62</v>
      </c>
      <c r="F21" s="15" t="s">
        <v>44</v>
      </c>
      <c r="G21" s="15" t="s">
        <v>46</v>
      </c>
      <c r="H21" s="15" t="s">
        <v>47</v>
      </c>
      <c r="I21" s="15" t="s">
        <v>48</v>
      </c>
      <c r="J21" s="15" t="s">
        <v>50</v>
      </c>
      <c r="K21" s="15" t="s">
        <v>51</v>
      </c>
      <c r="L21" s="15" t="s">
        <v>52</v>
      </c>
      <c r="M21" s="15" t="s">
        <v>53</v>
      </c>
      <c r="N21" s="15" t="s">
        <v>54</v>
      </c>
      <c r="O21" s="15" t="s">
        <v>55</v>
      </c>
      <c r="P21" s="15" t="s">
        <v>56</v>
      </c>
      <c r="Q21" s="15" t="s">
        <v>57</v>
      </c>
      <c r="R21" s="15" t="s">
        <v>58</v>
      </c>
      <c r="S21" s="15" t="s">
        <v>59</v>
      </c>
      <c r="T21" s="15" t="s">
        <v>60</v>
      </c>
      <c r="U21" s="15" t="s">
        <v>61</v>
      </c>
      <c r="V21" s="15"/>
      <c r="W21" s="15"/>
      <c r="X21" s="15"/>
      <c r="Y21" s="15"/>
    </row>
    <row r="22" spans="1:25" x14ac:dyDescent="0.25">
      <c r="A22" s="12" t="s">
        <v>9</v>
      </c>
      <c r="B22" s="13" t="s">
        <v>11</v>
      </c>
      <c r="D22" s="14" t="s">
        <v>87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25" x14ac:dyDescent="0.25">
      <c r="A23" s="12" t="s">
        <v>9</v>
      </c>
      <c r="B23" s="13" t="s">
        <v>23</v>
      </c>
      <c r="D23" s="14" t="s">
        <v>88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25" x14ac:dyDescent="0.25">
      <c r="A24" s="12" t="s">
        <v>9</v>
      </c>
      <c r="B24" s="13" t="s">
        <v>24</v>
      </c>
      <c r="D24" s="14" t="s">
        <v>89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25" x14ac:dyDescent="0.25">
      <c r="A25" s="12" t="s">
        <v>9</v>
      </c>
      <c r="B25" s="13" t="s">
        <v>25</v>
      </c>
      <c r="D25" s="14" t="s">
        <v>84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25" x14ac:dyDescent="0.25">
      <c r="A26" s="12" t="s">
        <v>9</v>
      </c>
      <c r="B26" s="13" t="s">
        <v>26</v>
      </c>
      <c r="D26" s="14" t="s">
        <v>85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25" x14ac:dyDescent="0.25">
      <c r="A27" s="12" t="s">
        <v>9</v>
      </c>
      <c r="B27" s="13" t="s">
        <v>40</v>
      </c>
      <c r="D27" s="14" t="s">
        <v>86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25" x14ac:dyDescent="0.25">
      <c r="F28" s="15"/>
      <c r="G28" s="15"/>
      <c r="H28" s="15"/>
      <c r="I28" s="15"/>
      <c r="J28" s="15"/>
      <c r="K28" s="15"/>
      <c r="L28" s="15"/>
      <c r="M28" s="15"/>
      <c r="N28" s="15"/>
    </row>
    <row r="29" spans="1:25" x14ac:dyDescent="0.25">
      <c r="A29" s="9" t="s">
        <v>19</v>
      </c>
      <c r="B29" s="10" t="s">
        <v>10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25" x14ac:dyDescent="0.25">
      <c r="A30" s="9" t="s">
        <v>19</v>
      </c>
      <c r="B30" s="10" t="s">
        <v>11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25" x14ac:dyDescent="0.25">
      <c r="A31" s="9" t="s">
        <v>19</v>
      </c>
      <c r="B31" s="10" t="s">
        <v>23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25" x14ac:dyDescent="0.25">
      <c r="A32" s="9" t="s">
        <v>19</v>
      </c>
      <c r="B32" s="10" t="s">
        <v>24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21" x14ac:dyDescent="0.25">
      <c r="A33" s="9" t="s">
        <v>19</v>
      </c>
      <c r="B33" s="10" t="s">
        <v>25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21" x14ac:dyDescent="0.25">
      <c r="A34" s="9" t="s">
        <v>19</v>
      </c>
      <c r="B34" s="10" t="s">
        <v>26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21" x14ac:dyDescent="0.25">
      <c r="A35" s="9" t="s">
        <v>19</v>
      </c>
      <c r="B35" s="10" t="s">
        <v>40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21" x14ac:dyDescent="0.25">
      <c r="F36" s="15"/>
      <c r="G36" s="15"/>
      <c r="H36" s="15"/>
      <c r="I36" s="15"/>
      <c r="J36" s="15"/>
      <c r="K36" s="15"/>
      <c r="L36" s="15"/>
      <c r="M36" s="15"/>
      <c r="N36" s="15"/>
    </row>
    <row r="37" spans="1:21" s="14" customFormat="1" x14ac:dyDescent="0.25">
      <c r="A37" s="12" t="s">
        <v>20</v>
      </c>
      <c r="B37" s="13" t="s">
        <v>10</v>
      </c>
      <c r="D37" s="16" t="s">
        <v>63</v>
      </c>
      <c r="F37" s="15" t="s">
        <v>44</v>
      </c>
      <c r="G37" s="15" t="s">
        <v>46</v>
      </c>
      <c r="H37" s="15" t="s">
        <v>47</v>
      </c>
      <c r="I37" s="15" t="s">
        <v>48</v>
      </c>
      <c r="J37" s="15" t="s">
        <v>50</v>
      </c>
      <c r="K37" s="15" t="s">
        <v>51</v>
      </c>
      <c r="L37" s="15" t="s">
        <v>52</v>
      </c>
      <c r="M37" s="15" t="s">
        <v>53</v>
      </c>
      <c r="N37" s="15" t="s">
        <v>54</v>
      </c>
      <c r="O37" s="15" t="s">
        <v>55</v>
      </c>
      <c r="P37" s="15" t="s">
        <v>56</v>
      </c>
      <c r="Q37" s="15" t="s">
        <v>57</v>
      </c>
      <c r="R37" s="15" t="s">
        <v>58</v>
      </c>
      <c r="S37" s="15" t="s">
        <v>59</v>
      </c>
      <c r="T37" s="15" t="s">
        <v>60</v>
      </c>
      <c r="U37" s="15" t="s">
        <v>61</v>
      </c>
    </row>
    <row r="38" spans="1:21" x14ac:dyDescent="0.25">
      <c r="A38" s="12" t="s">
        <v>20</v>
      </c>
      <c r="B38" s="13" t="s">
        <v>11</v>
      </c>
      <c r="D38" s="16" t="s">
        <v>90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21" x14ac:dyDescent="0.25">
      <c r="A39" s="12" t="s">
        <v>20</v>
      </c>
      <c r="B39" s="13" t="s">
        <v>24</v>
      </c>
      <c r="D39" s="16" t="s">
        <v>92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21" x14ac:dyDescent="0.25">
      <c r="A40" s="12" t="s">
        <v>20</v>
      </c>
      <c r="B40" s="13" t="s">
        <v>26</v>
      </c>
      <c r="D40" s="16" t="s">
        <v>91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21" x14ac:dyDescent="0.25">
      <c r="F41" s="15"/>
      <c r="G41" s="15"/>
      <c r="H41" s="15"/>
      <c r="I41" s="15"/>
      <c r="J41" s="15"/>
      <c r="K41" s="15"/>
      <c r="L41" s="15"/>
      <c r="M41" s="15"/>
      <c r="N41" s="15"/>
    </row>
    <row r="42" spans="1:21" x14ac:dyDescent="0.25">
      <c r="A42" s="12" t="s">
        <v>21</v>
      </c>
      <c r="B42" s="13" t="s">
        <v>10</v>
      </c>
      <c r="D42" s="16" t="s">
        <v>93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21" x14ac:dyDescent="0.25">
      <c r="A43" s="9" t="s">
        <v>21</v>
      </c>
      <c r="B43" s="10" t="s">
        <v>11</v>
      </c>
      <c r="D43" s="16" t="s">
        <v>94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21" x14ac:dyDescent="0.25">
      <c r="A44" s="9" t="s">
        <v>21</v>
      </c>
      <c r="B44" s="10" t="s">
        <v>24</v>
      </c>
      <c r="D44" s="16" t="s">
        <v>95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21" x14ac:dyDescent="0.25">
      <c r="A45" s="9" t="s">
        <v>21</v>
      </c>
      <c r="B45" s="10" t="s">
        <v>26</v>
      </c>
      <c r="D45" s="16" t="s">
        <v>96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21" x14ac:dyDescent="0.25">
      <c r="F46" s="15"/>
      <c r="G46" s="15"/>
      <c r="H46" s="15"/>
      <c r="I46" s="15"/>
      <c r="J46" s="15"/>
      <c r="K46" s="15"/>
      <c r="L46" s="15"/>
      <c r="M46" s="15"/>
      <c r="N46" s="15"/>
    </row>
    <row r="47" spans="1:21" x14ac:dyDescent="0.25">
      <c r="A47" s="9" t="s">
        <v>22</v>
      </c>
      <c r="B47" s="10" t="s">
        <v>10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21" x14ac:dyDescent="0.25"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5">
      <c r="A49" s="9" t="s">
        <v>17</v>
      </c>
      <c r="B49" s="10" t="s">
        <v>41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9" t="s">
        <v>17</v>
      </c>
      <c r="B50" s="10" t="s">
        <v>40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9" t="s">
        <v>18</v>
      </c>
      <c r="B52" s="10" t="s">
        <v>41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9" t="s">
        <v>18</v>
      </c>
      <c r="B53" s="10" t="s">
        <v>40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F57" s="15"/>
      <c r="G57" s="15"/>
      <c r="H57" s="15"/>
      <c r="I57" s="15"/>
      <c r="J57" s="15"/>
      <c r="K57" s="15"/>
      <c r="L57" s="15"/>
      <c r="M57" s="15"/>
      <c r="N5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Zhuoran Zhang</cp:lastModifiedBy>
  <dcterms:created xsi:type="dcterms:W3CDTF">2019-10-29T17:00:17Z</dcterms:created>
  <dcterms:modified xsi:type="dcterms:W3CDTF">2019-12-16T17:54:51Z</dcterms:modified>
</cp:coreProperties>
</file>