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Thesis\Data\"/>
    </mc:Choice>
  </mc:AlternateContent>
  <xr:revisionPtr revIDLastSave="0" documentId="13_ncr:1_{240CC8EA-882F-46BE-8075-A1BDB1E9A2FE}" xr6:coauthVersionLast="43" xr6:coauthVersionMax="43" xr10:uidLastSave="{00000000-0000-0000-0000-000000000000}"/>
  <bookViews>
    <workbookView xWindow="1470" yWindow="1470" windowWidth="18090" windowHeight="12210" xr2:uid="{00000000-000D-0000-FFFF-FFFF00000000}"/>
  </bookViews>
  <sheets>
    <sheet name="Sheet1" sheetId="1" r:id="rId1"/>
  </sheets>
  <definedNames>
    <definedName name="_xlnm._FilterDatabase" localSheetId="0" hidden="1">Sheet1!$A$1:$P$197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97" i="1" l="1"/>
  <c r="G197" i="1"/>
  <c r="K196" i="1"/>
  <c r="G196" i="1"/>
  <c r="K195" i="1"/>
  <c r="G195" i="1"/>
  <c r="K194" i="1"/>
  <c r="G194" i="1"/>
  <c r="K193" i="1"/>
  <c r="G193" i="1"/>
  <c r="K192" i="1"/>
  <c r="G192" i="1"/>
  <c r="K191" i="1"/>
  <c r="G191" i="1"/>
  <c r="K190" i="1"/>
  <c r="G190" i="1"/>
  <c r="K189" i="1"/>
  <c r="G189" i="1"/>
  <c r="K188" i="1"/>
  <c r="G188" i="1"/>
  <c r="K187" i="1"/>
  <c r="G187" i="1"/>
  <c r="K186" i="1"/>
  <c r="G186" i="1"/>
  <c r="K185" i="1"/>
  <c r="G185" i="1"/>
  <c r="K184" i="1"/>
  <c r="G184" i="1"/>
  <c r="K183" i="1"/>
  <c r="G183" i="1"/>
  <c r="K182" i="1"/>
  <c r="G182" i="1"/>
  <c r="K181" i="1"/>
  <c r="G181" i="1"/>
  <c r="K180" i="1"/>
  <c r="G180" i="1"/>
  <c r="K179" i="1"/>
  <c r="G179" i="1"/>
  <c r="K178" i="1"/>
  <c r="G178" i="1"/>
  <c r="K177" i="1"/>
  <c r="G177" i="1"/>
  <c r="K176" i="1"/>
  <c r="G176" i="1"/>
  <c r="K175" i="1"/>
  <c r="G175" i="1"/>
  <c r="K174" i="1"/>
  <c r="G174" i="1"/>
  <c r="K173" i="1"/>
  <c r="G173" i="1"/>
  <c r="K172" i="1"/>
  <c r="G172" i="1"/>
  <c r="K171" i="1"/>
  <c r="G171" i="1"/>
  <c r="K170" i="1"/>
  <c r="G170" i="1"/>
  <c r="K169" i="1"/>
  <c r="G169" i="1"/>
  <c r="K168" i="1"/>
  <c r="G168" i="1"/>
  <c r="K167" i="1"/>
  <c r="G167" i="1"/>
  <c r="K166" i="1"/>
  <c r="G166" i="1"/>
  <c r="K165" i="1"/>
  <c r="G165" i="1"/>
  <c r="K164" i="1"/>
  <c r="G164" i="1"/>
  <c r="K163" i="1"/>
  <c r="G163" i="1"/>
  <c r="K162" i="1"/>
  <c r="G162" i="1"/>
  <c r="K161" i="1"/>
  <c r="G161" i="1"/>
  <c r="K160" i="1"/>
  <c r="G160" i="1"/>
  <c r="K159" i="1"/>
  <c r="G159" i="1"/>
  <c r="K158" i="1"/>
  <c r="G158" i="1"/>
  <c r="K157" i="1"/>
  <c r="G157" i="1"/>
  <c r="K156" i="1"/>
  <c r="G156" i="1"/>
  <c r="K155" i="1"/>
  <c r="G155" i="1"/>
  <c r="K154" i="1"/>
  <c r="G154" i="1"/>
  <c r="K153" i="1"/>
  <c r="G153" i="1"/>
  <c r="K152" i="1"/>
  <c r="G152" i="1"/>
  <c r="K151" i="1"/>
  <c r="G151" i="1"/>
  <c r="K150" i="1"/>
  <c r="G150" i="1"/>
  <c r="K149" i="1"/>
  <c r="G149" i="1"/>
  <c r="K148" i="1"/>
  <c r="G148" i="1"/>
  <c r="K147" i="1"/>
  <c r="G147" i="1"/>
  <c r="K146" i="1"/>
  <c r="G146" i="1"/>
  <c r="K145" i="1"/>
  <c r="G145" i="1"/>
  <c r="K144" i="1"/>
  <c r="G144" i="1"/>
  <c r="K143" i="1"/>
  <c r="G143" i="1"/>
  <c r="K142" i="1"/>
  <c r="G142" i="1"/>
  <c r="K141" i="1"/>
  <c r="G141" i="1"/>
  <c r="K140" i="1"/>
  <c r="G140" i="1"/>
  <c r="K139" i="1"/>
  <c r="G139" i="1"/>
  <c r="K138" i="1"/>
  <c r="G138" i="1"/>
  <c r="K137" i="1"/>
  <c r="G137" i="1"/>
  <c r="K136" i="1"/>
  <c r="G136" i="1"/>
  <c r="K135" i="1"/>
  <c r="G135" i="1"/>
  <c r="K134" i="1"/>
  <c r="G134" i="1"/>
  <c r="K133" i="1"/>
  <c r="G133" i="1"/>
  <c r="K132" i="1"/>
  <c r="G132" i="1"/>
  <c r="K131" i="1"/>
  <c r="G131" i="1"/>
  <c r="K130" i="1"/>
  <c r="G130" i="1"/>
  <c r="K129" i="1"/>
  <c r="G129" i="1"/>
  <c r="K128" i="1"/>
  <c r="G128" i="1"/>
  <c r="K127" i="1"/>
  <c r="G127" i="1"/>
  <c r="K126" i="1"/>
  <c r="G126" i="1"/>
  <c r="K125" i="1"/>
  <c r="G125" i="1"/>
  <c r="K124" i="1"/>
  <c r="G124" i="1"/>
  <c r="K123" i="1"/>
  <c r="G123" i="1"/>
  <c r="K122" i="1"/>
  <c r="G122" i="1"/>
  <c r="K121" i="1"/>
  <c r="G121" i="1"/>
  <c r="K120" i="1"/>
  <c r="G120" i="1"/>
  <c r="K119" i="1"/>
  <c r="G119" i="1"/>
  <c r="K118" i="1"/>
  <c r="G118" i="1"/>
  <c r="K117" i="1"/>
  <c r="G117" i="1"/>
  <c r="K116" i="1"/>
  <c r="G116" i="1"/>
  <c r="K115" i="1"/>
  <c r="G115" i="1"/>
  <c r="K114" i="1"/>
  <c r="G114" i="1"/>
  <c r="K113" i="1"/>
  <c r="G113" i="1"/>
  <c r="K112" i="1"/>
  <c r="G112" i="1"/>
  <c r="K111" i="1"/>
  <c r="G111" i="1"/>
  <c r="K110" i="1"/>
  <c r="G110" i="1"/>
  <c r="K109" i="1"/>
  <c r="G109" i="1"/>
  <c r="K108" i="1"/>
  <c r="G108" i="1"/>
  <c r="K107" i="1"/>
  <c r="G107" i="1"/>
  <c r="K106" i="1"/>
  <c r="G106" i="1"/>
  <c r="K105" i="1"/>
  <c r="G105" i="1"/>
  <c r="K104" i="1"/>
  <c r="G104" i="1"/>
  <c r="K103" i="1"/>
  <c r="G103" i="1"/>
  <c r="K102" i="1"/>
  <c r="G102" i="1"/>
  <c r="K101" i="1"/>
  <c r="G101" i="1"/>
  <c r="K100" i="1"/>
  <c r="G100" i="1"/>
  <c r="K99" i="1"/>
  <c r="G99" i="1"/>
  <c r="K98" i="1"/>
  <c r="G98" i="1"/>
  <c r="K97" i="1"/>
  <c r="G97" i="1"/>
  <c r="K96" i="1"/>
  <c r="G96" i="1"/>
  <c r="K95" i="1"/>
  <c r="G95" i="1"/>
  <c r="K94" i="1"/>
  <c r="G94" i="1"/>
  <c r="K93" i="1"/>
  <c r="G93" i="1"/>
  <c r="K92" i="1"/>
  <c r="G92" i="1"/>
  <c r="K91" i="1"/>
  <c r="G91" i="1"/>
  <c r="K90" i="1"/>
  <c r="G90" i="1"/>
  <c r="K89" i="1"/>
  <c r="G89" i="1"/>
  <c r="K88" i="1"/>
  <c r="G88" i="1"/>
  <c r="K87" i="1"/>
  <c r="G87" i="1"/>
  <c r="K86" i="1"/>
  <c r="G86" i="1"/>
  <c r="K85" i="1"/>
  <c r="G85" i="1"/>
  <c r="K84" i="1"/>
  <c r="G84" i="1"/>
  <c r="K83" i="1"/>
  <c r="G83" i="1"/>
  <c r="K82" i="1"/>
  <c r="G82" i="1"/>
  <c r="K81" i="1"/>
  <c r="G81" i="1"/>
  <c r="K80" i="1"/>
  <c r="G80" i="1"/>
  <c r="K79" i="1"/>
  <c r="G79" i="1"/>
  <c r="K78" i="1"/>
  <c r="G78" i="1"/>
  <c r="K77" i="1"/>
  <c r="G77" i="1"/>
  <c r="K76" i="1"/>
  <c r="G76" i="1"/>
  <c r="K75" i="1"/>
  <c r="G75" i="1"/>
  <c r="K74" i="1"/>
  <c r="G74" i="1"/>
  <c r="K73" i="1"/>
  <c r="G73" i="1"/>
  <c r="K72" i="1"/>
  <c r="G72" i="1"/>
  <c r="K71" i="1"/>
  <c r="G71" i="1"/>
  <c r="K70" i="1"/>
  <c r="G70" i="1"/>
  <c r="K69" i="1"/>
  <c r="G69" i="1"/>
  <c r="K68" i="1"/>
  <c r="G68" i="1"/>
  <c r="K67" i="1"/>
  <c r="G67" i="1"/>
  <c r="K66" i="1"/>
  <c r="G66" i="1"/>
  <c r="K65" i="1"/>
  <c r="G65" i="1"/>
  <c r="K64" i="1"/>
  <c r="G64" i="1"/>
  <c r="K63" i="1"/>
  <c r="G63" i="1"/>
  <c r="K62" i="1"/>
  <c r="G62" i="1"/>
  <c r="K61" i="1"/>
  <c r="G61" i="1"/>
  <c r="K60" i="1"/>
  <c r="G60" i="1"/>
  <c r="K59" i="1"/>
  <c r="G59" i="1"/>
  <c r="K58" i="1"/>
  <c r="G58" i="1"/>
  <c r="K57" i="1"/>
  <c r="G57" i="1"/>
  <c r="K56" i="1"/>
  <c r="G56" i="1"/>
  <c r="K55" i="1"/>
  <c r="G55" i="1"/>
  <c r="K54" i="1"/>
  <c r="G54" i="1"/>
  <c r="K53" i="1"/>
  <c r="G53" i="1"/>
  <c r="K52" i="1"/>
  <c r="G52" i="1"/>
  <c r="K51" i="1"/>
  <c r="G51" i="1"/>
  <c r="K50" i="1"/>
  <c r="G50" i="1"/>
  <c r="K49" i="1"/>
  <c r="G49" i="1"/>
  <c r="K48" i="1"/>
  <c r="G48" i="1"/>
  <c r="K47" i="1"/>
  <c r="G47" i="1"/>
  <c r="K46" i="1"/>
  <c r="G46" i="1"/>
  <c r="K45" i="1"/>
  <c r="G45" i="1"/>
  <c r="K44" i="1"/>
  <c r="G44" i="1"/>
  <c r="K43" i="1"/>
  <c r="G43" i="1"/>
  <c r="K42" i="1"/>
  <c r="G42" i="1"/>
  <c r="K41" i="1"/>
  <c r="G41" i="1"/>
  <c r="K40" i="1"/>
  <c r="G40" i="1"/>
  <c r="K39" i="1"/>
  <c r="G39" i="1"/>
  <c r="K38" i="1"/>
  <c r="G38" i="1"/>
  <c r="K37" i="1"/>
  <c r="G37" i="1"/>
  <c r="K36" i="1"/>
  <c r="G36" i="1"/>
  <c r="K35" i="1"/>
  <c r="G35" i="1"/>
  <c r="K34" i="1"/>
  <c r="G34" i="1"/>
  <c r="K33" i="1"/>
  <c r="G33" i="1"/>
  <c r="K32" i="1"/>
  <c r="G32" i="1"/>
  <c r="K31" i="1"/>
  <c r="G31" i="1"/>
  <c r="K30" i="1"/>
  <c r="G30" i="1"/>
  <c r="K29" i="1"/>
  <c r="G29" i="1"/>
  <c r="K28" i="1"/>
  <c r="G28" i="1"/>
  <c r="K27" i="1"/>
  <c r="G27" i="1"/>
  <c r="K26" i="1"/>
  <c r="G26" i="1"/>
  <c r="K25" i="1"/>
  <c r="G25" i="1"/>
  <c r="K24" i="1"/>
  <c r="G24" i="1"/>
  <c r="K23" i="1"/>
  <c r="G23" i="1"/>
  <c r="K22" i="1"/>
  <c r="G22" i="1"/>
  <c r="K21" i="1"/>
  <c r="G21" i="1"/>
  <c r="K20" i="1"/>
  <c r="G20" i="1"/>
  <c r="K19" i="1"/>
  <c r="G19" i="1"/>
  <c r="K18" i="1"/>
  <c r="G18" i="1"/>
  <c r="K17" i="1"/>
  <c r="G17" i="1"/>
  <c r="K16" i="1"/>
  <c r="G16" i="1"/>
  <c r="K15" i="1"/>
  <c r="G15" i="1"/>
  <c r="K14" i="1"/>
  <c r="G14" i="1"/>
  <c r="K13" i="1"/>
  <c r="G13" i="1"/>
  <c r="K12" i="1"/>
  <c r="G12" i="1"/>
  <c r="K11" i="1"/>
  <c r="G11" i="1"/>
  <c r="K10" i="1"/>
  <c r="G10" i="1"/>
  <c r="K9" i="1"/>
  <c r="G9" i="1"/>
  <c r="K8" i="1"/>
  <c r="K7" i="1"/>
  <c r="K6" i="1"/>
  <c r="K5" i="1"/>
  <c r="K4" i="1"/>
  <c r="K3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000-000001000000}">
      <text>
        <r>
          <rPr>
            <sz val="11"/>
            <color rgb="FF000000"/>
            <rFont val="Calibri"/>
          </rPr>
          <t>+ggy1@columbia.edu I have split the earlier column to reflect the sections better. Hope it is intuitive.
	-Vikas Vicraman
_Marked as resolved_
	-Greg Yetman
_Re-opened_
Yes, I think so.
	-Gregory G. Yetman</t>
        </r>
      </text>
    </comment>
  </commentList>
</comments>
</file>

<file path=xl/sharedStrings.xml><?xml version="1.0" encoding="utf-8"?>
<sst xmlns="http://schemas.openxmlformats.org/spreadsheetml/2006/main" count="1793" uniqueCount="595">
  <si>
    <t>Type</t>
  </si>
  <si>
    <t>Data</t>
  </si>
  <si>
    <t>Name</t>
  </si>
  <si>
    <t>Label</t>
  </si>
  <si>
    <t>Units</t>
  </si>
  <si>
    <t>Meta</t>
  </si>
  <si>
    <t>Group</t>
  </si>
  <si>
    <t>Require</t>
  </si>
  <si>
    <t>Constraint</t>
  </si>
  <si>
    <t>Comment(File Name      Description               Unit                    Constraint(optional)</t>
  </si>
  <si>
    <t>Name of field on UI</t>
  </si>
  <si>
    <t>Is Calculated on UI?</t>
  </si>
  <si>
    <t>SSC_INPUT</t>
  </si>
  <si>
    <t>SSC_STRING</t>
  </si>
  <si>
    <t>file_name</t>
  </si>
  <si>
    <t>local weather file path</t>
  </si>
  <si>
    <t>Weather</t>
  </si>
  <si>
    <t>*</t>
  </si>
  <si>
    <t>LOCAL_FILE</t>
  </si>
  <si>
    <t>SSC_NUMBER</t>
  </si>
  <si>
    <t>track_mode</t>
  </si>
  <si>
    <t>Tracking mode</t>
  </si>
  <si>
    <t>tilt</t>
  </si>
  <si>
    <t>Tilt angle of surface/axis</t>
  </si>
  <si>
    <t>azimuth</t>
  </si>
  <si>
    <t>Azimuth angle of surface/axis</t>
  </si>
  <si>
    <t>system_capacity</t>
  </si>
  <si>
    <t>Nameplate capacity</t>
  </si>
  <si>
    <t>kW</t>
  </si>
  <si>
    <t>linear fresnelr</t>
  </si>
  <si>
    <t>SSC_MATRIX</t>
  </si>
  <si>
    <t>weekday_schedule</t>
  </si>
  <si>
    <t>12x24 Time of Use Values for week days</t>
  </si>
  <si>
    <t>tou_translator</t>
  </si>
  <si>
    <t>weekend_schedule</t>
  </si>
  <si>
    <t>12x24 Time of Use Values for week end days</t>
  </si>
  <si>
    <t>tes_hours</t>
  </si>
  <si>
    <t>Equivalent full-load thermal storage hours</t>
  </si>
  <si>
    <t>hr</t>
  </si>
  <si>
    <t>solarfield</t>
  </si>
  <si>
    <t>q_max_aux</t>
  </si>
  <si>
    <t>Maximum heat rate of the auxiliary heater</t>
  </si>
  <si>
    <t>MW</t>
  </si>
  <si>
    <t>LHV_eff</t>
  </si>
  <si>
    <t>Fuel LHV efficiency (0..1)</t>
  </si>
  <si>
    <t>none</t>
  </si>
  <si>
    <t xml:space="preserve">Power Cycle </t>
  </si>
  <si>
    <t xml:space="preserve"> Plant Design</t>
  </si>
  <si>
    <t>Fossil backup boiler LHV efficiency</t>
  </si>
  <si>
    <t>x_b_des</t>
  </si>
  <si>
    <t>Design point boiler outlet steam quality</t>
  </si>
  <si>
    <t xml:space="preserve">Solar Field </t>
  </si>
  <si>
    <t xml:space="preserve"> Steam Conditions at Design</t>
  </si>
  <si>
    <t>Boiler outlet steam quality</t>
  </si>
  <si>
    <t>P_turb_des</t>
  </si>
  <si>
    <t>Design-point turbine inlet pressure</t>
  </si>
  <si>
    <t>bar</t>
  </si>
  <si>
    <t>High pressure turbine inlet pressure</t>
  </si>
  <si>
    <t>fP_hdr_c</t>
  </si>
  <si>
    <t>Average design-point cold header pressure drop fraction</t>
  </si>
  <si>
    <t>Cold header pressure drop fraction</t>
  </si>
  <si>
    <t>fP_sf_boil</t>
  </si>
  <si>
    <t>Design-point pressure drop across the solar field boiler fraction</t>
  </si>
  <si>
    <t>Boiler Pressure drop fraction</t>
  </si>
  <si>
    <t>fP_boil_to_sh</t>
  </si>
  <si>
    <t>Design-point pressure drop between the boiler and superheater frac</t>
  </si>
  <si>
    <t>Pressure drop fraction between boiler and superheater</t>
  </si>
  <si>
    <t>fP_sf_sh</t>
  </si>
  <si>
    <t>Design-point pressure drop across the solar field superheater frac</t>
  </si>
  <si>
    <t>Design point pressure drop across the superheater fraction</t>
  </si>
  <si>
    <t>fP_hdr_h</t>
  </si>
  <si>
    <t>Average design-point hot header pressure drop fraction</t>
  </si>
  <si>
    <t>Average design point hot header pressure drop fraction</t>
  </si>
  <si>
    <t>q_pb_des</t>
  </si>
  <si>
    <t>Design heat input to the power block</t>
  </si>
  <si>
    <t>Design thermal input power</t>
  </si>
  <si>
    <t>cycle_max_fraction</t>
  </si>
  <si>
    <t>Maximum turbine over design operation fraction</t>
  </si>
  <si>
    <t xml:space="preserve"> Operation</t>
  </si>
  <si>
    <t>Max over design operation fraction</t>
  </si>
  <si>
    <t>cycle_cutoff_frac</t>
  </si>
  <si>
    <t>Minimum turbine operation fraction before shutdown</t>
  </si>
  <si>
    <t>Minimum operation fraction</t>
  </si>
  <si>
    <t>t_sby</t>
  </si>
  <si>
    <t>Low resource standby period</t>
  </si>
  <si>
    <t>q_sby_frac</t>
  </si>
  <si>
    <t>Fraction of thermal power required for standby</t>
  </si>
  <si>
    <t>Fraction of thermal power needed for standby</t>
  </si>
  <si>
    <t>solarm</t>
  </si>
  <si>
    <t>Solar multiple</t>
  </si>
  <si>
    <t xml:space="preserve"> Solar Field Parameters</t>
  </si>
  <si>
    <t>PB_pump_coef</t>
  </si>
  <si>
    <t>Pumping power required to move 1kg of HTF through power block flow</t>
  </si>
  <si>
    <t>kW/kg</t>
  </si>
  <si>
    <t>PB_fixed_par</t>
  </si>
  <si>
    <t>fraction of rated gross power consumed at all hours of the year</t>
  </si>
  <si>
    <t>Parasitics</t>
  </si>
  <si>
    <t>SSC_ARRAY</t>
  </si>
  <si>
    <t>bop_array</t>
  </si>
  <si>
    <t>BOP_parVal, BOP_parPF, BOP_par0, BOP_par1, BOP_par2</t>
  </si>
  <si>
    <t>-</t>
  </si>
  <si>
    <t>Balance of plant parasitic</t>
  </si>
  <si>
    <t>aux_array</t>
  </si>
  <si>
    <t>Aux_parVal, Aux_parPF, Aux_par0, Aux_par1, Aux_par2</t>
  </si>
  <si>
    <t>Auxiliary heater, boiler parasitic</t>
  </si>
  <si>
    <t>fossil_mode</t>
  </si>
  <si>
    <t>Operation mode for the fossil backup {1=Normal,2=supp,3=toppin}</t>
  </si>
  <si>
    <t>INTEGER</t>
  </si>
  <si>
    <t>1 = Minimum backup level
2 = Supplemental Operation
3 = Topping mode</t>
  </si>
  <si>
    <t>I_bn_des</t>
  </si>
  <si>
    <t>Design point irradiation value</t>
  </si>
  <si>
    <t>W/m2</t>
  </si>
  <si>
    <t>Design point irradiation</t>
  </si>
  <si>
    <t>is_sh</t>
  </si>
  <si>
    <t>Does the solar field include a superheating section</t>
  </si>
  <si>
    <t>is_oncethru</t>
  </si>
  <si>
    <t>Flag indicating whether flow is once through with superheat</t>
  </si>
  <si>
    <t>1 - Once through
2 - Recirculated boiler</t>
  </si>
  <si>
    <t>is_multgeom</t>
  </si>
  <si>
    <t>Does the superheater have a different geometry from the boiler {1=yes}</t>
  </si>
  <si>
    <t>Superheater has unique geometry (Check box)</t>
  </si>
  <si>
    <t>nModBoil</t>
  </si>
  <si>
    <t>Number of modules in the boiler section</t>
  </si>
  <si>
    <t>nModSH</t>
  </si>
  <si>
    <t>Number of modules in the superheater section</t>
  </si>
  <si>
    <t>nLoops</t>
  </si>
  <si>
    <t>Number of loops</t>
  </si>
  <si>
    <t xml:space="preserve"> Design Point</t>
  </si>
  <si>
    <t>Actual number of loops</t>
  </si>
  <si>
    <t>eta_pump</t>
  </si>
  <si>
    <t>Feedwater pump efficiency</t>
  </si>
  <si>
    <t>Field pump efficiency</t>
  </si>
  <si>
    <t>latitude</t>
  </si>
  <si>
    <t>Site latitude resource page</t>
  </si>
  <si>
    <t>deg</t>
  </si>
  <si>
    <t xml:space="preserve">Location and Resource </t>
  </si>
  <si>
    <t xml:space="preserve"> Weather Data Information</t>
  </si>
  <si>
    <t>Latitude</t>
  </si>
  <si>
    <t>theta_stow</t>
  </si>
  <si>
    <t>stow angle</t>
  </si>
  <si>
    <t xml:space="preserve"> Field Control</t>
  </si>
  <si>
    <t>Solar elevation for collector nighttime stow</t>
  </si>
  <si>
    <t>theta_dep</t>
  </si>
  <si>
    <t>deploy angle</t>
  </si>
  <si>
    <t>Solar elevation for collector morning deploy</t>
  </si>
  <si>
    <t>m_dot_min</t>
  </si>
  <si>
    <t>Minimum loop flow rate</t>
  </si>
  <si>
    <t>kg/s</t>
  </si>
  <si>
    <t>Min single loop flow rate</t>
  </si>
  <si>
    <t>T_fp</t>
  </si>
  <si>
    <t>Freeze protection temperature (heat trace activation temperature)</t>
  </si>
  <si>
    <t>C</t>
  </si>
  <si>
    <t>Freeze protection temperature</t>
  </si>
  <si>
    <t>Pipe_hl_coef</t>
  </si>
  <si>
    <t>Loss coefficient from the header.. runner pipe.. and non-HCE pipin</t>
  </si>
  <si>
    <t>W/m2-K</t>
  </si>
  <si>
    <t>Piping thermal loss coefficient</t>
  </si>
  <si>
    <t>SCA_drives_elec</t>
  </si>
  <si>
    <t>Tracking power.. in Watts per SCA drive</t>
  </si>
  <si>
    <t>Tracking power</t>
  </si>
  <si>
    <t>ColAz</t>
  </si>
  <si>
    <t>Collector azimuth angle</t>
  </si>
  <si>
    <t>e_startup</t>
  </si>
  <si>
    <t>Thermal inertia contribution per sq meter of solar field</t>
  </si>
  <si>
    <t>kJ/K-m2</t>
  </si>
  <si>
    <t>Thermal inertia per unit area of solar field</t>
  </si>
  <si>
    <t>T_amb_des_sf</t>
  </si>
  <si>
    <t>Design-point ambient temperature</t>
  </si>
  <si>
    <t>V_wind_max</t>
  </si>
  <si>
    <t>Maximum allowable wind velocity before safety stow</t>
  </si>
  <si>
    <t>m/s</t>
  </si>
  <si>
    <t>Stow wind speed</t>
  </si>
  <si>
    <t>csp.lf.sf.water_per_wash</t>
  </si>
  <si>
    <t>Water usage per wash</t>
  </si>
  <si>
    <t>L/m2_aper</t>
  </si>
  <si>
    <t>heliostat</t>
  </si>
  <si>
    <t xml:space="preserve"> Mirror Washing</t>
  </si>
  <si>
    <t>csp.lf.sf.washes_per_year</t>
  </si>
  <si>
    <t>Mirror washing frequency</t>
  </si>
  <si>
    <t>Washes per year</t>
  </si>
  <si>
    <t>ffrac</t>
  </si>
  <si>
    <t>Fossil dispatch logic - TOU periods</t>
  </si>
  <si>
    <t xml:space="preserve"> Dispatch Control</t>
  </si>
  <si>
    <t>Fossil fill fraction</t>
  </si>
  <si>
    <t>A_aperture</t>
  </si>
  <si>
    <t>(boiler, SH) Reflective aperture area of the collector module</t>
  </si>
  <si>
    <t>m^2</t>
  </si>
  <si>
    <t xml:space="preserve">Collector and Receiver </t>
  </si>
  <si>
    <t xml:space="preserve"> Boiler Geometry and Optical Performance</t>
  </si>
  <si>
    <t>Reflective aperture area</t>
  </si>
  <si>
    <t>L_col</t>
  </si>
  <si>
    <t>(boiler, SH) Active length of the superheater section collector module</t>
  </si>
  <si>
    <t>m</t>
  </si>
  <si>
    <t>Length of collector module</t>
  </si>
  <si>
    <t>OptCharType</t>
  </si>
  <si>
    <t>(boiler, SH) The optical characterization method</t>
  </si>
  <si>
    <t>Optical characterization characterization method
1 = Solar position table
2 = Collector incidence angle table
3 = Incidence angle modifiers</t>
  </si>
  <si>
    <t>IAM_T</t>
  </si>
  <si>
    <t>(boiler, SH) Transverse Incident angle modifiers (0,1,2,3,4 order terms)</t>
  </si>
  <si>
    <t xml:space="preserve"> Incidence Angle Modifier Coefficients</t>
  </si>
  <si>
    <t>Travnsverse incidence angel modifier</t>
  </si>
  <si>
    <t>IAM_L</t>
  </si>
  <si>
    <t>(boiler, SH) Longitudinal Incident angle modifiers (0,1,2,3,4 order terms)</t>
  </si>
  <si>
    <t>Longitudinal incidence angel modifier</t>
  </si>
  <si>
    <t>TrackingError</t>
  </si>
  <si>
    <t>(boiler, SH) User-defined tracking error derate</t>
  </si>
  <si>
    <t>Tracking error</t>
  </si>
  <si>
    <t>GeomEffects</t>
  </si>
  <si>
    <t>(boiler, SH) User-defined geometry effects derate</t>
  </si>
  <si>
    <t>Geometry effects</t>
  </si>
  <si>
    <t>rho_mirror_clean</t>
  </si>
  <si>
    <t>(boiler, SH) User-defined clean mirror reflectivity</t>
  </si>
  <si>
    <t>Mirror reflectivity</t>
  </si>
  <si>
    <t>dirt_mirror</t>
  </si>
  <si>
    <t>(boiler, SH) User-defined dirt on mirror derate</t>
  </si>
  <si>
    <t>Mirror soiling</t>
  </si>
  <si>
    <t>error</t>
  </si>
  <si>
    <t>(boiler, SH) User-defined general optical error derate</t>
  </si>
  <si>
    <t>General optical error</t>
  </si>
  <si>
    <t>HLCharType</t>
  </si>
  <si>
    <t>(boiler, SH) Flag indicating the heat loss model type {1=poly.; 2=Forristall}</t>
  </si>
  <si>
    <t xml:space="preserve"> Receiver Geometry and Heat loss</t>
  </si>
  <si>
    <t>1 = Polynomial heat loss model
2 = Evacuated tube model</t>
  </si>
  <si>
    <t>HL_dT</t>
  </si>
  <si>
    <t>(boiler, SH) Heat loss coefficient - HTF temperature (0,1,2,3,4 order terms)</t>
  </si>
  <si>
    <t>W/m-K^order</t>
  </si>
  <si>
    <t xml:space="preserve"> Receiver Geometry and Heat loss </t>
  </si>
  <si>
    <t xml:space="preserve"> Polynomial fit heat loss model</t>
  </si>
  <si>
    <t>Steam temperature adjustment</t>
  </si>
  <si>
    <t>HL_W</t>
  </si>
  <si>
    <t>(boiler, SH) Heat loss coef adj wind velocity (0,1,2,3,4 order terms)</t>
  </si>
  <si>
    <t>1/(m/s)^order</t>
  </si>
  <si>
    <t>Wind velocity adjustment</t>
  </si>
  <si>
    <t>D_2</t>
  </si>
  <si>
    <t>(boiler, SH) The inner absorber tube diameter</t>
  </si>
  <si>
    <t xml:space="preserve"> Evacuated tube heat loss model</t>
  </si>
  <si>
    <t>Absorber tube inner diameter</t>
  </si>
  <si>
    <t>D_3</t>
  </si>
  <si>
    <t>(boiler, SH) The outer absorber tube diameter</t>
  </si>
  <si>
    <t>Absorber tube outer diameter</t>
  </si>
  <si>
    <t>D_4</t>
  </si>
  <si>
    <t>(boiler, SH) The inner glass envelope diameter</t>
  </si>
  <si>
    <t>Glass envelope inner diameter</t>
  </si>
  <si>
    <t>D_5</t>
  </si>
  <si>
    <t>(boiler, SH) The outer glass envelope diameter</t>
  </si>
  <si>
    <t>Glass envelope outer diameter</t>
  </si>
  <si>
    <t>D_p</t>
  </si>
  <si>
    <t>(boiler, SH) The diameter of the absorber flow plug (optional)</t>
  </si>
  <si>
    <t>Absorber flow plug diameter</t>
  </si>
  <si>
    <t>Optional</t>
  </si>
  <si>
    <t>Rough</t>
  </si>
  <si>
    <t>(boiler, SH) Roughness of the internal surface</t>
  </si>
  <si>
    <t>Internal surface roughness</t>
  </si>
  <si>
    <t>Flow_type</t>
  </si>
  <si>
    <t>(boiler, SH) The flow type through the absorber</t>
  </si>
  <si>
    <t>Absorber flow pattern
1 = Tube Flow
2 = Annular flow</t>
  </si>
  <si>
    <t>AbsorberMaterial</t>
  </si>
  <si>
    <t>(boiler, SH) Absorber material type</t>
  </si>
  <si>
    <t>Absorber material SH type
1 = 304L
2 = 216L
3 = 321H
4 = B42 Copper</t>
  </si>
  <si>
    <t>HCE_FieldFrac</t>
  </si>
  <si>
    <t>(boiler, SH) The fraction of the field occupied by this HCE type (4: # field fracs)</t>
  </si>
  <si>
    <t>Variant weighting fraction</t>
  </si>
  <si>
    <t>alpha_abs</t>
  </si>
  <si>
    <t>(boiler, SH) Absorber absorptance (4: # field fracs)</t>
  </si>
  <si>
    <t>Absorptance (4: # field Absorber fracs)</t>
  </si>
  <si>
    <t>b_eps_HCE1</t>
  </si>
  <si>
    <t>(temperature) Absorber emittance (eps)</t>
  </si>
  <si>
    <t>Absorber emittance temperature eps)</t>
  </si>
  <si>
    <t>b_eps_HCE2</t>
  </si>
  <si>
    <t>b_eps_HCE3</t>
  </si>
  <si>
    <t>b_eps_HCE4</t>
  </si>
  <si>
    <t>sh_eps_HCE1</t>
  </si>
  <si>
    <t>sh_eps_HCE2</t>
  </si>
  <si>
    <t>sh_eps_HCE3</t>
  </si>
  <si>
    <t>sh_eps_HCE4</t>
  </si>
  <si>
    <t>alpha_env</t>
  </si>
  <si>
    <t>(boiler, SH) Envelope absorptance (4: # field fracs)</t>
  </si>
  <si>
    <t>Envelope Absorptance</t>
  </si>
  <si>
    <t>EPSILON_4</t>
  </si>
  <si>
    <t>(boiler, SH) Inner glass envelope emissivities (Pyrex) (4: # field fracs)</t>
  </si>
  <si>
    <t>Envelope emittance</t>
  </si>
  <si>
    <t>Tau_envelope</t>
  </si>
  <si>
    <t>(boiler, SH) Envelope transmittance (4: # field fracs)</t>
  </si>
  <si>
    <t>Envelope transmittance</t>
  </si>
  <si>
    <t>GlazingIntactIn</t>
  </si>
  <si>
    <t>(boiler, SH) The glazing intact flag {true=0; false=1} (4: # field fracs)</t>
  </si>
  <si>
    <t>Broken Glass</t>
  </si>
  <si>
    <t>Check box x 4</t>
  </si>
  <si>
    <t>AnnulusGas</t>
  </si>
  <si>
    <t>(boiler, SH) Annulus gas type {1=air; 26=Ar; 27=H2} (4: # field fracs)</t>
  </si>
  <si>
    <t>Annulus gas type
1 = Air
26 = Argon
27 = Hydrogen</t>
  </si>
  <si>
    <t>P_a</t>
  </si>
  <si>
    <t>(boiler, SH) Annulus gas pressure (4: # field fracs)</t>
  </si>
  <si>
    <t>torr</t>
  </si>
  <si>
    <t>Annulus pressure (torr)</t>
  </si>
  <si>
    <t>Design_loss</t>
  </si>
  <si>
    <t>(boiler, SH) Receiver heat loss at design (4: # field fracs)</t>
  </si>
  <si>
    <t>W/m</t>
  </si>
  <si>
    <t>Estimated avg. heat loss (W/m)</t>
  </si>
  <si>
    <t>Shadowing</t>
  </si>
  <si>
    <t>(boiler, SH) Receiver bellows shadowing loss factor (4: # field fracs)</t>
  </si>
  <si>
    <t>Bellows shadowing</t>
  </si>
  <si>
    <t>Dirt_HCE</t>
  </si>
  <si>
    <t>(boiler, SH) Loss due to dirt on the receiver envelope (4: # field fracs)</t>
  </si>
  <si>
    <t>Dirt on receiver</t>
  </si>
  <si>
    <t>b_OpticalTable</t>
  </si>
  <si>
    <t>Values of the optical efficiency table</t>
  </si>
  <si>
    <t xml:space="preserve"> Boiler Geometry and Optical Performance </t>
  </si>
  <si>
    <t xml:space="preserve"> Solar Position/Collector Incidence Angle Table</t>
  </si>
  <si>
    <t>Optical efficiency the table</t>
  </si>
  <si>
    <t>sh_OpticalTable</t>
  </si>
  <si>
    <t>dnifc</t>
  </si>
  <si>
    <t>Forecast DNI</t>
  </si>
  <si>
    <t>From weather file?</t>
  </si>
  <si>
    <t>Beam + Diffuse</t>
  </si>
  <si>
    <t>I_bn</t>
  </si>
  <si>
    <t>Beam normal radiation (input kJ/m2-hr)</t>
  </si>
  <si>
    <t>Beam</t>
  </si>
  <si>
    <t>T_db</t>
  </si>
  <si>
    <t>Dry bulb air temperature</t>
  </si>
  <si>
    <t>Tdry</t>
  </si>
  <si>
    <t>T_dp</t>
  </si>
  <si>
    <t>The dewpoint temperature</t>
  </si>
  <si>
    <t>Tdew</t>
  </si>
  <si>
    <t>P_amb</t>
  </si>
  <si>
    <t>Ambient pressure</t>
  </si>
  <si>
    <t>atm</t>
  </si>
  <si>
    <t>Pres</t>
  </si>
  <si>
    <t>V_wind</t>
  </si>
  <si>
    <t>Ambient windspeed</t>
  </si>
  <si>
    <t>Wspd</t>
  </si>
  <si>
    <t>m_dot_htf_ref</t>
  </si>
  <si>
    <t>Reference HTF flow rate at design conditions</t>
  </si>
  <si>
    <t>kg/hr</t>
  </si>
  <si>
    <t>At design rate conditions</t>
  </si>
  <si>
    <t>m_pb_demand</t>
  </si>
  <si>
    <t>Demand htf flow from the power block</t>
  </si>
  <si>
    <t>The power from block</t>
  </si>
  <si>
    <t>shift</t>
  </si>
  <si>
    <t>Shift in longitude from local standard meridian</t>
  </si>
  <si>
    <t>Local standard from meridian</t>
  </si>
  <si>
    <t>SolarAz_init</t>
  </si>
  <si>
    <t>Solar azimuth angle</t>
  </si>
  <si>
    <t>Solar azimuth angle angle</t>
  </si>
  <si>
    <t>SolarZen</t>
  </si>
  <si>
    <t>Solar zenith angle</t>
  </si>
  <si>
    <t>Solar zenith angle angle</t>
  </si>
  <si>
    <t>T_pb_out_init</t>
  </si>
  <si>
    <t>Fluid temperature from the power block</t>
  </si>
  <si>
    <t>eta_ref</t>
  </si>
  <si>
    <t>Reference conversion efficiency at design condition</t>
  </si>
  <si>
    <t>powerblock</t>
  </si>
  <si>
    <t>Rated cycle efficiency</t>
  </si>
  <si>
    <t>T_cold_ref</t>
  </si>
  <si>
    <t>Reference HTF outlet temperature at design</t>
  </si>
  <si>
    <t>Temperature at outlet design</t>
  </si>
  <si>
    <t>dT_cw_ref</t>
  </si>
  <si>
    <t>Reference condenser cooling water inlet/outlet T diff</t>
  </si>
  <si>
    <t xml:space="preserve"> Plant Cooling Mode</t>
  </si>
  <si>
    <t>Reference condenser water dT</t>
  </si>
  <si>
    <t>T_amb_des</t>
  </si>
  <si>
    <t>Reference ambient temperature at design point</t>
  </si>
  <si>
    <t xml:space="preserve"> Plant Design </t>
  </si>
  <si>
    <t>Ambient temp at design</t>
  </si>
  <si>
    <t>P_boil_des</t>
  </si>
  <si>
    <t>Boiler operating pressure @ design</t>
  </si>
  <si>
    <t>Tubine inlet pressure</t>
  </si>
  <si>
    <t>Calculated</t>
  </si>
  <si>
    <t>P_rh_ref</t>
  </si>
  <si>
    <t>Reheater operating pressure at design</t>
  </si>
  <si>
    <t>?High pressure turbine outlet pressure</t>
  </si>
  <si>
    <t>rh_frac_ref</t>
  </si>
  <si>
    <t>Reheater flow fraction at design</t>
  </si>
  <si>
    <t>Design reheat mass flow rate fraction</t>
  </si>
  <si>
    <t>CT</t>
  </si>
  <si>
    <t>Flag for using dry cooling or wet cooling system</t>
  </si>
  <si>
    <t>Condenser type
1 = Evaporative (Wet)
2 = Air-cooled (Dry)
3 = Hybrid</t>
  </si>
  <si>
    <t>startup_time</t>
  </si>
  <si>
    <t>Time needed for power block startup</t>
  </si>
  <si>
    <t>startup_frac</t>
  </si>
  <si>
    <t>Fraction of design thermal power needed for startup</t>
  </si>
  <si>
    <t>T_approach</t>
  </si>
  <si>
    <t>Cooling tower approach temperature</t>
  </si>
  <si>
    <t>Approach temperature</t>
  </si>
  <si>
    <t>T_ITD_des</t>
  </si>
  <si>
    <t>ITD at design for dry system</t>
  </si>
  <si>
    <t>ITD at design point</t>
  </si>
  <si>
    <t>P_cond_ratio</t>
  </si>
  <si>
    <t>Condenser pressure ratio</t>
  </si>
  <si>
    <t>Condenser pressure ration</t>
  </si>
  <si>
    <t>pb_bd_frac</t>
  </si>
  <si>
    <t xml:space="preserve">Power block blowdown steam fraction </t>
  </si>
  <si>
    <t>Steam cycle blowdown fraction</t>
  </si>
  <si>
    <t>P_cond_min</t>
  </si>
  <si>
    <t>Minimum condenser pressure</t>
  </si>
  <si>
    <t>inHg</t>
  </si>
  <si>
    <t>Minimum condenser pressure pressure</t>
  </si>
  <si>
    <t>n_pl_inc</t>
  </si>
  <si>
    <t>Number of part-load increments for the heat rejection system</t>
  </si>
  <si>
    <t>Cooling system part load levels</t>
  </si>
  <si>
    <t>F_wc</t>
  </si>
  <si>
    <t>Fraction indicating wet cooling use for hybrid system</t>
  </si>
  <si>
    <t>Hybrid Cooling</t>
  </si>
  <si>
    <t>pc_mode</t>
  </si>
  <si>
    <t>Cycle part load control, from plant controller</t>
  </si>
  <si>
    <t>From plant control controller</t>
  </si>
  <si>
    <t>T_hot</t>
  </si>
  <si>
    <t>Hot HTF inlet temperature, from storage tank</t>
  </si>
  <si>
    <t>Field outlet temperature</t>
  </si>
  <si>
    <t>m_dot_st</t>
  </si>
  <si>
    <t>HTF mass flow rate</t>
  </si>
  <si>
    <t>T_wb</t>
  </si>
  <si>
    <t>Ambient wet bulb temperature</t>
  </si>
  <si>
    <t>Wet bulb Ambient temperature</t>
  </si>
  <si>
    <t>demand_var</t>
  </si>
  <si>
    <t>Control signal indicating operational mode</t>
  </si>
  <si>
    <t>Indicating operational signal mode</t>
  </si>
  <si>
    <t>standby_control</t>
  </si>
  <si>
    <t>Control signal indicating standby mode</t>
  </si>
  <si>
    <t>Indicating standby signal mode</t>
  </si>
  <si>
    <t>T_db_pwb</t>
  </si>
  <si>
    <t>Ambient dry bulb temperature</t>
  </si>
  <si>
    <t>Dry bulb Ambient temperature</t>
  </si>
  <si>
    <t>P_amb_pwb</t>
  </si>
  <si>
    <t>relhum</t>
  </si>
  <si>
    <t>Relative humidity of the ambient air</t>
  </si>
  <si>
    <t>The ambient of air</t>
  </si>
  <si>
    <t>f_recSU</t>
  </si>
  <si>
    <t>Fraction powerblock can run due to receiver startup</t>
  </si>
  <si>
    <t>Power Cycle</t>
  </si>
  <si>
    <t>Operation</t>
  </si>
  <si>
    <t>Fraction of thermal power needed for startup</t>
  </si>
  <si>
    <t>dp_b</t>
  </si>
  <si>
    <t>Pressure drop in boiler</t>
  </si>
  <si>
    <t>Pa</t>
  </si>
  <si>
    <t>Drop in Pressure boiler</t>
  </si>
  <si>
    <t>dp_sh</t>
  </si>
  <si>
    <t>Pressure drop in superheater</t>
  </si>
  <si>
    <t>Drop in Pressure superheater</t>
  </si>
  <si>
    <t>dp_rh</t>
  </si>
  <si>
    <t>Pressure drop in reheater</t>
  </si>
  <si>
    <t>Drop in Pressure reheater</t>
  </si>
  <si>
    <t>SSC_OUTPUT</t>
  </si>
  <si>
    <t>month</t>
  </si>
  <si>
    <t>Resource Month</t>
  </si>
  <si>
    <t>weather</t>
  </si>
  <si>
    <t>LENGTH=8760</t>
  </si>
  <si>
    <t>hour</t>
  </si>
  <si>
    <t>Resource Hour of Day</t>
  </si>
  <si>
    <t>solazi</t>
  </si>
  <si>
    <t>Resource Solar Azimuth</t>
  </si>
  <si>
    <t>solzen</t>
  </si>
  <si>
    <t>Resource Solar Zenith</t>
  </si>
  <si>
    <t>beam</t>
  </si>
  <si>
    <t>Resource Beam normal irradiance</t>
  </si>
  <si>
    <t>tdry</t>
  </si>
  <si>
    <t>Resource Dry bulb temperature</t>
  </si>
  <si>
    <t>twet</t>
  </si>
  <si>
    <t>Resource Wet bulb temperature</t>
  </si>
  <si>
    <t>wspd</t>
  </si>
  <si>
    <t>Resource Wind Speed</t>
  </si>
  <si>
    <t>pres</t>
  </si>
  <si>
    <t>Resource Pressure</t>
  </si>
  <si>
    <t>mbar</t>
  </si>
  <si>
    <t>tou_value</t>
  </si>
  <si>
    <t>Resource Time-of-use value</t>
  </si>
  <si>
    <t>tou</t>
  </si>
  <si>
    <t>defocus</t>
  </si>
  <si>
    <t>Field collector focus fraction</t>
  </si>
  <si>
    <t>Outputs</t>
  </si>
  <si>
    <t>eta_opt_ave</t>
  </si>
  <si>
    <t>Field collector optical efficiency</t>
  </si>
  <si>
    <t>eta_thermal</t>
  </si>
  <si>
    <t>Field thermal efficiency</t>
  </si>
  <si>
    <t>eta_sf</t>
  </si>
  <si>
    <t>Field efficiency total</t>
  </si>
  <si>
    <t>q_inc_tot</t>
  </si>
  <si>
    <t>Field thermal power incident</t>
  </si>
  <si>
    <t>MWt</t>
  </si>
  <si>
    <t>q_loss_rec</t>
  </si>
  <si>
    <t>Field thermal power receiver loss</t>
  </si>
  <si>
    <t>q_loss_piping</t>
  </si>
  <si>
    <t>Field thermal power header pipe loss</t>
  </si>
  <si>
    <t>q_loss_sf</t>
  </si>
  <si>
    <t>Field thermal power loss</t>
  </si>
  <si>
    <t>q_field_delivered</t>
  </si>
  <si>
    <t>Field thermal power produced</t>
  </si>
  <si>
    <t>m_dot_field</t>
  </si>
  <si>
    <t>Field steam mass flow rate</t>
  </si>
  <si>
    <t>m_dot_b_tot</t>
  </si>
  <si>
    <t>Field steam mass flow rate - boiler</t>
  </si>
  <si>
    <t>m_dot</t>
  </si>
  <si>
    <t>Field steam mass flow rate - loop</t>
  </si>
  <si>
    <t>P_sf_in</t>
  </si>
  <si>
    <t>Field steam pressure at inlet</t>
  </si>
  <si>
    <t>dP_tot</t>
  </si>
  <si>
    <t>Field steam pressure loss</t>
  </si>
  <si>
    <t>T_field_in</t>
  </si>
  <si>
    <t>Field steam temperature at header inlet</t>
  </si>
  <si>
    <t>T_loop_out</t>
  </si>
  <si>
    <t>Field steam temperature at collector outlet</t>
  </si>
  <si>
    <t>T_field_out</t>
  </si>
  <si>
    <t>Field steam temperature at header outlet</t>
  </si>
  <si>
    <t>eta</t>
  </si>
  <si>
    <t>Cycle efficiency (gross)</t>
  </si>
  <si>
    <t>W_net</t>
  </si>
  <si>
    <t>Cycle electrical power output (net)</t>
  </si>
  <si>
    <t>MWe</t>
  </si>
  <si>
    <t>W_cycle_gross</t>
  </si>
  <si>
    <t>Cycle electrical power output (gross)</t>
  </si>
  <si>
    <t>m_dot_to_pb</t>
  </si>
  <si>
    <t>Cycle steam mass flow rate</t>
  </si>
  <si>
    <t>P_turb_in</t>
  </si>
  <si>
    <t>Cycle steam pressure at inlet</t>
  </si>
  <si>
    <t>T_pb_in</t>
  </si>
  <si>
    <t>Cycle steam temperature at inlet</t>
  </si>
  <si>
    <t>T_pb_out</t>
  </si>
  <si>
    <t>Cycle steam temperature at outlet</t>
  </si>
  <si>
    <t>E_bal_startup</t>
  </si>
  <si>
    <t>Cycle thermal energy startup</t>
  </si>
  <si>
    <t>q_dump</t>
  </si>
  <si>
    <t>Cycle thermal energy dumped</t>
  </si>
  <si>
    <t>q_to_pb</t>
  </si>
  <si>
    <t>Cycle thermal power input</t>
  </si>
  <si>
    <t>m_dot_makeup</t>
  </si>
  <si>
    <t>Cycle cooling water mass flow rate - makeup</t>
  </si>
  <si>
    <t>P_cond</t>
  </si>
  <si>
    <t>Condenser pressure</t>
  </si>
  <si>
    <t>f_bays</t>
  </si>
  <si>
    <t>Condenser fraction of operating bays</t>
  </si>
  <si>
    <t>q_aux_fluid</t>
  </si>
  <si>
    <t>Fossil thermal power produced</t>
  </si>
  <si>
    <t>m_dot_aux</t>
  </si>
  <si>
    <t>Fossil steam mass flow rate</t>
  </si>
  <si>
    <t>q_aux_fuel</t>
  </si>
  <si>
    <t>Fossil fuel usage</t>
  </si>
  <si>
    <t>MMBTU</t>
  </si>
  <si>
    <t>W_dot_pump</t>
  </si>
  <si>
    <t>Parasitic power solar field pump</t>
  </si>
  <si>
    <t>W_dot_col</t>
  </si>
  <si>
    <t>Parasitic power field collector drives</t>
  </si>
  <si>
    <t>W_dot_bop</t>
  </si>
  <si>
    <t>Parasitic power generation-dependent load</t>
  </si>
  <si>
    <t>W_dot_fixed</t>
  </si>
  <si>
    <t>Parasitic power fixed load</t>
  </si>
  <si>
    <t>W_dot_aux</t>
  </si>
  <si>
    <t>Parasitic power auxiliary heater operation</t>
  </si>
  <si>
    <t>W_cool_par</t>
  </si>
  <si>
    <t>Parasitic power condenser operation</t>
  </si>
  <si>
    <t>monthly_energy</t>
  </si>
  <si>
    <t>Monthly Energy</t>
  </si>
  <si>
    <t>kWh</t>
  </si>
  <si>
    <t>Linear Fresnel</t>
  </si>
  <si>
    <t>LENGTH=12</t>
  </si>
  <si>
    <t>annual_energy</t>
  </si>
  <si>
    <t>Annual Energy</t>
  </si>
  <si>
    <t>annual_W_cycle_gross</t>
  </si>
  <si>
    <t>Electrical source - Power cycle gross output</t>
  </si>
  <si>
    <t>conversion_factor</t>
  </si>
  <si>
    <t>Gross to Net Conversion Factor</t>
  </si>
  <si>
    <t>%</t>
  </si>
  <si>
    <t>capacity_factor</t>
  </si>
  <si>
    <t>Capacity factor</t>
  </si>
  <si>
    <t>annual_total_water_use</t>
  </si>
  <si>
    <t>Total Annual Water Usage: cycle + mirror washing</t>
  </si>
  <si>
    <t>m3</t>
  </si>
  <si>
    <t>PostProcess</t>
  </si>
  <si>
    <t>kwh_per_kw</t>
  </si>
  <si>
    <t>First year kWh/kW</t>
  </si>
  <si>
    <t>kWh/kW</t>
  </si>
  <si>
    <t>system_heat_rate</t>
  </si>
  <si>
    <t>System heat rate</t>
  </si>
  <si>
    <t>MMBtu/MWh</t>
  </si>
  <si>
    <t>annual_fuel_usage</t>
  </si>
  <si>
    <t>Annual fuel usage</t>
  </si>
  <si>
    <t>adjust:constant</t>
  </si>
  <si>
    <t>Constant loss adjustment</t>
  </si>
  <si>
    <t>Loss Adjustments</t>
  </si>
  <si>
    <t>MAX=100</t>
  </si>
  <si>
    <t>Avaialability and Curtailment</t>
  </si>
  <si>
    <t>Edit Losses</t>
  </si>
  <si>
    <t>adjust:hourly</t>
  </si>
  <si>
    <t>Hourly loss adjustments</t>
  </si>
  <si>
    <t>?</t>
  </si>
  <si>
    <t>adjust:periods</t>
  </si>
  <si>
    <t>Period-based loss adjustments</t>
  </si>
  <si>
    <t>n x 3 matrix [ start, end, loss ]</t>
  </si>
  <si>
    <t>COLS=3</t>
  </si>
  <si>
    <t>gen</t>
  </si>
  <si>
    <t>System power generated</t>
  </si>
  <si>
    <t>Time Series</t>
  </si>
  <si>
    <t>Startup time</t>
  </si>
  <si>
    <t>Subsection</t>
  </si>
  <si>
    <t>Section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</si>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</sst>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00"/>
  <sheetViews>
    <sheetView tabSelected="1" workbookViewId="0">
      <pane ySplit="1" topLeftCell="A145" activePane="bottomLeft" state="frozen"/>
      <selection pane="bottomLeft" activeCell="E156" sqref="E156"/>
    </sheetView>
  </sheetViews>
  <sheetFormatPr defaultColWidth="14.42578125" defaultRowHeight="15" customHeight="1"/>
  <cols>
    <col min="1" max="1" width="12.28515625" customWidth="1"/>
    <col min="2" max="2" width="12.85546875" customWidth="1"/>
    <col min="3" max="3" width="24.28515625" customWidth="1"/>
    <col min="4" max="4" width="59.85546875" customWidth="1"/>
    <col min="5" max="5" width="13.7109375" bestFit="1" customWidth="1"/>
    <col min="6" max="6" width="27.28515625" hidden="1" customWidth="1"/>
    <col min="7" max="7" width="25.28515625" hidden="1" customWidth="1"/>
    <col min="8" max="8" width="16.5703125" bestFit="1" customWidth="1"/>
    <col min="9" max="9" width="10.28515625" bestFit="1" customWidth="1"/>
    <col min="10" max="10" width="12.85546875" bestFit="1" customWidth="1"/>
    <col min="11" max="11" width="131.42578125" hidden="1" customWidth="1"/>
    <col min="12" max="12" width="27.85546875" customWidth="1"/>
    <col min="13" max="13" width="39.7109375" customWidth="1"/>
    <col min="14" max="14" width="43.42578125" customWidth="1"/>
    <col min="15" max="15" width="19.7109375" customWidth="1"/>
    <col min="16" max="26" width="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594</v>
      </c>
      <c r="M1" t="s">
        <v>593</v>
      </c>
      <c r="N1" t="s">
        <v>592</v>
      </c>
      <c r="O1" t="s">
        <v>10</v>
      </c>
      <c r="P1" t="s">
        <v>11</v>
      </c>
    </row>
    <row r="2" spans="1:16" hidden="1">
      <c r="A2" t="s">
        <v>12</v>
      </c>
      <c r="B2" t="s">
        <v>13</v>
      </c>
      <c r="C2" t="s">
        <v>14</v>
      </c>
      <c r="D2" t="s">
        <v>15</v>
      </c>
      <c r="H2" t="s">
        <v>16</v>
      </c>
      <c r="I2" t="s">
        <v>17</v>
      </c>
      <c r="J2" t="s">
        <v>18</v>
      </c>
      <c r="K2" t="str">
        <f t="shared" ref="K2:K197" si="0">CONCATENATE(":param ",C2," ",D2,": [",E2,"]","  Type: ",B2,IF(J2&lt;&gt;"",CONCATENATE("    Constraint: ",J2),""))</f>
        <v>:param file_name local weather file path: []  Type: SSC_STRING    Constraint: LOCAL_FILE</v>
      </c>
    </row>
    <row r="3" spans="1:16" hidden="1">
      <c r="A3" t="s">
        <v>12</v>
      </c>
      <c r="B3" t="s">
        <v>19</v>
      </c>
      <c r="C3" t="s">
        <v>20</v>
      </c>
      <c r="D3" t="s">
        <v>21</v>
      </c>
      <c r="H3" t="s">
        <v>16</v>
      </c>
      <c r="I3" t="s">
        <v>17</v>
      </c>
      <c r="K3" t="str">
        <f t="shared" si="0"/>
        <v>:param track_mode Tracking mode: []  Type: SSC_NUMBER</v>
      </c>
    </row>
    <row r="4" spans="1:16" hidden="1">
      <c r="A4" t="s">
        <v>12</v>
      </c>
      <c r="B4" t="s">
        <v>19</v>
      </c>
      <c r="C4" t="s">
        <v>22</v>
      </c>
      <c r="D4" t="s">
        <v>23</v>
      </c>
      <c r="H4" t="s">
        <v>16</v>
      </c>
      <c r="I4" t="s">
        <v>17</v>
      </c>
      <c r="K4" t="str">
        <f t="shared" si="0"/>
        <v>:param tilt Tilt angle of surface/axis: []  Type: SSC_NUMBER</v>
      </c>
    </row>
    <row r="5" spans="1:16" hidden="1">
      <c r="A5" t="s">
        <v>12</v>
      </c>
      <c r="B5" t="s">
        <v>19</v>
      </c>
      <c r="C5" t="s">
        <v>24</v>
      </c>
      <c r="D5" t="s">
        <v>25</v>
      </c>
      <c r="H5" t="s">
        <v>16</v>
      </c>
      <c r="I5" t="s">
        <v>17</v>
      </c>
      <c r="K5" t="str">
        <f t="shared" si="0"/>
        <v>:param azimuth Azimuth angle of surface/axis: []  Type: SSC_NUMBER</v>
      </c>
    </row>
    <row r="6" spans="1:16" hidden="1">
      <c r="A6" t="s">
        <v>12</v>
      </c>
      <c r="B6" t="s">
        <v>19</v>
      </c>
      <c r="C6" t="s">
        <v>26</v>
      </c>
      <c r="D6" t="s">
        <v>27</v>
      </c>
      <c r="E6" t="s">
        <v>28</v>
      </c>
      <c r="H6" t="s">
        <v>29</v>
      </c>
      <c r="I6" t="s">
        <v>17</v>
      </c>
      <c r="K6" t="str">
        <f t="shared" si="0"/>
        <v>:param system_capacity Nameplate capacity: [kW]  Type: SSC_NUMBER</v>
      </c>
    </row>
    <row r="7" spans="1:16" hidden="1">
      <c r="A7" t="s">
        <v>12</v>
      </c>
      <c r="B7" t="s">
        <v>30</v>
      </c>
      <c r="C7" t="s">
        <v>31</v>
      </c>
      <c r="D7" t="s">
        <v>32</v>
      </c>
      <c r="H7" t="s">
        <v>33</v>
      </c>
      <c r="I7" t="s">
        <v>17</v>
      </c>
      <c r="K7" t="str">
        <f t="shared" si="0"/>
        <v>:param weekday_schedule 12x24 Time of Use Values for week days: []  Type: SSC_MATRIX</v>
      </c>
    </row>
    <row r="8" spans="1:16" hidden="1">
      <c r="A8" t="s">
        <v>12</v>
      </c>
      <c r="B8" t="s">
        <v>30</v>
      </c>
      <c r="C8" t="s">
        <v>34</v>
      </c>
      <c r="D8" t="s">
        <v>35</v>
      </c>
      <c r="H8" t="s">
        <v>33</v>
      </c>
      <c r="I8" t="s">
        <v>17</v>
      </c>
      <c r="K8" t="str">
        <f t="shared" si="0"/>
        <v>:param weekend_schedule 12x24 Time of Use Values for week end days: []  Type: SSC_MATRIX</v>
      </c>
    </row>
    <row r="9" spans="1:16" hidden="1">
      <c r="A9" t="s">
        <v>12</v>
      </c>
      <c r="B9" t="s">
        <v>19</v>
      </c>
      <c r="C9" t="s">
        <v>36</v>
      </c>
      <c r="D9" t="s">
        <v>37</v>
      </c>
      <c r="E9" t="s">
        <v>38</v>
      </c>
      <c r="G9" t="str">
        <f t="shared" ref="G9:G197" si="1">CONCATENATE(", ",C9, " = ")</f>
        <v xml:space="preserve">, tes_hours = </v>
      </c>
      <c r="H9" t="s">
        <v>39</v>
      </c>
      <c r="I9" t="s">
        <v>17</v>
      </c>
      <c r="K9" t="str">
        <f t="shared" si="0"/>
        <v>:param tes_hours Equivalent full-load thermal storage hours: [hr]  Type: SSC_NUMBER</v>
      </c>
    </row>
    <row r="10" spans="1:16" hidden="1">
      <c r="A10" t="s">
        <v>12</v>
      </c>
      <c r="B10" t="s">
        <v>19</v>
      </c>
      <c r="C10" t="s">
        <v>40</v>
      </c>
      <c r="D10" t="s">
        <v>41</v>
      </c>
      <c r="E10" t="s">
        <v>42</v>
      </c>
      <c r="G10" t="str">
        <f t="shared" si="1"/>
        <v xml:space="preserve">, q_max_aux = </v>
      </c>
      <c r="H10" t="s">
        <v>39</v>
      </c>
      <c r="I10" t="s">
        <v>17</v>
      </c>
      <c r="K10" t="str">
        <f t="shared" si="0"/>
        <v>:param q_max_aux Maximum heat rate of the auxiliary heater: [MW]  Type: SSC_NUMBER</v>
      </c>
    </row>
    <row r="11" spans="1:16" hidden="1">
      <c r="A11" t="s">
        <v>12</v>
      </c>
      <c r="B11" t="s">
        <v>19</v>
      </c>
      <c r="C11" t="s">
        <v>43</v>
      </c>
      <c r="D11" t="s">
        <v>44</v>
      </c>
      <c r="E11" t="s">
        <v>45</v>
      </c>
      <c r="G11" t="str">
        <f t="shared" si="1"/>
        <v xml:space="preserve">, LHV_eff = </v>
      </c>
      <c r="H11" t="s">
        <v>39</v>
      </c>
      <c r="I11" t="s">
        <v>17</v>
      </c>
      <c r="K11" t="str">
        <f t="shared" si="0"/>
        <v>:param LHV_eff Fuel LHV efficiency (0..1): [none]  Type: SSC_NUMBER</v>
      </c>
      <c r="L11" t="s">
        <v>46</v>
      </c>
      <c r="M11" t="s">
        <v>47</v>
      </c>
      <c r="O11" t="s">
        <v>48</v>
      </c>
    </row>
    <row r="12" spans="1:16" hidden="1">
      <c r="A12" t="s">
        <v>12</v>
      </c>
      <c r="B12" t="s">
        <v>19</v>
      </c>
      <c r="C12" t="s">
        <v>49</v>
      </c>
      <c r="D12" t="s">
        <v>50</v>
      </c>
      <c r="E12" t="s">
        <v>45</v>
      </c>
      <c r="G12" t="str">
        <f t="shared" si="1"/>
        <v xml:space="preserve">, x_b_des = </v>
      </c>
      <c r="H12" t="s">
        <v>39</v>
      </c>
      <c r="I12" t="s">
        <v>17</v>
      </c>
      <c r="K12" t="str">
        <f t="shared" si="0"/>
        <v>:param x_b_des Design point boiler outlet steam quality: [none]  Type: SSC_NUMBER</v>
      </c>
      <c r="L12" t="s">
        <v>51</v>
      </c>
      <c r="M12" t="s">
        <v>52</v>
      </c>
      <c r="O12" t="s">
        <v>53</v>
      </c>
    </row>
    <row r="13" spans="1:16" hidden="1">
      <c r="A13" t="s">
        <v>12</v>
      </c>
      <c r="B13" t="s">
        <v>19</v>
      </c>
      <c r="C13" t="s">
        <v>54</v>
      </c>
      <c r="D13" t="s">
        <v>55</v>
      </c>
      <c r="E13" t="s">
        <v>56</v>
      </c>
      <c r="G13" t="str">
        <f t="shared" si="1"/>
        <v xml:space="preserve">, P_turb_des = </v>
      </c>
      <c r="H13" t="s">
        <v>39</v>
      </c>
      <c r="I13" t="s">
        <v>17</v>
      </c>
      <c r="K13" t="str">
        <f t="shared" si="0"/>
        <v>:param P_turb_des Design-point turbine inlet pressure: [bar]  Type: SSC_NUMBER</v>
      </c>
      <c r="L13" t="s">
        <v>46</v>
      </c>
      <c r="M13" t="s">
        <v>47</v>
      </c>
      <c r="O13" t="s">
        <v>57</v>
      </c>
    </row>
    <row r="14" spans="1:16" hidden="1">
      <c r="A14" t="s">
        <v>12</v>
      </c>
      <c r="B14" t="s">
        <v>19</v>
      </c>
      <c r="C14" t="s">
        <v>58</v>
      </c>
      <c r="D14" t="s">
        <v>59</v>
      </c>
      <c r="E14" t="s">
        <v>45</v>
      </c>
      <c r="G14" t="str">
        <f t="shared" si="1"/>
        <v xml:space="preserve">, fP_hdr_c = </v>
      </c>
      <c r="H14" t="s">
        <v>39</v>
      </c>
      <c r="I14" t="s">
        <v>17</v>
      </c>
      <c r="K14" t="str">
        <f t="shared" si="0"/>
        <v>:param fP_hdr_c Average design-point cold header pressure drop fraction: [none]  Type: SSC_NUMBER</v>
      </c>
      <c r="L14" t="s">
        <v>51</v>
      </c>
      <c r="M14" t="s">
        <v>52</v>
      </c>
      <c r="O14" t="s">
        <v>60</v>
      </c>
    </row>
    <row r="15" spans="1:16" hidden="1">
      <c r="A15" t="s">
        <v>12</v>
      </c>
      <c r="B15" t="s">
        <v>19</v>
      </c>
      <c r="C15" t="s">
        <v>61</v>
      </c>
      <c r="D15" t="s">
        <v>62</v>
      </c>
      <c r="E15" t="s">
        <v>45</v>
      </c>
      <c r="G15" t="str">
        <f t="shared" si="1"/>
        <v xml:space="preserve">, fP_sf_boil = </v>
      </c>
      <c r="H15" t="s">
        <v>39</v>
      </c>
      <c r="I15" t="s">
        <v>17</v>
      </c>
      <c r="K15" t="str">
        <f t="shared" si="0"/>
        <v>:param fP_sf_boil Design-point pressure drop across the solar field boiler fraction: [none]  Type: SSC_NUMBER</v>
      </c>
      <c r="L15" t="s">
        <v>51</v>
      </c>
      <c r="M15" t="s">
        <v>52</v>
      </c>
      <c r="O15" t="s">
        <v>63</v>
      </c>
    </row>
    <row r="16" spans="1:16" hidden="1">
      <c r="A16" t="s">
        <v>12</v>
      </c>
      <c r="B16" t="s">
        <v>19</v>
      </c>
      <c r="C16" t="s">
        <v>64</v>
      </c>
      <c r="D16" t="s">
        <v>65</v>
      </c>
      <c r="E16" t="s">
        <v>45</v>
      </c>
      <c r="G16" t="str">
        <f t="shared" si="1"/>
        <v xml:space="preserve">, fP_boil_to_sh = </v>
      </c>
      <c r="H16" t="s">
        <v>39</v>
      </c>
      <c r="I16" t="s">
        <v>17</v>
      </c>
      <c r="K16" t="str">
        <f t="shared" si="0"/>
        <v>:param fP_boil_to_sh Design-point pressure drop between the boiler and superheater frac: [none]  Type: SSC_NUMBER</v>
      </c>
      <c r="L16" t="s">
        <v>51</v>
      </c>
      <c r="M16" t="s">
        <v>52</v>
      </c>
      <c r="O16" t="s">
        <v>66</v>
      </c>
    </row>
    <row r="17" spans="1:15" hidden="1">
      <c r="A17" t="s">
        <v>12</v>
      </c>
      <c r="B17" t="s">
        <v>19</v>
      </c>
      <c r="C17" t="s">
        <v>67</v>
      </c>
      <c r="D17" t="s">
        <v>68</v>
      </c>
      <c r="E17" t="s">
        <v>45</v>
      </c>
      <c r="G17" t="str">
        <f t="shared" si="1"/>
        <v xml:space="preserve">, fP_sf_sh = </v>
      </c>
      <c r="H17" t="s">
        <v>39</v>
      </c>
      <c r="I17" t="s">
        <v>17</v>
      </c>
      <c r="K17" t="str">
        <f t="shared" si="0"/>
        <v>:param fP_sf_sh Design-point pressure drop across the solar field superheater frac: [none]  Type: SSC_NUMBER</v>
      </c>
      <c r="L17" t="s">
        <v>51</v>
      </c>
      <c r="M17" t="s">
        <v>52</v>
      </c>
      <c r="O17" t="s">
        <v>69</v>
      </c>
    </row>
    <row r="18" spans="1:15" hidden="1">
      <c r="A18" t="s">
        <v>12</v>
      </c>
      <c r="B18" t="s">
        <v>19</v>
      </c>
      <c r="C18" t="s">
        <v>70</v>
      </c>
      <c r="D18" t="s">
        <v>71</v>
      </c>
      <c r="E18" t="s">
        <v>45</v>
      </c>
      <c r="G18" t="str">
        <f t="shared" si="1"/>
        <v xml:space="preserve">, fP_hdr_h = </v>
      </c>
      <c r="H18" t="s">
        <v>39</v>
      </c>
      <c r="I18" t="s">
        <v>17</v>
      </c>
      <c r="K18" t="str">
        <f t="shared" si="0"/>
        <v>:param fP_hdr_h Average design-point hot header pressure drop fraction: [none]  Type: SSC_NUMBER</v>
      </c>
      <c r="L18" t="s">
        <v>51</v>
      </c>
      <c r="M18" t="s">
        <v>52</v>
      </c>
      <c r="O18" t="s">
        <v>72</v>
      </c>
    </row>
    <row r="19" spans="1:15" hidden="1">
      <c r="A19" t="s">
        <v>12</v>
      </c>
      <c r="B19" t="s">
        <v>19</v>
      </c>
      <c r="C19" t="s">
        <v>73</v>
      </c>
      <c r="D19" t="s">
        <v>74</v>
      </c>
      <c r="E19" t="s">
        <v>42</v>
      </c>
      <c r="G19" t="str">
        <f t="shared" si="1"/>
        <v xml:space="preserve">, q_pb_des = </v>
      </c>
      <c r="H19" t="s">
        <v>39</v>
      </c>
      <c r="I19" t="s">
        <v>17</v>
      </c>
      <c r="K19" t="str">
        <f t="shared" si="0"/>
        <v>:param q_pb_des Design heat input to the power block: [MW]  Type: SSC_NUMBER</v>
      </c>
      <c r="L19" t="s">
        <v>46</v>
      </c>
      <c r="M19" t="s">
        <v>47</v>
      </c>
      <c r="O19" t="s">
        <v>75</v>
      </c>
    </row>
    <row r="20" spans="1:15" hidden="1">
      <c r="A20" t="s">
        <v>12</v>
      </c>
      <c r="B20" t="s">
        <v>19</v>
      </c>
      <c r="C20" t="s">
        <v>76</v>
      </c>
      <c r="D20" t="s">
        <v>77</v>
      </c>
      <c r="E20" t="s">
        <v>45</v>
      </c>
      <c r="G20" t="str">
        <f t="shared" si="1"/>
        <v xml:space="preserve">, cycle_max_fraction = </v>
      </c>
      <c r="H20" t="s">
        <v>39</v>
      </c>
      <c r="I20" t="s">
        <v>17</v>
      </c>
      <c r="K20" t="str">
        <f t="shared" si="0"/>
        <v>:param cycle_max_fraction Maximum turbine over design operation fraction: [none]  Type: SSC_NUMBER</v>
      </c>
      <c r="L20" t="s">
        <v>46</v>
      </c>
      <c r="M20" t="s">
        <v>78</v>
      </c>
      <c r="O20" t="s">
        <v>79</v>
      </c>
    </row>
    <row r="21" spans="1:15" ht="15.75" hidden="1" customHeight="1">
      <c r="A21" t="s">
        <v>12</v>
      </c>
      <c r="B21" t="s">
        <v>19</v>
      </c>
      <c r="C21" t="s">
        <v>80</v>
      </c>
      <c r="D21" t="s">
        <v>81</v>
      </c>
      <c r="E21" t="s">
        <v>45</v>
      </c>
      <c r="G21" t="str">
        <f t="shared" si="1"/>
        <v xml:space="preserve">, cycle_cutoff_frac = </v>
      </c>
      <c r="H21" t="s">
        <v>39</v>
      </c>
      <c r="I21" t="s">
        <v>17</v>
      </c>
      <c r="K21" t="str">
        <f t="shared" si="0"/>
        <v>:param cycle_cutoff_frac Minimum turbine operation fraction before shutdown: [none]  Type: SSC_NUMBER</v>
      </c>
      <c r="L21" t="s">
        <v>46</v>
      </c>
      <c r="M21" t="s">
        <v>78</v>
      </c>
      <c r="O21" t="s">
        <v>82</v>
      </c>
    </row>
    <row r="22" spans="1:15" ht="15.75" hidden="1" customHeight="1">
      <c r="A22" t="s">
        <v>12</v>
      </c>
      <c r="B22" t="s">
        <v>19</v>
      </c>
      <c r="C22" t="s">
        <v>83</v>
      </c>
      <c r="D22" t="s">
        <v>84</v>
      </c>
      <c r="E22" t="s">
        <v>38</v>
      </c>
      <c r="G22" t="str">
        <f t="shared" si="1"/>
        <v xml:space="preserve">, t_sby = </v>
      </c>
      <c r="H22" t="s">
        <v>39</v>
      </c>
      <c r="I22" t="s">
        <v>17</v>
      </c>
      <c r="K22" t="str">
        <f t="shared" si="0"/>
        <v>:param t_sby Low resource standby period: [hr]  Type: SSC_NUMBER</v>
      </c>
      <c r="L22" t="s">
        <v>46</v>
      </c>
      <c r="M22" t="s">
        <v>78</v>
      </c>
      <c r="O22" t="s">
        <v>84</v>
      </c>
    </row>
    <row r="23" spans="1:15" ht="15.75" hidden="1" customHeight="1">
      <c r="A23" t="s">
        <v>12</v>
      </c>
      <c r="B23" t="s">
        <v>19</v>
      </c>
      <c r="C23" t="s">
        <v>85</v>
      </c>
      <c r="D23" t="s">
        <v>86</v>
      </c>
      <c r="E23" t="s">
        <v>45</v>
      </c>
      <c r="G23" t="str">
        <f t="shared" si="1"/>
        <v xml:space="preserve">, q_sby_frac = </v>
      </c>
      <c r="H23" t="s">
        <v>39</v>
      </c>
      <c r="I23" t="s">
        <v>17</v>
      </c>
      <c r="K23" t="str">
        <f t="shared" si="0"/>
        <v>:param q_sby_frac Fraction of thermal power required for standby: [none]  Type: SSC_NUMBER</v>
      </c>
      <c r="L23" t="s">
        <v>46</v>
      </c>
      <c r="M23" t="s">
        <v>78</v>
      </c>
      <c r="O23" t="s">
        <v>87</v>
      </c>
    </row>
    <row r="24" spans="1:15" ht="15.75" hidden="1" customHeight="1">
      <c r="A24" t="s">
        <v>12</v>
      </c>
      <c r="B24" t="s">
        <v>19</v>
      </c>
      <c r="C24" t="s">
        <v>88</v>
      </c>
      <c r="D24" t="s">
        <v>89</v>
      </c>
      <c r="E24" t="s">
        <v>45</v>
      </c>
      <c r="G24" t="str">
        <f t="shared" si="1"/>
        <v xml:space="preserve">, solarm = </v>
      </c>
      <c r="H24" t="s">
        <v>39</v>
      </c>
      <c r="I24" t="s">
        <v>17</v>
      </c>
      <c r="K24" t="str">
        <f t="shared" si="0"/>
        <v>:param solarm Solar multiple: [none]  Type: SSC_NUMBER</v>
      </c>
      <c r="L24" t="s">
        <v>51</v>
      </c>
      <c r="M24" t="s">
        <v>90</v>
      </c>
      <c r="O24" t="s">
        <v>89</v>
      </c>
    </row>
    <row r="25" spans="1:15" ht="15.75" hidden="1" customHeight="1">
      <c r="A25" t="s">
        <v>12</v>
      </c>
      <c r="B25" t="s">
        <v>19</v>
      </c>
      <c r="C25" t="s">
        <v>91</v>
      </c>
      <c r="D25" t="s">
        <v>92</v>
      </c>
      <c r="E25" t="s">
        <v>93</v>
      </c>
      <c r="G25" t="str">
        <f t="shared" si="1"/>
        <v xml:space="preserve">, PB_pump_coef = </v>
      </c>
      <c r="H25" t="s">
        <v>39</v>
      </c>
      <c r="I25" t="s">
        <v>17</v>
      </c>
      <c r="K25" t="str">
        <f t="shared" si="0"/>
        <v>:param PB_pump_coef Pumping power required to move 1kg of HTF through power block flow: [kW/kg]  Type: SSC_NUMBER</v>
      </c>
    </row>
    <row r="26" spans="1:15" ht="15.75" hidden="1" customHeight="1">
      <c r="A26" t="s">
        <v>12</v>
      </c>
      <c r="B26" t="s">
        <v>19</v>
      </c>
      <c r="C26" t="s">
        <v>94</v>
      </c>
      <c r="D26" t="s">
        <v>95</v>
      </c>
      <c r="E26" t="s">
        <v>45</v>
      </c>
      <c r="G26" t="str">
        <f t="shared" si="1"/>
        <v xml:space="preserve">, PB_fixed_par = </v>
      </c>
      <c r="H26" t="s">
        <v>39</v>
      </c>
      <c r="I26" t="s">
        <v>17</v>
      </c>
      <c r="K26" t="str">
        <f t="shared" si="0"/>
        <v>:param PB_fixed_par fraction of rated gross power consumed at all hours of the year: [none]  Type: SSC_NUMBER</v>
      </c>
      <c r="L26" t="s">
        <v>96</v>
      </c>
      <c r="O26" t="s">
        <v>95</v>
      </c>
    </row>
    <row r="27" spans="1:15" ht="15.75" hidden="1" customHeight="1">
      <c r="A27" t="s">
        <v>12</v>
      </c>
      <c r="B27" t="s">
        <v>97</v>
      </c>
      <c r="C27" t="s">
        <v>98</v>
      </c>
      <c r="D27" t="s">
        <v>99</v>
      </c>
      <c r="E27" t="s">
        <v>100</v>
      </c>
      <c r="G27" t="str">
        <f t="shared" si="1"/>
        <v xml:space="preserve">, bop_array = </v>
      </c>
      <c r="H27" t="s">
        <v>39</v>
      </c>
      <c r="I27" t="s">
        <v>17</v>
      </c>
      <c r="K27" t="str">
        <f t="shared" si="0"/>
        <v>:param bop_array BOP_parVal, BOP_parPF, BOP_par0, BOP_par1, BOP_par2: [-]  Type: SSC_ARRAY</v>
      </c>
      <c r="L27" t="s">
        <v>96</v>
      </c>
      <c r="O27" t="s">
        <v>101</v>
      </c>
    </row>
    <row r="28" spans="1:15" ht="15.75" hidden="1" customHeight="1">
      <c r="A28" t="s">
        <v>12</v>
      </c>
      <c r="B28" t="s">
        <v>97</v>
      </c>
      <c r="C28" t="s">
        <v>102</v>
      </c>
      <c r="D28" t="s">
        <v>103</v>
      </c>
      <c r="E28" t="s">
        <v>100</v>
      </c>
      <c r="G28" t="str">
        <f t="shared" si="1"/>
        <v xml:space="preserve">, aux_array = </v>
      </c>
      <c r="H28" t="s">
        <v>39</v>
      </c>
      <c r="I28" t="s">
        <v>17</v>
      </c>
      <c r="K28" t="str">
        <f t="shared" si="0"/>
        <v>:param aux_array Aux_parVal, Aux_parPF, Aux_par0, Aux_par1, Aux_par2: [-]  Type: SSC_ARRAY</v>
      </c>
      <c r="L28" t="s">
        <v>96</v>
      </c>
      <c r="O28" t="s">
        <v>104</v>
      </c>
    </row>
    <row r="29" spans="1:15" ht="15.75" hidden="1" customHeight="1">
      <c r="A29" t="s">
        <v>12</v>
      </c>
      <c r="B29" t="s">
        <v>19</v>
      </c>
      <c r="C29" t="s">
        <v>105</v>
      </c>
      <c r="D29" t="s">
        <v>106</v>
      </c>
      <c r="E29" t="s">
        <v>45</v>
      </c>
      <c r="G29" t="str">
        <f t="shared" si="1"/>
        <v xml:space="preserve">, fossil_mode = </v>
      </c>
      <c r="H29" t="s">
        <v>39</v>
      </c>
      <c r="I29" t="s">
        <v>17</v>
      </c>
      <c r="J29" t="s">
        <v>107</v>
      </c>
      <c r="K29" t="str">
        <f t="shared" si="0"/>
        <v>:param fossil_mode Operation mode for the fossil backup {1=Normal,2=supp,3=toppin}: [none]  Type: SSC_NUMBER    Constraint: INTEGER</v>
      </c>
      <c r="L29" t="s">
        <v>46</v>
      </c>
      <c r="M29" t="s">
        <v>78</v>
      </c>
      <c r="O29" s="1" t="s">
        <v>108</v>
      </c>
    </row>
    <row r="30" spans="1:15" ht="15.75" hidden="1" customHeight="1">
      <c r="A30" t="s">
        <v>12</v>
      </c>
      <c r="B30" t="s">
        <v>19</v>
      </c>
      <c r="C30" t="s">
        <v>109</v>
      </c>
      <c r="D30" t="s">
        <v>110</v>
      </c>
      <c r="E30" t="s">
        <v>111</v>
      </c>
      <c r="G30" t="str">
        <f t="shared" si="1"/>
        <v xml:space="preserve">, I_bn_des = </v>
      </c>
      <c r="H30" t="s">
        <v>39</v>
      </c>
      <c r="I30" t="s">
        <v>17</v>
      </c>
      <c r="K30" t="str">
        <f t="shared" si="0"/>
        <v>:param I_bn_des Design point irradiation value: [W/m2]  Type: SSC_NUMBER</v>
      </c>
      <c r="L30" t="s">
        <v>51</v>
      </c>
      <c r="M30" t="s">
        <v>90</v>
      </c>
      <c r="O30" t="s">
        <v>112</v>
      </c>
    </row>
    <row r="31" spans="1:15" ht="15.75" hidden="1" customHeight="1">
      <c r="A31" t="s">
        <v>12</v>
      </c>
      <c r="B31" t="s">
        <v>19</v>
      </c>
      <c r="C31" t="s">
        <v>113</v>
      </c>
      <c r="D31" t="s">
        <v>114</v>
      </c>
      <c r="E31" t="s">
        <v>45</v>
      </c>
      <c r="G31" t="str">
        <f t="shared" si="1"/>
        <v xml:space="preserve">, is_sh = </v>
      </c>
      <c r="H31" t="s">
        <v>39</v>
      </c>
      <c r="I31" t="s">
        <v>17</v>
      </c>
      <c r="J31" t="s">
        <v>107</v>
      </c>
      <c r="K31" t="str">
        <f t="shared" si="0"/>
        <v>:param is_sh Does the solar field include a superheating section: [none]  Type: SSC_NUMBER    Constraint: INTEGER</v>
      </c>
    </row>
    <row r="32" spans="1:15" ht="15.75" hidden="1" customHeight="1">
      <c r="A32" t="s">
        <v>12</v>
      </c>
      <c r="B32" t="s">
        <v>19</v>
      </c>
      <c r="C32" t="s">
        <v>115</v>
      </c>
      <c r="D32" t="s">
        <v>116</v>
      </c>
      <c r="E32" t="s">
        <v>45</v>
      </c>
      <c r="G32" t="str">
        <f t="shared" si="1"/>
        <v xml:space="preserve">, is_oncethru = </v>
      </c>
      <c r="H32" t="s">
        <v>39</v>
      </c>
      <c r="I32" t="s">
        <v>17</v>
      </c>
      <c r="J32" t="s">
        <v>107</v>
      </c>
      <c r="K32" t="str">
        <f t="shared" si="0"/>
        <v>:param is_oncethru Flag indicating whether flow is once through with superheat: [none]  Type: SSC_NUMBER    Constraint: INTEGER</v>
      </c>
      <c r="L32" t="s">
        <v>51</v>
      </c>
      <c r="M32" t="s">
        <v>90</v>
      </c>
      <c r="O32" s="1" t="s">
        <v>117</v>
      </c>
    </row>
    <row r="33" spans="1:16" ht="15.75" hidden="1" customHeight="1">
      <c r="A33" t="s">
        <v>12</v>
      </c>
      <c r="B33" t="s">
        <v>19</v>
      </c>
      <c r="C33" t="s">
        <v>118</v>
      </c>
      <c r="D33" t="s">
        <v>119</v>
      </c>
      <c r="E33" t="s">
        <v>45</v>
      </c>
      <c r="G33" t="str">
        <f t="shared" si="1"/>
        <v xml:space="preserve">, is_multgeom = </v>
      </c>
      <c r="H33" t="s">
        <v>39</v>
      </c>
      <c r="I33" t="s">
        <v>17</v>
      </c>
      <c r="J33" t="s">
        <v>107</v>
      </c>
      <c r="K33" t="str">
        <f t="shared" si="0"/>
        <v>:param is_multgeom Does the superheater have a different geometry from the boiler {1=yes}: [none]  Type: SSC_NUMBER    Constraint: INTEGER</v>
      </c>
      <c r="L33" t="s">
        <v>51</v>
      </c>
      <c r="M33" t="s">
        <v>90</v>
      </c>
      <c r="O33" t="s">
        <v>120</v>
      </c>
    </row>
    <row r="34" spans="1:16" ht="15.75" hidden="1" customHeight="1">
      <c r="A34" t="s">
        <v>12</v>
      </c>
      <c r="B34" t="s">
        <v>19</v>
      </c>
      <c r="C34" t="s">
        <v>121</v>
      </c>
      <c r="D34" t="s">
        <v>122</v>
      </c>
      <c r="E34" t="s">
        <v>45</v>
      </c>
      <c r="G34" t="str">
        <f t="shared" si="1"/>
        <v xml:space="preserve">, nModBoil = </v>
      </c>
      <c r="H34" t="s">
        <v>39</v>
      </c>
      <c r="I34" t="s">
        <v>17</v>
      </c>
      <c r="J34" t="s">
        <v>107</v>
      </c>
      <c r="K34" t="str">
        <f t="shared" si="0"/>
        <v>:param nModBoil Number of modules in the boiler section: [none]  Type: SSC_NUMBER    Constraint: INTEGER</v>
      </c>
      <c r="L34" t="s">
        <v>51</v>
      </c>
      <c r="M34" t="s">
        <v>90</v>
      </c>
      <c r="O34" t="s">
        <v>122</v>
      </c>
    </row>
    <row r="35" spans="1:16" ht="15.75" hidden="1" customHeight="1">
      <c r="A35" t="s">
        <v>12</v>
      </c>
      <c r="B35" t="s">
        <v>19</v>
      </c>
      <c r="C35" t="s">
        <v>123</v>
      </c>
      <c r="D35" t="s">
        <v>124</v>
      </c>
      <c r="E35" t="s">
        <v>45</v>
      </c>
      <c r="G35" t="str">
        <f t="shared" si="1"/>
        <v xml:space="preserve">, nModSH = </v>
      </c>
      <c r="H35" t="s">
        <v>39</v>
      </c>
      <c r="I35" t="s">
        <v>17</v>
      </c>
      <c r="J35" t="s">
        <v>107</v>
      </c>
      <c r="K35" t="str">
        <f t="shared" si="0"/>
        <v>:param nModSH Number of modules in the superheater section: [none]  Type: SSC_NUMBER    Constraint: INTEGER</v>
      </c>
      <c r="L35" t="s">
        <v>51</v>
      </c>
      <c r="M35" t="s">
        <v>90</v>
      </c>
      <c r="O35" t="s">
        <v>124</v>
      </c>
    </row>
    <row r="36" spans="1:16" ht="15.75" hidden="1" customHeight="1">
      <c r="A36" t="s">
        <v>12</v>
      </c>
      <c r="B36" t="s">
        <v>19</v>
      </c>
      <c r="C36" t="s">
        <v>125</v>
      </c>
      <c r="D36" t="s">
        <v>126</v>
      </c>
      <c r="E36" t="s">
        <v>45</v>
      </c>
      <c r="G36" t="str">
        <f t="shared" si="1"/>
        <v xml:space="preserve">, nLoops = </v>
      </c>
      <c r="H36" t="s">
        <v>39</v>
      </c>
      <c r="I36" t="s">
        <v>17</v>
      </c>
      <c r="K36" t="str">
        <f t="shared" si="0"/>
        <v>:param nLoops Number of loops: [none]  Type: SSC_NUMBER</v>
      </c>
      <c r="L36" t="s">
        <v>51</v>
      </c>
      <c r="M36" t="s">
        <v>127</v>
      </c>
      <c r="O36" t="s">
        <v>128</v>
      </c>
      <c r="P36">
        <v>1</v>
      </c>
    </row>
    <row r="37" spans="1:16" ht="15.75" hidden="1" customHeight="1">
      <c r="A37" t="s">
        <v>12</v>
      </c>
      <c r="B37" t="s">
        <v>19</v>
      </c>
      <c r="C37" t="s">
        <v>129</v>
      </c>
      <c r="D37" t="s">
        <v>130</v>
      </c>
      <c r="E37" t="s">
        <v>45</v>
      </c>
      <c r="G37" t="str">
        <f t="shared" si="1"/>
        <v xml:space="preserve">, eta_pump = </v>
      </c>
      <c r="H37" t="s">
        <v>39</v>
      </c>
      <c r="I37" t="s">
        <v>17</v>
      </c>
      <c r="K37" t="str">
        <f t="shared" si="0"/>
        <v>:param eta_pump Feedwater pump efficiency: [none]  Type: SSC_NUMBER</v>
      </c>
      <c r="L37" t="s">
        <v>51</v>
      </c>
      <c r="M37" t="s">
        <v>90</v>
      </c>
      <c r="O37" t="s">
        <v>131</v>
      </c>
    </row>
    <row r="38" spans="1:16" ht="15.75" hidden="1" customHeight="1">
      <c r="A38" t="s">
        <v>12</v>
      </c>
      <c r="B38" t="s">
        <v>19</v>
      </c>
      <c r="C38" t="s">
        <v>132</v>
      </c>
      <c r="D38" t="s">
        <v>133</v>
      </c>
      <c r="E38" t="s">
        <v>134</v>
      </c>
      <c r="G38" t="str">
        <f t="shared" si="1"/>
        <v xml:space="preserve">, latitude = </v>
      </c>
      <c r="H38" t="s">
        <v>39</v>
      </c>
      <c r="I38" t="s">
        <v>17</v>
      </c>
      <c r="K38" t="str">
        <f t="shared" si="0"/>
        <v>:param latitude Site latitude resource page: [deg]  Type: SSC_NUMBER</v>
      </c>
      <c r="L38" t="s">
        <v>135</v>
      </c>
      <c r="M38" t="s">
        <v>136</v>
      </c>
      <c r="O38" t="s">
        <v>137</v>
      </c>
    </row>
    <row r="39" spans="1:16" ht="15.75" hidden="1" customHeight="1">
      <c r="A39" t="s">
        <v>12</v>
      </c>
      <c r="B39" t="s">
        <v>19</v>
      </c>
      <c r="C39" t="s">
        <v>138</v>
      </c>
      <c r="D39" t="s">
        <v>139</v>
      </c>
      <c r="E39" t="s">
        <v>134</v>
      </c>
      <c r="G39" t="str">
        <f t="shared" si="1"/>
        <v xml:space="preserve">, theta_stow = </v>
      </c>
      <c r="H39" t="s">
        <v>39</v>
      </c>
      <c r="I39" t="s">
        <v>17</v>
      </c>
      <c r="K39" t="str">
        <f t="shared" si="0"/>
        <v>:param theta_stow stow angle: [deg]  Type: SSC_NUMBER</v>
      </c>
      <c r="L39" t="s">
        <v>51</v>
      </c>
      <c r="M39" t="s">
        <v>140</v>
      </c>
      <c r="O39" t="s">
        <v>141</v>
      </c>
    </row>
    <row r="40" spans="1:16" ht="15.75" hidden="1" customHeight="1">
      <c r="A40" t="s">
        <v>12</v>
      </c>
      <c r="B40" t="s">
        <v>19</v>
      </c>
      <c r="C40" t="s">
        <v>142</v>
      </c>
      <c r="D40" t="s">
        <v>143</v>
      </c>
      <c r="E40" t="s">
        <v>134</v>
      </c>
      <c r="G40" t="str">
        <f t="shared" si="1"/>
        <v xml:space="preserve">, theta_dep = </v>
      </c>
      <c r="H40" t="s">
        <v>39</v>
      </c>
      <c r="I40" t="s">
        <v>17</v>
      </c>
      <c r="K40" t="str">
        <f t="shared" si="0"/>
        <v>:param theta_dep deploy angle: [deg]  Type: SSC_NUMBER</v>
      </c>
      <c r="L40" t="s">
        <v>51</v>
      </c>
      <c r="M40" t="s">
        <v>140</v>
      </c>
      <c r="O40" t="s">
        <v>144</v>
      </c>
    </row>
    <row r="41" spans="1:16" ht="15.75" hidden="1" customHeight="1">
      <c r="A41" t="s">
        <v>12</v>
      </c>
      <c r="B41" t="s">
        <v>19</v>
      </c>
      <c r="C41" t="s">
        <v>145</v>
      </c>
      <c r="D41" t="s">
        <v>146</v>
      </c>
      <c r="E41" t="s">
        <v>147</v>
      </c>
      <c r="G41" t="str">
        <f t="shared" si="1"/>
        <v xml:space="preserve">, m_dot_min = </v>
      </c>
      <c r="H41" t="s">
        <v>39</v>
      </c>
      <c r="I41" t="s">
        <v>17</v>
      </c>
      <c r="K41" t="str">
        <f t="shared" si="0"/>
        <v>:param m_dot_min Minimum loop flow rate: [kg/s]  Type: SSC_NUMBER</v>
      </c>
      <c r="L41" t="s">
        <v>51</v>
      </c>
      <c r="M41" t="s">
        <v>140</v>
      </c>
      <c r="O41" t="s">
        <v>148</v>
      </c>
    </row>
    <row r="42" spans="1:16" ht="15.75" hidden="1" customHeight="1">
      <c r="A42" t="s">
        <v>12</v>
      </c>
      <c r="B42" t="s">
        <v>19</v>
      </c>
      <c r="C42" t="s">
        <v>149</v>
      </c>
      <c r="D42" t="s">
        <v>150</v>
      </c>
      <c r="E42" t="s">
        <v>151</v>
      </c>
      <c r="G42" t="str">
        <f t="shared" si="1"/>
        <v xml:space="preserve">, T_fp = </v>
      </c>
      <c r="H42" t="s">
        <v>39</v>
      </c>
      <c r="I42" t="s">
        <v>17</v>
      </c>
      <c r="K42" t="str">
        <f t="shared" si="0"/>
        <v>:param T_fp Freeze protection temperature (heat trace activation temperature): [C]  Type: SSC_NUMBER</v>
      </c>
      <c r="L42" t="s">
        <v>51</v>
      </c>
      <c r="M42" t="s">
        <v>140</v>
      </c>
      <c r="O42" t="s">
        <v>152</v>
      </c>
    </row>
    <row r="43" spans="1:16" ht="15.75" hidden="1" customHeight="1">
      <c r="A43" t="s">
        <v>12</v>
      </c>
      <c r="B43" t="s">
        <v>19</v>
      </c>
      <c r="C43" t="s">
        <v>153</v>
      </c>
      <c r="D43" t="s">
        <v>154</v>
      </c>
      <c r="E43" t="s">
        <v>155</v>
      </c>
      <c r="G43" t="str">
        <f t="shared" si="1"/>
        <v xml:space="preserve">, Pipe_hl_coef = </v>
      </c>
      <c r="H43" t="s">
        <v>39</v>
      </c>
      <c r="I43" t="s">
        <v>17</v>
      </c>
      <c r="K43" t="str">
        <f t="shared" si="0"/>
        <v>:param Pipe_hl_coef Loss coefficient from the header.. runner pipe.. and non-HCE pipin: [W/m2-K]  Type: SSC_NUMBER</v>
      </c>
      <c r="L43" t="s">
        <v>96</v>
      </c>
      <c r="O43" t="s">
        <v>156</v>
      </c>
    </row>
    <row r="44" spans="1:16" ht="15.75" hidden="1" customHeight="1">
      <c r="A44" t="s">
        <v>12</v>
      </c>
      <c r="B44" t="s">
        <v>19</v>
      </c>
      <c r="C44" t="s">
        <v>157</v>
      </c>
      <c r="D44" t="s">
        <v>158</v>
      </c>
      <c r="E44" t="s">
        <v>111</v>
      </c>
      <c r="G44" t="str">
        <f t="shared" si="1"/>
        <v xml:space="preserve">, SCA_drives_elec = </v>
      </c>
      <c r="H44" t="s">
        <v>39</v>
      </c>
      <c r="I44" t="s">
        <v>17</v>
      </c>
      <c r="K44" t="str">
        <f t="shared" si="0"/>
        <v>:param SCA_drives_elec Tracking power.. in Watts per SCA drive: [W/m2]  Type: SSC_NUMBER</v>
      </c>
      <c r="L44" t="s">
        <v>96</v>
      </c>
      <c r="O44" t="s">
        <v>159</v>
      </c>
    </row>
    <row r="45" spans="1:16" ht="15.75" hidden="1" customHeight="1">
      <c r="A45" t="s">
        <v>12</v>
      </c>
      <c r="B45" t="s">
        <v>19</v>
      </c>
      <c r="C45" t="s">
        <v>160</v>
      </c>
      <c r="D45" t="s">
        <v>161</v>
      </c>
      <c r="E45" t="s">
        <v>134</v>
      </c>
      <c r="G45" t="str">
        <f t="shared" si="1"/>
        <v xml:space="preserve">, ColAz = </v>
      </c>
      <c r="H45" t="s">
        <v>39</v>
      </c>
      <c r="I45" t="s">
        <v>17</v>
      </c>
      <c r="K45" t="str">
        <f t="shared" si="0"/>
        <v>:param ColAz Collector azimuth angle: [deg]  Type: SSC_NUMBER</v>
      </c>
      <c r="L45" t="s">
        <v>51</v>
      </c>
      <c r="M45" t="s">
        <v>90</v>
      </c>
      <c r="O45" t="s">
        <v>161</v>
      </c>
    </row>
    <row r="46" spans="1:16" ht="15.75" hidden="1" customHeight="1">
      <c r="A46" t="s">
        <v>12</v>
      </c>
      <c r="B46" t="s">
        <v>19</v>
      </c>
      <c r="C46" t="s">
        <v>162</v>
      </c>
      <c r="D46" t="s">
        <v>163</v>
      </c>
      <c r="E46" t="s">
        <v>164</v>
      </c>
      <c r="G46" t="str">
        <f t="shared" si="1"/>
        <v xml:space="preserve">, e_startup = </v>
      </c>
      <c r="H46" t="s">
        <v>39</v>
      </c>
      <c r="I46" t="s">
        <v>17</v>
      </c>
      <c r="K46" t="str">
        <f t="shared" si="0"/>
        <v>:param e_startup Thermal inertia contribution per sq meter of solar field: [kJ/K-m2]  Type: SSC_NUMBER</v>
      </c>
      <c r="L46" t="s">
        <v>51</v>
      </c>
      <c r="M46" t="s">
        <v>90</v>
      </c>
      <c r="O46" t="s">
        <v>165</v>
      </c>
    </row>
    <row r="47" spans="1:16" ht="15.75" hidden="1" customHeight="1">
      <c r="A47" t="s">
        <v>12</v>
      </c>
      <c r="B47" t="s">
        <v>19</v>
      </c>
      <c r="C47" t="s">
        <v>166</v>
      </c>
      <c r="D47" t="s">
        <v>167</v>
      </c>
      <c r="E47" t="s">
        <v>151</v>
      </c>
      <c r="G47" t="str">
        <f t="shared" si="1"/>
        <v xml:space="preserve">, T_amb_des_sf = </v>
      </c>
      <c r="H47" t="s">
        <v>39</v>
      </c>
      <c r="I47" t="s">
        <v>17</v>
      </c>
      <c r="K47" t="str">
        <f t="shared" si="0"/>
        <v>:param T_amb_des_sf Design-point ambient temperature: [C]  Type: SSC_NUMBER</v>
      </c>
      <c r="L47" t="s">
        <v>51</v>
      </c>
      <c r="M47" t="s">
        <v>90</v>
      </c>
      <c r="O47" t="s">
        <v>167</v>
      </c>
    </row>
    <row r="48" spans="1:16" ht="15.75" hidden="1" customHeight="1">
      <c r="A48" t="s">
        <v>12</v>
      </c>
      <c r="B48" t="s">
        <v>19</v>
      </c>
      <c r="C48" t="s">
        <v>168</v>
      </c>
      <c r="D48" t="s">
        <v>169</v>
      </c>
      <c r="E48" t="s">
        <v>170</v>
      </c>
      <c r="G48" t="str">
        <f t="shared" si="1"/>
        <v xml:space="preserve">, V_wind_max = </v>
      </c>
      <c r="H48" t="s">
        <v>39</v>
      </c>
      <c r="I48" t="s">
        <v>17</v>
      </c>
      <c r="K48" t="str">
        <f t="shared" si="0"/>
        <v>:param V_wind_max Maximum allowable wind velocity before safety stow: [m/s]  Type: SSC_NUMBER</v>
      </c>
      <c r="L48" t="s">
        <v>51</v>
      </c>
      <c r="M48" t="s">
        <v>140</v>
      </c>
      <c r="O48" t="s">
        <v>171</v>
      </c>
    </row>
    <row r="49" spans="1:15" ht="15.75" hidden="1" customHeight="1">
      <c r="A49" t="s">
        <v>12</v>
      </c>
      <c r="B49" t="s">
        <v>19</v>
      </c>
      <c r="C49" t="s">
        <v>172</v>
      </c>
      <c r="D49" t="s">
        <v>173</v>
      </c>
      <c r="E49" t="s">
        <v>174</v>
      </c>
      <c r="G49" t="str">
        <f t="shared" si="1"/>
        <v xml:space="preserve">, csp.lf.sf.water_per_wash = </v>
      </c>
      <c r="H49" t="s">
        <v>175</v>
      </c>
      <c r="I49" t="s">
        <v>17</v>
      </c>
      <c r="K49" t="str">
        <f t="shared" si="0"/>
        <v>:param csp.lf.sf.water_per_wash Water usage per wash: [L/m2_aper]  Type: SSC_NUMBER</v>
      </c>
      <c r="L49" t="s">
        <v>51</v>
      </c>
      <c r="M49" t="s">
        <v>176</v>
      </c>
      <c r="O49" t="s">
        <v>173</v>
      </c>
    </row>
    <row r="50" spans="1:15" ht="15.75" hidden="1" customHeight="1">
      <c r="A50" t="s">
        <v>12</v>
      </c>
      <c r="B50" t="s">
        <v>19</v>
      </c>
      <c r="C50" t="s">
        <v>177</v>
      </c>
      <c r="D50" t="s">
        <v>178</v>
      </c>
      <c r="G50" t="str">
        <f t="shared" si="1"/>
        <v xml:space="preserve">, csp.lf.sf.washes_per_year = </v>
      </c>
      <c r="H50" t="s">
        <v>175</v>
      </c>
      <c r="I50" t="s">
        <v>17</v>
      </c>
      <c r="K50" t="str">
        <f t="shared" si="0"/>
        <v>:param csp.lf.sf.washes_per_year Mirror washing frequency: []  Type: SSC_NUMBER</v>
      </c>
      <c r="L50" t="s">
        <v>51</v>
      </c>
      <c r="M50" t="s">
        <v>176</v>
      </c>
      <c r="O50" t="s">
        <v>179</v>
      </c>
    </row>
    <row r="51" spans="1:15" ht="15.75" hidden="1" customHeight="1">
      <c r="A51" t="s">
        <v>12</v>
      </c>
      <c r="B51" t="s">
        <v>97</v>
      </c>
      <c r="C51" t="s">
        <v>180</v>
      </c>
      <c r="D51" t="s">
        <v>181</v>
      </c>
      <c r="E51" t="s">
        <v>45</v>
      </c>
      <c r="G51" t="str">
        <f t="shared" si="1"/>
        <v xml:space="preserve">, ffrac = </v>
      </c>
      <c r="H51" t="s">
        <v>39</v>
      </c>
      <c r="I51" t="s">
        <v>17</v>
      </c>
      <c r="K51" t="str">
        <f t="shared" si="0"/>
        <v>:param ffrac Fossil dispatch logic - TOU periods: [none]  Type: SSC_ARRAY</v>
      </c>
      <c r="L51" t="s">
        <v>46</v>
      </c>
      <c r="M51" t="s">
        <v>182</v>
      </c>
      <c r="O51" t="s">
        <v>183</v>
      </c>
    </row>
    <row r="52" spans="1:15" ht="15.75" hidden="1" customHeight="1">
      <c r="A52" t="s">
        <v>12</v>
      </c>
      <c r="B52" t="s">
        <v>30</v>
      </c>
      <c r="C52" t="s">
        <v>184</v>
      </c>
      <c r="D52" t="s">
        <v>185</v>
      </c>
      <c r="E52" t="s">
        <v>186</v>
      </c>
      <c r="G52" t="str">
        <f t="shared" si="1"/>
        <v xml:space="preserve">, A_aperture = </v>
      </c>
      <c r="H52" t="s">
        <v>39</v>
      </c>
      <c r="I52" t="s">
        <v>17</v>
      </c>
      <c r="K52" t="str">
        <f t="shared" si="0"/>
        <v>:param A_aperture (boiler, SH) Reflective aperture area of the collector module: [m^2]  Type: SSC_MATRIX</v>
      </c>
      <c r="L52" t="s">
        <v>187</v>
      </c>
      <c r="M52" t="s">
        <v>188</v>
      </c>
      <c r="O52" t="s">
        <v>189</v>
      </c>
    </row>
    <row r="53" spans="1:15" ht="15.75" hidden="1" customHeight="1">
      <c r="A53" t="s">
        <v>12</v>
      </c>
      <c r="B53" t="s">
        <v>30</v>
      </c>
      <c r="C53" t="s">
        <v>190</v>
      </c>
      <c r="D53" t="s">
        <v>191</v>
      </c>
      <c r="E53" t="s">
        <v>192</v>
      </c>
      <c r="G53" t="str">
        <f t="shared" si="1"/>
        <v xml:space="preserve">, L_col = </v>
      </c>
      <c r="H53" t="s">
        <v>39</v>
      </c>
      <c r="I53" t="s">
        <v>17</v>
      </c>
      <c r="K53" t="str">
        <f t="shared" si="0"/>
        <v>:param L_col (boiler, SH) Active length of the superheater section collector module: [m]  Type: SSC_MATRIX</v>
      </c>
      <c r="L53" t="s">
        <v>187</v>
      </c>
      <c r="M53" t="s">
        <v>188</v>
      </c>
      <c r="O53" t="s">
        <v>193</v>
      </c>
    </row>
    <row r="54" spans="1:15" ht="15.75" hidden="1" customHeight="1">
      <c r="A54" t="s">
        <v>12</v>
      </c>
      <c r="B54" t="s">
        <v>30</v>
      </c>
      <c r="C54" t="s">
        <v>194</v>
      </c>
      <c r="D54" t="s">
        <v>195</v>
      </c>
      <c r="E54" t="s">
        <v>45</v>
      </c>
      <c r="G54" t="str">
        <f t="shared" si="1"/>
        <v xml:space="preserve">, OptCharType = </v>
      </c>
      <c r="H54" t="s">
        <v>39</v>
      </c>
      <c r="I54" t="s">
        <v>17</v>
      </c>
      <c r="K54" t="str">
        <f t="shared" si="0"/>
        <v>:param OptCharType (boiler, SH) The optical characterization method: [none]  Type: SSC_MATRIX</v>
      </c>
      <c r="L54" t="s">
        <v>187</v>
      </c>
      <c r="M54" t="s">
        <v>188</v>
      </c>
      <c r="O54" s="1" t="s">
        <v>196</v>
      </c>
    </row>
    <row r="55" spans="1:15" ht="15.75" hidden="1" customHeight="1">
      <c r="A55" t="s">
        <v>12</v>
      </c>
      <c r="B55" t="s">
        <v>30</v>
      </c>
      <c r="C55" t="s">
        <v>197</v>
      </c>
      <c r="D55" t="s">
        <v>198</v>
      </c>
      <c r="E55" t="s">
        <v>45</v>
      </c>
      <c r="G55" t="str">
        <f t="shared" si="1"/>
        <v xml:space="preserve">, IAM_T = </v>
      </c>
      <c r="H55" t="s">
        <v>39</v>
      </c>
      <c r="I55" t="s">
        <v>17</v>
      </c>
      <c r="K55" t="str">
        <f t="shared" si="0"/>
        <v>:param IAM_T (boiler, SH) Transverse Incident angle modifiers (0,1,2,3,4 order terms): [none]  Type: SSC_MATRIX</v>
      </c>
      <c r="L55" t="s">
        <v>187</v>
      </c>
      <c r="M55" t="s">
        <v>199</v>
      </c>
      <c r="O55" t="s">
        <v>200</v>
      </c>
    </row>
    <row r="56" spans="1:15" ht="15.75" hidden="1" customHeight="1">
      <c r="A56" t="s">
        <v>12</v>
      </c>
      <c r="B56" t="s">
        <v>30</v>
      </c>
      <c r="C56" t="s">
        <v>201</v>
      </c>
      <c r="D56" t="s">
        <v>202</v>
      </c>
      <c r="E56" t="s">
        <v>45</v>
      </c>
      <c r="G56" t="str">
        <f t="shared" si="1"/>
        <v xml:space="preserve">, IAM_L = </v>
      </c>
      <c r="H56" t="s">
        <v>39</v>
      </c>
      <c r="I56" t="s">
        <v>17</v>
      </c>
      <c r="K56" t="str">
        <f t="shared" si="0"/>
        <v>:param IAM_L (boiler, SH) Longitudinal Incident angle modifiers (0,1,2,3,4 order terms): [none]  Type: SSC_MATRIX</v>
      </c>
      <c r="L56" t="s">
        <v>187</v>
      </c>
      <c r="M56" t="s">
        <v>199</v>
      </c>
      <c r="O56" t="s">
        <v>203</v>
      </c>
    </row>
    <row r="57" spans="1:15" ht="15.75" hidden="1" customHeight="1">
      <c r="A57" t="s">
        <v>12</v>
      </c>
      <c r="B57" t="s">
        <v>30</v>
      </c>
      <c r="C57" t="s">
        <v>204</v>
      </c>
      <c r="D57" t="s">
        <v>205</v>
      </c>
      <c r="E57" t="s">
        <v>45</v>
      </c>
      <c r="G57" t="str">
        <f t="shared" si="1"/>
        <v xml:space="preserve">, TrackingError = </v>
      </c>
      <c r="H57" t="s">
        <v>39</v>
      </c>
      <c r="I57" t="s">
        <v>17</v>
      </c>
      <c r="K57" t="str">
        <f t="shared" si="0"/>
        <v>:param TrackingError (boiler, SH) User-defined tracking error derate: [none]  Type: SSC_MATRIX</v>
      </c>
      <c r="L57" t="s">
        <v>187</v>
      </c>
      <c r="M57" t="s">
        <v>188</v>
      </c>
      <c r="O57" t="s">
        <v>206</v>
      </c>
    </row>
    <row r="58" spans="1:15" ht="15.75" hidden="1" customHeight="1">
      <c r="A58" t="s">
        <v>12</v>
      </c>
      <c r="B58" t="s">
        <v>30</v>
      </c>
      <c r="C58" t="s">
        <v>207</v>
      </c>
      <c r="D58" t="s">
        <v>208</v>
      </c>
      <c r="E58" t="s">
        <v>45</v>
      </c>
      <c r="G58" t="str">
        <f t="shared" si="1"/>
        <v xml:space="preserve">, GeomEffects = </v>
      </c>
      <c r="H58" t="s">
        <v>39</v>
      </c>
      <c r="I58" t="s">
        <v>17</v>
      </c>
      <c r="K58" t="str">
        <f t="shared" si="0"/>
        <v>:param GeomEffects (boiler, SH) User-defined geometry effects derate: [none]  Type: SSC_MATRIX</v>
      </c>
      <c r="L58" t="s">
        <v>187</v>
      </c>
      <c r="M58" t="s">
        <v>188</v>
      </c>
      <c r="O58" t="s">
        <v>209</v>
      </c>
    </row>
    <row r="59" spans="1:15" ht="15.75" hidden="1" customHeight="1">
      <c r="A59" t="s">
        <v>12</v>
      </c>
      <c r="B59" t="s">
        <v>30</v>
      </c>
      <c r="C59" t="s">
        <v>210</v>
      </c>
      <c r="D59" t="s">
        <v>211</v>
      </c>
      <c r="E59" t="s">
        <v>45</v>
      </c>
      <c r="G59" t="str">
        <f t="shared" si="1"/>
        <v xml:space="preserve">, rho_mirror_clean = </v>
      </c>
      <c r="H59" t="s">
        <v>39</v>
      </c>
      <c r="I59" t="s">
        <v>17</v>
      </c>
      <c r="K59" t="str">
        <f t="shared" si="0"/>
        <v>:param rho_mirror_clean (boiler, SH) User-defined clean mirror reflectivity: [none]  Type: SSC_MATRIX</v>
      </c>
      <c r="L59" t="s">
        <v>187</v>
      </c>
      <c r="M59" t="s">
        <v>188</v>
      </c>
      <c r="O59" t="s">
        <v>212</v>
      </c>
    </row>
    <row r="60" spans="1:15" ht="15.75" hidden="1" customHeight="1">
      <c r="A60" t="s">
        <v>12</v>
      </c>
      <c r="B60" t="s">
        <v>30</v>
      </c>
      <c r="C60" t="s">
        <v>213</v>
      </c>
      <c r="D60" t="s">
        <v>214</v>
      </c>
      <c r="E60" t="s">
        <v>45</v>
      </c>
      <c r="G60" t="str">
        <f t="shared" si="1"/>
        <v xml:space="preserve">, dirt_mirror = </v>
      </c>
      <c r="H60" t="s">
        <v>39</v>
      </c>
      <c r="I60" t="s">
        <v>17</v>
      </c>
      <c r="K60" t="str">
        <f t="shared" si="0"/>
        <v>:param dirt_mirror (boiler, SH) User-defined dirt on mirror derate: [none]  Type: SSC_MATRIX</v>
      </c>
      <c r="L60" t="s">
        <v>187</v>
      </c>
      <c r="M60" t="s">
        <v>188</v>
      </c>
      <c r="O60" t="s">
        <v>215</v>
      </c>
    </row>
    <row r="61" spans="1:15" ht="15.75" hidden="1" customHeight="1">
      <c r="A61" t="s">
        <v>12</v>
      </c>
      <c r="B61" t="s">
        <v>30</v>
      </c>
      <c r="C61" t="s">
        <v>216</v>
      </c>
      <c r="D61" t="s">
        <v>217</v>
      </c>
      <c r="E61" t="s">
        <v>45</v>
      </c>
      <c r="G61" t="str">
        <f t="shared" si="1"/>
        <v xml:space="preserve">, error = </v>
      </c>
      <c r="H61" t="s">
        <v>39</v>
      </c>
      <c r="I61" t="s">
        <v>17</v>
      </c>
      <c r="K61" t="str">
        <f t="shared" si="0"/>
        <v>:param error (boiler, SH) User-defined general optical error derate: [none]  Type: SSC_MATRIX</v>
      </c>
      <c r="L61" t="s">
        <v>187</v>
      </c>
      <c r="M61" t="s">
        <v>188</v>
      </c>
      <c r="O61" t="s">
        <v>218</v>
      </c>
    </row>
    <row r="62" spans="1:15" ht="15.75" hidden="1" customHeight="1">
      <c r="A62" t="s">
        <v>12</v>
      </c>
      <c r="B62" t="s">
        <v>30</v>
      </c>
      <c r="C62" t="s">
        <v>219</v>
      </c>
      <c r="D62" t="s">
        <v>220</v>
      </c>
      <c r="E62" t="s">
        <v>45</v>
      </c>
      <c r="G62" t="str">
        <f t="shared" si="1"/>
        <v xml:space="preserve">, HLCharType = </v>
      </c>
      <c r="H62" t="s">
        <v>39</v>
      </c>
      <c r="I62" t="s">
        <v>17</v>
      </c>
      <c r="K62" t="str">
        <f t="shared" si="0"/>
        <v>:param HLCharType (boiler, SH) Flag indicating the heat loss model type {1=poly.; 2=Forristall}: [none]  Type: SSC_MATRIX</v>
      </c>
      <c r="L62" t="s">
        <v>187</v>
      </c>
      <c r="M62" t="s">
        <v>221</v>
      </c>
      <c r="O62" s="1" t="s">
        <v>222</v>
      </c>
    </row>
    <row r="63" spans="1:15" ht="15.75" hidden="1" customHeight="1">
      <c r="A63" t="s">
        <v>12</v>
      </c>
      <c r="B63" t="s">
        <v>30</v>
      </c>
      <c r="C63" t="s">
        <v>223</v>
      </c>
      <c r="D63" t="s">
        <v>224</v>
      </c>
      <c r="E63" t="s">
        <v>225</v>
      </c>
      <c r="G63" t="str">
        <f t="shared" si="1"/>
        <v xml:space="preserve">, HL_dT = </v>
      </c>
      <c r="H63" t="s">
        <v>39</v>
      </c>
      <c r="I63" t="s">
        <v>17</v>
      </c>
      <c r="K63" t="str">
        <f t="shared" si="0"/>
        <v>:param HL_dT (boiler, SH) Heat loss coefficient - HTF temperature (0,1,2,3,4 order terms): [W/m-K^order]  Type: SSC_MATRIX</v>
      </c>
      <c r="L63" t="s">
        <v>187</v>
      </c>
      <c r="M63" t="s">
        <v>226</v>
      </c>
      <c r="N63" t="s">
        <v>227</v>
      </c>
      <c r="O63" t="s">
        <v>228</v>
      </c>
    </row>
    <row r="64" spans="1:15" ht="15.75" hidden="1" customHeight="1">
      <c r="A64" t="s">
        <v>12</v>
      </c>
      <c r="B64" t="s">
        <v>30</v>
      </c>
      <c r="C64" t="s">
        <v>229</v>
      </c>
      <c r="D64" t="s">
        <v>230</v>
      </c>
      <c r="E64" t="s">
        <v>231</v>
      </c>
      <c r="G64" t="str">
        <f t="shared" si="1"/>
        <v xml:space="preserve">, HL_W = </v>
      </c>
      <c r="H64" t="s">
        <v>39</v>
      </c>
      <c r="I64" t="s">
        <v>17</v>
      </c>
      <c r="K64" t="str">
        <f t="shared" si="0"/>
        <v>:param HL_W (boiler, SH) Heat loss coef adj wind velocity (0,1,2,3,4 order terms): [1/(m/s)^order]  Type: SSC_MATRIX</v>
      </c>
      <c r="L64" t="s">
        <v>187</v>
      </c>
      <c r="M64" t="s">
        <v>226</v>
      </c>
      <c r="N64" t="s">
        <v>227</v>
      </c>
      <c r="O64" t="s">
        <v>232</v>
      </c>
    </row>
    <row r="65" spans="1:16" ht="15.75" hidden="1" customHeight="1">
      <c r="A65" t="s">
        <v>12</v>
      </c>
      <c r="B65" t="s">
        <v>30</v>
      </c>
      <c r="C65" t="s">
        <v>233</v>
      </c>
      <c r="D65" t="s">
        <v>234</v>
      </c>
      <c r="E65" t="s">
        <v>192</v>
      </c>
      <c r="G65" t="str">
        <f t="shared" si="1"/>
        <v xml:space="preserve">, D_2 = </v>
      </c>
      <c r="H65" t="s">
        <v>39</v>
      </c>
      <c r="I65" t="s">
        <v>17</v>
      </c>
      <c r="K65" t="str">
        <f t="shared" si="0"/>
        <v>:param D_2 (boiler, SH) The inner absorber tube diameter: [m]  Type: SSC_MATRIX</v>
      </c>
      <c r="L65" t="s">
        <v>187</v>
      </c>
      <c r="M65" t="s">
        <v>226</v>
      </c>
      <c r="N65" t="s">
        <v>235</v>
      </c>
      <c r="O65" t="s">
        <v>236</v>
      </c>
    </row>
    <row r="66" spans="1:16" ht="15.75" hidden="1" customHeight="1">
      <c r="A66" t="s">
        <v>12</v>
      </c>
      <c r="B66" t="s">
        <v>30</v>
      </c>
      <c r="C66" t="s">
        <v>237</v>
      </c>
      <c r="D66" t="s">
        <v>238</v>
      </c>
      <c r="E66" t="s">
        <v>192</v>
      </c>
      <c r="G66" t="str">
        <f t="shared" si="1"/>
        <v xml:space="preserve">, D_3 = </v>
      </c>
      <c r="H66" t="s">
        <v>39</v>
      </c>
      <c r="I66" t="s">
        <v>17</v>
      </c>
      <c r="K66" t="str">
        <f t="shared" si="0"/>
        <v>:param D_3 (boiler, SH) The outer absorber tube diameter: [m]  Type: SSC_MATRIX</v>
      </c>
      <c r="L66" t="s">
        <v>187</v>
      </c>
      <c r="M66" t="s">
        <v>226</v>
      </c>
      <c r="N66" t="s">
        <v>235</v>
      </c>
      <c r="O66" t="s">
        <v>239</v>
      </c>
    </row>
    <row r="67" spans="1:16" ht="15.75" hidden="1" customHeight="1">
      <c r="A67" t="s">
        <v>12</v>
      </c>
      <c r="B67" t="s">
        <v>30</v>
      </c>
      <c r="C67" t="s">
        <v>240</v>
      </c>
      <c r="D67" t="s">
        <v>241</v>
      </c>
      <c r="E67" t="s">
        <v>192</v>
      </c>
      <c r="G67" t="str">
        <f t="shared" si="1"/>
        <v xml:space="preserve">, D_4 = </v>
      </c>
      <c r="H67" t="s">
        <v>39</v>
      </c>
      <c r="I67" t="s">
        <v>17</v>
      </c>
      <c r="K67" t="str">
        <f t="shared" si="0"/>
        <v>:param D_4 (boiler, SH) The inner glass envelope diameter: [m]  Type: SSC_MATRIX</v>
      </c>
      <c r="L67" t="s">
        <v>187</v>
      </c>
      <c r="M67" t="s">
        <v>226</v>
      </c>
      <c r="N67" t="s">
        <v>235</v>
      </c>
      <c r="O67" t="s">
        <v>242</v>
      </c>
    </row>
    <row r="68" spans="1:16" ht="15.75" hidden="1" customHeight="1">
      <c r="A68" t="s">
        <v>12</v>
      </c>
      <c r="B68" t="s">
        <v>30</v>
      </c>
      <c r="C68" t="s">
        <v>243</v>
      </c>
      <c r="D68" t="s">
        <v>244</v>
      </c>
      <c r="E68" t="s">
        <v>192</v>
      </c>
      <c r="G68" t="str">
        <f t="shared" si="1"/>
        <v xml:space="preserve">, D_5 = </v>
      </c>
      <c r="H68" t="s">
        <v>39</v>
      </c>
      <c r="I68" t="s">
        <v>17</v>
      </c>
      <c r="K68" t="str">
        <f t="shared" si="0"/>
        <v>:param D_5 (boiler, SH) The outer glass envelope diameter: [m]  Type: SSC_MATRIX</v>
      </c>
      <c r="L68" t="s">
        <v>187</v>
      </c>
      <c r="M68" t="s">
        <v>226</v>
      </c>
      <c r="N68" t="s">
        <v>235</v>
      </c>
      <c r="O68" t="s">
        <v>245</v>
      </c>
    </row>
    <row r="69" spans="1:16" ht="15.75" hidden="1" customHeight="1">
      <c r="A69" t="s">
        <v>12</v>
      </c>
      <c r="B69" t="s">
        <v>30</v>
      </c>
      <c r="C69" t="s">
        <v>246</v>
      </c>
      <c r="D69" t="s">
        <v>247</v>
      </c>
      <c r="E69" t="s">
        <v>192</v>
      </c>
      <c r="G69" t="str">
        <f t="shared" si="1"/>
        <v xml:space="preserve">, D_p = </v>
      </c>
      <c r="H69" t="s">
        <v>39</v>
      </c>
      <c r="I69" t="s">
        <v>17</v>
      </c>
      <c r="K69" t="str">
        <f t="shared" si="0"/>
        <v>:param D_p (boiler, SH) The diameter of the absorber flow plug (optional): [m]  Type: SSC_MATRIX</v>
      </c>
      <c r="L69" t="s">
        <v>187</v>
      </c>
      <c r="M69" t="s">
        <v>226</v>
      </c>
      <c r="N69" t="s">
        <v>235</v>
      </c>
      <c r="O69" t="s">
        <v>248</v>
      </c>
      <c r="P69" t="s">
        <v>249</v>
      </c>
    </row>
    <row r="70" spans="1:16" ht="15.75" hidden="1" customHeight="1">
      <c r="A70" t="s">
        <v>12</v>
      </c>
      <c r="B70" t="s">
        <v>30</v>
      </c>
      <c r="C70" t="s">
        <v>250</v>
      </c>
      <c r="D70" t="s">
        <v>251</v>
      </c>
      <c r="E70" t="s">
        <v>192</v>
      </c>
      <c r="G70" t="str">
        <f t="shared" si="1"/>
        <v xml:space="preserve">, Rough = </v>
      </c>
      <c r="H70" t="s">
        <v>39</v>
      </c>
      <c r="I70" t="s">
        <v>17</v>
      </c>
      <c r="K70" t="str">
        <f t="shared" si="0"/>
        <v>:param Rough (boiler, SH) Roughness of the internal surface: [m]  Type: SSC_MATRIX</v>
      </c>
      <c r="L70" t="s">
        <v>187</v>
      </c>
      <c r="M70" t="s">
        <v>226</v>
      </c>
      <c r="N70" t="s">
        <v>235</v>
      </c>
      <c r="O70" t="s">
        <v>252</v>
      </c>
    </row>
    <row r="71" spans="1:16" ht="15.75" hidden="1" customHeight="1">
      <c r="A71" t="s">
        <v>12</v>
      </c>
      <c r="B71" t="s">
        <v>30</v>
      </c>
      <c r="C71" t="s">
        <v>253</v>
      </c>
      <c r="D71" t="s">
        <v>254</v>
      </c>
      <c r="E71" t="s">
        <v>45</v>
      </c>
      <c r="G71" t="str">
        <f t="shared" si="1"/>
        <v xml:space="preserve">, Flow_type = </v>
      </c>
      <c r="H71" t="s">
        <v>39</v>
      </c>
      <c r="I71" t="s">
        <v>17</v>
      </c>
      <c r="K71" t="str">
        <f t="shared" si="0"/>
        <v>:param Flow_type (boiler, SH) The flow type through the absorber: [none]  Type: SSC_MATRIX</v>
      </c>
      <c r="L71" t="s">
        <v>187</v>
      </c>
      <c r="M71" t="s">
        <v>226</v>
      </c>
      <c r="N71" t="s">
        <v>235</v>
      </c>
      <c r="O71" s="1" t="s">
        <v>255</v>
      </c>
    </row>
    <row r="72" spans="1:16" ht="15.75" hidden="1" customHeight="1">
      <c r="A72" t="s">
        <v>12</v>
      </c>
      <c r="B72" t="s">
        <v>30</v>
      </c>
      <c r="C72" t="s">
        <v>256</v>
      </c>
      <c r="D72" t="s">
        <v>257</v>
      </c>
      <c r="E72" t="s">
        <v>45</v>
      </c>
      <c r="G72" t="str">
        <f t="shared" si="1"/>
        <v xml:space="preserve">, AbsorberMaterial = </v>
      </c>
      <c r="H72" t="s">
        <v>39</v>
      </c>
      <c r="I72" t="s">
        <v>17</v>
      </c>
      <c r="K72" t="str">
        <f t="shared" si="0"/>
        <v>:param AbsorberMaterial (boiler, SH) Absorber material type: [none]  Type: SSC_MATRIX</v>
      </c>
      <c r="L72" t="s">
        <v>187</v>
      </c>
      <c r="M72" t="s">
        <v>226</v>
      </c>
      <c r="N72" t="s">
        <v>235</v>
      </c>
      <c r="O72" s="1" t="s">
        <v>258</v>
      </c>
    </row>
    <row r="73" spans="1:16" ht="15.75" hidden="1" customHeight="1">
      <c r="A73" t="s">
        <v>12</v>
      </c>
      <c r="B73" t="s">
        <v>30</v>
      </c>
      <c r="C73" t="s">
        <v>259</v>
      </c>
      <c r="D73" t="s">
        <v>260</v>
      </c>
      <c r="E73" t="s">
        <v>45</v>
      </c>
      <c r="G73" t="str">
        <f t="shared" si="1"/>
        <v xml:space="preserve">, HCE_FieldFrac = </v>
      </c>
      <c r="H73" t="s">
        <v>39</v>
      </c>
      <c r="I73" t="s">
        <v>17</v>
      </c>
      <c r="K73" t="str">
        <f t="shared" si="0"/>
        <v>:param HCE_FieldFrac (boiler, SH) The fraction of the field occupied by this HCE type (4: # field fracs): [none]  Type: SSC_MATRIX</v>
      </c>
      <c r="L73" t="s">
        <v>187</v>
      </c>
      <c r="M73" t="s">
        <v>226</v>
      </c>
      <c r="N73" t="s">
        <v>235</v>
      </c>
      <c r="O73" t="s">
        <v>261</v>
      </c>
    </row>
    <row r="74" spans="1:16" ht="15.75" hidden="1" customHeight="1">
      <c r="A74" t="s">
        <v>12</v>
      </c>
      <c r="B74" t="s">
        <v>30</v>
      </c>
      <c r="C74" t="s">
        <v>262</v>
      </c>
      <c r="D74" t="s">
        <v>263</v>
      </c>
      <c r="E74" t="s">
        <v>45</v>
      </c>
      <c r="G74" t="str">
        <f t="shared" si="1"/>
        <v xml:space="preserve">, alpha_abs = </v>
      </c>
      <c r="H74" t="s">
        <v>39</v>
      </c>
      <c r="I74" t="s">
        <v>17</v>
      </c>
      <c r="K74" t="str">
        <f t="shared" si="0"/>
        <v>:param alpha_abs (boiler, SH) Absorber absorptance (4: # field fracs): [none]  Type: SSC_MATRIX</v>
      </c>
      <c r="L74" t="s">
        <v>187</v>
      </c>
      <c r="M74" t="s">
        <v>226</v>
      </c>
      <c r="N74" t="s">
        <v>235</v>
      </c>
      <c r="O74" t="s">
        <v>264</v>
      </c>
    </row>
    <row r="75" spans="1:16" ht="15.75" hidden="1" customHeight="1">
      <c r="A75" t="s">
        <v>12</v>
      </c>
      <c r="B75" t="s">
        <v>30</v>
      </c>
      <c r="C75" t="s">
        <v>265</v>
      </c>
      <c r="D75" t="s">
        <v>266</v>
      </c>
      <c r="E75" t="s">
        <v>45</v>
      </c>
      <c r="G75" t="str">
        <f t="shared" si="1"/>
        <v xml:space="preserve">, b_eps_HCE1 = </v>
      </c>
      <c r="H75" t="s">
        <v>39</v>
      </c>
      <c r="I75" t="s">
        <v>17</v>
      </c>
      <c r="K75" t="str">
        <f t="shared" si="0"/>
        <v>:param b_eps_HCE1 (temperature) Absorber emittance (eps): [none]  Type: SSC_MATRIX</v>
      </c>
      <c r="L75" t="s">
        <v>187</v>
      </c>
      <c r="M75" t="s">
        <v>226</v>
      </c>
      <c r="N75" t="s">
        <v>235</v>
      </c>
      <c r="O75" t="s">
        <v>267</v>
      </c>
    </row>
    <row r="76" spans="1:16" ht="15.75" hidden="1" customHeight="1">
      <c r="A76" t="s">
        <v>12</v>
      </c>
      <c r="B76" t="s">
        <v>30</v>
      </c>
      <c r="C76" t="s">
        <v>268</v>
      </c>
      <c r="D76" t="s">
        <v>266</v>
      </c>
      <c r="E76" t="s">
        <v>45</v>
      </c>
      <c r="G76" t="str">
        <f t="shared" si="1"/>
        <v xml:space="preserve">, b_eps_HCE2 = </v>
      </c>
      <c r="H76" t="s">
        <v>39</v>
      </c>
      <c r="I76" t="s">
        <v>17</v>
      </c>
      <c r="K76" t="str">
        <f t="shared" si="0"/>
        <v>:param b_eps_HCE2 (temperature) Absorber emittance (eps): [none]  Type: SSC_MATRIX</v>
      </c>
      <c r="L76" t="s">
        <v>187</v>
      </c>
      <c r="M76" t="s">
        <v>226</v>
      </c>
      <c r="N76" t="s">
        <v>235</v>
      </c>
      <c r="O76" t="s">
        <v>267</v>
      </c>
    </row>
    <row r="77" spans="1:16" ht="15.75" hidden="1" customHeight="1">
      <c r="A77" t="s">
        <v>12</v>
      </c>
      <c r="B77" t="s">
        <v>30</v>
      </c>
      <c r="C77" t="s">
        <v>269</v>
      </c>
      <c r="D77" t="s">
        <v>266</v>
      </c>
      <c r="E77" t="s">
        <v>45</v>
      </c>
      <c r="G77" t="str">
        <f t="shared" si="1"/>
        <v xml:space="preserve">, b_eps_HCE3 = </v>
      </c>
      <c r="H77" t="s">
        <v>39</v>
      </c>
      <c r="I77" t="s">
        <v>17</v>
      </c>
      <c r="K77" t="str">
        <f t="shared" si="0"/>
        <v>:param b_eps_HCE3 (temperature) Absorber emittance (eps): [none]  Type: SSC_MATRIX</v>
      </c>
      <c r="L77" t="s">
        <v>187</v>
      </c>
      <c r="M77" t="s">
        <v>226</v>
      </c>
      <c r="N77" t="s">
        <v>235</v>
      </c>
      <c r="O77" t="s">
        <v>267</v>
      </c>
    </row>
    <row r="78" spans="1:16" ht="15.75" hidden="1" customHeight="1">
      <c r="A78" t="s">
        <v>12</v>
      </c>
      <c r="B78" t="s">
        <v>30</v>
      </c>
      <c r="C78" t="s">
        <v>270</v>
      </c>
      <c r="D78" t="s">
        <v>266</v>
      </c>
      <c r="E78" t="s">
        <v>45</v>
      </c>
      <c r="G78" t="str">
        <f t="shared" si="1"/>
        <v xml:space="preserve">, b_eps_HCE4 = </v>
      </c>
      <c r="H78" t="s">
        <v>39</v>
      </c>
      <c r="I78" t="s">
        <v>17</v>
      </c>
      <c r="K78" t="str">
        <f t="shared" si="0"/>
        <v>:param b_eps_HCE4 (temperature) Absorber emittance (eps): [none]  Type: SSC_MATRIX</v>
      </c>
      <c r="L78" t="s">
        <v>187</v>
      </c>
      <c r="M78" t="s">
        <v>226</v>
      </c>
      <c r="N78" t="s">
        <v>235</v>
      </c>
      <c r="O78" t="s">
        <v>267</v>
      </c>
    </row>
    <row r="79" spans="1:16" ht="15.75" hidden="1" customHeight="1">
      <c r="A79" t="s">
        <v>12</v>
      </c>
      <c r="B79" t="s">
        <v>30</v>
      </c>
      <c r="C79" t="s">
        <v>271</v>
      </c>
      <c r="D79" t="s">
        <v>266</v>
      </c>
      <c r="E79" t="s">
        <v>45</v>
      </c>
      <c r="G79" t="str">
        <f t="shared" si="1"/>
        <v xml:space="preserve">, sh_eps_HCE1 = </v>
      </c>
      <c r="H79" t="s">
        <v>39</v>
      </c>
      <c r="I79" t="s">
        <v>17</v>
      </c>
      <c r="K79" t="str">
        <f t="shared" si="0"/>
        <v>:param sh_eps_HCE1 (temperature) Absorber emittance (eps): [none]  Type: SSC_MATRIX</v>
      </c>
      <c r="L79" t="s">
        <v>187</v>
      </c>
      <c r="M79" t="s">
        <v>226</v>
      </c>
      <c r="N79" t="s">
        <v>235</v>
      </c>
      <c r="O79" t="s">
        <v>267</v>
      </c>
    </row>
    <row r="80" spans="1:16" ht="15.75" hidden="1" customHeight="1">
      <c r="A80" t="s">
        <v>12</v>
      </c>
      <c r="B80" t="s">
        <v>30</v>
      </c>
      <c r="C80" t="s">
        <v>272</v>
      </c>
      <c r="D80" t="s">
        <v>266</v>
      </c>
      <c r="E80" t="s">
        <v>45</v>
      </c>
      <c r="G80" t="str">
        <f t="shared" si="1"/>
        <v xml:space="preserve">, sh_eps_HCE2 = </v>
      </c>
      <c r="H80" t="s">
        <v>39</v>
      </c>
      <c r="I80" t="s">
        <v>17</v>
      </c>
      <c r="K80" t="str">
        <f t="shared" si="0"/>
        <v>:param sh_eps_HCE2 (temperature) Absorber emittance (eps): [none]  Type: SSC_MATRIX</v>
      </c>
      <c r="L80" t="s">
        <v>187</v>
      </c>
      <c r="M80" t="s">
        <v>226</v>
      </c>
      <c r="N80" t="s">
        <v>235</v>
      </c>
      <c r="O80" t="s">
        <v>267</v>
      </c>
    </row>
    <row r="81" spans="1:16" ht="15.75" hidden="1" customHeight="1">
      <c r="A81" t="s">
        <v>12</v>
      </c>
      <c r="B81" t="s">
        <v>30</v>
      </c>
      <c r="C81" t="s">
        <v>273</v>
      </c>
      <c r="D81" t="s">
        <v>266</v>
      </c>
      <c r="E81" t="s">
        <v>45</v>
      </c>
      <c r="G81" t="str">
        <f t="shared" si="1"/>
        <v xml:space="preserve">, sh_eps_HCE3 = </v>
      </c>
      <c r="H81" t="s">
        <v>39</v>
      </c>
      <c r="I81" t="s">
        <v>17</v>
      </c>
      <c r="K81" t="str">
        <f t="shared" si="0"/>
        <v>:param sh_eps_HCE3 (temperature) Absorber emittance (eps): [none]  Type: SSC_MATRIX</v>
      </c>
      <c r="L81" t="s">
        <v>187</v>
      </c>
      <c r="M81" t="s">
        <v>226</v>
      </c>
      <c r="N81" t="s">
        <v>235</v>
      </c>
      <c r="O81" t="s">
        <v>267</v>
      </c>
    </row>
    <row r="82" spans="1:16" ht="15.75" hidden="1" customHeight="1">
      <c r="A82" t="s">
        <v>12</v>
      </c>
      <c r="B82" t="s">
        <v>30</v>
      </c>
      <c r="C82" t="s">
        <v>274</v>
      </c>
      <c r="D82" t="s">
        <v>266</v>
      </c>
      <c r="E82" t="s">
        <v>45</v>
      </c>
      <c r="G82" t="str">
        <f t="shared" si="1"/>
        <v xml:space="preserve">, sh_eps_HCE4 = </v>
      </c>
      <c r="H82" t="s">
        <v>39</v>
      </c>
      <c r="I82" t="s">
        <v>17</v>
      </c>
      <c r="K82" t="str">
        <f t="shared" si="0"/>
        <v>:param sh_eps_HCE4 (temperature) Absorber emittance (eps): [none]  Type: SSC_MATRIX</v>
      </c>
      <c r="L82" t="s">
        <v>187</v>
      </c>
      <c r="M82" t="s">
        <v>226</v>
      </c>
      <c r="N82" t="s">
        <v>235</v>
      </c>
      <c r="O82" t="s">
        <v>267</v>
      </c>
    </row>
    <row r="83" spans="1:16" ht="15.75" hidden="1" customHeight="1">
      <c r="A83" t="s">
        <v>12</v>
      </c>
      <c r="B83" t="s">
        <v>30</v>
      </c>
      <c r="C83" t="s">
        <v>275</v>
      </c>
      <c r="D83" t="s">
        <v>276</v>
      </c>
      <c r="E83" t="s">
        <v>45</v>
      </c>
      <c r="G83" t="str">
        <f t="shared" si="1"/>
        <v xml:space="preserve">, alpha_env = </v>
      </c>
      <c r="H83" t="s">
        <v>39</v>
      </c>
      <c r="I83" t="s">
        <v>17</v>
      </c>
      <c r="K83" t="str">
        <f t="shared" si="0"/>
        <v>:param alpha_env (boiler, SH) Envelope absorptance (4: # field fracs): [none]  Type: SSC_MATRIX</v>
      </c>
      <c r="L83" t="s">
        <v>187</v>
      </c>
      <c r="M83" t="s">
        <v>226</v>
      </c>
      <c r="N83" t="s">
        <v>235</v>
      </c>
      <c r="O83" t="s">
        <v>277</v>
      </c>
    </row>
    <row r="84" spans="1:16" ht="15.75" hidden="1" customHeight="1">
      <c r="A84" t="s">
        <v>12</v>
      </c>
      <c r="B84" t="s">
        <v>30</v>
      </c>
      <c r="C84" t="s">
        <v>278</v>
      </c>
      <c r="D84" t="s">
        <v>279</v>
      </c>
      <c r="E84" t="s">
        <v>45</v>
      </c>
      <c r="G84" t="str">
        <f t="shared" si="1"/>
        <v xml:space="preserve">, EPSILON_4 = </v>
      </c>
      <c r="H84" t="s">
        <v>39</v>
      </c>
      <c r="I84" t="s">
        <v>17</v>
      </c>
      <c r="K84" t="str">
        <f t="shared" si="0"/>
        <v>:param EPSILON_4 (boiler, SH) Inner glass envelope emissivities (Pyrex) (4: # field fracs): [none]  Type: SSC_MATRIX</v>
      </c>
      <c r="L84" t="s">
        <v>187</v>
      </c>
      <c r="M84" t="s">
        <v>226</v>
      </c>
      <c r="N84" t="s">
        <v>235</v>
      </c>
      <c r="O84" t="s">
        <v>280</v>
      </c>
    </row>
    <row r="85" spans="1:16" ht="15.75" hidden="1" customHeight="1">
      <c r="A85" t="s">
        <v>12</v>
      </c>
      <c r="B85" t="s">
        <v>30</v>
      </c>
      <c r="C85" t="s">
        <v>281</v>
      </c>
      <c r="D85" t="s">
        <v>282</v>
      </c>
      <c r="E85" t="s">
        <v>45</v>
      </c>
      <c r="G85" t="str">
        <f t="shared" si="1"/>
        <v xml:space="preserve">, Tau_envelope = </v>
      </c>
      <c r="H85" t="s">
        <v>39</v>
      </c>
      <c r="I85" t="s">
        <v>17</v>
      </c>
      <c r="K85" t="str">
        <f t="shared" si="0"/>
        <v>:param Tau_envelope (boiler, SH) Envelope transmittance (4: # field fracs): [none]  Type: SSC_MATRIX</v>
      </c>
      <c r="L85" t="s">
        <v>187</v>
      </c>
      <c r="M85" t="s">
        <v>226</v>
      </c>
      <c r="N85" t="s">
        <v>235</v>
      </c>
      <c r="O85" t="s">
        <v>283</v>
      </c>
    </row>
    <row r="86" spans="1:16" ht="15.75" hidden="1" customHeight="1">
      <c r="A86" t="s">
        <v>12</v>
      </c>
      <c r="B86" t="s">
        <v>30</v>
      </c>
      <c r="C86" t="s">
        <v>284</v>
      </c>
      <c r="D86" t="s">
        <v>285</v>
      </c>
      <c r="E86" t="s">
        <v>45</v>
      </c>
      <c r="G86" t="str">
        <f t="shared" si="1"/>
        <v xml:space="preserve">, GlazingIntactIn = </v>
      </c>
      <c r="H86" t="s">
        <v>39</v>
      </c>
      <c r="I86" t="s">
        <v>17</v>
      </c>
      <c r="K86" t="str">
        <f t="shared" si="0"/>
        <v>:param GlazingIntactIn (boiler, SH) The glazing intact flag {true=0; false=1} (4: # field fracs): [none]  Type: SSC_MATRIX</v>
      </c>
      <c r="L86" t="s">
        <v>187</v>
      </c>
      <c r="M86" t="s">
        <v>226</v>
      </c>
      <c r="N86" t="s">
        <v>235</v>
      </c>
      <c r="O86" t="s">
        <v>286</v>
      </c>
      <c r="P86" t="s">
        <v>287</v>
      </c>
    </row>
    <row r="87" spans="1:16" ht="15.75" hidden="1" customHeight="1">
      <c r="A87" t="s">
        <v>12</v>
      </c>
      <c r="B87" t="s">
        <v>30</v>
      </c>
      <c r="C87" t="s">
        <v>288</v>
      </c>
      <c r="D87" t="s">
        <v>289</v>
      </c>
      <c r="E87" t="s">
        <v>45</v>
      </c>
      <c r="G87" t="str">
        <f t="shared" si="1"/>
        <v xml:space="preserve">, AnnulusGas = </v>
      </c>
      <c r="H87" t="s">
        <v>39</v>
      </c>
      <c r="I87" t="s">
        <v>17</v>
      </c>
      <c r="K87" t="str">
        <f t="shared" si="0"/>
        <v>:param AnnulusGas (boiler, SH) Annulus gas type {1=air; 26=Ar; 27=H2} (4: # field fracs): [none]  Type: SSC_MATRIX</v>
      </c>
      <c r="L87" t="s">
        <v>187</v>
      </c>
      <c r="M87" t="s">
        <v>226</v>
      </c>
      <c r="N87" t="s">
        <v>235</v>
      </c>
      <c r="O87" s="1" t="s">
        <v>290</v>
      </c>
    </row>
    <row r="88" spans="1:16" ht="15.75" hidden="1" customHeight="1">
      <c r="A88" t="s">
        <v>12</v>
      </c>
      <c r="B88" t="s">
        <v>30</v>
      </c>
      <c r="C88" t="s">
        <v>291</v>
      </c>
      <c r="D88" t="s">
        <v>292</v>
      </c>
      <c r="E88" t="s">
        <v>293</v>
      </c>
      <c r="G88" t="str">
        <f t="shared" si="1"/>
        <v xml:space="preserve">, P_a = </v>
      </c>
      <c r="H88" t="s">
        <v>39</v>
      </c>
      <c r="I88" t="s">
        <v>17</v>
      </c>
      <c r="K88" t="str">
        <f t="shared" si="0"/>
        <v>:param P_a (boiler, SH) Annulus gas pressure (4: # field fracs): [torr]  Type: SSC_MATRIX</v>
      </c>
      <c r="L88" t="s">
        <v>187</v>
      </c>
      <c r="M88" t="s">
        <v>226</v>
      </c>
      <c r="N88" t="s">
        <v>235</v>
      </c>
      <c r="O88" t="s">
        <v>294</v>
      </c>
    </row>
    <row r="89" spans="1:16" ht="15.75" hidden="1" customHeight="1">
      <c r="A89" t="s">
        <v>12</v>
      </c>
      <c r="B89" t="s">
        <v>30</v>
      </c>
      <c r="C89" t="s">
        <v>295</v>
      </c>
      <c r="D89" t="s">
        <v>296</v>
      </c>
      <c r="E89" t="s">
        <v>297</v>
      </c>
      <c r="G89" t="str">
        <f t="shared" si="1"/>
        <v xml:space="preserve">, Design_loss = </v>
      </c>
      <c r="H89" t="s">
        <v>39</v>
      </c>
      <c r="I89" t="s">
        <v>17</v>
      </c>
      <c r="K89" t="str">
        <f t="shared" si="0"/>
        <v>:param Design_loss (boiler, SH) Receiver heat loss at design (4: # field fracs): [W/m]  Type: SSC_MATRIX</v>
      </c>
      <c r="L89" t="s">
        <v>187</v>
      </c>
      <c r="M89" t="s">
        <v>226</v>
      </c>
      <c r="N89" t="s">
        <v>235</v>
      </c>
      <c r="O89" t="s">
        <v>298</v>
      </c>
    </row>
    <row r="90" spans="1:16" ht="15.75" hidden="1" customHeight="1">
      <c r="A90" t="s">
        <v>12</v>
      </c>
      <c r="B90" t="s">
        <v>30</v>
      </c>
      <c r="C90" t="s">
        <v>299</v>
      </c>
      <c r="D90" t="s">
        <v>300</v>
      </c>
      <c r="E90" t="s">
        <v>45</v>
      </c>
      <c r="G90" t="str">
        <f t="shared" si="1"/>
        <v xml:space="preserve">, Shadowing = </v>
      </c>
      <c r="H90" t="s">
        <v>39</v>
      </c>
      <c r="I90" t="s">
        <v>17</v>
      </c>
      <c r="K90" t="str">
        <f t="shared" si="0"/>
        <v>:param Shadowing (boiler, SH) Receiver bellows shadowing loss factor (4: # field fracs): [none]  Type: SSC_MATRIX</v>
      </c>
      <c r="L90" t="s">
        <v>187</v>
      </c>
      <c r="M90" t="s">
        <v>226</v>
      </c>
      <c r="N90" t="s">
        <v>235</v>
      </c>
      <c r="O90" t="s">
        <v>301</v>
      </c>
    </row>
    <row r="91" spans="1:16" ht="15.75" hidden="1" customHeight="1">
      <c r="A91" t="s">
        <v>12</v>
      </c>
      <c r="B91" t="s">
        <v>30</v>
      </c>
      <c r="C91" t="s">
        <v>302</v>
      </c>
      <c r="D91" t="s">
        <v>303</v>
      </c>
      <c r="E91" t="s">
        <v>45</v>
      </c>
      <c r="G91" t="str">
        <f t="shared" si="1"/>
        <v xml:space="preserve">, Dirt_HCE = </v>
      </c>
      <c r="H91" t="s">
        <v>39</v>
      </c>
      <c r="I91" t="s">
        <v>17</v>
      </c>
      <c r="K91" t="str">
        <f t="shared" si="0"/>
        <v>:param Dirt_HCE (boiler, SH) Loss due to dirt on the receiver envelope (4: # field fracs): [none]  Type: SSC_MATRIX</v>
      </c>
      <c r="L91" t="s">
        <v>187</v>
      </c>
      <c r="M91" t="s">
        <v>226</v>
      </c>
      <c r="N91" t="s">
        <v>235</v>
      </c>
      <c r="O91" t="s">
        <v>304</v>
      </c>
    </row>
    <row r="92" spans="1:16" ht="15.75" hidden="1" customHeight="1">
      <c r="A92" t="s">
        <v>12</v>
      </c>
      <c r="B92" t="s">
        <v>30</v>
      </c>
      <c r="C92" t="s">
        <v>305</v>
      </c>
      <c r="D92" t="s">
        <v>306</v>
      </c>
      <c r="E92" t="s">
        <v>45</v>
      </c>
      <c r="G92" t="str">
        <f t="shared" si="1"/>
        <v xml:space="preserve">, b_OpticalTable = </v>
      </c>
      <c r="H92" t="s">
        <v>39</v>
      </c>
      <c r="I92" t="s">
        <v>17</v>
      </c>
      <c r="K92" t="str">
        <f t="shared" si="0"/>
        <v>:param b_OpticalTable Values of the optical efficiency table: [none]  Type: SSC_MATRIX</v>
      </c>
      <c r="L92" t="s">
        <v>187</v>
      </c>
      <c r="M92" t="s">
        <v>307</v>
      </c>
      <c r="N92" t="s">
        <v>308</v>
      </c>
      <c r="O92" t="s">
        <v>309</v>
      </c>
    </row>
    <row r="93" spans="1:16" ht="15.75" hidden="1" customHeight="1">
      <c r="A93" t="s">
        <v>12</v>
      </c>
      <c r="B93" t="s">
        <v>30</v>
      </c>
      <c r="C93" t="s">
        <v>310</v>
      </c>
      <c r="D93" t="s">
        <v>306</v>
      </c>
      <c r="E93" t="s">
        <v>45</v>
      </c>
      <c r="G93" t="str">
        <f t="shared" si="1"/>
        <v xml:space="preserve">, sh_OpticalTable = </v>
      </c>
      <c r="H93" t="s">
        <v>39</v>
      </c>
      <c r="I93" t="s">
        <v>17</v>
      </c>
      <c r="K93" t="str">
        <f t="shared" si="0"/>
        <v>:param sh_OpticalTable Values of the optical efficiency table: [none]  Type: SSC_MATRIX</v>
      </c>
      <c r="L93" t="s">
        <v>187</v>
      </c>
      <c r="M93" t="s">
        <v>307</v>
      </c>
      <c r="N93" t="s">
        <v>308</v>
      </c>
      <c r="O93" t="s">
        <v>309</v>
      </c>
    </row>
    <row r="94" spans="1:16" ht="15.75" hidden="1" customHeight="1">
      <c r="A94" t="s">
        <v>12</v>
      </c>
      <c r="B94" t="s">
        <v>19</v>
      </c>
      <c r="C94" t="s">
        <v>311</v>
      </c>
      <c r="D94" s="2" t="s">
        <v>312</v>
      </c>
      <c r="E94" t="s">
        <v>111</v>
      </c>
      <c r="G94" t="str">
        <f t="shared" si="1"/>
        <v xml:space="preserve">, dnifc = </v>
      </c>
      <c r="H94" t="s">
        <v>39</v>
      </c>
      <c r="I94" t="s">
        <v>17</v>
      </c>
      <c r="K94" t="str">
        <f t="shared" si="0"/>
        <v>:param dnifc Forecast DNI: [W/m2]  Type: SSC_NUMBER</v>
      </c>
      <c r="L94" s="2" t="s">
        <v>313</v>
      </c>
      <c r="M94" s="2"/>
      <c r="N94" s="2"/>
      <c r="O94" t="s">
        <v>314</v>
      </c>
      <c r="P94">
        <v>0</v>
      </c>
    </row>
    <row r="95" spans="1:16" ht="15.75" hidden="1" customHeight="1">
      <c r="A95" t="s">
        <v>12</v>
      </c>
      <c r="B95" t="s">
        <v>19</v>
      </c>
      <c r="C95" t="s">
        <v>315</v>
      </c>
      <c r="D95" s="2" t="s">
        <v>316</v>
      </c>
      <c r="E95" t="s">
        <v>111</v>
      </c>
      <c r="G95" t="str">
        <f t="shared" si="1"/>
        <v xml:space="preserve">, I_bn = </v>
      </c>
      <c r="H95" t="s">
        <v>39</v>
      </c>
      <c r="I95" t="s">
        <v>17</v>
      </c>
      <c r="K95" t="str">
        <f t="shared" si="0"/>
        <v>:param I_bn Beam normal radiation (input kJ/m2-hr): [W/m2]  Type: SSC_NUMBER</v>
      </c>
      <c r="L95" s="2" t="s">
        <v>313</v>
      </c>
      <c r="M95" s="2"/>
      <c r="N95" s="2"/>
      <c r="O95" t="s">
        <v>317</v>
      </c>
      <c r="P95">
        <v>0</v>
      </c>
    </row>
    <row r="96" spans="1:16" ht="15.75" hidden="1" customHeight="1">
      <c r="A96" t="s">
        <v>12</v>
      </c>
      <c r="B96" t="s">
        <v>19</v>
      </c>
      <c r="C96" t="s">
        <v>318</v>
      </c>
      <c r="D96" s="2" t="s">
        <v>319</v>
      </c>
      <c r="E96" t="s">
        <v>151</v>
      </c>
      <c r="G96" t="str">
        <f t="shared" si="1"/>
        <v xml:space="preserve">, T_db = </v>
      </c>
      <c r="H96" t="s">
        <v>39</v>
      </c>
      <c r="I96" t="s">
        <v>17</v>
      </c>
      <c r="K96" t="str">
        <f t="shared" si="0"/>
        <v>:param T_db Dry bulb air temperature: [C]  Type: SSC_NUMBER</v>
      </c>
      <c r="L96" s="2" t="s">
        <v>313</v>
      </c>
      <c r="M96" s="2"/>
      <c r="N96" s="2"/>
      <c r="O96" t="s">
        <v>320</v>
      </c>
      <c r="P96">
        <v>15</v>
      </c>
    </row>
    <row r="97" spans="1:16" ht="15.75" hidden="1" customHeight="1">
      <c r="A97" t="s">
        <v>12</v>
      </c>
      <c r="B97" t="s">
        <v>19</v>
      </c>
      <c r="C97" t="s">
        <v>321</v>
      </c>
      <c r="D97" s="2" t="s">
        <v>322</v>
      </c>
      <c r="E97" t="s">
        <v>151</v>
      </c>
      <c r="G97" t="str">
        <f t="shared" si="1"/>
        <v xml:space="preserve">, T_dp = </v>
      </c>
      <c r="H97" t="s">
        <v>39</v>
      </c>
      <c r="I97" t="s">
        <v>17</v>
      </c>
      <c r="K97" t="str">
        <f t="shared" si="0"/>
        <v>:param T_dp The dewpoint temperature: [C]  Type: SSC_NUMBER</v>
      </c>
      <c r="L97" s="2" t="s">
        <v>313</v>
      </c>
      <c r="M97" s="2"/>
      <c r="N97" s="2"/>
      <c r="O97" t="s">
        <v>323</v>
      </c>
      <c r="P97">
        <v>10</v>
      </c>
    </row>
    <row r="98" spans="1:16" ht="15.75" hidden="1" customHeight="1">
      <c r="A98" t="s">
        <v>12</v>
      </c>
      <c r="B98" t="s">
        <v>19</v>
      </c>
      <c r="C98" t="s">
        <v>324</v>
      </c>
      <c r="D98" s="2" t="s">
        <v>325</v>
      </c>
      <c r="E98" t="s">
        <v>326</v>
      </c>
      <c r="G98" t="str">
        <f t="shared" si="1"/>
        <v xml:space="preserve">, P_amb = </v>
      </c>
      <c r="H98" t="s">
        <v>39</v>
      </c>
      <c r="I98" t="s">
        <v>17</v>
      </c>
      <c r="K98" t="str">
        <f t="shared" si="0"/>
        <v>:param P_amb Ambient pressure: [atm]  Type: SSC_NUMBER</v>
      </c>
      <c r="L98" s="2" t="s">
        <v>313</v>
      </c>
      <c r="M98" s="2"/>
      <c r="N98" s="2"/>
      <c r="O98" t="s">
        <v>327</v>
      </c>
      <c r="P98">
        <v>930.5</v>
      </c>
    </row>
    <row r="99" spans="1:16" ht="15.75" hidden="1" customHeight="1">
      <c r="A99" t="s">
        <v>12</v>
      </c>
      <c r="B99" t="s">
        <v>19</v>
      </c>
      <c r="C99" t="s">
        <v>328</v>
      </c>
      <c r="D99" s="2" t="s">
        <v>329</v>
      </c>
      <c r="E99" t="s">
        <v>170</v>
      </c>
      <c r="G99" t="str">
        <f t="shared" si="1"/>
        <v xml:space="preserve">, V_wind = </v>
      </c>
      <c r="H99" t="s">
        <v>39</v>
      </c>
      <c r="I99" t="s">
        <v>17</v>
      </c>
      <c r="K99" t="str">
        <f t="shared" si="0"/>
        <v>:param V_wind Ambient windspeed: [m/s]  Type: SSC_NUMBER</v>
      </c>
      <c r="L99" s="2" t="s">
        <v>313</v>
      </c>
      <c r="M99" s="2"/>
      <c r="N99" s="2"/>
      <c r="O99" t="s">
        <v>330</v>
      </c>
      <c r="P99">
        <v>0</v>
      </c>
    </row>
    <row r="100" spans="1:16" ht="15.75" hidden="1" customHeight="1">
      <c r="A100" t="s">
        <v>12</v>
      </c>
      <c r="B100" t="s">
        <v>19</v>
      </c>
      <c r="C100" t="s">
        <v>331</v>
      </c>
      <c r="D100" t="s">
        <v>332</v>
      </c>
      <c r="E100" t="s">
        <v>333</v>
      </c>
      <c r="G100" t="str">
        <f t="shared" si="1"/>
        <v xml:space="preserve">, m_dot_htf_ref = </v>
      </c>
      <c r="H100" t="s">
        <v>39</v>
      </c>
      <c r="I100" t="s">
        <v>17</v>
      </c>
      <c r="K100" t="str">
        <f t="shared" si="0"/>
        <v>:param m_dot_htf_ref Reference HTF flow rate at design conditions: [kg/hr]  Type: SSC_NUMBER</v>
      </c>
      <c r="O100" t="s">
        <v>334</v>
      </c>
      <c r="P100">
        <v>0</v>
      </c>
    </row>
    <row r="101" spans="1:16" ht="15.75" hidden="1" customHeight="1">
      <c r="A101" t="s">
        <v>12</v>
      </c>
      <c r="B101" t="s">
        <v>19</v>
      </c>
      <c r="C101" t="s">
        <v>335</v>
      </c>
      <c r="D101" t="s">
        <v>336</v>
      </c>
      <c r="E101" t="s">
        <v>333</v>
      </c>
      <c r="G101" t="str">
        <f t="shared" si="1"/>
        <v xml:space="preserve">, m_pb_demand = </v>
      </c>
      <c r="H101" t="s">
        <v>39</v>
      </c>
      <c r="I101" t="s">
        <v>17</v>
      </c>
      <c r="K101" t="str">
        <f t="shared" si="0"/>
        <v>:param m_pb_demand Demand htf flow from the power block: [kg/hr]  Type: SSC_NUMBER</v>
      </c>
      <c r="O101" t="s">
        <v>337</v>
      </c>
      <c r="P101">
        <v>0</v>
      </c>
    </row>
    <row r="102" spans="1:16" ht="15.75" hidden="1" customHeight="1">
      <c r="A102" t="s">
        <v>12</v>
      </c>
      <c r="B102" t="s">
        <v>19</v>
      </c>
      <c r="C102" t="s">
        <v>338</v>
      </c>
      <c r="D102" t="s">
        <v>339</v>
      </c>
      <c r="E102" t="s">
        <v>134</v>
      </c>
      <c r="G102" t="str">
        <f t="shared" si="1"/>
        <v xml:space="preserve">, shift = </v>
      </c>
      <c r="H102" t="s">
        <v>39</v>
      </c>
      <c r="I102" t="s">
        <v>17</v>
      </c>
      <c r="K102" t="str">
        <f t="shared" si="0"/>
        <v>:param shift Shift in longitude from local standard meridian: [deg]  Type: SSC_NUMBER</v>
      </c>
      <c r="O102" t="s">
        <v>340</v>
      </c>
      <c r="P102">
        <v>0</v>
      </c>
    </row>
    <row r="103" spans="1:16" ht="15.75" hidden="1" customHeight="1">
      <c r="A103" t="s">
        <v>12</v>
      </c>
      <c r="B103" t="s">
        <v>19</v>
      </c>
      <c r="C103" t="s">
        <v>341</v>
      </c>
      <c r="D103" t="s">
        <v>342</v>
      </c>
      <c r="E103" t="s">
        <v>134</v>
      </c>
      <c r="G103" t="str">
        <f t="shared" si="1"/>
        <v xml:space="preserve">, SolarAz_init = </v>
      </c>
      <c r="H103" t="s">
        <v>39</v>
      </c>
      <c r="I103" t="s">
        <v>17</v>
      </c>
      <c r="K103" t="str">
        <f t="shared" si="0"/>
        <v>:param SolarAz_init Solar azimuth angle: [deg]  Type: SSC_NUMBER</v>
      </c>
      <c r="O103" t="s">
        <v>343</v>
      </c>
      <c r="P103">
        <v>0</v>
      </c>
    </row>
    <row r="104" spans="1:16" ht="15.75" hidden="1" customHeight="1">
      <c r="A104" t="s">
        <v>12</v>
      </c>
      <c r="B104" t="s">
        <v>19</v>
      </c>
      <c r="C104" t="s">
        <v>344</v>
      </c>
      <c r="D104" t="s">
        <v>345</v>
      </c>
      <c r="E104" t="s">
        <v>134</v>
      </c>
      <c r="G104" t="str">
        <f t="shared" si="1"/>
        <v xml:space="preserve">, SolarZen = </v>
      </c>
      <c r="H104" t="s">
        <v>39</v>
      </c>
      <c r="I104" t="s">
        <v>17</v>
      </c>
      <c r="K104" t="str">
        <f t="shared" si="0"/>
        <v>:param SolarZen Solar zenith angle: [deg]  Type: SSC_NUMBER</v>
      </c>
      <c r="O104" t="s">
        <v>346</v>
      </c>
      <c r="P104">
        <v>0</v>
      </c>
    </row>
    <row r="105" spans="1:16" ht="15.75" hidden="1" customHeight="1">
      <c r="A105" t="s">
        <v>12</v>
      </c>
      <c r="B105" t="s">
        <v>19</v>
      </c>
      <c r="C105" t="s">
        <v>347</v>
      </c>
      <c r="D105" t="s">
        <v>348</v>
      </c>
      <c r="E105" t="s">
        <v>151</v>
      </c>
      <c r="G105" t="str">
        <f t="shared" si="1"/>
        <v xml:space="preserve">, T_pb_out_init = </v>
      </c>
      <c r="H105" t="s">
        <v>39</v>
      </c>
      <c r="I105" t="s">
        <v>17</v>
      </c>
      <c r="K105" t="str">
        <f t="shared" si="0"/>
        <v>:param T_pb_out_init Fluid temperature from the power block: [C]  Type: SSC_NUMBER</v>
      </c>
      <c r="O105" t="s">
        <v>337</v>
      </c>
    </row>
    <row r="106" spans="1:16" ht="15.75" hidden="1" customHeight="1">
      <c r="A106" t="s">
        <v>12</v>
      </c>
      <c r="B106" t="s">
        <v>19</v>
      </c>
      <c r="C106" t="s">
        <v>349</v>
      </c>
      <c r="D106" t="s">
        <v>350</v>
      </c>
      <c r="E106" t="s">
        <v>45</v>
      </c>
      <c r="G106" t="str">
        <f t="shared" si="1"/>
        <v xml:space="preserve">, eta_ref = </v>
      </c>
      <c r="H106" t="s">
        <v>351</v>
      </c>
      <c r="I106" t="s">
        <v>17</v>
      </c>
      <c r="K106" t="str">
        <f t="shared" si="0"/>
        <v>:param eta_ref Reference conversion efficiency at design condition: [none]  Type: SSC_NUMBER</v>
      </c>
      <c r="L106" t="s">
        <v>46</v>
      </c>
      <c r="M106" t="s">
        <v>47</v>
      </c>
      <c r="O106" t="s">
        <v>352</v>
      </c>
    </row>
    <row r="107" spans="1:16" ht="15.75" hidden="1" customHeight="1">
      <c r="A107" t="s">
        <v>12</v>
      </c>
      <c r="B107" t="s">
        <v>19</v>
      </c>
      <c r="C107" t="s">
        <v>353</v>
      </c>
      <c r="D107" t="s">
        <v>354</v>
      </c>
      <c r="E107" t="s">
        <v>151</v>
      </c>
      <c r="G107" t="str">
        <f t="shared" si="1"/>
        <v xml:space="preserve">, T_cold_ref = </v>
      </c>
      <c r="H107" t="s">
        <v>351</v>
      </c>
      <c r="I107" t="s">
        <v>17</v>
      </c>
      <c r="K107" t="str">
        <f t="shared" si="0"/>
        <v>:param T_cold_ref Reference HTF outlet temperature at design: [C]  Type: SSC_NUMBER</v>
      </c>
      <c r="O107" t="s">
        <v>355</v>
      </c>
    </row>
    <row r="108" spans="1:16" ht="15.75" hidden="1" customHeight="1">
      <c r="A108" t="s">
        <v>12</v>
      </c>
      <c r="B108" t="s">
        <v>19</v>
      </c>
      <c r="C108" t="s">
        <v>356</v>
      </c>
      <c r="D108" t="s">
        <v>357</v>
      </c>
      <c r="E108" t="s">
        <v>151</v>
      </c>
      <c r="G108" t="str">
        <f t="shared" si="1"/>
        <v xml:space="preserve">, dT_cw_ref = </v>
      </c>
      <c r="H108" t="s">
        <v>351</v>
      </c>
      <c r="I108" t="s">
        <v>17</v>
      </c>
      <c r="K108" t="str">
        <f t="shared" si="0"/>
        <v>:param dT_cw_ref Reference condenser cooling water inlet/outlet T diff: [C]  Type: SSC_NUMBER</v>
      </c>
      <c r="L108" t="s">
        <v>46</v>
      </c>
      <c r="M108" t="s">
        <v>358</v>
      </c>
      <c r="O108" t="s">
        <v>359</v>
      </c>
    </row>
    <row r="109" spans="1:16" ht="15.75" hidden="1" customHeight="1">
      <c r="A109" t="s">
        <v>12</v>
      </c>
      <c r="B109" t="s">
        <v>19</v>
      </c>
      <c r="C109" t="s">
        <v>360</v>
      </c>
      <c r="D109" t="s">
        <v>361</v>
      </c>
      <c r="E109" t="s">
        <v>151</v>
      </c>
      <c r="G109" t="str">
        <f t="shared" si="1"/>
        <v xml:space="preserve">, T_amb_des = </v>
      </c>
      <c r="H109" t="s">
        <v>351</v>
      </c>
      <c r="I109" t="s">
        <v>17</v>
      </c>
      <c r="K109" t="str">
        <f t="shared" si="0"/>
        <v>:param T_amb_des Reference ambient temperature at design point: [C]  Type: SSC_NUMBER</v>
      </c>
      <c r="L109" t="s">
        <v>46</v>
      </c>
      <c r="M109" t="s">
        <v>362</v>
      </c>
      <c r="N109" t="s">
        <v>358</v>
      </c>
      <c r="O109" t="s">
        <v>363</v>
      </c>
    </row>
    <row r="110" spans="1:16" ht="15.75" hidden="1" customHeight="1">
      <c r="A110" t="s">
        <v>12</v>
      </c>
      <c r="B110" t="s">
        <v>19</v>
      </c>
      <c r="C110" t="s">
        <v>364</v>
      </c>
      <c r="D110" t="s">
        <v>365</v>
      </c>
      <c r="E110" t="s">
        <v>56</v>
      </c>
      <c r="G110" t="str">
        <f t="shared" si="1"/>
        <v xml:space="preserve">, P_boil_des = </v>
      </c>
      <c r="H110" t="s">
        <v>351</v>
      </c>
      <c r="I110" t="s">
        <v>17</v>
      </c>
      <c r="K110" t="str">
        <f t="shared" si="0"/>
        <v>:param P_boil_des Boiler operating pressure @ design: [bar]  Type: SSC_NUMBER</v>
      </c>
      <c r="L110" t="s">
        <v>51</v>
      </c>
      <c r="M110" t="s">
        <v>52</v>
      </c>
      <c r="O110" t="s">
        <v>366</v>
      </c>
      <c r="P110" t="s">
        <v>367</v>
      </c>
    </row>
    <row r="111" spans="1:16" ht="15.75" hidden="1" customHeight="1">
      <c r="A111" t="s">
        <v>12</v>
      </c>
      <c r="B111" t="s">
        <v>19</v>
      </c>
      <c r="C111" t="s">
        <v>368</v>
      </c>
      <c r="D111" t="s">
        <v>369</v>
      </c>
      <c r="E111" t="s">
        <v>56</v>
      </c>
      <c r="G111" t="str">
        <f t="shared" si="1"/>
        <v xml:space="preserve">, P_rh_ref = </v>
      </c>
      <c r="H111" t="s">
        <v>351</v>
      </c>
      <c r="I111" t="s">
        <v>17</v>
      </c>
      <c r="K111" t="str">
        <f t="shared" si="0"/>
        <v>:param P_rh_ref Reheater operating pressure at design: [bar]  Type: SSC_NUMBER</v>
      </c>
      <c r="L111" t="s">
        <v>46</v>
      </c>
      <c r="M111" t="s">
        <v>47</v>
      </c>
      <c r="O111" t="s">
        <v>370</v>
      </c>
    </row>
    <row r="112" spans="1:16" ht="15.75" hidden="1" customHeight="1">
      <c r="A112" t="s">
        <v>12</v>
      </c>
      <c r="B112" t="s">
        <v>19</v>
      </c>
      <c r="C112" t="s">
        <v>371</v>
      </c>
      <c r="D112" t="s">
        <v>372</v>
      </c>
      <c r="E112" t="s">
        <v>45</v>
      </c>
      <c r="G112" t="str">
        <f t="shared" si="1"/>
        <v xml:space="preserve">, rh_frac_ref = </v>
      </c>
      <c r="H112" t="s">
        <v>351</v>
      </c>
      <c r="I112" t="s">
        <v>17</v>
      </c>
      <c r="K112" t="str">
        <f t="shared" si="0"/>
        <v>:param rh_frac_ref Reheater flow fraction at design: [none]  Type: SSC_NUMBER</v>
      </c>
      <c r="L112" t="s">
        <v>46</v>
      </c>
      <c r="M112" t="s">
        <v>47</v>
      </c>
      <c r="O112" t="s">
        <v>373</v>
      </c>
    </row>
    <row r="113" spans="1:15" ht="15.75" hidden="1" customHeight="1">
      <c r="A113" t="s">
        <v>12</v>
      </c>
      <c r="B113" t="s">
        <v>19</v>
      </c>
      <c r="C113" t="s">
        <v>374</v>
      </c>
      <c r="D113" t="s">
        <v>375</v>
      </c>
      <c r="E113" t="s">
        <v>45</v>
      </c>
      <c r="G113" t="str">
        <f t="shared" si="1"/>
        <v xml:space="preserve">, CT = </v>
      </c>
      <c r="H113" t="s">
        <v>351</v>
      </c>
      <c r="I113" t="s">
        <v>17</v>
      </c>
      <c r="J113" t="s">
        <v>107</v>
      </c>
      <c r="K113" t="str">
        <f t="shared" si="0"/>
        <v>:param CT Flag for using dry cooling or wet cooling system: [none]  Type: SSC_NUMBER    Constraint: INTEGER</v>
      </c>
      <c r="L113" t="s">
        <v>46</v>
      </c>
      <c r="M113" t="s">
        <v>358</v>
      </c>
      <c r="O113" s="1" t="s">
        <v>376</v>
      </c>
    </row>
    <row r="114" spans="1:15" ht="15.75" hidden="1" customHeight="1">
      <c r="A114" t="s">
        <v>12</v>
      </c>
      <c r="B114" t="s">
        <v>19</v>
      </c>
      <c r="C114" t="s">
        <v>377</v>
      </c>
      <c r="D114" t="s">
        <v>378</v>
      </c>
      <c r="E114" t="s">
        <v>38</v>
      </c>
      <c r="G114" t="str">
        <f t="shared" si="1"/>
        <v xml:space="preserve">, startup_time = </v>
      </c>
      <c r="H114" t="s">
        <v>351</v>
      </c>
      <c r="I114" t="s">
        <v>17</v>
      </c>
      <c r="K114" t="str">
        <f t="shared" si="0"/>
        <v>:param startup_time Time needed for power block startup: [hr]  Type: SSC_NUMBER</v>
      </c>
      <c r="L114" t="s">
        <v>429</v>
      </c>
      <c r="M114" t="s">
        <v>430</v>
      </c>
      <c r="O114" t="s">
        <v>591</v>
      </c>
    </row>
    <row r="115" spans="1:15" ht="15.75" hidden="1" customHeight="1">
      <c r="A115" t="s">
        <v>12</v>
      </c>
      <c r="B115" t="s">
        <v>19</v>
      </c>
      <c r="C115" t="s">
        <v>379</v>
      </c>
      <c r="D115" t="s">
        <v>380</v>
      </c>
      <c r="E115" t="s">
        <v>45</v>
      </c>
      <c r="G115" t="str">
        <f t="shared" si="1"/>
        <v xml:space="preserve">, startup_frac = </v>
      </c>
      <c r="H115" t="s">
        <v>351</v>
      </c>
      <c r="I115" t="s">
        <v>17</v>
      </c>
      <c r="K115" t="str">
        <f t="shared" si="0"/>
        <v>:param startup_frac Fraction of design thermal power needed for startup: [none]  Type: SSC_NUMBER</v>
      </c>
      <c r="L115" t="s">
        <v>429</v>
      </c>
      <c r="M115" t="s">
        <v>430</v>
      </c>
      <c r="O115" t="s">
        <v>431</v>
      </c>
    </row>
    <row r="116" spans="1:15" ht="15.75" hidden="1" customHeight="1">
      <c r="A116" t="s">
        <v>12</v>
      </c>
      <c r="B116" t="s">
        <v>19</v>
      </c>
      <c r="C116" t="s">
        <v>381</v>
      </c>
      <c r="D116" t="s">
        <v>382</v>
      </c>
      <c r="E116" t="s">
        <v>151</v>
      </c>
      <c r="G116" t="str">
        <f t="shared" si="1"/>
        <v xml:space="preserve">, T_approach = </v>
      </c>
      <c r="H116" t="s">
        <v>351</v>
      </c>
      <c r="I116" t="s">
        <v>17</v>
      </c>
      <c r="K116" t="str">
        <f t="shared" si="0"/>
        <v>:param T_approach Cooling tower approach temperature: [C]  Type: SSC_NUMBER</v>
      </c>
      <c r="L116" t="s">
        <v>46</v>
      </c>
      <c r="M116" t="s">
        <v>358</v>
      </c>
      <c r="O116" t="s">
        <v>383</v>
      </c>
    </row>
    <row r="117" spans="1:15" ht="15.75" hidden="1" customHeight="1">
      <c r="A117" t="s">
        <v>12</v>
      </c>
      <c r="B117" t="s">
        <v>19</v>
      </c>
      <c r="C117" t="s">
        <v>384</v>
      </c>
      <c r="D117" t="s">
        <v>385</v>
      </c>
      <c r="E117" t="s">
        <v>151</v>
      </c>
      <c r="G117" t="str">
        <f t="shared" si="1"/>
        <v xml:space="preserve">, T_ITD_des = </v>
      </c>
      <c r="H117" t="s">
        <v>351</v>
      </c>
      <c r="I117" t="s">
        <v>17</v>
      </c>
      <c r="K117" t="str">
        <f t="shared" si="0"/>
        <v>:param T_ITD_des ITD at design for dry system: [C]  Type: SSC_NUMBER</v>
      </c>
      <c r="L117" t="s">
        <v>46</v>
      </c>
      <c r="M117" t="s">
        <v>358</v>
      </c>
      <c r="O117" t="s">
        <v>386</v>
      </c>
    </row>
    <row r="118" spans="1:15" ht="15.75" hidden="1" customHeight="1">
      <c r="A118" t="s">
        <v>12</v>
      </c>
      <c r="B118" t="s">
        <v>19</v>
      </c>
      <c r="C118" t="s">
        <v>387</v>
      </c>
      <c r="D118" t="s">
        <v>388</v>
      </c>
      <c r="E118" t="s">
        <v>45</v>
      </c>
      <c r="G118" t="str">
        <f t="shared" si="1"/>
        <v xml:space="preserve">, P_cond_ratio = </v>
      </c>
      <c r="H118" t="s">
        <v>351</v>
      </c>
      <c r="I118" t="s">
        <v>17</v>
      </c>
      <c r="K118" t="str">
        <f t="shared" si="0"/>
        <v>:param P_cond_ratio Condenser pressure ratio: [none]  Type: SSC_NUMBER</v>
      </c>
      <c r="L118" t="s">
        <v>46</v>
      </c>
      <c r="M118" t="s">
        <v>358</v>
      </c>
      <c r="O118" t="s">
        <v>389</v>
      </c>
    </row>
    <row r="119" spans="1:15" ht="15.75" hidden="1" customHeight="1">
      <c r="A119" t="s">
        <v>12</v>
      </c>
      <c r="B119" t="s">
        <v>19</v>
      </c>
      <c r="C119" t="s">
        <v>390</v>
      </c>
      <c r="D119" t="s">
        <v>391</v>
      </c>
      <c r="E119" t="s">
        <v>45</v>
      </c>
      <c r="G119" t="str">
        <f t="shared" si="1"/>
        <v xml:space="preserve">, pb_bd_frac = </v>
      </c>
      <c r="H119" t="s">
        <v>351</v>
      </c>
      <c r="I119" t="s">
        <v>17</v>
      </c>
      <c r="K119" t="str">
        <f t="shared" si="0"/>
        <v>:param pb_bd_frac Power block blowdown steam fraction : [none]  Type: SSC_NUMBER</v>
      </c>
      <c r="L119" t="s">
        <v>46</v>
      </c>
      <c r="M119" t="s">
        <v>47</v>
      </c>
      <c r="O119" t="s">
        <v>392</v>
      </c>
    </row>
    <row r="120" spans="1:15" ht="15.75" hidden="1" customHeight="1">
      <c r="A120" t="s">
        <v>12</v>
      </c>
      <c r="B120" t="s">
        <v>19</v>
      </c>
      <c r="C120" t="s">
        <v>393</v>
      </c>
      <c r="D120" t="s">
        <v>394</v>
      </c>
      <c r="E120" t="s">
        <v>395</v>
      </c>
      <c r="G120" t="str">
        <f t="shared" si="1"/>
        <v xml:space="preserve">, P_cond_min = </v>
      </c>
      <c r="H120" t="s">
        <v>351</v>
      </c>
      <c r="I120" t="s">
        <v>17</v>
      </c>
      <c r="K120" t="str">
        <f t="shared" si="0"/>
        <v>:param P_cond_min Minimum condenser pressure: [inHg]  Type: SSC_NUMBER</v>
      </c>
      <c r="L120" t="s">
        <v>46</v>
      </c>
      <c r="M120" t="s">
        <v>358</v>
      </c>
      <c r="O120" t="s">
        <v>396</v>
      </c>
    </row>
    <row r="121" spans="1:15" ht="15.75" hidden="1" customHeight="1">
      <c r="A121" t="s">
        <v>12</v>
      </c>
      <c r="B121" t="s">
        <v>19</v>
      </c>
      <c r="C121" t="s">
        <v>397</v>
      </c>
      <c r="D121" t="s">
        <v>398</v>
      </c>
      <c r="E121" t="s">
        <v>45</v>
      </c>
      <c r="G121" t="str">
        <f t="shared" si="1"/>
        <v xml:space="preserve">, n_pl_inc = </v>
      </c>
      <c r="H121" t="s">
        <v>351</v>
      </c>
      <c r="I121" t="s">
        <v>17</v>
      </c>
      <c r="J121" t="s">
        <v>107</v>
      </c>
      <c r="K121" t="str">
        <f t="shared" si="0"/>
        <v>:param n_pl_inc Number of part-load increments for the heat rejection system: [none]  Type: SSC_NUMBER    Constraint: INTEGER</v>
      </c>
      <c r="L121" t="s">
        <v>46</v>
      </c>
      <c r="M121" t="s">
        <v>358</v>
      </c>
      <c r="O121" t="s">
        <v>399</v>
      </c>
    </row>
    <row r="122" spans="1:15" ht="15.75" hidden="1" customHeight="1">
      <c r="A122" t="s">
        <v>12</v>
      </c>
      <c r="B122" t="s">
        <v>97</v>
      </c>
      <c r="C122" t="s">
        <v>400</v>
      </c>
      <c r="D122" t="s">
        <v>401</v>
      </c>
      <c r="E122" t="s">
        <v>45</v>
      </c>
      <c r="G122" t="str">
        <f t="shared" si="1"/>
        <v xml:space="preserve">, F_wc = </v>
      </c>
      <c r="H122" t="s">
        <v>351</v>
      </c>
      <c r="I122" t="s">
        <v>17</v>
      </c>
      <c r="K122" t="str">
        <f t="shared" si="0"/>
        <v>:param F_wc Fraction indicating wet cooling use for hybrid system: [none]  Type: SSC_ARRAY</v>
      </c>
      <c r="L122" t="s">
        <v>46</v>
      </c>
      <c r="M122" t="s">
        <v>182</v>
      </c>
      <c r="O122" t="s">
        <v>402</v>
      </c>
    </row>
    <row r="123" spans="1:15" ht="15.75" hidden="1" customHeight="1">
      <c r="A123" t="s">
        <v>12</v>
      </c>
      <c r="B123" t="s">
        <v>19</v>
      </c>
      <c r="C123" t="s">
        <v>403</v>
      </c>
      <c r="D123" t="s">
        <v>404</v>
      </c>
      <c r="E123" t="s">
        <v>45</v>
      </c>
      <c r="G123" t="str">
        <f t="shared" si="1"/>
        <v xml:space="preserve">, pc_mode = </v>
      </c>
      <c r="H123" t="s">
        <v>351</v>
      </c>
      <c r="I123" t="s">
        <v>17</v>
      </c>
      <c r="K123" t="str">
        <f t="shared" si="0"/>
        <v>:param pc_mode Cycle part load control, from plant controller: [none]  Type: SSC_NUMBER</v>
      </c>
      <c r="O123" t="s">
        <v>405</v>
      </c>
    </row>
    <row r="124" spans="1:15" ht="15.75" hidden="1" customHeight="1">
      <c r="A124" t="s">
        <v>12</v>
      </c>
      <c r="B124" t="s">
        <v>19</v>
      </c>
      <c r="C124" t="s">
        <v>406</v>
      </c>
      <c r="D124" t="s">
        <v>407</v>
      </c>
      <c r="E124" t="s">
        <v>151</v>
      </c>
      <c r="G124" t="str">
        <f t="shared" si="1"/>
        <v xml:space="preserve">, T_hot = </v>
      </c>
      <c r="H124" t="s">
        <v>351</v>
      </c>
      <c r="I124" t="s">
        <v>17</v>
      </c>
      <c r="K124" t="str">
        <f t="shared" si="0"/>
        <v>:param T_hot Hot HTF inlet temperature, from storage tank: [C]  Type: SSC_NUMBER</v>
      </c>
      <c r="L124" t="s">
        <v>51</v>
      </c>
      <c r="M124" t="s">
        <v>52</v>
      </c>
      <c r="O124" t="s">
        <v>408</v>
      </c>
    </row>
    <row r="125" spans="1:15" ht="15.75" hidden="1" customHeight="1">
      <c r="A125" t="s">
        <v>12</v>
      </c>
      <c r="B125" t="s">
        <v>19</v>
      </c>
      <c r="C125" t="s">
        <v>409</v>
      </c>
      <c r="D125" t="s">
        <v>410</v>
      </c>
      <c r="E125" t="s">
        <v>333</v>
      </c>
      <c r="G125" t="str">
        <f t="shared" si="1"/>
        <v xml:space="preserve">, m_dot_st = </v>
      </c>
      <c r="H125" t="s">
        <v>351</v>
      </c>
      <c r="I125" t="s">
        <v>17</v>
      </c>
      <c r="K125" t="str">
        <f t="shared" si="0"/>
        <v>:param m_dot_st HTF mass flow rate: [kg/hr]  Type: SSC_NUMBER</v>
      </c>
    </row>
    <row r="126" spans="1:15" ht="15.75" hidden="1" customHeight="1">
      <c r="A126" t="s">
        <v>12</v>
      </c>
      <c r="B126" t="s">
        <v>19</v>
      </c>
      <c r="C126" t="s">
        <v>411</v>
      </c>
      <c r="D126" t="s">
        <v>412</v>
      </c>
      <c r="E126" t="s">
        <v>151</v>
      </c>
      <c r="G126" t="str">
        <f t="shared" si="1"/>
        <v xml:space="preserve">, T_wb = </v>
      </c>
      <c r="H126" t="s">
        <v>351</v>
      </c>
      <c r="I126" t="s">
        <v>17</v>
      </c>
      <c r="K126" t="str">
        <f t="shared" si="0"/>
        <v>:param T_wb Ambient wet bulb temperature: [C]  Type: SSC_NUMBER</v>
      </c>
      <c r="O126" t="s">
        <v>413</v>
      </c>
    </row>
    <row r="127" spans="1:15" ht="15.75" hidden="1" customHeight="1">
      <c r="A127" t="s">
        <v>12</v>
      </c>
      <c r="B127" t="s">
        <v>19</v>
      </c>
      <c r="C127" t="s">
        <v>414</v>
      </c>
      <c r="D127" t="s">
        <v>415</v>
      </c>
      <c r="E127" t="s">
        <v>45</v>
      </c>
      <c r="G127" t="str">
        <f t="shared" si="1"/>
        <v xml:space="preserve">, demand_var = </v>
      </c>
      <c r="H127" t="s">
        <v>351</v>
      </c>
      <c r="I127" t="s">
        <v>17</v>
      </c>
      <c r="K127" t="str">
        <f t="shared" si="0"/>
        <v>:param demand_var Control signal indicating operational mode: [none]  Type: SSC_NUMBER</v>
      </c>
      <c r="O127" t="s">
        <v>416</v>
      </c>
    </row>
    <row r="128" spans="1:15" ht="15.75" hidden="1" customHeight="1">
      <c r="A128" t="s">
        <v>12</v>
      </c>
      <c r="B128" t="s">
        <v>19</v>
      </c>
      <c r="C128" t="s">
        <v>417</v>
      </c>
      <c r="D128" t="s">
        <v>418</v>
      </c>
      <c r="E128" t="s">
        <v>45</v>
      </c>
      <c r="G128" t="str">
        <f t="shared" si="1"/>
        <v xml:space="preserve">, standby_control = </v>
      </c>
      <c r="H128" t="s">
        <v>351</v>
      </c>
      <c r="I128" t="s">
        <v>17</v>
      </c>
      <c r="K128" t="str">
        <f t="shared" si="0"/>
        <v>:param standby_control Control signal indicating standby mode: [none]  Type: SSC_NUMBER</v>
      </c>
      <c r="O128" t="s">
        <v>419</v>
      </c>
    </row>
    <row r="129" spans="1:15" ht="15.75" hidden="1" customHeight="1">
      <c r="A129" t="s">
        <v>12</v>
      </c>
      <c r="B129" t="s">
        <v>19</v>
      </c>
      <c r="C129" t="s">
        <v>420</v>
      </c>
      <c r="D129" t="s">
        <v>421</v>
      </c>
      <c r="E129" t="s">
        <v>151</v>
      </c>
      <c r="G129" t="str">
        <f t="shared" si="1"/>
        <v xml:space="preserve">, T_db_pwb = </v>
      </c>
      <c r="H129" t="s">
        <v>351</v>
      </c>
      <c r="I129" t="s">
        <v>17</v>
      </c>
      <c r="K129" t="str">
        <f t="shared" si="0"/>
        <v>:param T_db_pwb Ambient dry bulb temperature: [C]  Type: SSC_NUMBER</v>
      </c>
      <c r="O129" t="s">
        <v>422</v>
      </c>
    </row>
    <row r="130" spans="1:15" ht="15.75" hidden="1" customHeight="1">
      <c r="A130" t="s">
        <v>12</v>
      </c>
      <c r="B130" t="s">
        <v>19</v>
      </c>
      <c r="C130" t="s">
        <v>423</v>
      </c>
      <c r="D130" t="s">
        <v>325</v>
      </c>
      <c r="E130" t="s">
        <v>326</v>
      </c>
      <c r="G130" t="str">
        <f t="shared" si="1"/>
        <v xml:space="preserve">, P_amb_pwb = </v>
      </c>
      <c r="H130" t="s">
        <v>351</v>
      </c>
      <c r="I130" t="s">
        <v>17</v>
      </c>
      <c r="K130" t="str">
        <f t="shared" si="0"/>
        <v>:param P_amb_pwb Ambient pressure: [atm]  Type: SSC_NUMBER</v>
      </c>
    </row>
    <row r="131" spans="1:15" ht="15.75" hidden="1" customHeight="1">
      <c r="A131" t="s">
        <v>12</v>
      </c>
      <c r="B131" t="s">
        <v>19</v>
      </c>
      <c r="C131" t="s">
        <v>424</v>
      </c>
      <c r="D131" t="s">
        <v>425</v>
      </c>
      <c r="E131" t="s">
        <v>45</v>
      </c>
      <c r="G131" t="str">
        <f t="shared" si="1"/>
        <v xml:space="preserve">, relhum = </v>
      </c>
      <c r="H131" t="s">
        <v>351</v>
      </c>
      <c r="I131" t="s">
        <v>17</v>
      </c>
      <c r="K131" t="str">
        <f t="shared" si="0"/>
        <v>:param relhum Relative humidity of the ambient air: [none]  Type: SSC_NUMBER</v>
      </c>
      <c r="O131" t="s">
        <v>426</v>
      </c>
    </row>
    <row r="132" spans="1:15" ht="15.75" hidden="1" customHeight="1">
      <c r="A132" t="s">
        <v>12</v>
      </c>
      <c r="B132" t="s">
        <v>19</v>
      </c>
      <c r="C132" t="s">
        <v>427</v>
      </c>
      <c r="D132" t="s">
        <v>428</v>
      </c>
      <c r="E132" t="s">
        <v>45</v>
      </c>
      <c r="G132" t="str">
        <f t="shared" si="1"/>
        <v xml:space="preserve">, f_recSU = </v>
      </c>
      <c r="H132" t="s">
        <v>351</v>
      </c>
      <c r="I132" t="s">
        <v>17</v>
      </c>
      <c r="K132" t="str">
        <f t="shared" si="0"/>
        <v>:param f_recSU Fraction powerblock can run due to receiver startup: [none]  Type: SSC_NUMBER</v>
      </c>
      <c r="L132" s="3"/>
      <c r="M132" s="3"/>
      <c r="O132" s="3" t="s">
        <v>431</v>
      </c>
    </row>
    <row r="133" spans="1:15" ht="15.75" hidden="1" customHeight="1">
      <c r="A133" t="s">
        <v>12</v>
      </c>
      <c r="B133" t="s">
        <v>19</v>
      </c>
      <c r="C133" t="s">
        <v>432</v>
      </c>
      <c r="D133" t="s">
        <v>433</v>
      </c>
      <c r="E133" t="s">
        <v>434</v>
      </c>
      <c r="G133" t="str">
        <f t="shared" si="1"/>
        <v xml:space="preserve">, dp_b = </v>
      </c>
      <c r="H133" t="s">
        <v>351</v>
      </c>
      <c r="I133" t="s">
        <v>17</v>
      </c>
      <c r="K133" t="str">
        <f t="shared" si="0"/>
        <v>:param dp_b Pressure drop in boiler: [Pa]  Type: SSC_NUMBER</v>
      </c>
      <c r="O133" t="s">
        <v>435</v>
      </c>
    </row>
    <row r="134" spans="1:15" ht="15.75" hidden="1" customHeight="1">
      <c r="A134" t="s">
        <v>12</v>
      </c>
      <c r="B134" t="s">
        <v>19</v>
      </c>
      <c r="C134" t="s">
        <v>436</v>
      </c>
      <c r="D134" t="s">
        <v>437</v>
      </c>
      <c r="E134" t="s">
        <v>434</v>
      </c>
      <c r="G134" t="str">
        <f t="shared" si="1"/>
        <v xml:space="preserve">, dp_sh = </v>
      </c>
      <c r="H134" t="s">
        <v>351</v>
      </c>
      <c r="I134" t="s">
        <v>17</v>
      </c>
      <c r="K134" t="str">
        <f t="shared" si="0"/>
        <v>:param dp_sh Pressure drop in superheater: [Pa]  Type: SSC_NUMBER</v>
      </c>
      <c r="O134" t="s">
        <v>438</v>
      </c>
    </row>
    <row r="135" spans="1:15" ht="15.75" hidden="1" customHeight="1">
      <c r="A135" t="s">
        <v>12</v>
      </c>
      <c r="B135" t="s">
        <v>19</v>
      </c>
      <c r="C135" t="s">
        <v>439</v>
      </c>
      <c r="D135" t="s">
        <v>440</v>
      </c>
      <c r="E135" t="s">
        <v>434</v>
      </c>
      <c r="G135" t="str">
        <f t="shared" si="1"/>
        <v xml:space="preserve">, dp_rh = </v>
      </c>
      <c r="H135" t="s">
        <v>351</v>
      </c>
      <c r="I135" t="s">
        <v>17</v>
      </c>
      <c r="K135" t="str">
        <f t="shared" si="0"/>
        <v>:param dp_rh Pressure drop in reheater: [Pa]  Type: SSC_NUMBER</v>
      </c>
      <c r="O135" t="s">
        <v>441</v>
      </c>
    </row>
    <row r="136" spans="1:15" ht="15.75" customHeight="1">
      <c r="A136" t="s">
        <v>442</v>
      </c>
      <c r="B136" t="s">
        <v>97</v>
      </c>
      <c r="C136" t="s">
        <v>443</v>
      </c>
      <c r="D136" t="s">
        <v>444</v>
      </c>
      <c r="G136" t="str">
        <f t="shared" si="1"/>
        <v xml:space="preserve">, month = </v>
      </c>
      <c r="H136" t="s">
        <v>445</v>
      </c>
      <c r="I136" t="s">
        <v>17</v>
      </c>
      <c r="J136" t="s">
        <v>446</v>
      </c>
      <c r="K136" t="str">
        <f t="shared" si="0"/>
        <v>:param month Resource Month: []  Type: SSC_ARRAY    Constraint: LENGTH=8760</v>
      </c>
    </row>
    <row r="137" spans="1:15" ht="15.75" customHeight="1">
      <c r="A137" t="s">
        <v>442</v>
      </c>
      <c r="B137" t="s">
        <v>97</v>
      </c>
      <c r="C137" t="s">
        <v>447</v>
      </c>
      <c r="D137" t="s">
        <v>448</v>
      </c>
      <c r="G137" t="str">
        <f t="shared" si="1"/>
        <v xml:space="preserve">, hour = </v>
      </c>
      <c r="H137" t="s">
        <v>445</v>
      </c>
      <c r="I137" t="s">
        <v>17</v>
      </c>
      <c r="J137" t="s">
        <v>446</v>
      </c>
      <c r="K137" t="str">
        <f t="shared" si="0"/>
        <v>:param hour Resource Hour of Day: []  Type: SSC_ARRAY    Constraint: LENGTH=8760</v>
      </c>
    </row>
    <row r="138" spans="1:15" ht="15.75" customHeight="1">
      <c r="A138" t="s">
        <v>442</v>
      </c>
      <c r="B138" t="s">
        <v>97</v>
      </c>
      <c r="C138" t="s">
        <v>449</v>
      </c>
      <c r="D138" t="s">
        <v>450</v>
      </c>
      <c r="E138" t="s">
        <v>134</v>
      </c>
      <c r="G138" t="str">
        <f t="shared" si="1"/>
        <v xml:space="preserve">, solazi = </v>
      </c>
      <c r="H138" t="s">
        <v>445</v>
      </c>
      <c r="I138" t="s">
        <v>17</v>
      </c>
      <c r="J138" t="s">
        <v>446</v>
      </c>
      <c r="K138" t="str">
        <f t="shared" si="0"/>
        <v>:param solazi Resource Solar Azimuth: [deg]  Type: SSC_ARRAY    Constraint: LENGTH=8760</v>
      </c>
    </row>
    <row r="139" spans="1:15" ht="15.75" customHeight="1">
      <c r="A139" t="s">
        <v>442</v>
      </c>
      <c r="B139" t="s">
        <v>97</v>
      </c>
      <c r="C139" t="s">
        <v>451</v>
      </c>
      <c r="D139" t="s">
        <v>452</v>
      </c>
      <c r="E139" t="s">
        <v>134</v>
      </c>
      <c r="G139" t="str">
        <f t="shared" si="1"/>
        <v xml:space="preserve">, solzen = </v>
      </c>
      <c r="H139" t="s">
        <v>445</v>
      </c>
      <c r="I139" t="s">
        <v>17</v>
      </c>
      <c r="J139" t="s">
        <v>446</v>
      </c>
      <c r="K139" t="str">
        <f t="shared" si="0"/>
        <v>:param solzen Resource Solar Zenith: [deg]  Type: SSC_ARRAY    Constraint: LENGTH=8760</v>
      </c>
    </row>
    <row r="140" spans="1:15" ht="15.75" customHeight="1">
      <c r="A140" t="s">
        <v>442</v>
      </c>
      <c r="B140" t="s">
        <v>97</v>
      </c>
      <c r="C140" t="s">
        <v>453</v>
      </c>
      <c r="D140" t="s">
        <v>454</v>
      </c>
      <c r="E140" t="s">
        <v>111</v>
      </c>
      <c r="G140" t="str">
        <f t="shared" si="1"/>
        <v xml:space="preserve">, beam = </v>
      </c>
      <c r="H140" t="s">
        <v>445</v>
      </c>
      <c r="I140" t="s">
        <v>17</v>
      </c>
      <c r="J140" t="s">
        <v>446</v>
      </c>
      <c r="K140" t="str">
        <f t="shared" si="0"/>
        <v>:param beam Resource Beam normal irradiance: [W/m2]  Type: SSC_ARRAY    Constraint: LENGTH=8760</v>
      </c>
    </row>
    <row r="141" spans="1:15" ht="15.75" customHeight="1">
      <c r="A141" t="s">
        <v>442</v>
      </c>
      <c r="B141" t="s">
        <v>97</v>
      </c>
      <c r="C141" t="s">
        <v>455</v>
      </c>
      <c r="D141" t="s">
        <v>456</v>
      </c>
      <c r="E141" t="s">
        <v>151</v>
      </c>
      <c r="G141" t="str">
        <f t="shared" si="1"/>
        <v xml:space="preserve">, tdry = </v>
      </c>
      <c r="H141" t="s">
        <v>445</v>
      </c>
      <c r="I141" t="s">
        <v>17</v>
      </c>
      <c r="J141" t="s">
        <v>446</v>
      </c>
      <c r="K141" t="str">
        <f t="shared" si="0"/>
        <v>:param tdry Resource Dry bulb temperature: [C]  Type: SSC_ARRAY    Constraint: LENGTH=8760</v>
      </c>
    </row>
    <row r="142" spans="1:15" ht="15.75" customHeight="1">
      <c r="A142" t="s">
        <v>442</v>
      </c>
      <c r="B142" t="s">
        <v>97</v>
      </c>
      <c r="C142" t="s">
        <v>457</v>
      </c>
      <c r="D142" t="s">
        <v>458</v>
      </c>
      <c r="E142" t="s">
        <v>151</v>
      </c>
      <c r="G142" t="str">
        <f t="shared" si="1"/>
        <v xml:space="preserve">, twet = </v>
      </c>
      <c r="H142" t="s">
        <v>445</v>
      </c>
      <c r="I142" t="s">
        <v>17</v>
      </c>
      <c r="J142" t="s">
        <v>446</v>
      </c>
      <c r="K142" t="str">
        <f t="shared" si="0"/>
        <v>:param twet Resource Wet bulb temperature: [C]  Type: SSC_ARRAY    Constraint: LENGTH=8760</v>
      </c>
    </row>
    <row r="143" spans="1:15" ht="15.75" customHeight="1">
      <c r="A143" t="s">
        <v>442</v>
      </c>
      <c r="B143" t="s">
        <v>97</v>
      </c>
      <c r="C143" t="s">
        <v>459</v>
      </c>
      <c r="D143" t="s">
        <v>460</v>
      </c>
      <c r="E143" t="s">
        <v>170</v>
      </c>
      <c r="G143" t="str">
        <f t="shared" si="1"/>
        <v xml:space="preserve">, wspd = </v>
      </c>
      <c r="H143" t="s">
        <v>445</v>
      </c>
      <c r="I143" t="s">
        <v>17</v>
      </c>
      <c r="J143" t="s">
        <v>446</v>
      </c>
      <c r="K143" t="str">
        <f t="shared" si="0"/>
        <v>:param wspd Resource Wind Speed: [m/s]  Type: SSC_ARRAY    Constraint: LENGTH=8760</v>
      </c>
    </row>
    <row r="144" spans="1:15" ht="15.75" customHeight="1">
      <c r="A144" t="s">
        <v>442</v>
      </c>
      <c r="B144" t="s">
        <v>97</v>
      </c>
      <c r="C144" t="s">
        <v>461</v>
      </c>
      <c r="D144" t="s">
        <v>462</v>
      </c>
      <c r="E144" t="s">
        <v>463</v>
      </c>
      <c r="G144" t="str">
        <f t="shared" si="1"/>
        <v xml:space="preserve">, pres = </v>
      </c>
      <c r="H144" t="s">
        <v>445</v>
      </c>
      <c r="I144" t="s">
        <v>17</v>
      </c>
      <c r="J144" t="s">
        <v>446</v>
      </c>
      <c r="K144" t="str">
        <f t="shared" si="0"/>
        <v>:param pres Resource Pressure: [mbar]  Type: SSC_ARRAY    Constraint: LENGTH=8760</v>
      </c>
    </row>
    <row r="145" spans="1:11" ht="15.75" customHeight="1">
      <c r="A145" t="s">
        <v>442</v>
      </c>
      <c r="B145" t="s">
        <v>97</v>
      </c>
      <c r="C145" t="s">
        <v>464</v>
      </c>
      <c r="D145" t="s">
        <v>465</v>
      </c>
      <c r="G145" t="str">
        <f t="shared" si="1"/>
        <v xml:space="preserve">, tou_value = </v>
      </c>
      <c r="H145" t="s">
        <v>466</v>
      </c>
      <c r="I145" t="s">
        <v>17</v>
      </c>
      <c r="J145" t="s">
        <v>446</v>
      </c>
      <c r="K145" t="str">
        <f t="shared" si="0"/>
        <v>:param tou_value Resource Time-of-use value: []  Type: SSC_ARRAY    Constraint: LENGTH=8760</v>
      </c>
    </row>
    <row r="146" spans="1:11" ht="15.75" customHeight="1">
      <c r="A146" t="s">
        <v>442</v>
      </c>
      <c r="B146" t="s">
        <v>97</v>
      </c>
      <c r="C146" t="s">
        <v>467</v>
      </c>
      <c r="D146" t="s">
        <v>468</v>
      </c>
      <c r="G146" t="str">
        <f t="shared" si="1"/>
        <v xml:space="preserve">, defocus = </v>
      </c>
      <c r="H146" t="s">
        <v>469</v>
      </c>
      <c r="I146" t="s">
        <v>17</v>
      </c>
      <c r="J146" t="s">
        <v>446</v>
      </c>
      <c r="K146" t="str">
        <f t="shared" si="0"/>
        <v>:param defocus Field collector focus fraction: []  Type: SSC_ARRAY    Constraint: LENGTH=8760</v>
      </c>
    </row>
    <row r="147" spans="1:11" ht="15.75" customHeight="1">
      <c r="A147" t="s">
        <v>442</v>
      </c>
      <c r="B147" t="s">
        <v>97</v>
      </c>
      <c r="C147" t="s">
        <v>470</v>
      </c>
      <c r="D147" t="s">
        <v>471</v>
      </c>
      <c r="G147" t="str">
        <f t="shared" si="1"/>
        <v xml:space="preserve">, eta_opt_ave = </v>
      </c>
      <c r="H147" t="s">
        <v>469</v>
      </c>
      <c r="I147" t="s">
        <v>17</v>
      </c>
      <c r="J147" t="s">
        <v>446</v>
      </c>
      <c r="K147" t="str">
        <f t="shared" si="0"/>
        <v>:param eta_opt_ave Field collector optical efficiency: []  Type: SSC_ARRAY    Constraint: LENGTH=8760</v>
      </c>
    </row>
    <row r="148" spans="1:11" ht="15.75" customHeight="1">
      <c r="A148" t="s">
        <v>442</v>
      </c>
      <c r="B148" t="s">
        <v>97</v>
      </c>
      <c r="C148" t="s">
        <v>472</v>
      </c>
      <c r="D148" t="s">
        <v>473</v>
      </c>
      <c r="G148" t="str">
        <f t="shared" si="1"/>
        <v xml:space="preserve">, eta_thermal = </v>
      </c>
      <c r="H148" t="s">
        <v>469</v>
      </c>
      <c r="I148" t="s">
        <v>17</v>
      </c>
      <c r="J148" t="s">
        <v>446</v>
      </c>
      <c r="K148" t="str">
        <f t="shared" si="0"/>
        <v>:param eta_thermal Field thermal efficiency: []  Type: SSC_ARRAY    Constraint: LENGTH=8760</v>
      </c>
    </row>
    <row r="149" spans="1:11" ht="15.75" customHeight="1">
      <c r="A149" t="s">
        <v>442</v>
      </c>
      <c r="B149" t="s">
        <v>97</v>
      </c>
      <c r="C149" t="s">
        <v>474</v>
      </c>
      <c r="D149" t="s">
        <v>475</v>
      </c>
      <c r="G149" t="str">
        <f t="shared" si="1"/>
        <v xml:space="preserve">, eta_sf = </v>
      </c>
      <c r="H149" t="s">
        <v>469</v>
      </c>
      <c r="I149" t="s">
        <v>17</v>
      </c>
      <c r="J149" t="s">
        <v>446</v>
      </c>
      <c r="K149" t="str">
        <f t="shared" si="0"/>
        <v>:param eta_sf Field efficiency total: []  Type: SSC_ARRAY    Constraint: LENGTH=8760</v>
      </c>
    </row>
    <row r="150" spans="1:11" ht="15.75" customHeight="1">
      <c r="A150" t="s">
        <v>442</v>
      </c>
      <c r="B150" t="s">
        <v>97</v>
      </c>
      <c r="C150" t="s">
        <v>476</v>
      </c>
      <c r="D150" t="s">
        <v>477</v>
      </c>
      <c r="E150" t="s">
        <v>478</v>
      </c>
      <c r="G150" t="str">
        <f t="shared" si="1"/>
        <v xml:space="preserve">, q_inc_tot = </v>
      </c>
      <c r="H150" t="s">
        <v>469</v>
      </c>
      <c r="I150" t="s">
        <v>17</v>
      </c>
      <c r="J150" t="s">
        <v>446</v>
      </c>
      <c r="K150" t="str">
        <f t="shared" si="0"/>
        <v>:param q_inc_tot Field thermal power incident: [MWt]  Type: SSC_ARRAY    Constraint: LENGTH=8760</v>
      </c>
    </row>
    <row r="151" spans="1:11" ht="15.75" customHeight="1">
      <c r="A151" t="s">
        <v>442</v>
      </c>
      <c r="B151" t="s">
        <v>97</v>
      </c>
      <c r="C151" t="s">
        <v>479</v>
      </c>
      <c r="D151" t="s">
        <v>480</v>
      </c>
      <c r="E151" t="s">
        <v>478</v>
      </c>
      <c r="G151" t="str">
        <f t="shared" si="1"/>
        <v xml:space="preserve">, q_loss_rec = </v>
      </c>
      <c r="H151" t="s">
        <v>469</v>
      </c>
      <c r="I151" t="s">
        <v>17</v>
      </c>
      <c r="J151" t="s">
        <v>446</v>
      </c>
      <c r="K151" t="str">
        <f t="shared" si="0"/>
        <v>:param q_loss_rec Field thermal power receiver loss: [MWt]  Type: SSC_ARRAY    Constraint: LENGTH=8760</v>
      </c>
    </row>
    <row r="152" spans="1:11" ht="15.75" customHeight="1">
      <c r="A152" t="s">
        <v>442</v>
      </c>
      <c r="B152" t="s">
        <v>97</v>
      </c>
      <c r="C152" t="s">
        <v>481</v>
      </c>
      <c r="D152" t="s">
        <v>482</v>
      </c>
      <c r="E152" t="s">
        <v>478</v>
      </c>
      <c r="G152" t="str">
        <f t="shared" si="1"/>
        <v xml:space="preserve">, q_loss_piping = </v>
      </c>
      <c r="H152" t="s">
        <v>469</v>
      </c>
      <c r="I152" t="s">
        <v>17</v>
      </c>
      <c r="J152" t="s">
        <v>446</v>
      </c>
      <c r="K152" t="str">
        <f t="shared" si="0"/>
        <v>:param q_loss_piping Field thermal power header pipe loss: [MWt]  Type: SSC_ARRAY    Constraint: LENGTH=8760</v>
      </c>
    </row>
    <row r="153" spans="1:11" ht="15.75" customHeight="1">
      <c r="A153" t="s">
        <v>442</v>
      </c>
      <c r="B153" t="s">
        <v>97</v>
      </c>
      <c r="C153" t="s">
        <v>483</v>
      </c>
      <c r="D153" t="s">
        <v>484</v>
      </c>
      <c r="E153" t="s">
        <v>478</v>
      </c>
      <c r="G153" t="str">
        <f t="shared" si="1"/>
        <v xml:space="preserve">, q_loss_sf = </v>
      </c>
      <c r="H153" t="s">
        <v>469</v>
      </c>
      <c r="I153" t="s">
        <v>17</v>
      </c>
      <c r="J153" t="s">
        <v>446</v>
      </c>
      <c r="K153" t="str">
        <f t="shared" si="0"/>
        <v>:param q_loss_sf Field thermal power loss: [MWt]  Type: SSC_ARRAY    Constraint: LENGTH=8760</v>
      </c>
    </row>
    <row r="154" spans="1:11" ht="15.75" customHeight="1">
      <c r="A154" t="s">
        <v>442</v>
      </c>
      <c r="B154" t="s">
        <v>97</v>
      </c>
      <c r="C154" t="s">
        <v>485</v>
      </c>
      <c r="D154" t="s">
        <v>486</v>
      </c>
      <c r="E154" t="s">
        <v>478</v>
      </c>
      <c r="G154" t="str">
        <f t="shared" si="1"/>
        <v xml:space="preserve">, q_field_delivered = </v>
      </c>
      <c r="H154" t="s">
        <v>469</v>
      </c>
      <c r="I154" t="s">
        <v>17</v>
      </c>
      <c r="J154" t="s">
        <v>446</v>
      </c>
      <c r="K154" t="str">
        <f t="shared" si="0"/>
        <v>:param q_field_delivered Field thermal power produced: [MWt]  Type: SSC_ARRAY    Constraint: LENGTH=8760</v>
      </c>
    </row>
    <row r="155" spans="1:11" ht="15.75" customHeight="1">
      <c r="A155" t="s">
        <v>442</v>
      </c>
      <c r="B155" t="s">
        <v>97</v>
      </c>
      <c r="C155" t="s">
        <v>487</v>
      </c>
      <c r="D155" t="s">
        <v>488</v>
      </c>
      <c r="E155" t="s">
        <v>333</v>
      </c>
      <c r="G155" t="str">
        <f t="shared" si="1"/>
        <v xml:space="preserve">, m_dot_field = </v>
      </c>
      <c r="H155" t="s">
        <v>469</v>
      </c>
      <c r="I155" t="s">
        <v>17</v>
      </c>
      <c r="J155" t="s">
        <v>446</v>
      </c>
      <c r="K155" t="str">
        <f t="shared" si="0"/>
        <v>:param m_dot_field Field steam mass flow rate: [kg/hr]  Type: SSC_ARRAY    Constraint: LENGTH=8760</v>
      </c>
    </row>
    <row r="156" spans="1:11" ht="15.75" customHeight="1">
      <c r="A156" t="s">
        <v>442</v>
      </c>
      <c r="B156" t="s">
        <v>97</v>
      </c>
      <c r="C156" t="s">
        <v>489</v>
      </c>
      <c r="D156" t="s">
        <v>490</v>
      </c>
      <c r="E156" t="s">
        <v>333</v>
      </c>
      <c r="G156" t="str">
        <f t="shared" si="1"/>
        <v xml:space="preserve">, m_dot_b_tot = </v>
      </c>
      <c r="H156" t="s">
        <v>469</v>
      </c>
      <c r="I156" t="s">
        <v>17</v>
      </c>
      <c r="J156" t="s">
        <v>446</v>
      </c>
      <c r="K156" t="str">
        <f t="shared" si="0"/>
        <v>:param m_dot_b_tot Field steam mass flow rate - boiler: [kg/hr]  Type: SSC_ARRAY    Constraint: LENGTH=8760</v>
      </c>
    </row>
    <row r="157" spans="1:11" ht="15.75" customHeight="1">
      <c r="A157" t="s">
        <v>442</v>
      </c>
      <c r="B157" t="s">
        <v>97</v>
      </c>
      <c r="C157" t="s">
        <v>491</v>
      </c>
      <c r="D157" t="s">
        <v>492</v>
      </c>
      <c r="E157" t="s">
        <v>147</v>
      </c>
      <c r="G157" t="str">
        <f t="shared" si="1"/>
        <v xml:space="preserve">, m_dot = </v>
      </c>
      <c r="H157" t="s">
        <v>469</v>
      </c>
      <c r="I157" t="s">
        <v>17</v>
      </c>
      <c r="J157" t="s">
        <v>446</v>
      </c>
      <c r="K157" t="str">
        <f t="shared" si="0"/>
        <v>:param m_dot Field steam mass flow rate - loop: [kg/s]  Type: SSC_ARRAY    Constraint: LENGTH=8760</v>
      </c>
    </row>
    <row r="158" spans="1:11" ht="15.75" customHeight="1">
      <c r="A158" t="s">
        <v>442</v>
      </c>
      <c r="B158" t="s">
        <v>97</v>
      </c>
      <c r="C158" t="s">
        <v>493</v>
      </c>
      <c r="D158" t="s">
        <v>494</v>
      </c>
      <c r="E158" t="s">
        <v>56</v>
      </c>
      <c r="G158" t="str">
        <f t="shared" si="1"/>
        <v xml:space="preserve">, P_sf_in = </v>
      </c>
      <c r="H158" t="s">
        <v>469</v>
      </c>
      <c r="I158" t="s">
        <v>17</v>
      </c>
      <c r="J158" t="s">
        <v>446</v>
      </c>
      <c r="K158" t="str">
        <f t="shared" si="0"/>
        <v>:param P_sf_in Field steam pressure at inlet: [bar]  Type: SSC_ARRAY    Constraint: LENGTH=8760</v>
      </c>
    </row>
    <row r="159" spans="1:11" ht="15.75" customHeight="1">
      <c r="A159" t="s">
        <v>442</v>
      </c>
      <c r="B159" t="s">
        <v>97</v>
      </c>
      <c r="C159" t="s">
        <v>495</v>
      </c>
      <c r="D159" t="s">
        <v>496</v>
      </c>
      <c r="E159" t="s">
        <v>56</v>
      </c>
      <c r="G159" t="str">
        <f t="shared" si="1"/>
        <v xml:space="preserve">, dP_tot = </v>
      </c>
      <c r="H159" t="s">
        <v>469</v>
      </c>
      <c r="I159" t="s">
        <v>17</v>
      </c>
      <c r="J159" t="s">
        <v>446</v>
      </c>
      <c r="K159" t="str">
        <f t="shared" si="0"/>
        <v>:param dP_tot Field steam pressure loss: [bar]  Type: SSC_ARRAY    Constraint: LENGTH=8760</v>
      </c>
    </row>
    <row r="160" spans="1:11" ht="15.75" customHeight="1">
      <c r="A160" t="s">
        <v>442</v>
      </c>
      <c r="B160" t="s">
        <v>97</v>
      </c>
      <c r="C160" t="s">
        <v>497</v>
      </c>
      <c r="D160" t="s">
        <v>498</v>
      </c>
      <c r="E160" t="s">
        <v>151</v>
      </c>
      <c r="G160" t="str">
        <f t="shared" si="1"/>
        <v xml:space="preserve">, T_field_in = </v>
      </c>
      <c r="H160" t="s">
        <v>469</v>
      </c>
      <c r="I160" t="s">
        <v>17</v>
      </c>
      <c r="J160" t="s">
        <v>446</v>
      </c>
      <c r="K160" t="str">
        <f t="shared" si="0"/>
        <v>:param T_field_in Field steam temperature at header inlet: [C]  Type: SSC_ARRAY    Constraint: LENGTH=8760</v>
      </c>
    </row>
    <row r="161" spans="1:11" ht="15.75" customHeight="1">
      <c r="A161" t="s">
        <v>442</v>
      </c>
      <c r="B161" t="s">
        <v>97</v>
      </c>
      <c r="C161" t="s">
        <v>499</v>
      </c>
      <c r="D161" t="s">
        <v>500</v>
      </c>
      <c r="E161" t="s">
        <v>151</v>
      </c>
      <c r="G161" t="str">
        <f t="shared" si="1"/>
        <v xml:space="preserve">, T_loop_out = </v>
      </c>
      <c r="H161" t="s">
        <v>469</v>
      </c>
      <c r="I161" t="s">
        <v>17</v>
      </c>
      <c r="J161" t="s">
        <v>446</v>
      </c>
      <c r="K161" t="str">
        <f t="shared" si="0"/>
        <v>:param T_loop_out Field steam temperature at collector outlet: [C]  Type: SSC_ARRAY    Constraint: LENGTH=8760</v>
      </c>
    </row>
    <row r="162" spans="1:11" ht="15.75" customHeight="1">
      <c r="A162" t="s">
        <v>442</v>
      </c>
      <c r="B162" t="s">
        <v>97</v>
      </c>
      <c r="C162" t="s">
        <v>501</v>
      </c>
      <c r="D162" t="s">
        <v>502</v>
      </c>
      <c r="E162" t="s">
        <v>151</v>
      </c>
      <c r="G162" t="str">
        <f t="shared" si="1"/>
        <v xml:space="preserve">, T_field_out = </v>
      </c>
      <c r="H162" t="s">
        <v>469</v>
      </c>
      <c r="I162" t="s">
        <v>17</v>
      </c>
      <c r="J162" t="s">
        <v>446</v>
      </c>
      <c r="K162" t="str">
        <f t="shared" si="0"/>
        <v>:param T_field_out Field steam temperature at header outlet: [C]  Type: SSC_ARRAY    Constraint: LENGTH=8760</v>
      </c>
    </row>
    <row r="163" spans="1:11" ht="15.75" customHeight="1">
      <c r="A163" t="s">
        <v>442</v>
      </c>
      <c r="B163" t="s">
        <v>97</v>
      </c>
      <c r="C163" t="s">
        <v>503</v>
      </c>
      <c r="D163" t="s">
        <v>504</v>
      </c>
      <c r="G163" t="str">
        <f t="shared" si="1"/>
        <v xml:space="preserve">, eta = </v>
      </c>
      <c r="H163" t="s">
        <v>469</v>
      </c>
      <c r="I163" t="s">
        <v>17</v>
      </c>
      <c r="J163" t="s">
        <v>446</v>
      </c>
      <c r="K163" t="str">
        <f t="shared" si="0"/>
        <v>:param eta Cycle efficiency (gross): []  Type: SSC_ARRAY    Constraint: LENGTH=8760</v>
      </c>
    </row>
    <row r="164" spans="1:11" ht="15.75" customHeight="1">
      <c r="A164" t="s">
        <v>442</v>
      </c>
      <c r="B164" t="s">
        <v>97</v>
      </c>
      <c r="C164" t="s">
        <v>505</v>
      </c>
      <c r="D164" t="s">
        <v>506</v>
      </c>
      <c r="E164" t="s">
        <v>507</v>
      </c>
      <c r="G164" t="str">
        <f t="shared" si="1"/>
        <v xml:space="preserve">, W_net = </v>
      </c>
      <c r="H164" t="s">
        <v>469</v>
      </c>
      <c r="I164" t="s">
        <v>17</v>
      </c>
      <c r="J164" t="s">
        <v>446</v>
      </c>
      <c r="K164" t="str">
        <f t="shared" si="0"/>
        <v>:param W_net Cycle electrical power output (net): [MWe]  Type: SSC_ARRAY    Constraint: LENGTH=8760</v>
      </c>
    </row>
    <row r="165" spans="1:11" ht="15.75" customHeight="1">
      <c r="A165" t="s">
        <v>442</v>
      </c>
      <c r="B165" t="s">
        <v>97</v>
      </c>
      <c r="C165" t="s">
        <v>508</v>
      </c>
      <c r="D165" t="s">
        <v>509</v>
      </c>
      <c r="E165" t="s">
        <v>507</v>
      </c>
      <c r="G165" t="str">
        <f t="shared" si="1"/>
        <v xml:space="preserve">, W_cycle_gross = </v>
      </c>
      <c r="H165" t="s">
        <v>469</v>
      </c>
      <c r="I165" t="s">
        <v>17</v>
      </c>
      <c r="J165" t="s">
        <v>446</v>
      </c>
      <c r="K165" t="str">
        <f t="shared" si="0"/>
        <v>:param W_cycle_gross Cycle electrical power output (gross): [MWe]  Type: SSC_ARRAY    Constraint: LENGTH=8760</v>
      </c>
    </row>
    <row r="166" spans="1:11" ht="15.75" customHeight="1">
      <c r="A166" t="s">
        <v>442</v>
      </c>
      <c r="B166" t="s">
        <v>97</v>
      </c>
      <c r="C166" t="s">
        <v>510</v>
      </c>
      <c r="D166" t="s">
        <v>511</v>
      </c>
      <c r="E166" t="s">
        <v>333</v>
      </c>
      <c r="G166" t="str">
        <f t="shared" si="1"/>
        <v xml:space="preserve">, m_dot_to_pb = </v>
      </c>
      <c r="H166" t="s">
        <v>469</v>
      </c>
      <c r="I166" t="s">
        <v>17</v>
      </c>
      <c r="J166" t="s">
        <v>446</v>
      </c>
      <c r="K166" t="str">
        <f t="shared" si="0"/>
        <v>:param m_dot_to_pb Cycle steam mass flow rate: [kg/hr]  Type: SSC_ARRAY    Constraint: LENGTH=8760</v>
      </c>
    </row>
    <row r="167" spans="1:11" ht="15.75" customHeight="1">
      <c r="A167" t="s">
        <v>442</v>
      </c>
      <c r="B167" t="s">
        <v>97</v>
      </c>
      <c r="C167" t="s">
        <v>512</v>
      </c>
      <c r="D167" t="s">
        <v>513</v>
      </c>
      <c r="E167" t="s">
        <v>56</v>
      </c>
      <c r="G167" t="str">
        <f t="shared" si="1"/>
        <v xml:space="preserve">, P_turb_in = </v>
      </c>
      <c r="H167" t="s">
        <v>469</v>
      </c>
      <c r="I167" t="s">
        <v>17</v>
      </c>
      <c r="J167" t="s">
        <v>446</v>
      </c>
      <c r="K167" t="str">
        <f t="shared" si="0"/>
        <v>:param P_turb_in Cycle steam pressure at inlet: [bar]  Type: SSC_ARRAY    Constraint: LENGTH=8760</v>
      </c>
    </row>
    <row r="168" spans="1:11" ht="15.75" customHeight="1">
      <c r="A168" t="s">
        <v>442</v>
      </c>
      <c r="B168" t="s">
        <v>97</v>
      </c>
      <c r="C168" t="s">
        <v>514</v>
      </c>
      <c r="D168" t="s">
        <v>515</v>
      </c>
      <c r="E168" t="s">
        <v>151</v>
      </c>
      <c r="G168" t="str">
        <f t="shared" si="1"/>
        <v xml:space="preserve">, T_pb_in = </v>
      </c>
      <c r="H168" t="s">
        <v>469</v>
      </c>
      <c r="I168" t="s">
        <v>17</v>
      </c>
      <c r="J168" t="s">
        <v>446</v>
      </c>
      <c r="K168" t="str">
        <f t="shared" si="0"/>
        <v>:param T_pb_in Cycle steam temperature at inlet: [C]  Type: SSC_ARRAY    Constraint: LENGTH=8760</v>
      </c>
    </row>
    <row r="169" spans="1:11" ht="15.75" customHeight="1">
      <c r="A169" t="s">
        <v>442</v>
      </c>
      <c r="B169" t="s">
        <v>97</v>
      </c>
      <c r="C169" t="s">
        <v>516</v>
      </c>
      <c r="D169" t="s">
        <v>517</v>
      </c>
      <c r="E169" t="s">
        <v>151</v>
      </c>
      <c r="G169" t="str">
        <f t="shared" si="1"/>
        <v xml:space="preserve">, T_pb_out = </v>
      </c>
      <c r="H169" t="s">
        <v>469</v>
      </c>
      <c r="I169" t="s">
        <v>17</v>
      </c>
      <c r="J169" t="s">
        <v>446</v>
      </c>
      <c r="K169" t="str">
        <f t="shared" si="0"/>
        <v>:param T_pb_out Cycle steam temperature at outlet: [C]  Type: SSC_ARRAY    Constraint: LENGTH=8760</v>
      </c>
    </row>
    <row r="170" spans="1:11" ht="15.75" customHeight="1">
      <c r="A170" t="s">
        <v>442</v>
      </c>
      <c r="B170" t="s">
        <v>97</v>
      </c>
      <c r="C170" t="s">
        <v>518</v>
      </c>
      <c r="D170" t="s">
        <v>519</v>
      </c>
      <c r="E170" t="s">
        <v>478</v>
      </c>
      <c r="G170" t="str">
        <f t="shared" si="1"/>
        <v xml:space="preserve">, E_bal_startup = </v>
      </c>
      <c r="H170" t="s">
        <v>469</v>
      </c>
      <c r="I170" t="s">
        <v>17</v>
      </c>
      <c r="J170" t="s">
        <v>446</v>
      </c>
      <c r="K170" t="str">
        <f t="shared" si="0"/>
        <v>:param E_bal_startup Cycle thermal energy startup: [MWt]  Type: SSC_ARRAY    Constraint: LENGTH=8760</v>
      </c>
    </row>
    <row r="171" spans="1:11" ht="15.75" customHeight="1">
      <c r="A171" t="s">
        <v>442</v>
      </c>
      <c r="B171" t="s">
        <v>97</v>
      </c>
      <c r="C171" t="s">
        <v>520</v>
      </c>
      <c r="D171" t="s">
        <v>521</v>
      </c>
      <c r="E171" t="s">
        <v>478</v>
      </c>
      <c r="G171" t="str">
        <f t="shared" si="1"/>
        <v xml:space="preserve">, q_dump = </v>
      </c>
      <c r="H171" t="s">
        <v>469</v>
      </c>
      <c r="I171" t="s">
        <v>17</v>
      </c>
      <c r="J171" t="s">
        <v>446</v>
      </c>
      <c r="K171" t="str">
        <f t="shared" si="0"/>
        <v>:param q_dump Cycle thermal energy dumped: [MWt]  Type: SSC_ARRAY    Constraint: LENGTH=8760</v>
      </c>
    </row>
    <row r="172" spans="1:11" ht="15.75" customHeight="1">
      <c r="A172" t="s">
        <v>442</v>
      </c>
      <c r="B172" t="s">
        <v>97</v>
      </c>
      <c r="C172" t="s">
        <v>522</v>
      </c>
      <c r="D172" t="s">
        <v>523</v>
      </c>
      <c r="E172" t="s">
        <v>478</v>
      </c>
      <c r="G172" t="str">
        <f t="shared" si="1"/>
        <v xml:space="preserve">, q_to_pb = </v>
      </c>
      <c r="H172" t="s">
        <v>469</v>
      </c>
      <c r="I172" t="s">
        <v>17</v>
      </c>
      <c r="J172" t="s">
        <v>446</v>
      </c>
      <c r="K172" t="str">
        <f t="shared" si="0"/>
        <v>:param q_to_pb Cycle thermal power input: [MWt]  Type: SSC_ARRAY    Constraint: LENGTH=8760</v>
      </c>
    </row>
    <row r="173" spans="1:11" ht="15.75" customHeight="1">
      <c r="A173" t="s">
        <v>442</v>
      </c>
      <c r="B173" t="s">
        <v>97</v>
      </c>
      <c r="C173" t="s">
        <v>524</v>
      </c>
      <c r="D173" t="s">
        <v>525</v>
      </c>
      <c r="E173" t="s">
        <v>333</v>
      </c>
      <c r="G173" t="str">
        <f t="shared" si="1"/>
        <v xml:space="preserve">, m_dot_makeup = </v>
      </c>
      <c r="H173" t="s">
        <v>469</v>
      </c>
      <c r="I173" t="s">
        <v>17</v>
      </c>
      <c r="J173" t="s">
        <v>446</v>
      </c>
      <c r="K173" t="str">
        <f t="shared" si="0"/>
        <v>:param m_dot_makeup Cycle cooling water mass flow rate - makeup: [kg/hr]  Type: SSC_ARRAY    Constraint: LENGTH=8760</v>
      </c>
    </row>
    <row r="174" spans="1:11" ht="15.75" customHeight="1">
      <c r="A174" t="s">
        <v>442</v>
      </c>
      <c r="B174" t="s">
        <v>97</v>
      </c>
      <c r="C174" t="s">
        <v>526</v>
      </c>
      <c r="D174" t="s">
        <v>527</v>
      </c>
      <c r="E174" t="s">
        <v>434</v>
      </c>
      <c r="G174" t="str">
        <f t="shared" si="1"/>
        <v xml:space="preserve">, P_cond = </v>
      </c>
      <c r="H174" t="s">
        <v>469</v>
      </c>
      <c r="I174" t="s">
        <v>17</v>
      </c>
      <c r="J174" t="s">
        <v>446</v>
      </c>
      <c r="K174" t="str">
        <f t="shared" si="0"/>
        <v>:param P_cond Condenser pressure: [Pa]  Type: SSC_ARRAY    Constraint: LENGTH=8760</v>
      </c>
    </row>
    <row r="175" spans="1:11" ht="15.75" customHeight="1">
      <c r="A175" t="s">
        <v>442</v>
      </c>
      <c r="B175" t="s">
        <v>97</v>
      </c>
      <c r="C175" t="s">
        <v>528</v>
      </c>
      <c r="D175" t="s">
        <v>529</v>
      </c>
      <c r="E175" t="s">
        <v>45</v>
      </c>
      <c r="G175" t="str">
        <f t="shared" si="1"/>
        <v xml:space="preserve">, f_bays = </v>
      </c>
      <c r="H175" t="s">
        <v>469</v>
      </c>
      <c r="I175" t="s">
        <v>17</v>
      </c>
      <c r="J175" t="s">
        <v>446</v>
      </c>
      <c r="K175" t="str">
        <f t="shared" si="0"/>
        <v>:param f_bays Condenser fraction of operating bays: [none]  Type: SSC_ARRAY    Constraint: LENGTH=8760</v>
      </c>
    </row>
    <row r="176" spans="1:11" ht="15.75" customHeight="1">
      <c r="A176" t="s">
        <v>442</v>
      </c>
      <c r="B176" t="s">
        <v>97</v>
      </c>
      <c r="C176" t="s">
        <v>530</v>
      </c>
      <c r="D176" t="s">
        <v>531</v>
      </c>
      <c r="E176" t="s">
        <v>478</v>
      </c>
      <c r="G176" t="str">
        <f t="shared" si="1"/>
        <v xml:space="preserve">, q_aux_fluid = </v>
      </c>
      <c r="H176" t="s">
        <v>469</v>
      </c>
      <c r="I176" t="s">
        <v>17</v>
      </c>
      <c r="J176" t="s">
        <v>446</v>
      </c>
      <c r="K176" t="str">
        <f t="shared" si="0"/>
        <v>:param q_aux_fluid Fossil thermal power produced: [MWt]  Type: SSC_ARRAY    Constraint: LENGTH=8760</v>
      </c>
    </row>
    <row r="177" spans="1:11" ht="15.75" customHeight="1">
      <c r="A177" t="s">
        <v>442</v>
      </c>
      <c r="B177" t="s">
        <v>97</v>
      </c>
      <c r="C177" t="s">
        <v>532</v>
      </c>
      <c r="D177" t="s">
        <v>533</v>
      </c>
      <c r="E177" t="s">
        <v>333</v>
      </c>
      <c r="G177" t="str">
        <f t="shared" si="1"/>
        <v xml:space="preserve">, m_dot_aux = </v>
      </c>
      <c r="H177" t="s">
        <v>469</v>
      </c>
      <c r="I177" t="s">
        <v>17</v>
      </c>
      <c r="J177" t="s">
        <v>446</v>
      </c>
      <c r="K177" t="str">
        <f t="shared" si="0"/>
        <v>:param m_dot_aux Fossil steam mass flow rate: [kg/hr]  Type: SSC_ARRAY    Constraint: LENGTH=8760</v>
      </c>
    </row>
    <row r="178" spans="1:11" ht="15.75" customHeight="1">
      <c r="A178" t="s">
        <v>442</v>
      </c>
      <c r="B178" t="s">
        <v>97</v>
      </c>
      <c r="C178" t="s">
        <v>534</v>
      </c>
      <c r="D178" t="s">
        <v>535</v>
      </c>
      <c r="E178" t="s">
        <v>536</v>
      </c>
      <c r="G178" t="str">
        <f t="shared" si="1"/>
        <v xml:space="preserve">, q_aux_fuel = </v>
      </c>
      <c r="H178" t="s">
        <v>469</v>
      </c>
      <c r="I178" t="s">
        <v>17</v>
      </c>
      <c r="J178" t="s">
        <v>446</v>
      </c>
      <c r="K178" t="str">
        <f t="shared" si="0"/>
        <v>:param q_aux_fuel Fossil fuel usage: [MMBTU]  Type: SSC_ARRAY    Constraint: LENGTH=8760</v>
      </c>
    </row>
    <row r="179" spans="1:11" ht="15.75" customHeight="1">
      <c r="A179" t="s">
        <v>442</v>
      </c>
      <c r="B179" t="s">
        <v>97</v>
      </c>
      <c r="C179" t="s">
        <v>537</v>
      </c>
      <c r="D179" t="s">
        <v>538</v>
      </c>
      <c r="E179" t="s">
        <v>507</v>
      </c>
      <c r="G179" t="str">
        <f t="shared" si="1"/>
        <v xml:space="preserve">, W_dot_pump = </v>
      </c>
      <c r="H179" t="s">
        <v>469</v>
      </c>
      <c r="I179" t="s">
        <v>17</v>
      </c>
      <c r="J179" t="s">
        <v>446</v>
      </c>
      <c r="K179" t="str">
        <f t="shared" si="0"/>
        <v>:param W_dot_pump Parasitic power solar field pump: [MWe]  Type: SSC_ARRAY    Constraint: LENGTH=8760</v>
      </c>
    </row>
    <row r="180" spans="1:11" ht="15.75" customHeight="1">
      <c r="A180" t="s">
        <v>442</v>
      </c>
      <c r="B180" t="s">
        <v>97</v>
      </c>
      <c r="C180" t="s">
        <v>539</v>
      </c>
      <c r="D180" t="s">
        <v>540</v>
      </c>
      <c r="E180" t="s">
        <v>507</v>
      </c>
      <c r="G180" t="str">
        <f t="shared" si="1"/>
        <v xml:space="preserve">, W_dot_col = </v>
      </c>
      <c r="H180" t="s">
        <v>469</v>
      </c>
      <c r="I180" t="s">
        <v>17</v>
      </c>
      <c r="J180" t="s">
        <v>446</v>
      </c>
      <c r="K180" t="str">
        <f t="shared" si="0"/>
        <v>:param W_dot_col Parasitic power field collector drives: [MWe]  Type: SSC_ARRAY    Constraint: LENGTH=8760</v>
      </c>
    </row>
    <row r="181" spans="1:11" ht="15.75" customHeight="1">
      <c r="A181" t="s">
        <v>442</v>
      </c>
      <c r="B181" t="s">
        <v>97</v>
      </c>
      <c r="C181" t="s">
        <v>541</v>
      </c>
      <c r="D181" t="s">
        <v>542</v>
      </c>
      <c r="E181" t="s">
        <v>507</v>
      </c>
      <c r="G181" t="str">
        <f t="shared" si="1"/>
        <v xml:space="preserve">, W_dot_bop = </v>
      </c>
      <c r="H181" t="s">
        <v>469</v>
      </c>
      <c r="I181" t="s">
        <v>17</v>
      </c>
      <c r="J181" t="s">
        <v>446</v>
      </c>
      <c r="K181" t="str">
        <f t="shared" si="0"/>
        <v>:param W_dot_bop Parasitic power generation-dependent load: [MWe]  Type: SSC_ARRAY    Constraint: LENGTH=8760</v>
      </c>
    </row>
    <row r="182" spans="1:11" ht="15.75" customHeight="1">
      <c r="A182" t="s">
        <v>442</v>
      </c>
      <c r="B182" t="s">
        <v>97</v>
      </c>
      <c r="C182" t="s">
        <v>543</v>
      </c>
      <c r="D182" t="s">
        <v>544</v>
      </c>
      <c r="E182" t="s">
        <v>507</v>
      </c>
      <c r="G182" t="str">
        <f t="shared" si="1"/>
        <v xml:space="preserve">, W_dot_fixed = </v>
      </c>
      <c r="H182" t="s">
        <v>469</v>
      </c>
      <c r="I182" t="s">
        <v>17</v>
      </c>
      <c r="J182" t="s">
        <v>446</v>
      </c>
      <c r="K182" t="str">
        <f t="shared" si="0"/>
        <v>:param W_dot_fixed Parasitic power fixed load: [MWe]  Type: SSC_ARRAY    Constraint: LENGTH=8760</v>
      </c>
    </row>
    <row r="183" spans="1:11" ht="15.75" customHeight="1">
      <c r="A183" t="s">
        <v>442</v>
      </c>
      <c r="B183" t="s">
        <v>97</v>
      </c>
      <c r="C183" t="s">
        <v>545</v>
      </c>
      <c r="D183" t="s">
        <v>546</v>
      </c>
      <c r="E183" t="s">
        <v>507</v>
      </c>
      <c r="G183" t="str">
        <f t="shared" si="1"/>
        <v xml:space="preserve">, W_dot_aux = </v>
      </c>
      <c r="H183" t="s">
        <v>469</v>
      </c>
      <c r="I183" t="s">
        <v>17</v>
      </c>
      <c r="J183" t="s">
        <v>446</v>
      </c>
      <c r="K183" t="str">
        <f t="shared" si="0"/>
        <v>:param W_dot_aux Parasitic power auxiliary heater operation: [MWe]  Type: SSC_ARRAY    Constraint: LENGTH=8760</v>
      </c>
    </row>
    <row r="184" spans="1:11" ht="15.75" customHeight="1">
      <c r="A184" t="s">
        <v>442</v>
      </c>
      <c r="B184" t="s">
        <v>97</v>
      </c>
      <c r="C184" t="s">
        <v>547</v>
      </c>
      <c r="D184" t="s">
        <v>548</v>
      </c>
      <c r="E184" t="s">
        <v>507</v>
      </c>
      <c r="G184" t="str">
        <f t="shared" si="1"/>
        <v xml:space="preserve">, W_cool_par = </v>
      </c>
      <c r="H184" t="s">
        <v>469</v>
      </c>
      <c r="I184" t="s">
        <v>17</v>
      </c>
      <c r="J184" t="s">
        <v>446</v>
      </c>
      <c r="K184" t="str">
        <f t="shared" si="0"/>
        <v>:param W_cool_par Parasitic power condenser operation: [MWe]  Type: SSC_ARRAY    Constraint: LENGTH=8760</v>
      </c>
    </row>
    <row r="185" spans="1:11" ht="15.75" customHeight="1">
      <c r="A185" t="s">
        <v>442</v>
      </c>
      <c r="B185" t="s">
        <v>97</v>
      </c>
      <c r="C185" t="s">
        <v>549</v>
      </c>
      <c r="D185" t="s">
        <v>550</v>
      </c>
      <c r="E185" t="s">
        <v>551</v>
      </c>
      <c r="G185" t="str">
        <f t="shared" si="1"/>
        <v xml:space="preserve">, monthly_energy = </v>
      </c>
      <c r="H185" t="s">
        <v>552</v>
      </c>
      <c r="I185" t="s">
        <v>17</v>
      </c>
      <c r="J185" t="s">
        <v>553</v>
      </c>
      <c r="K185" t="str">
        <f t="shared" si="0"/>
        <v>:param monthly_energy Monthly Energy: [kWh]  Type: SSC_ARRAY    Constraint: LENGTH=12</v>
      </c>
    </row>
    <row r="186" spans="1:11" ht="15.75" customHeight="1">
      <c r="A186" t="s">
        <v>442</v>
      </c>
      <c r="B186" t="s">
        <v>19</v>
      </c>
      <c r="C186" t="s">
        <v>554</v>
      </c>
      <c r="D186" t="s">
        <v>555</v>
      </c>
      <c r="E186" t="s">
        <v>551</v>
      </c>
      <c r="G186" t="str">
        <f t="shared" si="1"/>
        <v xml:space="preserve">, annual_energy = </v>
      </c>
      <c r="H186" t="s">
        <v>552</v>
      </c>
      <c r="I186" t="s">
        <v>17</v>
      </c>
      <c r="K186" t="str">
        <f t="shared" si="0"/>
        <v>:param annual_energy Annual Energy: [kWh]  Type: SSC_NUMBER</v>
      </c>
    </row>
    <row r="187" spans="1:11" ht="15.75" customHeight="1">
      <c r="A187" t="s">
        <v>442</v>
      </c>
      <c r="B187" t="s">
        <v>19</v>
      </c>
      <c r="C187" t="s">
        <v>556</v>
      </c>
      <c r="D187" t="s">
        <v>557</v>
      </c>
      <c r="E187" t="s">
        <v>551</v>
      </c>
      <c r="G187" t="str">
        <f t="shared" si="1"/>
        <v xml:space="preserve">, annual_W_cycle_gross = </v>
      </c>
      <c r="H187" t="s">
        <v>552</v>
      </c>
      <c r="I187" t="s">
        <v>17</v>
      </c>
      <c r="K187" t="str">
        <f t="shared" si="0"/>
        <v>:param annual_W_cycle_gross Electrical source - Power cycle gross output: [kWh]  Type: SSC_NUMBER</v>
      </c>
    </row>
    <row r="188" spans="1:11" ht="15.75" customHeight="1">
      <c r="A188" t="s">
        <v>442</v>
      </c>
      <c r="B188" t="s">
        <v>19</v>
      </c>
      <c r="C188" t="s">
        <v>558</v>
      </c>
      <c r="D188" t="s">
        <v>559</v>
      </c>
      <c r="E188" t="s">
        <v>560</v>
      </c>
      <c r="G188" t="str">
        <f t="shared" si="1"/>
        <v xml:space="preserve">, conversion_factor = </v>
      </c>
      <c r="H188" t="s">
        <v>367</v>
      </c>
      <c r="I188" t="s">
        <v>17</v>
      </c>
      <c r="K188" t="str">
        <f t="shared" si="0"/>
        <v>:param conversion_factor Gross to Net Conversion Factor: [%]  Type: SSC_NUMBER</v>
      </c>
    </row>
    <row r="189" spans="1:11" ht="15.75" customHeight="1">
      <c r="A189" t="s">
        <v>442</v>
      </c>
      <c r="B189" t="s">
        <v>19</v>
      </c>
      <c r="C189" t="s">
        <v>561</v>
      </c>
      <c r="D189" t="s">
        <v>562</v>
      </c>
      <c r="E189" t="s">
        <v>560</v>
      </c>
      <c r="G189" t="str">
        <f t="shared" si="1"/>
        <v xml:space="preserve">, capacity_factor = </v>
      </c>
      <c r="I189" t="s">
        <v>17</v>
      </c>
      <c r="K189" t="str">
        <f t="shared" si="0"/>
        <v>:param capacity_factor Capacity factor: [%]  Type: SSC_NUMBER</v>
      </c>
    </row>
    <row r="190" spans="1:11" ht="15.75" customHeight="1">
      <c r="A190" t="s">
        <v>442</v>
      </c>
      <c r="B190" t="s">
        <v>19</v>
      </c>
      <c r="C190" t="s">
        <v>563</v>
      </c>
      <c r="D190" t="s">
        <v>564</v>
      </c>
      <c r="E190" t="s">
        <v>565</v>
      </c>
      <c r="G190" t="str">
        <f t="shared" si="1"/>
        <v xml:space="preserve">, annual_total_water_use = </v>
      </c>
      <c r="H190" t="s">
        <v>566</v>
      </c>
      <c r="I190" t="s">
        <v>17</v>
      </c>
      <c r="K190" t="str">
        <f t="shared" si="0"/>
        <v>:param annual_total_water_use Total Annual Water Usage: cycle + mirror washing: [m3]  Type: SSC_NUMBER</v>
      </c>
    </row>
    <row r="191" spans="1:11" ht="15.75" customHeight="1">
      <c r="A191" t="s">
        <v>442</v>
      </c>
      <c r="B191" t="s">
        <v>19</v>
      </c>
      <c r="C191" t="s">
        <v>567</v>
      </c>
      <c r="D191" t="s">
        <v>568</v>
      </c>
      <c r="E191" t="s">
        <v>569</v>
      </c>
      <c r="G191" t="str">
        <f t="shared" si="1"/>
        <v xml:space="preserve">, kwh_per_kw = </v>
      </c>
      <c r="I191" t="s">
        <v>17</v>
      </c>
      <c r="K191" t="str">
        <f t="shared" si="0"/>
        <v>:param kwh_per_kw First year kWh/kW: [kWh/kW]  Type: SSC_NUMBER</v>
      </c>
    </row>
    <row r="192" spans="1:11" ht="15.75" customHeight="1">
      <c r="A192" t="s">
        <v>442</v>
      </c>
      <c r="B192" t="s">
        <v>19</v>
      </c>
      <c r="C192" t="s">
        <v>570</v>
      </c>
      <c r="D192" t="s">
        <v>571</v>
      </c>
      <c r="E192" t="s">
        <v>572</v>
      </c>
      <c r="G192" t="str">
        <f t="shared" si="1"/>
        <v xml:space="preserve">, system_heat_rate = </v>
      </c>
      <c r="I192" t="s">
        <v>17</v>
      </c>
      <c r="K192" t="str">
        <f t="shared" si="0"/>
        <v>:param system_heat_rate System heat rate: [MMBtu/MWh]  Type: SSC_NUMBER</v>
      </c>
    </row>
    <row r="193" spans="1:15" ht="15.75" customHeight="1">
      <c r="A193" t="s">
        <v>442</v>
      </c>
      <c r="B193" t="s">
        <v>19</v>
      </c>
      <c r="C193" t="s">
        <v>573</v>
      </c>
      <c r="D193" t="s">
        <v>574</v>
      </c>
      <c r="E193" t="s">
        <v>551</v>
      </c>
      <c r="G193" t="str">
        <f t="shared" si="1"/>
        <v xml:space="preserve">, annual_fuel_usage = </v>
      </c>
      <c r="I193" t="s">
        <v>17</v>
      </c>
      <c r="K193" t="str">
        <f t="shared" si="0"/>
        <v>:param annual_fuel_usage Annual fuel usage: [kWh]  Type: SSC_NUMBER</v>
      </c>
    </row>
    <row r="194" spans="1:15" ht="15.75" hidden="1" customHeight="1">
      <c r="A194" t="s">
        <v>12</v>
      </c>
      <c r="B194" t="s">
        <v>19</v>
      </c>
      <c r="C194" t="s">
        <v>575</v>
      </c>
      <c r="D194" t="s">
        <v>576</v>
      </c>
      <c r="E194" t="s">
        <v>560</v>
      </c>
      <c r="G194" t="str">
        <f t="shared" si="1"/>
        <v xml:space="preserve">, adjust:constant = </v>
      </c>
      <c r="H194" t="s">
        <v>577</v>
      </c>
      <c r="I194" t="s">
        <v>17</v>
      </c>
      <c r="J194" t="s">
        <v>578</v>
      </c>
      <c r="K194" t="str">
        <f t="shared" si="0"/>
        <v>:param adjust:constant Constant loss adjustment: [%]  Type: SSC_NUMBER    Constraint: MAX=100</v>
      </c>
      <c r="L194" s="3" t="s">
        <v>429</v>
      </c>
      <c r="M194" s="3" t="s">
        <v>579</v>
      </c>
      <c r="O194" s="3" t="s">
        <v>580</v>
      </c>
    </row>
    <row r="195" spans="1:15" ht="15.75" hidden="1" customHeight="1">
      <c r="A195" t="s">
        <v>12</v>
      </c>
      <c r="B195" t="s">
        <v>97</v>
      </c>
      <c r="C195" t="s">
        <v>581</v>
      </c>
      <c r="D195" t="s">
        <v>582</v>
      </c>
      <c r="E195" t="s">
        <v>560</v>
      </c>
      <c r="G195" t="str">
        <f t="shared" si="1"/>
        <v xml:space="preserve">, adjust:hourly = </v>
      </c>
      <c r="H195" t="s">
        <v>577</v>
      </c>
      <c r="I195" t="s">
        <v>583</v>
      </c>
      <c r="J195" t="s">
        <v>446</v>
      </c>
      <c r="K195" t="str">
        <f t="shared" si="0"/>
        <v>:param adjust:hourly Hourly loss adjustments: [%]  Type: SSC_ARRAY    Constraint: LENGTH=8760</v>
      </c>
      <c r="L195" s="3" t="s">
        <v>429</v>
      </c>
      <c r="M195" s="3" t="s">
        <v>579</v>
      </c>
      <c r="O195" s="3" t="s">
        <v>580</v>
      </c>
    </row>
    <row r="196" spans="1:15" ht="15.75" hidden="1" customHeight="1">
      <c r="A196" t="s">
        <v>12</v>
      </c>
      <c r="B196" t="s">
        <v>30</v>
      </c>
      <c r="C196" t="s">
        <v>584</v>
      </c>
      <c r="D196" t="s">
        <v>585</v>
      </c>
      <c r="E196" t="s">
        <v>560</v>
      </c>
      <c r="F196" t="s">
        <v>586</v>
      </c>
      <c r="G196" t="str">
        <f t="shared" si="1"/>
        <v xml:space="preserve">, adjust:periods = </v>
      </c>
      <c r="H196" t="s">
        <v>577</v>
      </c>
      <c r="I196" t="s">
        <v>583</v>
      </c>
      <c r="J196" t="s">
        <v>587</v>
      </c>
      <c r="K196" t="str">
        <f t="shared" si="0"/>
        <v>:param adjust:periods Period-based loss adjustments: [%]  Type: SSC_MATRIX    Constraint: COLS=3</v>
      </c>
      <c r="L196" s="3" t="s">
        <v>429</v>
      </c>
      <c r="M196" s="3" t="s">
        <v>579</v>
      </c>
      <c r="O196" s="3" t="s">
        <v>580</v>
      </c>
    </row>
    <row r="197" spans="1:15" ht="15.75" customHeight="1">
      <c r="A197" t="s">
        <v>442</v>
      </c>
      <c r="B197" t="s">
        <v>97</v>
      </c>
      <c r="C197" t="s">
        <v>588</v>
      </c>
      <c r="D197" t="s">
        <v>589</v>
      </c>
      <c r="E197" t="s">
        <v>28</v>
      </c>
      <c r="G197" t="str">
        <f t="shared" si="1"/>
        <v xml:space="preserve">, gen = </v>
      </c>
      <c r="H197" t="s">
        <v>590</v>
      </c>
      <c r="I197" t="s">
        <v>17</v>
      </c>
      <c r="K197" t="str">
        <f t="shared" si="0"/>
        <v>:param gen System power generated: [kW]  Type: SSC_ARRAY</v>
      </c>
    </row>
    <row r="198" spans="1:15" ht="15.75" customHeight="1"/>
    <row r="199" spans="1:15" ht="15.75" customHeight="1"/>
    <row r="200" spans="1:15" ht="15.75" customHeight="1"/>
    <row r="201" spans="1:15" ht="15.75" customHeight="1"/>
    <row r="202" spans="1:15" ht="15.75" customHeight="1"/>
    <row r="203" spans="1:15" ht="15.75" customHeight="1"/>
    <row r="204" spans="1:15" ht="15.75" customHeight="1"/>
    <row r="205" spans="1:15" ht="15.75" customHeight="1"/>
    <row r="206" spans="1:15" ht="15.75" customHeight="1"/>
    <row r="207" spans="1:15" ht="15.75" customHeight="1"/>
    <row r="208" spans="1:15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197" xr:uid="{00000000-0009-0000-0000-000000000000}">
    <filterColumn colId="0">
      <filters>
        <filter val="SSC_OUTPUT"/>
      </filters>
    </filterColumn>
  </autoFilter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Vicraman</cp:lastModifiedBy>
  <dcterms:modified xsi:type="dcterms:W3CDTF">2019-07-02T00:13:43Z</dcterms:modified>
</cp:coreProperties>
</file>