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rfl\Documents\GitHub\DOE_CSP_PROJECT\SAM\"/>
    </mc:Choice>
  </mc:AlternateContent>
  <xr:revisionPtr revIDLastSave="0" documentId="13_ncr:1_{005ADF57-90E4-4E6D-B1BB-7F92F1838870}" xr6:coauthVersionLast="45" xr6:coauthVersionMax="45" xr10:uidLastSave="{00000000-0000-0000-0000-000000000000}"/>
  <bookViews>
    <workbookView xWindow="8520" yWindow="1095" windowWidth="20250" windowHeight="13575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E15" i="1"/>
  <c r="D15" i="1"/>
  <c r="D14" i="1"/>
  <c r="E14" i="1"/>
  <c r="F3" i="1"/>
  <c r="C3" i="1"/>
  <c r="E13" i="1"/>
  <c r="D13" i="1"/>
</calcChain>
</file>

<file path=xl/sharedStrings.xml><?xml version="1.0" encoding="utf-8"?>
<sst xmlns="http://schemas.openxmlformats.org/spreadsheetml/2006/main" count="62" uniqueCount="51">
  <si>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</si>
  <si>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</si>
  <si>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</si>
  <si>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</si>
  <si>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</si>
  <si>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</si>
  <si>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</si>
  <si>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</si>
  <si>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cspValues</t>
  </si>
  <si>
    <t>finValues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</si>
  <si>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</si>
  <si>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</si>
  <si>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</si>
  <si>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</si>
  <si>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</si>
  <si>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</si>
  <si>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</si>
  <si>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</si>
  <si>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</si>
  <si>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</si>
  <si>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</si>
  <si>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</si>
  <si>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</si>
  <si>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</si>
  <si>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</si>
  <si>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</si>
  <si>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</si>
  <si>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</si>
  <si>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</si>
  <si>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</si>
  <si>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Possible combinations</t>
  </si>
  <si>
    <t>trough_physical_process_heat</t>
  </si>
  <si>
    <t>lcoefcr</t>
  </si>
  <si>
    <t xml:space="preserve"> 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</si>
  <si>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</si>
  <si>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</si>
  <si>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</si>
  <si>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</si>
  <si>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</si>
  <si>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</si>
  <si>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</si>
  <si>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</si>
  <si>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LCOH calculator</t>
  </si>
  <si>
    <t>lcoefcr_IPH_PT_inputs</t>
  </si>
  <si>
    <t>iph_to_lcoefcr</t>
  </si>
  <si>
    <t>iph_to_lcoefcr_inputs</t>
  </si>
  <si>
    <t>fin2Path</t>
  </si>
  <si>
    <t>trough_physical_process_heat_iph_to_lcoefcr</t>
  </si>
  <si>
    <t>iph_to_lcoefcr_trough_physical_process_heat</t>
  </si>
  <si>
    <t>lcoefcr_trough_physical_process_heat_iph_to_lcoefcr</t>
  </si>
  <si>
    <t>fin2Values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</si>
</sst>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G16"/>
  <sheetViews>
    <sheetView tabSelected="1" workbookViewId="0">
      <selection activeCell="B3" sqref="B3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9.42578125" customWidth="1"/>
    <col min="6" max="6" width="17.42578125" customWidth="1"/>
    <col min="8" max="9" width="14.85546875" customWidth="1"/>
  </cols>
  <sheetData>
    <row r="1" spans="1:7" ht="15.75" x14ac:dyDescent="0.25">
      <c r="A1" s="5" t="s">
        <v>15</v>
      </c>
      <c r="B1" s="5" t="s">
        <v>18</v>
      </c>
      <c r="C1" s="5" t="s">
        <v>4</v>
      </c>
      <c r="D1" s="6" t="s">
        <v>16</v>
      </c>
      <c r="E1" s="6" t="s">
        <v>17</v>
      </c>
      <c r="F1" s="6" t="s">
        <v>5</v>
      </c>
      <c r="G1" s="6" t="s">
        <v>46</v>
      </c>
    </row>
    <row r="2" spans="1:7" x14ac:dyDescent="0.25">
      <c r="A2" s="2" t="s">
        <v>29</v>
      </c>
      <c r="B2" s="3" t="s">
        <v>2</v>
      </c>
      <c r="C2" s="3" t="s">
        <v>6</v>
      </c>
      <c r="D2" s="4" t="s">
        <v>12</v>
      </c>
      <c r="E2" s="4" t="s">
        <v>3</v>
      </c>
      <c r="F2" s="4" t="s">
        <v>7</v>
      </c>
    </row>
    <row r="3" spans="1:7" x14ac:dyDescent="0.25">
      <c r="A3" s="2" t="s">
        <v>11</v>
      </c>
      <c r="B3" s="3" t="s">
        <v>10</v>
      </c>
      <c r="C3" s="3" t="str">
        <f>CONCATENATE(B3,"_inputs")</f>
        <v>tcslinear_fresnel_inputs</v>
      </c>
      <c r="D3" s="4" t="s">
        <v>13</v>
      </c>
      <c r="E3" s="4" t="s">
        <v>14</v>
      </c>
      <c r="F3" s="4" t="str">
        <f>CONCATENATE(E3,"_inputs")</f>
        <v>levpartflip_inputs</v>
      </c>
    </row>
    <row r="4" spans="1:7" x14ac:dyDescent="0.25">
      <c r="A4" s="2" t="s">
        <v>21</v>
      </c>
      <c r="B4" s="3" t="s">
        <v>34</v>
      </c>
      <c r="C4" s="3" t="str">
        <f>CONCATENATE(B4,"_inputs")</f>
        <v>tcsMSLF_inputs</v>
      </c>
      <c r="D4" s="4" t="s">
        <v>25</v>
      </c>
      <c r="E4" s="4" t="s">
        <v>41</v>
      </c>
      <c r="F4" s="4" t="str">
        <f t="shared" ref="F4:F5" si="0">CONCATENATE(E4,"_inputs")</f>
        <v>utilityrate5_inputs</v>
      </c>
    </row>
    <row r="5" spans="1:7" x14ac:dyDescent="0.25">
      <c r="A5" s="2" t="s">
        <v>22</v>
      </c>
      <c r="B5" s="3" t="s">
        <v>36</v>
      </c>
      <c r="C5" s="3" t="str">
        <f t="shared" ref="C5:C9" si="1">CONCATENATE(B5,"_inputs")</f>
        <v>tcsmolten_salt_inputs</v>
      </c>
      <c r="D5" s="4" t="s">
        <v>26</v>
      </c>
      <c r="E5" s="4" t="s">
        <v>40</v>
      </c>
      <c r="F5" s="4" t="str">
        <f t="shared" si="0"/>
        <v>equpartflip_inputs</v>
      </c>
    </row>
    <row r="6" spans="1:7" x14ac:dyDescent="0.25">
      <c r="A6" s="2" t="s">
        <v>23</v>
      </c>
      <c r="B6" s="3" t="s">
        <v>37</v>
      </c>
      <c r="C6" s="3" t="str">
        <f t="shared" si="1"/>
        <v>tcsdirect_steam_inputs</v>
      </c>
      <c r="D6" s="4" t="s">
        <v>27</v>
      </c>
      <c r="E6" s="4" t="s">
        <v>32</v>
      </c>
      <c r="F6" s="4" t="str">
        <f>CONCATENATE(E6,"_inputs")</f>
        <v>lcoefcr_inputs</v>
      </c>
    </row>
    <row r="7" spans="1:7" x14ac:dyDescent="0.25">
      <c r="A7" s="2" t="s">
        <v>24</v>
      </c>
      <c r="B7" s="3" t="s">
        <v>39</v>
      </c>
      <c r="C7" s="3" t="str">
        <f t="shared" si="1"/>
        <v>tcsiscc_inputs</v>
      </c>
      <c r="D7" s="4" t="s">
        <v>28</v>
      </c>
      <c r="E7" s="4" t="s">
        <v>35</v>
      </c>
      <c r="F7" s="4" t="str">
        <f>CONCATENATE(E7,"_inputs")</f>
        <v>saleleaseback_inputs</v>
      </c>
    </row>
    <row r="8" spans="1:7" x14ac:dyDescent="0.25">
      <c r="A8" s="2" t="s">
        <v>19</v>
      </c>
      <c r="B8" s="3" t="s">
        <v>31</v>
      </c>
      <c r="C8" s="3" t="str">
        <f t="shared" si="1"/>
        <v>trough_physical_process_heat_inputs</v>
      </c>
      <c r="D8" s="4" t="s">
        <v>42</v>
      </c>
      <c r="E8" s="4" t="s">
        <v>44</v>
      </c>
      <c r="F8" s="4" t="s">
        <v>45</v>
      </c>
      <c r="G8" s="4" t="s">
        <v>43</v>
      </c>
    </row>
    <row r="9" spans="1:7" x14ac:dyDescent="0.25">
      <c r="A9" s="2" t="s">
        <v>20</v>
      </c>
      <c r="B9" s="3" t="s">
        <v>38</v>
      </c>
      <c r="C9" s="3" t="str">
        <f t="shared" si="1"/>
        <v>linear_fresnel_dsg_iph_inputs</v>
      </c>
      <c r="D9" s="7" t="s">
        <v>33</v>
      </c>
    </row>
    <row r="11" spans="1:7" ht="18.75" x14ac:dyDescent="0.3">
      <c r="A11" s="12" t="s">
        <v>30</v>
      </c>
    </row>
    <row r="12" spans="1:7" ht="15.75" x14ac:dyDescent="0.25">
      <c r="A12" s="9" t="s">
        <v>0</v>
      </c>
      <c r="B12" s="9" t="s">
        <v>1</v>
      </c>
      <c r="C12" s="8"/>
      <c r="D12" s="8" t="s">
        <v>8</v>
      </c>
      <c r="E12" s="8" t="s">
        <v>9</v>
      </c>
      <c r="F12" s="13" t="s">
        <v>50</v>
      </c>
    </row>
    <row r="13" spans="1:7" x14ac:dyDescent="0.25">
      <c r="A13" s="10" t="s">
        <v>29</v>
      </c>
      <c r="B13" s="11" t="s">
        <v>12</v>
      </c>
      <c r="D13" t="str">
        <f>CONCATENATE(B2,"_",E2)</f>
        <v>tcstrough_physical_singleowner</v>
      </c>
      <c r="E13" t="str">
        <f>CONCATENATE(E2,"_",B2)</f>
        <v>singleowner_tcstrough_physical</v>
      </c>
      <c r="F13" t="s">
        <v>33</v>
      </c>
    </row>
    <row r="14" spans="1:7" x14ac:dyDescent="0.25">
      <c r="A14" s="10" t="s">
        <v>11</v>
      </c>
      <c r="B14" s="11" t="s">
        <v>13</v>
      </c>
      <c r="D14" t="str">
        <f>CONCATENATE(B3,"_",E3)</f>
        <v>tcslinear_fresnel_levpartflip</v>
      </c>
      <c r="E14" t="str">
        <f>CONCATENATE(E3,"_",B3)</f>
        <v>levpartflip_tcslinear_fresnel</v>
      </c>
      <c r="F14" t="s">
        <v>33</v>
      </c>
    </row>
    <row r="15" spans="1:7" x14ac:dyDescent="0.25">
      <c r="A15" s="10" t="s">
        <v>11</v>
      </c>
      <c r="B15" s="11" t="s">
        <v>12</v>
      </c>
      <c r="D15" t="str">
        <f>CONCATENATE(B3,"_",E2)</f>
        <v>tcslinear_fresnel_singleowner</v>
      </c>
      <c r="E15" t="str">
        <f>CONCATENATE(E2,"_",B3)</f>
        <v>singleowner_tcslinear_fresnel</v>
      </c>
      <c r="F15" t="s">
        <v>33</v>
      </c>
    </row>
    <row r="16" spans="1:7" x14ac:dyDescent="0.25">
      <c r="A16" s="10" t="s">
        <v>19</v>
      </c>
      <c r="B16" s="11" t="s">
        <v>42</v>
      </c>
      <c r="D16" t="s">
        <v>47</v>
      </c>
      <c r="E16" t="s">
        <v>48</v>
      </c>
      <c r="F1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2019-12-03T20:58:58Z</dcterms:modified>
</cp:coreProperties>
</file>