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80" windowHeight="7725"/>
  </bookViews>
  <sheets>
    <sheet name="abw_admin2_census_2010" sheetId="2" r:id="rId1"/>
  </sheets>
  <definedNames>
    <definedName name="_xlnm.Database">#REF!</definedName>
  </definedNames>
  <calcPr calcId="145621"/>
</workbook>
</file>

<file path=xl/calcChain.xml><?xml version="1.0" encoding="utf-8"?>
<calcChain xmlns="http://schemas.openxmlformats.org/spreadsheetml/2006/main">
  <c r="E24" i="2" l="1"/>
  <c r="E6" i="2" l="1"/>
  <c r="E7" i="2" l="1"/>
  <c r="E31" i="2"/>
  <c r="E32" i="2" s="1"/>
  <c r="E33" i="2" s="1"/>
  <c r="E34" i="2" s="1"/>
  <c r="E35" i="2" s="1"/>
  <c r="E36" i="2" s="1"/>
  <c r="E48" i="2"/>
  <c r="E49" i="2" s="1"/>
  <c r="E50" i="2" s="1"/>
  <c r="E51" i="2" s="1"/>
  <c r="E56" i="2"/>
  <c r="E18" i="2"/>
  <c r="E19" i="2" s="1"/>
  <c r="E20" i="2" s="1"/>
  <c r="E21" i="2" s="1"/>
  <c r="E22" i="2" s="1"/>
  <c r="E11" i="2"/>
  <c r="E12" i="2" s="1"/>
  <c r="E13" i="2" s="1"/>
  <c r="E14" i="2" s="1"/>
  <c r="E15" i="2" s="1"/>
  <c r="E16" i="2" s="1"/>
</calcChain>
</file>

<file path=xl/sharedStrings.xml><?xml version="1.0" encoding="utf-8"?>
<sst xmlns="http://schemas.openxmlformats.org/spreadsheetml/2006/main" count="377" uniqueCount="243">
  <si>
    <t>Oranjestad West</t>
  </si>
  <si>
    <t>Oranjestad East</t>
  </si>
  <si>
    <t>Paradera</t>
  </si>
  <si>
    <t>Savaneta</t>
  </si>
  <si>
    <t>San Nicolas North</t>
  </si>
  <si>
    <t>San Nicolas South</t>
  </si>
  <si>
    <t>Palm Beach/Malmok</t>
  </si>
  <si>
    <t>Washington</t>
  </si>
  <si>
    <t>Alto Vista</t>
  </si>
  <si>
    <t>Moko/Tanki Flip</t>
  </si>
  <si>
    <t>Tanki Leendert</t>
  </si>
  <si>
    <t>Noord Other</t>
  </si>
  <si>
    <t>Pos Abao/Cunucu Abao</t>
  </si>
  <si>
    <t>Eeagle/Paardenbaaistraat</t>
  </si>
  <si>
    <t>Madiki Kavel</t>
  </si>
  <si>
    <t>Madiki/Rancho</t>
  </si>
  <si>
    <t>Paradijswijk/Santa Helena</t>
  </si>
  <si>
    <t>Socotoro/Rancho</t>
  </si>
  <si>
    <t>Ponton</t>
  </si>
  <si>
    <t>Companashi/Solito</t>
  </si>
  <si>
    <t>Nassaustraat</t>
  </si>
  <si>
    <t>Klip/Mon Plaisir</t>
  </si>
  <si>
    <t>Sividivi</t>
  </si>
  <si>
    <t>Seroe Blanco/Cumana</t>
  </si>
  <si>
    <t>Dacota/Potrero</t>
  </si>
  <si>
    <t>Tarabana</t>
  </si>
  <si>
    <t>Sabana Blanco/Mahuma</t>
  </si>
  <si>
    <t>Simeon Antonio</t>
  </si>
  <si>
    <t>Oranjestad East Other</t>
  </si>
  <si>
    <t>Shiribana</t>
  </si>
  <si>
    <t>Ayo</t>
  </si>
  <si>
    <t>Piedra Plat</t>
  </si>
  <si>
    <t>Paradera other</t>
  </si>
  <si>
    <t>Hooiberg</t>
  </si>
  <si>
    <t>Papilon</t>
  </si>
  <si>
    <t>Cashero</t>
  </si>
  <si>
    <t>Urataca</t>
  </si>
  <si>
    <t>Macuarima</t>
  </si>
  <si>
    <t>Balashi/Barcadera</t>
  </si>
  <si>
    <t>Santa Cruz other</t>
  </si>
  <si>
    <t>Pos Chiquito</t>
  </si>
  <si>
    <t>Jara/Seroe Alejandro</t>
  </si>
  <si>
    <t>De Bruynewijk</t>
  </si>
  <si>
    <t>Cura Cabai</t>
  </si>
  <si>
    <t>Savaneta other</t>
  </si>
  <si>
    <t>Brasil</t>
  </si>
  <si>
    <t>Rooi Congo</t>
  </si>
  <si>
    <t>Watapana Gezaag</t>
  </si>
  <si>
    <t>Standard Ville/Rooi Hundo</t>
  </si>
  <si>
    <t>Kustbatterij</t>
  </si>
  <si>
    <t>Juana Morto</t>
  </si>
  <si>
    <t>San Nicolas North other</t>
  </si>
  <si>
    <t>Zeewijk</t>
  </si>
  <si>
    <t>Pastoor Hendriksstraat</t>
  </si>
  <si>
    <t>van de Veen Zeppenfeldstraat</t>
  </si>
  <si>
    <t>Village</t>
  </si>
  <si>
    <t>Essoville</t>
  </si>
  <si>
    <t>Lago/Esso Heights</t>
  </si>
  <si>
    <t>Seroe Colorado</t>
  </si>
  <si>
    <t>San Nicolas South Other</t>
  </si>
  <si>
    <t>Noord/ Tanki Leendert</t>
  </si>
  <si>
    <t>Santa Cruz</t>
  </si>
  <si>
    <t>NAME2</t>
  </si>
  <si>
    <t>NAME1</t>
  </si>
  <si>
    <t>ATOTPOPMT</t>
  </si>
  <si>
    <t>ANRMT</t>
  </si>
  <si>
    <t>ANRFT</t>
  </si>
  <si>
    <t>ATOTPOPFT</t>
  </si>
  <si>
    <t>ANRBT</t>
  </si>
  <si>
    <t>ATOTPOPBT</t>
  </si>
  <si>
    <t>USCID</t>
  </si>
  <si>
    <t>Noord/ Tanki Leendert_Washington</t>
  </si>
  <si>
    <t>Noord/ Tanki Leendert_Alto Vista</t>
  </si>
  <si>
    <t>Oranjestad West_Pos Abao/Cunucu Abao</t>
  </si>
  <si>
    <t>Oranjestad West_Eeagle/Paardenbaaistraat</t>
  </si>
  <si>
    <t>Oranjestad West_Madiki Kavel</t>
  </si>
  <si>
    <t>Oranjestad West_Madiki/Rancho</t>
  </si>
  <si>
    <t>Oranjestad West_Paradijswijk/Santa Helena</t>
  </si>
  <si>
    <t>Oranjestad West_Socotoro/Rancho</t>
  </si>
  <si>
    <t>Oranjestad West_Ponton</t>
  </si>
  <si>
    <t>Oranjestad West_Companashi/Solito</t>
  </si>
  <si>
    <t>Oranjestad East_Nassaustraat</t>
  </si>
  <si>
    <t>Oranjestad East_Klip/Mon Plaisir</t>
  </si>
  <si>
    <t>Oranjestad East_Sividivi</t>
  </si>
  <si>
    <t>Oranjestad East_Seroe Blanco/Cumana</t>
  </si>
  <si>
    <t>Oranjestad East_Dacota/Potrero</t>
  </si>
  <si>
    <t>Oranjestad East_Tarabana</t>
  </si>
  <si>
    <t>Oranjestad East_Simeon Antonio</t>
  </si>
  <si>
    <t>Oranjestad East_Oranjestad East Other</t>
  </si>
  <si>
    <t>Paradera_Shiribana</t>
  </si>
  <si>
    <t>Paradera_Ayo</t>
  </si>
  <si>
    <t>Paradera_Piedra Plat</t>
  </si>
  <si>
    <t>Paradera_Paradera other</t>
  </si>
  <si>
    <t>Santa Cruz_Hooiberg</t>
  </si>
  <si>
    <t>Santa Cruz_Papilon</t>
  </si>
  <si>
    <t>Santa Cruz_Cashero</t>
  </si>
  <si>
    <t>Santa Cruz_Urataca</t>
  </si>
  <si>
    <t>Santa Cruz_Macuarima</t>
  </si>
  <si>
    <t>Santa Cruz_Balashi/Barcadera</t>
  </si>
  <si>
    <t>Santa Cruz_Santa Cruz other</t>
  </si>
  <si>
    <t>Savaneta_Pos Chiquito</t>
  </si>
  <si>
    <t>Savaneta_Jara/Seroe Alejandro</t>
  </si>
  <si>
    <t>Savaneta_De Bruynewijk</t>
  </si>
  <si>
    <t>Savaneta_Cura Cabai</t>
  </si>
  <si>
    <t>Savaneta_Savaneta other</t>
  </si>
  <si>
    <t>San Nicolas North_Brasil</t>
  </si>
  <si>
    <t>San Nicolas North_Rooi Congo</t>
  </si>
  <si>
    <t>San Nicolas North_Watapana Gezaag</t>
  </si>
  <si>
    <t>San Nicolas North_Standard Ville/Rooi Hundo</t>
  </si>
  <si>
    <t>San Nicolas North_Kustbatterij</t>
  </si>
  <si>
    <t>San Nicolas North_Juana Morto</t>
  </si>
  <si>
    <t>San Nicolas North_San Nicolas North other</t>
  </si>
  <si>
    <t>San Nicolas South_Zeewijk</t>
  </si>
  <si>
    <t>San Nicolas South_Pastoor Hendriksstraat</t>
  </si>
  <si>
    <t>San Nicolas South_van de Veen Zeppenfeldstraat</t>
  </si>
  <si>
    <t>San Nicolas South_Village</t>
  </si>
  <si>
    <t>San Nicolas South_Essoville</t>
  </si>
  <si>
    <t>San Nicolas South_Lago/Esso Heights</t>
  </si>
  <si>
    <t>San Nicolas South_Seroe Colorado</t>
  </si>
  <si>
    <t>San Nicolas South_San Nicolas South Other</t>
  </si>
  <si>
    <t>UCID0</t>
  </si>
  <si>
    <t>NAME0</t>
  </si>
  <si>
    <t>UCID1</t>
  </si>
  <si>
    <t>Aruba</t>
  </si>
  <si>
    <t>53300001</t>
  </si>
  <si>
    <t>53300002</t>
  </si>
  <si>
    <t>53300003</t>
  </si>
  <si>
    <t>53300004</t>
  </si>
  <si>
    <t>53300005</t>
  </si>
  <si>
    <t>53300006</t>
  </si>
  <si>
    <t>53300007</t>
  </si>
  <si>
    <t>53300008</t>
  </si>
  <si>
    <t>UCID2</t>
  </si>
  <si>
    <t>53300001000001</t>
  </si>
  <si>
    <t>53300001000002</t>
  </si>
  <si>
    <t>53300001000003</t>
  </si>
  <si>
    <t>53300001000004</t>
  </si>
  <si>
    <t>53300001000005</t>
  </si>
  <si>
    <t>53300001000006</t>
  </si>
  <si>
    <t>53300002000007</t>
  </si>
  <si>
    <t>53300002000008</t>
  </si>
  <si>
    <t>53300002000009</t>
  </si>
  <si>
    <t>53300002000010</t>
  </si>
  <si>
    <t>53300002000011</t>
  </si>
  <si>
    <t>53300002000012</t>
  </si>
  <si>
    <t>53300002000013</t>
  </si>
  <si>
    <t>53300002000014</t>
  </si>
  <si>
    <t>53300003000015</t>
  </si>
  <si>
    <t>53300003000016</t>
  </si>
  <si>
    <t>53300003000017</t>
  </si>
  <si>
    <t>53300003000018</t>
  </si>
  <si>
    <t>53300003000019</t>
  </si>
  <si>
    <t>53300003000020</t>
  </si>
  <si>
    <t>53300003000021</t>
  </si>
  <si>
    <t>53300003000022</t>
  </si>
  <si>
    <t>53300003000023</t>
  </si>
  <si>
    <t>53300004000024</t>
  </si>
  <si>
    <t>53300004000025</t>
  </si>
  <si>
    <t>53300004000026</t>
  </si>
  <si>
    <t>53300004000027</t>
  </si>
  <si>
    <t>53300004000028</t>
  </si>
  <si>
    <t>53300005000029</t>
  </si>
  <si>
    <t>53300005000030</t>
  </si>
  <si>
    <t>53300005000031</t>
  </si>
  <si>
    <t>53300005000032</t>
  </si>
  <si>
    <t>53300005000033</t>
  </si>
  <si>
    <t>53300005000034</t>
  </si>
  <si>
    <t>53300005000035</t>
  </si>
  <si>
    <t>53300006000036</t>
  </si>
  <si>
    <t>53300006000037</t>
  </si>
  <si>
    <t>53300006000038</t>
  </si>
  <si>
    <t>53300006000039</t>
  </si>
  <si>
    <t>53300006000040</t>
  </si>
  <si>
    <t>53300007000041</t>
  </si>
  <si>
    <t>53300007000042</t>
  </si>
  <si>
    <t>53300007000043</t>
  </si>
  <si>
    <t>53300007000044</t>
  </si>
  <si>
    <t>53300007000045</t>
  </si>
  <si>
    <t>53300007000046</t>
  </si>
  <si>
    <t>53300007000047</t>
  </si>
  <si>
    <t>53300008000048</t>
  </si>
  <si>
    <t>53300008000049</t>
  </si>
  <si>
    <t>53300008000050</t>
  </si>
  <si>
    <t>53300008000051</t>
  </si>
  <si>
    <t>53300008000052</t>
  </si>
  <si>
    <t>53300008000053</t>
  </si>
  <si>
    <t>53300008000054</t>
  </si>
  <si>
    <t>53300008000055</t>
  </si>
  <si>
    <t>UBID</t>
  </si>
  <si>
    <t>8_81</t>
  </si>
  <si>
    <t>8_85</t>
  </si>
  <si>
    <t>8_83</t>
  </si>
  <si>
    <t>8_86</t>
  </si>
  <si>
    <t>8_84</t>
  </si>
  <si>
    <t>8_88</t>
  </si>
  <si>
    <t>8_82</t>
  </si>
  <si>
    <t>8_87</t>
  </si>
  <si>
    <t>7_72</t>
  </si>
  <si>
    <t>4_44</t>
  </si>
  <si>
    <t>4_42</t>
  </si>
  <si>
    <t>4_45</t>
  </si>
  <si>
    <t>3_37</t>
  </si>
  <si>
    <t>3_39</t>
  </si>
  <si>
    <t>3_36</t>
  </si>
  <si>
    <t>3_35</t>
  </si>
  <si>
    <t>3_32</t>
  </si>
  <si>
    <t>3_33</t>
  </si>
  <si>
    <t>3_31</t>
  </si>
  <si>
    <t>2_26</t>
  </si>
  <si>
    <t>2_28</t>
  </si>
  <si>
    <t>2_24</t>
  </si>
  <si>
    <t>2_23</t>
  </si>
  <si>
    <t>2_22</t>
  </si>
  <si>
    <t>1_15</t>
  </si>
  <si>
    <t>1_14</t>
  </si>
  <si>
    <t>1_16</t>
  </si>
  <si>
    <t>1_12</t>
  </si>
  <si>
    <t>1_11</t>
  </si>
  <si>
    <t>6_65</t>
  </si>
  <si>
    <t>5_57</t>
  </si>
  <si>
    <t>4_43</t>
  </si>
  <si>
    <t>3_38</t>
  </si>
  <si>
    <t>1_13</t>
  </si>
  <si>
    <t>6_61</t>
  </si>
  <si>
    <t>5_56</t>
  </si>
  <si>
    <t>5_55</t>
  </si>
  <si>
    <t>5_54</t>
  </si>
  <si>
    <t>5_53</t>
  </si>
  <si>
    <t>5_52</t>
  </si>
  <si>
    <t>5_51</t>
  </si>
  <si>
    <t>7_73</t>
  </si>
  <si>
    <t>7_74</t>
  </si>
  <si>
    <t>7_75</t>
  </si>
  <si>
    <t>7_76</t>
  </si>
  <si>
    <t>6_64</t>
  </si>
  <si>
    <t>6_63</t>
  </si>
  <si>
    <t>6_62</t>
  </si>
  <si>
    <t>A000_004MT</t>
  </si>
  <si>
    <t>A000_004FT</t>
  </si>
  <si>
    <t>A000_004BT</t>
  </si>
  <si>
    <t>CENSUS_YEAR</t>
  </si>
  <si>
    <t>NODUPES</t>
  </si>
  <si>
    <t>see?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</si>
</sst>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Font="1" applyBorder="1" applyAlignment="1"/>
    <xf numFmtId="41" fontId="0" fillId="0" borderId="0" xfId="0" applyNumberFormat="1" applyFont="1" applyBorder="1" applyAlignment="1"/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top"/>
    </xf>
    <xf numFmtId="0" fontId="0" fillId="0" borderId="0" xfId="0" applyFont="1" applyFill="1" applyBorder="1" applyAlignment="1"/>
    <xf numFmtId="164" fontId="4" fillId="0" borderId="0" xfId="1" applyNumberFormat="1" applyFont="1" applyBorder="1" applyAlignment="1">
      <alignment horizontal="right" vertical="top"/>
    </xf>
    <xf numFmtId="0" fontId="0" fillId="2" borderId="0" xfId="0" applyFill="1"/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B11" sqref="B11"/>
    </sheetView>
  </sheetViews>
  <sheetFormatPr defaultRowHeight="15" x14ac:dyDescent="0.25"/>
  <cols>
    <col min="1" max="1" width="45.42578125" style="1" bestFit="1" customWidth="1"/>
    <col min="2" max="4" width="9.140625" style="1"/>
    <col min="5" max="5" width="21.42578125" style="1" bestFit="1" customWidth="1"/>
    <col min="6" max="6" width="15.140625" style="1" bestFit="1" customWidth="1"/>
    <col min="7" max="7" width="28.28515625" style="1" customWidth="1"/>
    <col min="8" max="8" width="12.28515625" style="1" bestFit="1" customWidth="1"/>
    <col min="9" max="9" width="12.5703125" style="1" bestFit="1" customWidth="1"/>
    <col min="10" max="10" width="11.85546875" style="1" bestFit="1" customWidth="1"/>
    <col min="11" max="11" width="12" style="1" bestFit="1" customWidth="1"/>
    <col min="12" max="12" width="7.5703125" style="1" bestFit="1" customWidth="1"/>
    <col min="13" max="13" width="6.85546875" style="1" bestFit="1" customWidth="1"/>
    <col min="14" max="14" width="7" style="1" bestFit="1" customWidth="1"/>
    <col min="15" max="15" width="12.140625" style="1" bestFit="1" customWidth="1"/>
    <col min="16" max="16" width="11.42578125" style="1" bestFit="1" customWidth="1"/>
    <col min="17" max="17" width="11.5703125" style="1" bestFit="1" customWidth="1"/>
    <col min="18" max="16384" width="9.140625" style="1"/>
  </cols>
  <sheetData>
    <row r="1" spans="1:19" x14ac:dyDescent="0.25">
      <c r="A1" s="1" t="s">
        <v>70</v>
      </c>
      <c r="B1" s="1" t="s">
        <v>120</v>
      </c>
      <c r="C1" s="1" t="s">
        <v>121</v>
      </c>
      <c r="D1" s="5" t="s">
        <v>122</v>
      </c>
      <c r="E1" s="1" t="s">
        <v>63</v>
      </c>
      <c r="F1" s="5" t="s">
        <v>132</v>
      </c>
      <c r="G1" s="3" t="s">
        <v>62</v>
      </c>
      <c r="H1" s="3" t="s">
        <v>240</v>
      </c>
      <c r="I1" t="s">
        <v>237</v>
      </c>
      <c r="J1" t="s">
        <v>238</v>
      </c>
      <c r="K1" t="s">
        <v>239</v>
      </c>
      <c r="L1" s="7" t="s">
        <v>65</v>
      </c>
      <c r="M1" s="7" t="s">
        <v>66</v>
      </c>
      <c r="N1" s="7" t="s">
        <v>68</v>
      </c>
      <c r="O1" t="s">
        <v>64</v>
      </c>
      <c r="P1" t="s">
        <v>67</v>
      </c>
      <c r="Q1" t="s">
        <v>69</v>
      </c>
      <c r="R1" s="1" t="s">
        <v>188</v>
      </c>
      <c r="S1" s="5" t="s">
        <v>241</v>
      </c>
    </row>
    <row r="2" spans="1:19" x14ac:dyDescent="0.25">
      <c r="A2" s="1" t="s">
        <v>72</v>
      </c>
      <c r="B2" s="1">
        <v>533</v>
      </c>
      <c r="C2" s="1" t="s">
        <v>123</v>
      </c>
      <c r="D2" s="1" t="s">
        <v>124</v>
      </c>
      <c r="E2" s="4" t="s">
        <v>60</v>
      </c>
      <c r="F2" s="4" t="s">
        <v>135</v>
      </c>
      <c r="G2" s="4" t="s">
        <v>8</v>
      </c>
      <c r="H2" s="4">
        <v>2010</v>
      </c>
      <c r="I2" s="6">
        <v>160.19821518920037</v>
      </c>
      <c r="J2" s="6">
        <v>159.11579481630037</v>
      </c>
      <c r="K2" s="6">
        <v>319.31401000550085</v>
      </c>
      <c r="L2" s="6">
        <v>4.3296814915999997</v>
      </c>
      <c r="M2" s="6">
        <v>0</v>
      </c>
      <c r="N2" s="6">
        <v>4.3296814915999997</v>
      </c>
      <c r="O2" s="6">
        <v>2388.9017629902805</v>
      </c>
      <c r="P2" s="6">
        <v>2430.0337371604742</v>
      </c>
      <c r="Q2" s="6">
        <v>4818.9355001504055</v>
      </c>
      <c r="R2" s="1" t="s">
        <v>222</v>
      </c>
      <c r="S2" s="1" t="s">
        <v>242</v>
      </c>
    </row>
    <row r="3" spans="1:19" x14ac:dyDescent="0.25">
      <c r="A3" s="1" t="s">
        <v>72</v>
      </c>
      <c r="B3" s="1">
        <v>533</v>
      </c>
      <c r="C3" s="1" t="s">
        <v>123</v>
      </c>
      <c r="D3" s="1" t="s">
        <v>124</v>
      </c>
      <c r="E3" s="4" t="s">
        <v>60</v>
      </c>
      <c r="F3" s="4" t="s">
        <v>136</v>
      </c>
      <c r="G3" s="4" t="s">
        <v>9</v>
      </c>
      <c r="H3" s="4">
        <v>2011</v>
      </c>
      <c r="I3" s="6">
        <v>133.13770586670029</v>
      </c>
      <c r="J3" s="6">
        <v>134.22012623960029</v>
      </c>
      <c r="K3" s="6">
        <v>267.35783210630069</v>
      </c>
      <c r="L3" s="6">
        <v>4.3296814915999997</v>
      </c>
      <c r="M3" s="6">
        <v>2.1648407457999999</v>
      </c>
      <c r="N3" s="6">
        <v>6.4945222373999991</v>
      </c>
      <c r="O3" s="6">
        <v>1881.2466081002237</v>
      </c>
      <c r="P3" s="6">
        <v>1959.1808749490281</v>
      </c>
      <c r="Q3" s="6">
        <v>3840.4274830489562</v>
      </c>
      <c r="R3" s="1" t="s">
        <v>214</v>
      </c>
    </row>
    <row r="4" spans="1:19" x14ac:dyDescent="0.25">
      <c r="A4" s="1" t="s">
        <v>72</v>
      </c>
      <c r="B4" s="1">
        <v>533</v>
      </c>
      <c r="C4" s="1" t="s">
        <v>123</v>
      </c>
      <c r="D4" s="1" t="s">
        <v>124</v>
      </c>
      <c r="E4" s="4" t="s">
        <v>60</v>
      </c>
      <c r="F4" s="4" t="s">
        <v>138</v>
      </c>
      <c r="G4" s="4" t="s">
        <v>11</v>
      </c>
      <c r="H4" s="4">
        <v>2012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1" t="s">
        <v>215</v>
      </c>
    </row>
    <row r="5" spans="1:19" x14ac:dyDescent="0.25">
      <c r="A5" s="5"/>
      <c r="B5" s="1">
        <v>533</v>
      </c>
      <c r="C5" s="1" t="s">
        <v>123</v>
      </c>
      <c r="D5" s="1" t="s">
        <v>124</v>
      </c>
      <c r="E5" s="4" t="s">
        <v>60</v>
      </c>
      <c r="F5" s="4" t="s">
        <v>133</v>
      </c>
      <c r="G5" s="4" t="s">
        <v>6</v>
      </c>
      <c r="H5" s="4">
        <v>2013</v>
      </c>
      <c r="I5" s="6">
        <v>172.1048392911004</v>
      </c>
      <c r="J5" s="6">
        <v>192.67082637620047</v>
      </c>
      <c r="K5" s="6">
        <v>364.77566566730098</v>
      </c>
      <c r="L5" s="6">
        <v>5.4121018644999994</v>
      </c>
      <c r="M5" s="6">
        <v>5.4121018644999994</v>
      </c>
      <c r="N5" s="6">
        <v>10.824203728999999</v>
      </c>
      <c r="O5" s="6">
        <v>2460.3415076016695</v>
      </c>
      <c r="P5" s="6">
        <v>2644.3529709946411</v>
      </c>
      <c r="Q5" s="6">
        <v>5104.6944785959613</v>
      </c>
      <c r="R5" s="1" t="s">
        <v>217</v>
      </c>
    </row>
    <row r="6" spans="1:19" x14ac:dyDescent="0.25">
      <c r="A6" s="5"/>
      <c r="B6" s="1">
        <v>533</v>
      </c>
      <c r="C6" s="1" t="s">
        <v>123</v>
      </c>
      <c r="D6" s="1" t="s">
        <v>124</v>
      </c>
      <c r="E6" s="1" t="str">
        <f>E5</f>
        <v>Noord/ Tanki Leendert</v>
      </c>
      <c r="F6" s="4" t="s">
        <v>137</v>
      </c>
      <c r="G6" s="4" t="s">
        <v>10</v>
      </c>
      <c r="H6" s="4">
        <v>2014</v>
      </c>
      <c r="I6" s="6">
        <v>114.73655952740025</v>
      </c>
      <c r="J6" s="6">
        <v>111.48929840870024</v>
      </c>
      <c r="K6" s="6">
        <v>226.22585793610057</v>
      </c>
      <c r="L6" s="6">
        <v>1.0824203728999999</v>
      </c>
      <c r="M6" s="6">
        <v>2.1648407457999999</v>
      </c>
      <c r="N6" s="6">
        <v>3.2472611187</v>
      </c>
      <c r="O6" s="6">
        <v>1843.3618950487216</v>
      </c>
      <c r="P6" s="6">
        <v>1967.8402379322285</v>
      </c>
      <c r="Q6" s="6">
        <v>3811.2021329806607</v>
      </c>
      <c r="R6" s="1" t="s">
        <v>213</v>
      </c>
    </row>
    <row r="7" spans="1:19" x14ac:dyDescent="0.25">
      <c r="A7" s="1" t="s">
        <v>71</v>
      </c>
      <c r="B7" s="1">
        <v>533</v>
      </c>
      <c r="C7" s="1" t="s">
        <v>123</v>
      </c>
      <c r="D7" s="1" t="s">
        <v>124</v>
      </c>
      <c r="E7" s="1" t="str">
        <f>E6</f>
        <v>Noord/ Tanki Leendert</v>
      </c>
      <c r="F7" s="4" t="s">
        <v>134</v>
      </c>
      <c r="G7" s="4" t="s">
        <v>7</v>
      </c>
      <c r="H7" s="4">
        <v>2015</v>
      </c>
      <c r="I7" s="6">
        <v>133.13770586670029</v>
      </c>
      <c r="J7" s="6">
        <v>126.64318362930028</v>
      </c>
      <c r="K7" s="6">
        <v>259.78088949600067</v>
      </c>
      <c r="L7" s="6">
        <v>1.0824203728999999</v>
      </c>
      <c r="M7" s="6">
        <v>0</v>
      </c>
      <c r="N7" s="6">
        <v>1.0824203728999999</v>
      </c>
      <c r="O7" s="6">
        <v>1898.5653340666247</v>
      </c>
      <c r="P7" s="6">
        <v>2020.8788362043315</v>
      </c>
      <c r="Q7" s="6">
        <v>3919.444170270644</v>
      </c>
      <c r="R7" s="1" t="s">
        <v>216</v>
      </c>
    </row>
    <row r="8" spans="1:19" x14ac:dyDescent="0.25">
      <c r="A8" s="1" t="s">
        <v>85</v>
      </c>
      <c r="B8" s="1">
        <v>533</v>
      </c>
      <c r="C8" s="1" t="s">
        <v>123</v>
      </c>
      <c r="D8" s="1" t="s">
        <v>126</v>
      </c>
      <c r="E8" s="4" t="s">
        <v>1</v>
      </c>
      <c r="F8" s="4" t="s">
        <v>151</v>
      </c>
      <c r="G8" s="4" t="s">
        <v>24</v>
      </c>
      <c r="H8" s="4"/>
      <c r="I8" s="6">
        <v>85.511209459100158</v>
      </c>
      <c r="J8" s="6">
        <v>64.945222374000096</v>
      </c>
      <c r="K8" s="6">
        <v>150.45643183310034</v>
      </c>
      <c r="L8" s="6">
        <v>0</v>
      </c>
      <c r="M8" s="6">
        <v>0</v>
      </c>
      <c r="N8" s="6">
        <v>0</v>
      </c>
      <c r="O8" s="6">
        <v>1212.3108176479866</v>
      </c>
      <c r="P8" s="6">
        <v>1463.4323441608005</v>
      </c>
      <c r="Q8" s="6">
        <v>2675.7431618087362</v>
      </c>
      <c r="R8" s="1" t="s">
        <v>204</v>
      </c>
    </row>
    <row r="9" spans="1:19" x14ac:dyDescent="0.25">
      <c r="A9" s="1" t="s">
        <v>82</v>
      </c>
      <c r="B9" s="1">
        <v>533</v>
      </c>
      <c r="C9" s="1" t="s">
        <v>123</v>
      </c>
      <c r="D9" s="1" t="s">
        <v>126</v>
      </c>
      <c r="E9" s="4" t="s">
        <v>1</v>
      </c>
      <c r="F9" s="4" t="s">
        <v>148</v>
      </c>
      <c r="G9" s="4" t="s">
        <v>21</v>
      </c>
      <c r="H9" s="4">
        <v>2010</v>
      </c>
      <c r="I9" s="6">
        <v>27.060509322499996</v>
      </c>
      <c r="J9" s="6">
        <v>20.565987085099998</v>
      </c>
      <c r="K9" s="6">
        <v>47.626496407600044</v>
      </c>
      <c r="L9" s="6">
        <v>2.1648407457999999</v>
      </c>
      <c r="M9" s="6">
        <v>1.0824203728999999</v>
      </c>
      <c r="N9" s="6">
        <v>3.2472611187</v>
      </c>
      <c r="O9" s="6">
        <v>579.09489950149816</v>
      </c>
      <c r="P9" s="6">
        <v>797.74381482728734</v>
      </c>
      <c r="Q9" s="6">
        <v>1376.8387143287957</v>
      </c>
      <c r="R9" s="1" t="s">
        <v>205</v>
      </c>
    </row>
    <row r="10" spans="1:19" x14ac:dyDescent="0.25">
      <c r="A10" s="1" t="s">
        <v>81</v>
      </c>
      <c r="B10" s="1">
        <v>533</v>
      </c>
      <c r="C10" s="1" t="s">
        <v>123</v>
      </c>
      <c r="D10" s="1" t="s">
        <v>126</v>
      </c>
      <c r="E10" s="4" t="s">
        <v>1</v>
      </c>
      <c r="F10" s="4" t="s">
        <v>147</v>
      </c>
      <c r="G10" s="4" t="s">
        <v>20</v>
      </c>
      <c r="H10" s="4">
        <v>2010</v>
      </c>
      <c r="I10" s="6">
        <v>17.318725966399999</v>
      </c>
      <c r="J10" s="6">
        <v>12.989044474799998</v>
      </c>
      <c r="K10" s="6">
        <v>30.307770441199995</v>
      </c>
      <c r="L10" s="6">
        <v>2.1648407457999999</v>
      </c>
      <c r="M10" s="6">
        <v>1.0824203728999999</v>
      </c>
      <c r="N10" s="6">
        <v>3.2472611187</v>
      </c>
      <c r="O10" s="6">
        <v>357.19872305700096</v>
      </c>
      <c r="P10" s="6">
        <v>398.33069722720109</v>
      </c>
      <c r="Q10" s="6">
        <v>755.52942028418943</v>
      </c>
      <c r="R10" s="1" t="s">
        <v>207</v>
      </c>
    </row>
    <row r="11" spans="1:19" x14ac:dyDescent="0.25">
      <c r="A11" s="1" t="s">
        <v>88</v>
      </c>
      <c r="B11" s="1">
        <v>533</v>
      </c>
      <c r="C11" s="1" t="s">
        <v>123</v>
      </c>
      <c r="D11" s="1" t="s">
        <v>126</v>
      </c>
      <c r="E11" s="1" t="str">
        <f t="shared" ref="E11:E16" si="0">E10</f>
        <v>Oranjestad East</v>
      </c>
      <c r="F11" s="4" t="s">
        <v>155</v>
      </c>
      <c r="G11" s="4" t="s">
        <v>28</v>
      </c>
      <c r="H11" s="4">
        <v>2010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1" t="s">
        <v>202</v>
      </c>
    </row>
    <row r="12" spans="1:19" x14ac:dyDescent="0.25">
      <c r="A12" s="1" t="s">
        <v>88</v>
      </c>
      <c r="B12" s="1">
        <v>533</v>
      </c>
      <c r="C12" s="1" t="s">
        <v>123</v>
      </c>
      <c r="D12" s="1" t="s">
        <v>126</v>
      </c>
      <c r="E12" s="1" t="str">
        <f t="shared" si="0"/>
        <v>Oranjestad East</v>
      </c>
      <c r="F12" s="4" t="s">
        <v>153</v>
      </c>
      <c r="G12" s="4" t="s">
        <v>26</v>
      </c>
      <c r="H12" s="4">
        <v>2010</v>
      </c>
      <c r="I12" s="6">
        <v>103.91235579840021</v>
      </c>
      <c r="J12" s="6">
        <v>93.088152069400181</v>
      </c>
      <c r="K12" s="6">
        <v>197.00050786780048</v>
      </c>
      <c r="L12" s="6">
        <v>1.0824203728999999</v>
      </c>
      <c r="M12" s="6">
        <v>1.0824203728999999</v>
      </c>
      <c r="N12" s="6">
        <v>2.1648407457999999</v>
      </c>
      <c r="O12" s="6">
        <v>1411.4761662615977</v>
      </c>
      <c r="P12" s="6">
        <v>1509.9764201955031</v>
      </c>
      <c r="Q12" s="6">
        <v>2921.4525864569982</v>
      </c>
      <c r="R12" s="1" t="s">
        <v>201</v>
      </c>
    </row>
    <row r="13" spans="1:19" x14ac:dyDescent="0.25">
      <c r="A13" s="1" t="s">
        <v>84</v>
      </c>
      <c r="B13" s="1">
        <v>533</v>
      </c>
      <c r="C13" s="1" t="s">
        <v>123</v>
      </c>
      <c r="D13" s="1" t="s">
        <v>126</v>
      </c>
      <c r="E13" s="1" t="str">
        <f t="shared" si="0"/>
        <v>Oranjestad East</v>
      </c>
      <c r="F13" s="4" t="s">
        <v>150</v>
      </c>
      <c r="G13" s="4" t="s">
        <v>23</v>
      </c>
      <c r="H13" s="4">
        <v>2010</v>
      </c>
      <c r="I13" s="6">
        <v>92.005731696500177</v>
      </c>
      <c r="J13" s="6">
        <v>66.027642746900099</v>
      </c>
      <c r="K13" s="6">
        <v>158.03337444340036</v>
      </c>
      <c r="L13" s="6">
        <v>2.1648407457999999</v>
      </c>
      <c r="M13" s="6">
        <v>1.0824203728999999</v>
      </c>
      <c r="N13" s="6">
        <v>3.2472611187</v>
      </c>
      <c r="O13" s="6">
        <v>1214.4756583937867</v>
      </c>
      <c r="P13" s="6">
        <v>1362.767249481095</v>
      </c>
      <c r="Q13" s="6">
        <v>2577.2429078748514</v>
      </c>
    </row>
    <row r="14" spans="1:19" x14ac:dyDescent="0.25">
      <c r="A14" s="1" t="s">
        <v>87</v>
      </c>
      <c r="B14" s="1">
        <v>533</v>
      </c>
      <c r="C14" s="1" t="s">
        <v>123</v>
      </c>
      <c r="D14" s="1" t="s">
        <v>126</v>
      </c>
      <c r="E14" s="1" t="str">
        <f t="shared" si="0"/>
        <v>Oranjestad East</v>
      </c>
      <c r="F14" s="4" t="s">
        <v>154</v>
      </c>
      <c r="G14" s="4" t="s">
        <v>27</v>
      </c>
      <c r="H14" s="4">
        <v>2010</v>
      </c>
      <c r="I14" s="6">
        <v>30.307770441199995</v>
      </c>
      <c r="J14" s="6">
        <v>34.637451932800005</v>
      </c>
      <c r="K14" s="6">
        <v>64.945222374000096</v>
      </c>
      <c r="L14" s="6">
        <v>0</v>
      </c>
      <c r="M14" s="6">
        <v>0</v>
      </c>
      <c r="N14" s="6">
        <v>0</v>
      </c>
      <c r="O14" s="6">
        <v>477.34738444890132</v>
      </c>
      <c r="P14" s="6">
        <v>537.9629253313002</v>
      </c>
      <c r="Q14" s="6">
        <v>1015.3103097801766</v>
      </c>
      <c r="R14" s="1" t="s">
        <v>221</v>
      </c>
    </row>
    <row r="15" spans="1:19" x14ac:dyDescent="0.25">
      <c r="A15" s="1" t="s">
        <v>83</v>
      </c>
      <c r="B15" s="1">
        <v>533</v>
      </c>
      <c r="C15" s="1" t="s">
        <v>123</v>
      </c>
      <c r="D15" s="1" t="s">
        <v>126</v>
      </c>
      <c r="E15" s="1" t="str">
        <f t="shared" si="0"/>
        <v>Oranjestad East</v>
      </c>
      <c r="F15" s="4" t="s">
        <v>149</v>
      </c>
      <c r="G15" s="4" t="s">
        <v>22</v>
      </c>
      <c r="H15" s="4">
        <v>2010</v>
      </c>
      <c r="I15" s="6">
        <v>11.906624101899999</v>
      </c>
      <c r="J15" s="6">
        <v>17.318725966399999</v>
      </c>
      <c r="K15" s="6">
        <v>29.225350068299996</v>
      </c>
      <c r="L15" s="6">
        <v>3.2472611187</v>
      </c>
      <c r="M15" s="6">
        <v>2.1648407457999999</v>
      </c>
      <c r="N15" s="6">
        <v>5.4121018644999994</v>
      </c>
      <c r="O15" s="6">
        <v>409.15490095620112</v>
      </c>
      <c r="P15" s="6">
        <v>526.05630122940079</v>
      </c>
      <c r="Q15" s="6">
        <v>935.21120218558053</v>
      </c>
      <c r="R15" s="1" t="s">
        <v>206</v>
      </c>
    </row>
    <row r="16" spans="1:19" x14ac:dyDescent="0.25">
      <c r="A16" s="1" t="s">
        <v>86</v>
      </c>
      <c r="B16" s="1">
        <v>533</v>
      </c>
      <c r="C16" s="1" t="s">
        <v>123</v>
      </c>
      <c r="D16" s="1" t="s">
        <v>126</v>
      </c>
      <c r="E16" s="1" t="str">
        <f t="shared" si="0"/>
        <v>Oranjestad East</v>
      </c>
      <c r="F16" s="4" t="s">
        <v>152</v>
      </c>
      <c r="G16" s="4" t="s">
        <v>25</v>
      </c>
      <c r="H16" s="4">
        <v>2010</v>
      </c>
      <c r="I16" s="6">
        <v>72.522164984300119</v>
      </c>
      <c r="J16" s="6">
        <v>69.274903865600109</v>
      </c>
      <c r="K16" s="6">
        <v>141.79706884990031</v>
      </c>
      <c r="L16" s="6">
        <v>0</v>
      </c>
      <c r="M16" s="6">
        <v>1.0824203728999999</v>
      </c>
      <c r="N16" s="6">
        <v>1.0824203728999999</v>
      </c>
      <c r="O16" s="6">
        <v>955.77718927067951</v>
      </c>
      <c r="P16" s="6">
        <v>1105.1512007308806</v>
      </c>
      <c r="Q16" s="6">
        <v>2060.9283900016312</v>
      </c>
      <c r="R16" s="1" t="s">
        <v>203</v>
      </c>
    </row>
    <row r="17" spans="1:18" x14ac:dyDescent="0.25">
      <c r="A17" s="1" t="s">
        <v>80</v>
      </c>
      <c r="B17" s="1">
        <v>533</v>
      </c>
      <c r="C17" s="1" t="s">
        <v>123</v>
      </c>
      <c r="D17" s="1" t="s">
        <v>125</v>
      </c>
      <c r="E17" s="4" t="s">
        <v>0</v>
      </c>
      <c r="F17" s="4" t="s">
        <v>146</v>
      </c>
      <c r="G17" s="4" t="s">
        <v>19</v>
      </c>
      <c r="H17" s="4">
        <v>2010</v>
      </c>
      <c r="I17" s="6">
        <v>71.439744611400116</v>
      </c>
      <c r="J17" s="6">
        <v>86.593629832000161</v>
      </c>
      <c r="K17" s="6">
        <v>158.03337444340036</v>
      </c>
      <c r="L17" s="6">
        <v>4.3296814915999997</v>
      </c>
      <c r="M17" s="6">
        <v>2.1648407457999999</v>
      </c>
      <c r="N17" s="6">
        <v>6.4945222373999991</v>
      </c>
      <c r="O17" s="6">
        <v>1133.2941304262822</v>
      </c>
      <c r="P17" s="6">
        <v>1327.047377175393</v>
      </c>
      <c r="Q17" s="6">
        <v>2460.3415076016695</v>
      </c>
      <c r="R17" s="1" t="s">
        <v>209</v>
      </c>
    </row>
    <row r="18" spans="1:18" x14ac:dyDescent="0.25">
      <c r="A18" s="1" t="s">
        <v>74</v>
      </c>
      <c r="B18" s="1">
        <v>533</v>
      </c>
      <c r="C18" s="1" t="s">
        <v>123</v>
      </c>
      <c r="D18" s="1" t="s">
        <v>125</v>
      </c>
      <c r="E18" s="1" t="str">
        <f>E17</f>
        <v>Oranjestad West</v>
      </c>
      <c r="F18" s="4" t="s">
        <v>140</v>
      </c>
      <c r="G18" s="4" t="s">
        <v>13</v>
      </c>
      <c r="H18" s="4">
        <v>2010</v>
      </c>
      <c r="I18" s="6">
        <v>9.7417833560999991</v>
      </c>
      <c r="J18" s="6">
        <v>8.6593629831999994</v>
      </c>
      <c r="K18" s="6">
        <v>18.401146339299999</v>
      </c>
      <c r="L18" s="6">
        <v>0</v>
      </c>
      <c r="M18" s="6">
        <v>0</v>
      </c>
      <c r="N18" s="6">
        <v>0</v>
      </c>
      <c r="O18" s="6">
        <v>214.31923383420053</v>
      </c>
      <c r="P18" s="6">
        <v>216.48407458000054</v>
      </c>
      <c r="Q18" s="6">
        <v>430.80330841420118</v>
      </c>
      <c r="R18" s="1" t="s">
        <v>212</v>
      </c>
    </row>
    <row r="19" spans="1:18" x14ac:dyDescent="0.25">
      <c r="A19" s="1" t="s">
        <v>75</v>
      </c>
      <c r="B19" s="1">
        <v>533</v>
      </c>
      <c r="C19" s="1" t="s">
        <v>123</v>
      </c>
      <c r="D19" s="1" t="s">
        <v>125</v>
      </c>
      <c r="E19" s="1" t="str">
        <f>E18</f>
        <v>Oranjestad West</v>
      </c>
      <c r="F19" s="4" t="s">
        <v>141</v>
      </c>
      <c r="G19" s="4" t="s">
        <v>14</v>
      </c>
      <c r="H19" s="4">
        <v>2010</v>
      </c>
      <c r="I19" s="6">
        <v>101.74751505260021</v>
      </c>
      <c r="J19" s="6">
        <v>66.027642746900099</v>
      </c>
      <c r="K19" s="6">
        <v>167.77515779950039</v>
      </c>
      <c r="L19" s="6">
        <v>0</v>
      </c>
      <c r="M19" s="6">
        <v>0</v>
      </c>
      <c r="N19" s="6">
        <v>0</v>
      </c>
      <c r="O19" s="6">
        <v>1098.6566784934803</v>
      </c>
      <c r="P19" s="6">
        <v>1276.1736196490901</v>
      </c>
      <c r="Q19" s="6">
        <v>2374.8302981425827</v>
      </c>
      <c r="R19" s="1" t="s">
        <v>211</v>
      </c>
    </row>
    <row r="20" spans="1:18" x14ac:dyDescent="0.25">
      <c r="A20" s="1" t="s">
        <v>76</v>
      </c>
      <c r="B20" s="1">
        <v>533</v>
      </c>
      <c r="C20" s="1" t="s">
        <v>123</v>
      </c>
      <c r="D20" s="1" t="s">
        <v>125</v>
      </c>
      <c r="E20" s="1" t="str">
        <f>E19</f>
        <v>Oranjestad West</v>
      </c>
      <c r="F20" s="4" t="s">
        <v>142</v>
      </c>
      <c r="G20" s="4" t="s">
        <v>15</v>
      </c>
      <c r="H20" s="4">
        <v>2010</v>
      </c>
      <c r="I20" s="6">
        <v>58.450700136600076</v>
      </c>
      <c r="J20" s="6">
        <v>43.296814916000031</v>
      </c>
      <c r="K20" s="6">
        <v>101.74751505260021</v>
      </c>
      <c r="L20" s="6">
        <v>0</v>
      </c>
      <c r="M20" s="6">
        <v>0</v>
      </c>
      <c r="N20" s="6">
        <v>0</v>
      </c>
      <c r="O20" s="6">
        <v>737.12827394489034</v>
      </c>
      <c r="P20" s="6">
        <v>804.23833706468702</v>
      </c>
      <c r="Q20" s="6">
        <v>1541.3666110096049</v>
      </c>
      <c r="R20" s="1" t="s">
        <v>210</v>
      </c>
    </row>
    <row r="21" spans="1:18" x14ac:dyDescent="0.25">
      <c r="A21" s="1" t="s">
        <v>77</v>
      </c>
      <c r="B21" s="1">
        <v>533</v>
      </c>
      <c r="C21" s="1" t="s">
        <v>123</v>
      </c>
      <c r="D21" s="1" t="s">
        <v>125</v>
      </c>
      <c r="E21" s="1" t="str">
        <f>E20</f>
        <v>Oranjestad West</v>
      </c>
      <c r="F21" s="4" t="s">
        <v>143</v>
      </c>
      <c r="G21" s="4" t="s">
        <v>16</v>
      </c>
      <c r="H21" s="4">
        <v>2010</v>
      </c>
      <c r="I21" s="6">
        <v>61.697961255300086</v>
      </c>
      <c r="J21" s="6">
        <v>55.203439017900067</v>
      </c>
      <c r="K21" s="6">
        <v>116.90140027320025</v>
      </c>
      <c r="L21" s="6">
        <v>0</v>
      </c>
      <c r="M21" s="6">
        <v>0</v>
      </c>
      <c r="N21" s="6">
        <v>0</v>
      </c>
      <c r="O21" s="6">
        <v>936.29362255848048</v>
      </c>
      <c r="P21" s="6">
        <v>1068.3489080522786</v>
      </c>
      <c r="Q21" s="6">
        <v>2004.6425306108306</v>
      </c>
      <c r="R21" s="1" t="s">
        <v>210</v>
      </c>
    </row>
    <row r="22" spans="1:18" x14ac:dyDescent="0.25">
      <c r="A22" s="1" t="s">
        <v>79</v>
      </c>
      <c r="B22" s="1">
        <v>533</v>
      </c>
      <c r="C22" s="1" t="s">
        <v>123</v>
      </c>
      <c r="D22" s="1" t="s">
        <v>125</v>
      </c>
      <c r="E22" s="1" t="str">
        <f>E21</f>
        <v>Oranjestad West</v>
      </c>
      <c r="F22" s="4" t="s">
        <v>145</v>
      </c>
      <c r="G22" s="4" t="s">
        <v>18</v>
      </c>
      <c r="H22" s="4">
        <v>2010</v>
      </c>
      <c r="I22" s="6">
        <v>63.862802001100093</v>
      </c>
      <c r="J22" s="6">
        <v>62.780381628200089</v>
      </c>
      <c r="K22" s="6">
        <v>126.64318362930028</v>
      </c>
      <c r="L22" s="6">
        <v>1.0824203728999999</v>
      </c>
      <c r="M22" s="6">
        <v>1.0824203728999999</v>
      </c>
      <c r="N22" s="6">
        <v>2.1648407457999999</v>
      </c>
      <c r="O22" s="6">
        <v>967.68381337257892</v>
      </c>
      <c r="P22" s="6">
        <v>1088.9148951373797</v>
      </c>
      <c r="Q22" s="6">
        <v>2056.5987085100319</v>
      </c>
      <c r="R22" s="1" t="s">
        <v>210</v>
      </c>
    </row>
    <row r="23" spans="1:18" x14ac:dyDescent="0.25">
      <c r="A23" s="1" t="s">
        <v>73</v>
      </c>
      <c r="B23" s="1">
        <v>533</v>
      </c>
      <c r="C23" s="1" t="s">
        <v>123</v>
      </c>
      <c r="D23" s="1" t="s">
        <v>125</v>
      </c>
      <c r="E23" s="4" t="s">
        <v>0</v>
      </c>
      <c r="F23" s="4" t="s">
        <v>139</v>
      </c>
      <c r="G23" s="4" t="s">
        <v>12</v>
      </c>
      <c r="H23" s="4">
        <v>2010</v>
      </c>
      <c r="I23" s="6">
        <v>36.802292678600011</v>
      </c>
      <c r="J23" s="6">
        <v>43.296814916000031</v>
      </c>
      <c r="K23" s="6">
        <v>80.099107594600142</v>
      </c>
      <c r="L23" s="6">
        <v>0</v>
      </c>
      <c r="M23" s="6">
        <v>0</v>
      </c>
      <c r="N23" s="6">
        <v>0</v>
      </c>
      <c r="O23" s="6">
        <v>567.18827539959875</v>
      </c>
      <c r="P23" s="6">
        <v>611.56751068849655</v>
      </c>
      <c r="Q23" s="6">
        <v>1178.7557860880847</v>
      </c>
      <c r="R23" s="1" t="s">
        <v>210</v>
      </c>
    </row>
    <row r="24" spans="1:18" x14ac:dyDescent="0.25">
      <c r="A24" s="1" t="s">
        <v>78</v>
      </c>
      <c r="B24" s="1">
        <v>533</v>
      </c>
      <c r="C24" s="1" t="s">
        <v>123</v>
      </c>
      <c r="D24" s="1" t="s">
        <v>125</v>
      </c>
      <c r="E24" s="1" t="str">
        <f>E23</f>
        <v>Oranjestad West</v>
      </c>
      <c r="F24" s="4" t="s">
        <v>144</v>
      </c>
      <c r="G24" s="4" t="s">
        <v>17</v>
      </c>
      <c r="H24" s="4">
        <v>2010</v>
      </c>
      <c r="I24" s="6">
        <v>38.967133424400018</v>
      </c>
      <c r="J24" s="6">
        <v>60.615540882400083</v>
      </c>
      <c r="K24" s="6">
        <v>99.5826743068002</v>
      </c>
      <c r="L24" s="6">
        <v>0</v>
      </c>
      <c r="M24" s="6">
        <v>3.2472611187</v>
      </c>
      <c r="N24" s="6">
        <v>3.2472611187</v>
      </c>
      <c r="O24" s="6">
        <v>867.01871869288391</v>
      </c>
      <c r="P24" s="6">
        <v>1061.8543858148782</v>
      </c>
      <c r="Q24" s="6">
        <v>1928.8731045078264</v>
      </c>
      <c r="R24" s="1" t="s">
        <v>208</v>
      </c>
    </row>
    <row r="25" spans="1:18" x14ac:dyDescent="0.25">
      <c r="A25" s="1" t="s">
        <v>90</v>
      </c>
      <c r="B25" s="1">
        <v>533</v>
      </c>
      <c r="C25" s="1" t="s">
        <v>123</v>
      </c>
      <c r="D25" s="1" t="s">
        <v>127</v>
      </c>
      <c r="E25" s="4" t="s">
        <v>2</v>
      </c>
      <c r="F25" s="4" t="s">
        <v>158</v>
      </c>
      <c r="G25" s="4" t="s">
        <v>30</v>
      </c>
      <c r="H25" s="4">
        <v>2010</v>
      </c>
      <c r="I25" s="6">
        <v>136.3849669854003</v>
      </c>
      <c r="J25" s="6">
        <v>129.89044474800028</v>
      </c>
      <c r="K25" s="6">
        <v>266.27541173340069</v>
      </c>
      <c r="L25" s="6">
        <v>0</v>
      </c>
      <c r="M25" s="6">
        <v>1.0824203728999999</v>
      </c>
      <c r="N25" s="6">
        <v>1.0824203728999999</v>
      </c>
      <c r="O25" s="6">
        <v>1582.4985851798072</v>
      </c>
      <c r="P25" s="6">
        <v>1835.7849524384212</v>
      </c>
      <c r="Q25" s="6">
        <v>3418.2835376180215</v>
      </c>
      <c r="R25" s="1" t="s">
        <v>220</v>
      </c>
    </row>
    <row r="26" spans="1:18" x14ac:dyDescent="0.25">
      <c r="A26" s="1" t="s">
        <v>90</v>
      </c>
      <c r="B26" s="1">
        <v>533</v>
      </c>
      <c r="C26" s="1" t="s">
        <v>123</v>
      </c>
      <c r="D26" s="1" t="s">
        <v>127</v>
      </c>
      <c r="E26" s="4" t="s">
        <v>2</v>
      </c>
      <c r="F26" s="4" t="s">
        <v>157</v>
      </c>
      <c r="G26" s="4" t="s">
        <v>2</v>
      </c>
      <c r="H26" s="4">
        <v>2010</v>
      </c>
      <c r="I26" s="6">
        <v>87.676050204900164</v>
      </c>
      <c r="J26" s="6">
        <v>80.099107594600142</v>
      </c>
      <c r="K26" s="6">
        <v>167.77515779950039</v>
      </c>
      <c r="L26" s="6">
        <v>0</v>
      </c>
      <c r="M26" s="6">
        <v>0</v>
      </c>
      <c r="N26" s="6">
        <v>0</v>
      </c>
      <c r="O26" s="6">
        <v>1206.8987157834863</v>
      </c>
      <c r="P26" s="6">
        <v>1279.4208807677903</v>
      </c>
      <c r="Q26" s="6">
        <v>2486.3195965512655</v>
      </c>
      <c r="R26" s="1" t="s">
        <v>199</v>
      </c>
    </row>
    <row r="27" spans="1:18" x14ac:dyDescent="0.25">
      <c r="A27" s="1" t="s">
        <v>92</v>
      </c>
      <c r="B27" s="1">
        <v>533</v>
      </c>
      <c r="C27" s="1" t="s">
        <v>123</v>
      </c>
      <c r="D27" s="1" t="s">
        <v>127</v>
      </c>
      <c r="E27" s="4" t="s">
        <v>2</v>
      </c>
      <c r="F27" s="4" t="s">
        <v>160</v>
      </c>
      <c r="G27" s="4" t="s">
        <v>32</v>
      </c>
      <c r="H27" s="4">
        <v>2010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1" t="s">
        <v>200</v>
      </c>
    </row>
    <row r="28" spans="1:18" x14ac:dyDescent="0.25">
      <c r="A28" s="1" t="s">
        <v>91</v>
      </c>
      <c r="B28" s="1">
        <v>533</v>
      </c>
      <c r="C28" s="1" t="s">
        <v>123</v>
      </c>
      <c r="D28" s="1" t="s">
        <v>127</v>
      </c>
      <c r="E28" s="4" t="s">
        <v>2</v>
      </c>
      <c r="F28" s="4" t="s">
        <v>159</v>
      </c>
      <c r="G28" s="4" t="s">
        <v>31</v>
      </c>
      <c r="H28" s="4">
        <v>2010</v>
      </c>
      <c r="I28" s="6">
        <v>99.5826743068002</v>
      </c>
      <c r="J28" s="6">
        <v>76.851846475900132</v>
      </c>
      <c r="K28" s="6">
        <v>176.43452078270042</v>
      </c>
      <c r="L28" s="6">
        <v>1.0824203728999999</v>
      </c>
      <c r="M28" s="6">
        <v>2.1648407457999999</v>
      </c>
      <c r="N28" s="6">
        <v>3.2472611187</v>
      </c>
      <c r="O28" s="6">
        <v>1202.5690342918861</v>
      </c>
      <c r="P28" s="6">
        <v>1216.6404991395868</v>
      </c>
      <c r="Q28" s="6">
        <v>2419.2095334314758</v>
      </c>
      <c r="R28" s="1" t="s">
        <v>198</v>
      </c>
    </row>
    <row r="29" spans="1:18" x14ac:dyDescent="0.25">
      <c r="A29" s="1" t="s">
        <v>89</v>
      </c>
      <c r="B29" s="1">
        <v>533</v>
      </c>
      <c r="C29" s="1" t="s">
        <v>123</v>
      </c>
      <c r="D29" s="1" t="s">
        <v>127</v>
      </c>
      <c r="E29" s="4" t="s">
        <v>2</v>
      </c>
      <c r="F29" s="4" t="s">
        <v>156</v>
      </c>
      <c r="G29" s="4" t="s">
        <v>29</v>
      </c>
      <c r="H29" s="4">
        <v>2010</v>
      </c>
      <c r="I29" s="6">
        <v>128.80802437510027</v>
      </c>
      <c r="J29" s="6">
        <v>132.05528549380028</v>
      </c>
      <c r="K29" s="6">
        <v>260.86330986890067</v>
      </c>
      <c r="L29" s="6">
        <v>1.0824203728999999</v>
      </c>
      <c r="M29" s="6">
        <v>0</v>
      </c>
      <c r="N29" s="6">
        <v>1.0824203728999999</v>
      </c>
      <c r="O29" s="6">
        <v>1754.6034244709167</v>
      </c>
      <c r="P29" s="6">
        <v>1945.1094101013273</v>
      </c>
      <c r="Q29" s="6">
        <v>3699.712834571978</v>
      </c>
      <c r="R29" s="1" t="s">
        <v>198</v>
      </c>
    </row>
    <row r="30" spans="1:18" x14ac:dyDescent="0.25">
      <c r="A30" s="1" t="s">
        <v>105</v>
      </c>
      <c r="B30" s="1">
        <v>533</v>
      </c>
      <c r="C30" s="1" t="s">
        <v>123</v>
      </c>
      <c r="D30" s="1" t="s">
        <v>130</v>
      </c>
      <c r="E30" s="4" t="s">
        <v>4</v>
      </c>
      <c r="F30" s="4" t="s">
        <v>173</v>
      </c>
      <c r="G30" s="4" t="s">
        <v>45</v>
      </c>
      <c r="H30" s="4">
        <v>2010</v>
      </c>
      <c r="I30" s="6">
        <v>93.088152069400181</v>
      </c>
      <c r="J30" s="6">
        <v>81.181527967500145</v>
      </c>
      <c r="K30" s="6">
        <v>174.26968003690041</v>
      </c>
      <c r="L30" s="6">
        <v>2.1648407457999999</v>
      </c>
      <c r="M30" s="6">
        <v>0</v>
      </c>
      <c r="N30" s="6">
        <v>2.1648407457999999</v>
      </c>
      <c r="O30" s="6">
        <v>1175.5085249693846</v>
      </c>
      <c r="P30" s="6">
        <v>1346.530943887594</v>
      </c>
      <c r="Q30" s="6">
        <v>2522.03946885696</v>
      </c>
      <c r="R30" s="1" t="s">
        <v>198</v>
      </c>
    </row>
    <row r="31" spans="1:18" x14ac:dyDescent="0.25">
      <c r="A31" s="1" t="s">
        <v>110</v>
      </c>
      <c r="B31" s="1">
        <v>533</v>
      </c>
      <c r="C31" s="1" t="s">
        <v>123</v>
      </c>
      <c r="D31" s="1" t="s">
        <v>130</v>
      </c>
      <c r="E31" s="1" t="str">
        <f t="shared" ref="E31:E36" si="1">E30</f>
        <v>San Nicolas North</v>
      </c>
      <c r="F31" s="4" t="s">
        <v>178</v>
      </c>
      <c r="G31" s="4" t="s">
        <v>50</v>
      </c>
      <c r="H31" s="4">
        <v>2010</v>
      </c>
      <c r="I31" s="6">
        <v>19.483566712199998</v>
      </c>
      <c r="J31" s="6">
        <v>22.730827830899997</v>
      </c>
      <c r="K31" s="6">
        <v>42.214394543100028</v>
      </c>
      <c r="L31" s="6">
        <v>0</v>
      </c>
      <c r="M31" s="6">
        <v>0</v>
      </c>
      <c r="N31" s="6">
        <v>0</v>
      </c>
      <c r="O31" s="6">
        <v>724.13922947009098</v>
      </c>
      <c r="P31" s="6">
        <v>559.61133278929913</v>
      </c>
      <c r="Q31" s="6">
        <v>1283.7505622593906</v>
      </c>
      <c r="R31" s="1" t="s">
        <v>233</v>
      </c>
    </row>
    <row r="32" spans="1:18" x14ac:dyDescent="0.25">
      <c r="A32" s="1" t="s">
        <v>109</v>
      </c>
      <c r="B32" s="1">
        <v>533</v>
      </c>
      <c r="C32" s="1" t="s">
        <v>123</v>
      </c>
      <c r="D32" s="1" t="s">
        <v>130</v>
      </c>
      <c r="E32" s="1" t="str">
        <f t="shared" si="1"/>
        <v>San Nicolas North</v>
      </c>
      <c r="F32" s="4" t="s">
        <v>177</v>
      </c>
      <c r="G32" s="4" t="s">
        <v>49</v>
      </c>
      <c r="H32" s="4">
        <v>2010</v>
      </c>
      <c r="I32" s="6">
        <v>42.214394543100028</v>
      </c>
      <c r="J32" s="6">
        <v>45.461655661800037</v>
      </c>
      <c r="K32" s="6">
        <v>87.676050204900164</v>
      </c>
      <c r="L32" s="6">
        <v>0</v>
      </c>
      <c r="M32" s="6">
        <v>0</v>
      </c>
      <c r="N32" s="6">
        <v>0</v>
      </c>
      <c r="O32" s="6">
        <v>595.33120509499736</v>
      </c>
      <c r="P32" s="6">
        <v>732.79859245329055</v>
      </c>
      <c r="Q32" s="6">
        <v>1328.129797548293</v>
      </c>
      <c r="R32" s="1" t="s">
        <v>232</v>
      </c>
    </row>
    <row r="33" spans="1:18" x14ac:dyDescent="0.25">
      <c r="A33" s="1" t="s">
        <v>106</v>
      </c>
      <c r="B33" s="1">
        <v>533</v>
      </c>
      <c r="C33" s="1" t="s">
        <v>123</v>
      </c>
      <c r="D33" s="1" t="s">
        <v>130</v>
      </c>
      <c r="E33" s="1" t="str">
        <f t="shared" si="1"/>
        <v>San Nicolas North</v>
      </c>
      <c r="F33" s="4" t="s">
        <v>174</v>
      </c>
      <c r="G33" s="4" t="s">
        <v>46</v>
      </c>
      <c r="H33" s="4">
        <v>2010</v>
      </c>
      <c r="I33" s="6">
        <v>68.192483492700106</v>
      </c>
      <c r="J33" s="6">
        <v>63.862802001100093</v>
      </c>
      <c r="K33" s="6">
        <v>132.05528549380028</v>
      </c>
      <c r="L33" s="6">
        <v>1.0824203728999999</v>
      </c>
      <c r="M33" s="6">
        <v>1.0824203728999999</v>
      </c>
      <c r="N33" s="6">
        <v>2.1648407457999999</v>
      </c>
      <c r="O33" s="6">
        <v>1062.9368061877783</v>
      </c>
      <c r="P33" s="6">
        <v>1199.3217731731859</v>
      </c>
      <c r="Q33" s="6">
        <v>2262.2585793610001</v>
      </c>
      <c r="R33" s="1" t="s">
        <v>197</v>
      </c>
    </row>
    <row r="34" spans="1:18" x14ac:dyDescent="0.25">
      <c r="A34" s="1" t="s">
        <v>111</v>
      </c>
      <c r="B34" s="1">
        <v>533</v>
      </c>
      <c r="C34" s="1" t="s">
        <v>123</v>
      </c>
      <c r="D34" s="1" t="s">
        <v>130</v>
      </c>
      <c r="E34" s="1" t="str">
        <f t="shared" si="1"/>
        <v>San Nicolas North</v>
      </c>
      <c r="F34" s="4" t="s">
        <v>179</v>
      </c>
      <c r="G34" s="4" t="s">
        <v>51</v>
      </c>
      <c r="H34" s="4">
        <v>2010</v>
      </c>
      <c r="I34" s="6">
        <v>1.0824203728999999</v>
      </c>
      <c r="J34" s="6">
        <v>0</v>
      </c>
      <c r="K34" s="6">
        <v>1.0824203728999999</v>
      </c>
      <c r="L34" s="6">
        <v>0</v>
      </c>
      <c r="M34" s="6">
        <v>0</v>
      </c>
      <c r="N34" s="6">
        <v>0</v>
      </c>
      <c r="O34" s="6">
        <v>25.978088949599996</v>
      </c>
      <c r="P34" s="6">
        <v>17.318725966399999</v>
      </c>
      <c r="Q34" s="6">
        <v>43.296814916000031</v>
      </c>
      <c r="R34" s="1" t="s">
        <v>197</v>
      </c>
    </row>
    <row r="35" spans="1:18" x14ac:dyDescent="0.25">
      <c r="A35" s="1" t="s">
        <v>108</v>
      </c>
      <c r="B35" s="1">
        <v>533</v>
      </c>
      <c r="C35" s="1" t="s">
        <v>123</v>
      </c>
      <c r="D35" s="1" t="s">
        <v>130</v>
      </c>
      <c r="E35" s="1" t="str">
        <f t="shared" si="1"/>
        <v>San Nicolas North</v>
      </c>
      <c r="F35" s="4" t="s">
        <v>176</v>
      </c>
      <c r="G35" s="4" t="s">
        <v>48</v>
      </c>
      <c r="H35" s="4">
        <v>2010</v>
      </c>
      <c r="I35" s="6">
        <v>51.956177899200057</v>
      </c>
      <c r="J35" s="6">
        <v>34.637451932800005</v>
      </c>
      <c r="K35" s="6">
        <v>86.593629832000161</v>
      </c>
      <c r="L35" s="6">
        <v>0</v>
      </c>
      <c r="M35" s="6">
        <v>0</v>
      </c>
      <c r="N35" s="6">
        <v>0</v>
      </c>
      <c r="O35" s="6">
        <v>570.43553651829859</v>
      </c>
      <c r="P35" s="6">
        <v>606.15540882399682</v>
      </c>
      <c r="Q35" s="6">
        <v>1176.5909453422846</v>
      </c>
      <c r="R35" s="1" t="s">
        <v>231</v>
      </c>
    </row>
    <row r="36" spans="1:18" x14ac:dyDescent="0.25">
      <c r="A36" s="1" t="s">
        <v>107</v>
      </c>
      <c r="B36" s="1">
        <v>533</v>
      </c>
      <c r="C36" s="1" t="s">
        <v>123</v>
      </c>
      <c r="D36" s="1" t="s">
        <v>130</v>
      </c>
      <c r="E36" s="1" t="str">
        <f t="shared" si="1"/>
        <v>San Nicolas North</v>
      </c>
      <c r="F36" s="4" t="s">
        <v>175</v>
      </c>
      <c r="G36" s="4" t="s">
        <v>47</v>
      </c>
      <c r="H36" s="4">
        <v>2010</v>
      </c>
      <c r="I36" s="6">
        <v>68.192483492700106</v>
      </c>
      <c r="J36" s="6">
        <v>60.615540882400083</v>
      </c>
      <c r="K36" s="6">
        <v>128.80802437510027</v>
      </c>
      <c r="L36" s="6">
        <v>0</v>
      </c>
      <c r="M36" s="6">
        <v>2.1648407457999999</v>
      </c>
      <c r="N36" s="6">
        <v>2.1648407457999999</v>
      </c>
      <c r="O36" s="6">
        <v>858.35935570968434</v>
      </c>
      <c r="P36" s="6">
        <v>959.02445038937935</v>
      </c>
      <c r="Q36" s="6">
        <v>1817.3838060991202</v>
      </c>
      <c r="R36" s="1" t="s">
        <v>230</v>
      </c>
    </row>
    <row r="37" spans="1:18" x14ac:dyDescent="0.25">
      <c r="A37" s="1" t="s">
        <v>116</v>
      </c>
      <c r="B37" s="1">
        <v>533</v>
      </c>
      <c r="C37" s="1" t="s">
        <v>123</v>
      </c>
      <c r="D37" s="1" t="s">
        <v>131</v>
      </c>
      <c r="E37" s="4" t="s">
        <v>5</v>
      </c>
      <c r="F37" s="4" t="s">
        <v>184</v>
      </c>
      <c r="G37" s="4" t="s">
        <v>56</v>
      </c>
      <c r="H37" s="4">
        <v>2010</v>
      </c>
      <c r="I37" s="6">
        <v>35.719872305700008</v>
      </c>
      <c r="J37" s="6">
        <v>41.131974170200024</v>
      </c>
      <c r="K37" s="6">
        <v>76.851846475900132</v>
      </c>
      <c r="L37" s="6">
        <v>0</v>
      </c>
      <c r="M37" s="6">
        <v>1.0824203728999999</v>
      </c>
      <c r="N37" s="6">
        <v>1.0824203728999999</v>
      </c>
      <c r="O37" s="6">
        <v>483.84190668630134</v>
      </c>
      <c r="P37" s="6">
        <v>561.77617353509902</v>
      </c>
      <c r="Q37" s="6">
        <v>1045.6180802213773</v>
      </c>
      <c r="R37" s="1" t="s">
        <v>190</v>
      </c>
    </row>
    <row r="38" spans="1:18" x14ac:dyDescent="0.25">
      <c r="A38" s="1" t="s">
        <v>117</v>
      </c>
      <c r="B38" s="1">
        <v>533</v>
      </c>
      <c r="C38" s="1" t="s">
        <v>123</v>
      </c>
      <c r="D38" s="1" t="s">
        <v>131</v>
      </c>
      <c r="E38" s="4" t="s">
        <v>5</v>
      </c>
      <c r="F38" s="4" t="s">
        <v>185</v>
      </c>
      <c r="G38" s="4" t="s">
        <v>57</v>
      </c>
      <c r="H38" s="4">
        <v>2010</v>
      </c>
      <c r="I38" s="6">
        <v>51.956177899200057</v>
      </c>
      <c r="J38" s="6">
        <v>24.895668576699997</v>
      </c>
      <c r="K38" s="6">
        <v>76.851846475900132</v>
      </c>
      <c r="L38" s="6">
        <v>0</v>
      </c>
      <c r="M38" s="6">
        <v>0</v>
      </c>
      <c r="N38" s="6">
        <v>0</v>
      </c>
      <c r="O38" s="6">
        <v>529.30356234810063</v>
      </c>
      <c r="P38" s="6">
        <v>582.342160620198</v>
      </c>
      <c r="Q38" s="6">
        <v>1111.645722968281</v>
      </c>
      <c r="R38" s="1" t="s">
        <v>192</v>
      </c>
    </row>
    <row r="39" spans="1:18" x14ac:dyDescent="0.25">
      <c r="A39" s="1" t="s">
        <v>113</v>
      </c>
      <c r="B39" s="1">
        <v>533</v>
      </c>
      <c r="C39" s="1" t="s">
        <v>123</v>
      </c>
      <c r="D39" s="1" t="s">
        <v>131</v>
      </c>
      <c r="E39" s="4" t="s">
        <v>5</v>
      </c>
      <c r="F39" s="4" t="s">
        <v>181</v>
      </c>
      <c r="G39" s="4" t="s">
        <v>53</v>
      </c>
      <c r="H39" s="4">
        <v>2010</v>
      </c>
      <c r="I39" s="6">
        <v>20.565987085099998</v>
      </c>
      <c r="J39" s="6">
        <v>32.472611186999998</v>
      </c>
      <c r="K39" s="6">
        <v>53.03859827210006</v>
      </c>
      <c r="L39" s="6">
        <v>0</v>
      </c>
      <c r="M39" s="6">
        <v>0</v>
      </c>
      <c r="N39" s="6">
        <v>0</v>
      </c>
      <c r="O39" s="6">
        <v>426.47362692260117</v>
      </c>
      <c r="P39" s="6">
        <v>543.37502719579993</v>
      </c>
      <c r="Q39" s="6">
        <v>969.84865411837882</v>
      </c>
      <c r="R39" s="1" t="s">
        <v>195</v>
      </c>
    </row>
    <row r="40" spans="1:18" x14ac:dyDescent="0.25">
      <c r="A40" s="1" t="s">
        <v>119</v>
      </c>
      <c r="B40" s="1">
        <v>533</v>
      </c>
      <c r="C40" s="1" t="s">
        <v>123</v>
      </c>
      <c r="D40" s="1" t="s">
        <v>131</v>
      </c>
      <c r="E40" s="4" t="s">
        <v>5</v>
      </c>
      <c r="F40" s="4" t="s">
        <v>187</v>
      </c>
      <c r="G40" s="4" t="s">
        <v>59</v>
      </c>
      <c r="H40" s="4">
        <v>2010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1" t="s">
        <v>194</v>
      </c>
    </row>
    <row r="41" spans="1:18" x14ac:dyDescent="0.25">
      <c r="A41" s="1" t="s">
        <v>118</v>
      </c>
      <c r="B41" s="1">
        <v>533</v>
      </c>
      <c r="C41" s="1" t="s">
        <v>123</v>
      </c>
      <c r="D41" s="1" t="s">
        <v>131</v>
      </c>
      <c r="E41" s="4" t="s">
        <v>5</v>
      </c>
      <c r="F41" s="4" t="s">
        <v>186</v>
      </c>
      <c r="G41" s="4" t="s">
        <v>58</v>
      </c>
      <c r="H41" s="4">
        <v>2010</v>
      </c>
      <c r="I41" s="6">
        <v>4.3296814915999997</v>
      </c>
      <c r="J41" s="6">
        <v>3.2472611187</v>
      </c>
      <c r="K41" s="6">
        <v>7.5769426102999988</v>
      </c>
      <c r="L41" s="6">
        <v>0</v>
      </c>
      <c r="M41" s="6">
        <v>0</v>
      </c>
      <c r="N41" s="6">
        <v>0</v>
      </c>
      <c r="O41" s="6">
        <v>101.74751505260021</v>
      </c>
      <c r="P41" s="6">
        <v>101.74751505260021</v>
      </c>
      <c r="Q41" s="6">
        <v>203.4950301052005</v>
      </c>
      <c r="R41" s="1" t="s">
        <v>196</v>
      </c>
    </row>
    <row r="42" spans="1:18" x14ac:dyDescent="0.25">
      <c r="A42" s="1" t="s">
        <v>114</v>
      </c>
      <c r="B42" s="1">
        <v>533</v>
      </c>
      <c r="C42" s="1" t="s">
        <v>123</v>
      </c>
      <c r="D42" s="1" t="s">
        <v>131</v>
      </c>
      <c r="E42" s="4" t="s">
        <v>5</v>
      </c>
      <c r="F42" s="4" t="s">
        <v>182</v>
      </c>
      <c r="G42" s="4" t="s">
        <v>54</v>
      </c>
      <c r="H42" s="4">
        <v>2010</v>
      </c>
      <c r="I42" s="6">
        <v>8.6593629831999994</v>
      </c>
      <c r="J42" s="6">
        <v>7.5769426102999988</v>
      </c>
      <c r="K42" s="6">
        <v>16.236305593499999</v>
      </c>
      <c r="L42" s="6">
        <v>0</v>
      </c>
      <c r="M42" s="6">
        <v>0</v>
      </c>
      <c r="N42" s="6">
        <v>0</v>
      </c>
      <c r="O42" s="6">
        <v>97.417833561000194</v>
      </c>
      <c r="P42" s="6">
        <v>96.33541318810019</v>
      </c>
      <c r="Q42" s="6">
        <v>193.75324674910047</v>
      </c>
      <c r="R42" s="1" t="s">
        <v>191</v>
      </c>
    </row>
    <row r="43" spans="1:18" x14ac:dyDescent="0.25">
      <c r="A43" s="1" t="s">
        <v>115</v>
      </c>
      <c r="B43" s="1">
        <v>533</v>
      </c>
      <c r="C43" s="1" t="s">
        <v>123</v>
      </c>
      <c r="D43" s="1" t="s">
        <v>131</v>
      </c>
      <c r="E43" s="4" t="s">
        <v>5</v>
      </c>
      <c r="F43" s="4" t="s">
        <v>183</v>
      </c>
      <c r="G43" s="4" t="s">
        <v>55</v>
      </c>
      <c r="H43" s="4">
        <v>2010</v>
      </c>
      <c r="I43" s="6">
        <v>21.648407457999998</v>
      </c>
      <c r="J43" s="6">
        <v>17.318725966399999</v>
      </c>
      <c r="K43" s="6">
        <v>38.967133424400018</v>
      </c>
      <c r="L43" s="6">
        <v>0</v>
      </c>
      <c r="M43" s="6">
        <v>1.0824203728999999</v>
      </c>
      <c r="N43" s="6">
        <v>1.0824203728999999</v>
      </c>
      <c r="O43" s="6">
        <v>322.56127112420086</v>
      </c>
      <c r="P43" s="6">
        <v>406.99006021040111</v>
      </c>
      <c r="Q43" s="6">
        <v>729.55133133459071</v>
      </c>
      <c r="R43" s="1" t="s">
        <v>193</v>
      </c>
    </row>
    <row r="44" spans="1:18" x14ac:dyDescent="0.25">
      <c r="A44" s="1" t="s">
        <v>112</v>
      </c>
      <c r="B44" s="1">
        <v>533</v>
      </c>
      <c r="C44" s="1" t="s">
        <v>123</v>
      </c>
      <c r="D44" s="1" t="s">
        <v>131</v>
      </c>
      <c r="E44" s="4" t="s">
        <v>5</v>
      </c>
      <c r="F44" s="4" t="s">
        <v>180</v>
      </c>
      <c r="G44" s="4" t="s">
        <v>52</v>
      </c>
      <c r="H44" s="4">
        <v>2010</v>
      </c>
      <c r="I44" s="6">
        <v>22.730827830899997</v>
      </c>
      <c r="J44" s="6">
        <v>15.153885220599998</v>
      </c>
      <c r="K44" s="6">
        <v>37.884713051500015</v>
      </c>
      <c r="L44" s="6">
        <v>0</v>
      </c>
      <c r="M44" s="6">
        <v>0</v>
      </c>
      <c r="N44" s="6">
        <v>0</v>
      </c>
      <c r="O44" s="6">
        <v>295.50076180170078</v>
      </c>
      <c r="P44" s="6">
        <v>300.91286366620079</v>
      </c>
      <c r="Q44" s="6">
        <v>596.4136254678973</v>
      </c>
      <c r="R44" s="1" t="s">
        <v>189</v>
      </c>
    </row>
    <row r="45" spans="1:18" x14ac:dyDescent="0.25">
      <c r="A45" s="1" t="s">
        <v>98</v>
      </c>
      <c r="B45" s="1">
        <v>533</v>
      </c>
      <c r="C45" s="1" t="s">
        <v>123</v>
      </c>
      <c r="D45" s="1" t="s">
        <v>128</v>
      </c>
      <c r="E45" s="4" t="s">
        <v>61</v>
      </c>
      <c r="F45" s="4" t="s">
        <v>166</v>
      </c>
      <c r="G45" s="4" t="s">
        <v>38</v>
      </c>
      <c r="H45" s="4">
        <v>2010</v>
      </c>
      <c r="I45" s="6">
        <v>43.296814916000031</v>
      </c>
      <c r="J45" s="6">
        <v>48.708916780500047</v>
      </c>
      <c r="K45" s="6">
        <v>92.005731696500177</v>
      </c>
      <c r="L45" s="6">
        <v>1.0824203728999999</v>
      </c>
      <c r="M45" s="6">
        <v>0</v>
      </c>
      <c r="N45" s="6">
        <v>1.0824203728999999</v>
      </c>
      <c r="O45" s="6">
        <v>837.79336862458536</v>
      </c>
      <c r="P45" s="6">
        <v>854.02967421808455</v>
      </c>
      <c r="Q45" s="6">
        <v>1691.8230428427132</v>
      </c>
      <c r="R45" s="1" t="s">
        <v>224</v>
      </c>
    </row>
    <row r="46" spans="1:18" x14ac:dyDescent="0.25">
      <c r="A46" s="1" t="s">
        <v>95</v>
      </c>
      <c r="B46" s="1">
        <v>533</v>
      </c>
      <c r="C46" s="1" t="s">
        <v>123</v>
      </c>
      <c r="D46" s="1" t="s">
        <v>128</v>
      </c>
      <c r="E46" s="4" t="s">
        <v>61</v>
      </c>
      <c r="F46" s="4" t="s">
        <v>163</v>
      </c>
      <c r="G46" s="4" t="s">
        <v>35</v>
      </c>
      <c r="H46" s="4">
        <v>2010</v>
      </c>
      <c r="I46" s="6">
        <v>86.593629832000161</v>
      </c>
      <c r="J46" s="6">
        <v>83.346368713300151</v>
      </c>
      <c r="K46" s="6">
        <v>169.9399985453004</v>
      </c>
      <c r="L46" s="6">
        <v>0</v>
      </c>
      <c r="M46" s="6">
        <v>0</v>
      </c>
      <c r="N46" s="6">
        <v>0</v>
      </c>
      <c r="O46" s="6">
        <v>1102.9863599850805</v>
      </c>
      <c r="P46" s="6">
        <v>1143.0359137823827</v>
      </c>
      <c r="Q46" s="6">
        <v>2246.0222737675026</v>
      </c>
      <c r="R46" s="1" t="s">
        <v>227</v>
      </c>
    </row>
    <row r="47" spans="1:18" x14ac:dyDescent="0.25">
      <c r="A47" s="1" t="s">
        <v>93</v>
      </c>
      <c r="B47" s="1">
        <v>533</v>
      </c>
      <c r="C47" s="1" t="s">
        <v>123</v>
      </c>
      <c r="D47" s="1" t="s">
        <v>128</v>
      </c>
      <c r="E47" s="4" t="s">
        <v>61</v>
      </c>
      <c r="F47" s="4" t="s">
        <v>161</v>
      </c>
      <c r="G47" s="4" t="s">
        <v>33</v>
      </c>
      <c r="H47" s="4">
        <v>2010</v>
      </c>
      <c r="I47" s="6">
        <v>68.192483492700106</v>
      </c>
      <c r="J47" s="6">
        <v>80.099107594600142</v>
      </c>
      <c r="K47" s="6">
        <v>148.29159108730033</v>
      </c>
      <c r="L47" s="6">
        <v>0</v>
      </c>
      <c r="M47" s="6">
        <v>0</v>
      </c>
      <c r="N47" s="6">
        <v>0</v>
      </c>
      <c r="O47" s="6">
        <v>1283.7505622593906</v>
      </c>
      <c r="P47" s="6">
        <v>1468.8444460253008</v>
      </c>
      <c r="Q47" s="6">
        <v>2752.5950082846243</v>
      </c>
      <c r="R47" s="1" t="s">
        <v>229</v>
      </c>
    </row>
    <row r="48" spans="1:18" x14ac:dyDescent="0.25">
      <c r="A48" s="1" t="s">
        <v>97</v>
      </c>
      <c r="B48" s="1">
        <v>533</v>
      </c>
      <c r="C48" s="1" t="s">
        <v>123</v>
      </c>
      <c r="D48" s="1" t="s">
        <v>128</v>
      </c>
      <c r="E48" s="1" t="str">
        <f t="shared" ref="E48:E51" si="2">E47</f>
        <v>Santa Cruz</v>
      </c>
      <c r="F48" s="4" t="s">
        <v>165</v>
      </c>
      <c r="G48" s="4" t="s">
        <v>37</v>
      </c>
      <c r="H48" s="4">
        <v>2010</v>
      </c>
      <c r="I48" s="6">
        <v>42.214394543100028</v>
      </c>
      <c r="J48" s="6">
        <v>58.450700136600076</v>
      </c>
      <c r="K48" s="6">
        <v>100.6650946797002</v>
      </c>
      <c r="L48" s="6">
        <v>0</v>
      </c>
      <c r="M48" s="6">
        <v>0</v>
      </c>
      <c r="N48" s="6">
        <v>0</v>
      </c>
      <c r="O48" s="6">
        <v>894.07922801538257</v>
      </c>
      <c r="P48" s="6">
        <v>997.99158381377742</v>
      </c>
      <c r="Q48" s="6">
        <v>1892.0708118292243</v>
      </c>
      <c r="R48" s="1" t="s">
        <v>225</v>
      </c>
    </row>
    <row r="49" spans="1:18" x14ac:dyDescent="0.25">
      <c r="A49" s="1" t="s">
        <v>94</v>
      </c>
      <c r="B49" s="1">
        <v>533</v>
      </c>
      <c r="C49" s="1" t="s">
        <v>123</v>
      </c>
      <c r="D49" s="1" t="s">
        <v>128</v>
      </c>
      <c r="E49" s="1" t="str">
        <f t="shared" si="2"/>
        <v>Santa Cruz</v>
      </c>
      <c r="F49" s="4" t="s">
        <v>162</v>
      </c>
      <c r="G49" s="4" t="s">
        <v>34</v>
      </c>
      <c r="H49" s="4">
        <v>2010</v>
      </c>
      <c r="I49" s="6">
        <v>80.099107594600142</v>
      </c>
      <c r="J49" s="6">
        <v>58.450700136600076</v>
      </c>
      <c r="K49" s="6">
        <v>138.5498077312003</v>
      </c>
      <c r="L49" s="6">
        <v>1.0824203728999999</v>
      </c>
      <c r="M49" s="6">
        <v>0</v>
      </c>
      <c r="N49" s="6">
        <v>1.0824203728999999</v>
      </c>
      <c r="O49" s="6">
        <v>1231.7943843601877</v>
      </c>
      <c r="P49" s="6">
        <v>1306.4813900902918</v>
      </c>
      <c r="Q49" s="6">
        <v>2538.2757744504574</v>
      </c>
      <c r="R49" s="1" t="s">
        <v>228</v>
      </c>
    </row>
    <row r="50" spans="1:18" x14ac:dyDescent="0.25">
      <c r="A50" s="1" t="s">
        <v>99</v>
      </c>
      <c r="B50" s="1">
        <v>533</v>
      </c>
      <c r="C50" s="1" t="s">
        <v>123</v>
      </c>
      <c r="D50" s="1" t="s">
        <v>128</v>
      </c>
      <c r="E50" s="1" t="str">
        <f t="shared" si="2"/>
        <v>Santa Cruz</v>
      </c>
      <c r="F50" s="4" t="s">
        <v>167</v>
      </c>
      <c r="G50" s="4" t="s">
        <v>39</v>
      </c>
      <c r="H50" s="4">
        <v>2010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1" t="s">
        <v>219</v>
      </c>
    </row>
    <row r="51" spans="1:18" x14ac:dyDescent="0.25">
      <c r="A51" s="1" t="s">
        <v>96</v>
      </c>
      <c r="B51" s="1">
        <v>533</v>
      </c>
      <c r="C51" s="1" t="s">
        <v>123</v>
      </c>
      <c r="D51" s="1" t="s">
        <v>128</v>
      </c>
      <c r="E51" s="1" t="str">
        <f t="shared" si="2"/>
        <v>Santa Cruz</v>
      </c>
      <c r="F51" s="4" t="s">
        <v>164</v>
      </c>
      <c r="G51" s="4" t="s">
        <v>36</v>
      </c>
      <c r="H51" s="4">
        <v>2010</v>
      </c>
      <c r="I51" s="6">
        <v>58.450700136600076</v>
      </c>
      <c r="J51" s="6">
        <v>71.439744611400116</v>
      </c>
      <c r="K51" s="6">
        <v>129.89044474800028</v>
      </c>
      <c r="L51" s="6">
        <v>0</v>
      </c>
      <c r="M51" s="6">
        <v>0</v>
      </c>
      <c r="N51" s="6">
        <v>0</v>
      </c>
      <c r="O51" s="6">
        <v>856.19451496388444</v>
      </c>
      <c r="P51" s="6">
        <v>892.99680764248262</v>
      </c>
      <c r="Q51" s="6">
        <v>1749.1913226064164</v>
      </c>
      <c r="R51" s="1" t="s">
        <v>226</v>
      </c>
    </row>
    <row r="52" spans="1:18" x14ac:dyDescent="0.25">
      <c r="A52" s="1" t="s">
        <v>103</v>
      </c>
      <c r="B52" s="1">
        <v>533</v>
      </c>
      <c r="C52" s="1" t="s">
        <v>123</v>
      </c>
      <c r="D52" s="1" t="s">
        <v>129</v>
      </c>
      <c r="E52" s="4" t="s">
        <v>3</v>
      </c>
      <c r="F52" s="4" t="s">
        <v>171</v>
      </c>
      <c r="G52" s="4" t="s">
        <v>43</v>
      </c>
      <c r="H52" s="4">
        <v>2010</v>
      </c>
      <c r="I52" s="6">
        <v>81.181527967500145</v>
      </c>
      <c r="J52" s="6">
        <v>69.274903865600109</v>
      </c>
      <c r="K52" s="6">
        <v>150.45643183310034</v>
      </c>
      <c r="L52" s="6">
        <v>0</v>
      </c>
      <c r="M52" s="6">
        <v>0</v>
      </c>
      <c r="N52" s="6">
        <v>0</v>
      </c>
      <c r="O52" s="6">
        <v>987.16738008477796</v>
      </c>
      <c r="P52" s="6">
        <v>1104.0687803579806</v>
      </c>
      <c r="Q52" s="6">
        <v>2091.2361604428265</v>
      </c>
      <c r="R52" s="1" t="s">
        <v>234</v>
      </c>
    </row>
    <row r="53" spans="1:18" x14ac:dyDescent="0.25">
      <c r="A53" s="1" t="s">
        <v>102</v>
      </c>
      <c r="B53" s="1">
        <v>533</v>
      </c>
      <c r="C53" s="1" t="s">
        <v>123</v>
      </c>
      <c r="D53" s="1" t="s">
        <v>129</v>
      </c>
      <c r="E53" s="4" t="s">
        <v>3</v>
      </c>
      <c r="F53" s="4" t="s">
        <v>170</v>
      </c>
      <c r="G53" s="4" t="s">
        <v>42</v>
      </c>
      <c r="H53" s="4">
        <v>2010</v>
      </c>
      <c r="I53" s="6">
        <v>55.203439017900067</v>
      </c>
      <c r="J53" s="6">
        <v>40.049553797300021</v>
      </c>
      <c r="K53" s="6">
        <v>95.252992815200187</v>
      </c>
      <c r="L53" s="6">
        <v>0</v>
      </c>
      <c r="M53" s="6">
        <v>0</v>
      </c>
      <c r="N53" s="6">
        <v>0</v>
      </c>
      <c r="O53" s="6">
        <v>775.01298699638846</v>
      </c>
      <c r="P53" s="6">
        <v>902.73859099858214</v>
      </c>
      <c r="Q53" s="6">
        <v>1677.7515779950124</v>
      </c>
      <c r="R53" s="1" t="s">
        <v>235</v>
      </c>
    </row>
    <row r="54" spans="1:18" x14ac:dyDescent="0.25">
      <c r="A54" s="1" t="s">
        <v>101</v>
      </c>
      <c r="B54" s="1">
        <v>533</v>
      </c>
      <c r="C54" s="1" t="s">
        <v>123</v>
      </c>
      <c r="D54" s="1" t="s">
        <v>129</v>
      </c>
      <c r="E54" s="4" t="s">
        <v>3</v>
      </c>
      <c r="F54" s="4" t="s">
        <v>169</v>
      </c>
      <c r="G54" s="4" t="s">
        <v>41</v>
      </c>
      <c r="H54" s="4">
        <v>2010</v>
      </c>
      <c r="I54" s="6">
        <v>68.192483492700106</v>
      </c>
      <c r="J54" s="6">
        <v>71.439744611400116</v>
      </c>
      <c r="K54" s="6">
        <v>139.63222810410031</v>
      </c>
      <c r="L54" s="6">
        <v>0</v>
      </c>
      <c r="M54" s="6">
        <v>0</v>
      </c>
      <c r="N54" s="6">
        <v>0</v>
      </c>
      <c r="O54" s="6">
        <v>1176.5909453422846</v>
      </c>
      <c r="P54" s="6">
        <v>1312.9759123276922</v>
      </c>
      <c r="Q54" s="6">
        <v>2489.566857669965</v>
      </c>
      <c r="R54" s="1" t="s">
        <v>236</v>
      </c>
    </row>
    <row r="55" spans="1:18" x14ac:dyDescent="0.25">
      <c r="A55" s="1" t="s">
        <v>100</v>
      </c>
      <c r="B55" s="1">
        <v>533</v>
      </c>
      <c r="C55" s="1" t="s">
        <v>123</v>
      </c>
      <c r="D55" s="1" t="s">
        <v>129</v>
      </c>
      <c r="E55" s="4" t="s">
        <v>3</v>
      </c>
      <c r="F55" s="4" t="s">
        <v>168</v>
      </c>
      <c r="G55" s="4" t="s">
        <v>40</v>
      </c>
      <c r="H55" s="4">
        <v>2010</v>
      </c>
      <c r="I55" s="6">
        <v>184.01146339300044</v>
      </c>
      <c r="J55" s="6">
        <v>201.33018935940049</v>
      </c>
      <c r="K55" s="6">
        <v>385.34165275240105</v>
      </c>
      <c r="L55" s="6">
        <v>1.0824203728999999</v>
      </c>
      <c r="M55" s="6">
        <v>1.0824203728999999</v>
      </c>
      <c r="N55" s="6">
        <v>2.1648407457999999</v>
      </c>
      <c r="O55" s="6">
        <v>2469.0008705848682</v>
      </c>
      <c r="P55" s="6">
        <v>2790.4797213361185</v>
      </c>
      <c r="Q55" s="6">
        <v>5259.4805919206374</v>
      </c>
      <c r="R55" s="1" t="s">
        <v>223</v>
      </c>
    </row>
    <row r="56" spans="1:18" x14ac:dyDescent="0.25">
      <c r="A56" s="1" t="s">
        <v>104</v>
      </c>
      <c r="B56" s="1">
        <v>533</v>
      </c>
      <c r="C56" s="1" t="s">
        <v>123</v>
      </c>
      <c r="D56" s="1" t="s">
        <v>129</v>
      </c>
      <c r="E56" s="1" t="str">
        <f>E55</f>
        <v>Savaneta</v>
      </c>
      <c r="F56" s="4" t="s">
        <v>172</v>
      </c>
      <c r="G56" s="4" t="s">
        <v>44</v>
      </c>
      <c r="H56" s="4">
        <v>2010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1" t="s">
        <v>218</v>
      </c>
    </row>
    <row r="57" spans="1:18" x14ac:dyDescent="0.25">
      <c r="K57" s="2"/>
    </row>
  </sheetData>
  <sortState ref="A2:BY56">
    <sortCondition ref="E2:E56"/>
    <sortCondition ref="G2:G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abw_admin2_census_2010</vt:lpstr>
    </vt:vector>
  </TitlesOfParts>
  <Company>Central Bureua of Statistics Aruba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Maduro</dc:creator>
  <cp:lastModifiedBy>John Squires</cp:lastModifiedBy>
  <dcterms:created xsi:type="dcterms:W3CDTF">2012-09-26T13:41:55Z</dcterms:created>
  <dcterms:modified xsi:type="dcterms:W3CDTF">2015-03-27T21:14:08Z</dcterms:modified>
</cp:coreProperties>
</file>