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60"/>
  </bookViews>
  <sheets>
    <sheet name="q_buff" sheetId="1" r:id="rId1"/>
    <sheet name="效果类型说明" sheetId="2" r:id="rId2"/>
  </sheets>
  <calcPr calcId="144525"/>
</workbook>
</file>

<file path=xl/sharedStrings.xml><?xml version="1.0" encoding="utf-8"?>
<sst xmlns="http://schemas.openxmlformats.org/spreadsheetml/2006/main" count="229">
  <si>
    <t>q_buff_id</t>
  </si>
  <si>
    <t>q_buff_name</t>
  </si>
  <si>
    <t>q_effect_prompt</t>
  </si>
  <si>
    <t>q_target</t>
  </si>
  <si>
    <t>q_user_prompt</t>
  </si>
  <si>
    <t>q_cast_type</t>
  </si>
  <si>
    <t>q_effect_type</t>
  </si>
  <si>
    <t>q_action_type</t>
  </si>
  <si>
    <t>q_trigger_prob</t>
  </si>
  <si>
    <t>q_effect_value</t>
  </si>
  <si>
    <t>q_effect_ratio</t>
  </si>
  <si>
    <t>q_effect_time</t>
  </si>
  <si>
    <t>q_effect_maxvalue</t>
  </si>
  <si>
    <t>q_effect_cooldown</t>
  </si>
  <si>
    <t>q_overlay</t>
  </si>
  <si>
    <t>q_overlay_maxcount</t>
  </si>
  <si>
    <t>q_replace_level</t>
  </si>
  <si>
    <t>q_effect_dieordown_clear</t>
  </si>
  <si>
    <t>q_user_dieordown_clear</t>
  </si>
  <si>
    <t>q_small_ico</t>
  </si>
  <si>
    <t>q_ico</t>
  </si>
  <si>
    <t>q_swf</t>
  </si>
  <si>
    <t>q_tips</t>
  </si>
  <si>
    <t>varchar(512)</t>
  </si>
  <si>
    <t>text</t>
  </si>
  <si>
    <t>varchar(50)</t>
  </si>
  <si>
    <t>BUFF效果配置数据表</t>
  </si>
  <si>
    <t>BUFF编号</t>
  </si>
  <si>
    <t>BUFF名称</t>
  </si>
  <si>
    <t>获得BUFF时向获得者发送提示信息</t>
  </si>
  <si>
    <t>作用目标（1自己，2目标，3自己与目标）</t>
  </si>
  <si>
    <t>获得BUFF时向施加者发送提示信息</t>
  </si>
  <si>
    <t>BUFF广播类型（0隐藏式BUFF，1显示给自己知道的BUFF，2广播给自己和其他玩家知道的BUFF）</t>
  </si>
  <si>
    <t>损益类型（0无所谓，1正面BUFF，2负面BUFF）</t>
  </si>
  <si>
    <t>效果类型</t>
  </si>
  <si>
    <t>效果添加成功几率（本处填万分比的分子）</t>
  </si>
  <si>
    <t>效果作用数值（允许负值）</t>
  </si>
  <si>
    <t>效果作用比例（本处填万分比的分子）（允许负值）</t>
  </si>
  <si>
    <t>效果的总持续时间（单位：毫秒）（填-1为永久生效）</t>
  </si>
  <si>
    <t>效果的总容量</t>
  </si>
  <si>
    <t>效果分次作用间隔时间（单位：毫秒）</t>
  </si>
  <si>
    <t>效果重复选项（1效果叠加，2效果替换，3重复无效）</t>
  </si>
  <si>
    <t>叠加次数上限（-1为无限）</t>
  </si>
  <si>
    <t>替换层级</t>
  </si>
  <si>
    <t>获得者死亡或下线后是否清除（0不清除，1清除）</t>
  </si>
  <si>
    <t>施加者死亡或下线后是否清除（0不清除，1清除）</t>
  </si>
  <si>
    <t>BUFF获得者在获得时身上显示的特效编号</t>
  </si>
  <si>
    <t>BUFF图标（36*36）</t>
  </si>
  <si>
    <t>显示于BUFF获得者身上的状态SWF动画编号（尺寸：24*24）</t>
  </si>
  <si>
    <t>鼠标TIPS界面上的描述信息（支持Html）</t>
  </si>
  <si>
    <t>增加等级</t>
  </si>
  <si>
    <t>恭喜您等级提升{value}级</t>
  </si>
  <si>
    <t>增加人物经验</t>
  </si>
  <si>
    <t>恭喜您增加了{value}经验值</t>
  </si>
  <si>
    <t>增加人物真气</t>
  </si>
  <si>
    <t>恭喜您增加了{value}真气值</t>
  </si>
  <si>
    <t>增加战场声望</t>
  </si>
  <si>
    <t>恭喜您增加了{value}战场声望</t>
  </si>
  <si>
    <t>增加当前生命值</t>
  </si>
  <si>
    <t>您增加了{value}点生命值</t>
  </si>
  <si>
    <t>按当前生命上限的比例增加当前生命值</t>
  </si>
  <si>
    <t>您增加了{percent}生命值</t>
  </si>
  <si>
    <t>减少当前生命值</t>
  </si>
  <si>
    <t>您减少了{value}点生命值</t>
  </si>
  <si>
    <t>按当前生命上限的比例减少当前生命值</t>
  </si>
  <si>
    <t>您减少了{percent}生命值</t>
  </si>
  <si>
    <t>增加当前内力值</t>
  </si>
  <si>
    <t>您增加了{value}点内力值</t>
  </si>
  <si>
    <t>按当前内力上限的比例增加当前内力值</t>
  </si>
  <si>
    <t>您增加了{percent}内力值</t>
  </si>
  <si>
    <t>减少当前内力值</t>
  </si>
  <si>
    <t>您减少了{value}点内力值</t>
  </si>
  <si>
    <t>按当前内力上限的比例减少当前内力值</t>
  </si>
  <si>
    <t>您减少了{percent}内力值</t>
  </si>
  <si>
    <t>增加或减少当前体力值</t>
  </si>
  <si>
    <t>您增加了{value}点体力值</t>
  </si>
  <si>
    <t>增加或减少生命值上限</t>
  </si>
  <si>
    <t>您增加了{value}点生命值上限</t>
  </si>
  <si>
    <t>增加或减少内力值上限</t>
  </si>
  <si>
    <t>您增加了{value}点内力值上限</t>
  </si>
  <si>
    <t>增加或减少体力值上限</t>
  </si>
  <si>
    <t>您增加了{value}点体力值上限</t>
  </si>
  <si>
    <t>增加或减少攻击力</t>
  </si>
  <si>
    <t>您增加了{value}点攻击力</t>
  </si>
  <si>
    <t>增加或减少防御力</t>
  </si>
  <si>
    <t>您增加了{value}点防御力</t>
  </si>
  <si>
    <t>增加或减少闪避值</t>
  </si>
  <si>
    <t>您增加了{value}点闪避值</t>
  </si>
  <si>
    <t>增加或减少爆击值</t>
  </si>
  <si>
    <t>您增加了{value}点暴击值</t>
  </si>
  <si>
    <t>增加或减少幸运值</t>
  </si>
  <si>
    <t>您增加了{value}点幸运值</t>
  </si>
  <si>
    <t>增加或减少攻击速度</t>
  </si>
  <si>
    <t>您增加了{value}点攻击速度</t>
  </si>
  <si>
    <t>增加或减少移动速度</t>
  </si>
  <si>
    <t>您增加了{value}点移动速度</t>
  </si>
  <si>
    <t>每隔一段时间加满人物的生命，直至剩余容量用完</t>
  </si>
  <si>
    <t>您的生命值已恢复{value}</t>
  </si>
  <si>
    <t>每隔一段时间加满人物的内力，直至剩余容量用完</t>
  </si>
  <si>
    <t>您的内力值已恢复{value}</t>
  </si>
  <si>
    <t>每隔一段时间加满人物的体力，直至剩余容量用完</t>
  </si>
  <si>
    <t>您的体力值已恢复{value}</t>
  </si>
  <si>
    <t>打怪获得多倍经验，持续一段时间后消失</t>
  </si>
  <si>
    <t>您获得了双倍经验状态</t>
  </si>
  <si>
    <t>打怪获得多倍打坐真气，持续一段时间后消失</t>
  </si>
  <si>
    <t>您获得了双倍真气状态</t>
  </si>
  <si>
    <t>在一段时间内享受禁止被PK的保护，持续一段时间后或当玩家主动PK其他玩家时消失</t>
  </si>
  <si>
    <t>您获得了{value}小时的PK保护效果</t>
  </si>
  <si>
    <t>有一定成功几率将目标定身（不能移动，不能跳跃，不能格挡，不能使用技能，允许吃药），持续一段时间后恢复</t>
  </si>
  <si>
    <t>您中了凝剑术，丧失了移动能力</t>
  </si>
  <si>
    <t>有一定成功几率将目标所有装备附加的攻击力降低一部分比例甚至降为负值，持续一段时间后恢复</t>
  </si>
  <si>
    <t>您中了化龙破，装备提供的攻击力被削弱了{percent}</t>
  </si>
  <si>
    <t>有一定成功几率将目标所有装备附加的防御力降低一部分比例甚至降为负值，持续一段时间后恢复</t>
  </si>
  <si>
    <t>您中了破甲击，装备提供的防御力被削弱了{percent}</t>
  </si>
  <si>
    <t>有一定成功几率将目标的内力值清零，且禁止目标吃内力恢复类药品（使用药品时返回消息将禁止使用的消息提示），持续一段时间后恢复</t>
  </si>
  <si>
    <t>您中了暗八卦，内力值上限降低{percent}</t>
  </si>
  <si>
    <t>有一定成功几率将目标的体力值清零，且禁止目标吃体力恢复类药品（使用药品时返回消息将禁止使用的消息提示），持续一段时间后恢复</t>
  </si>
  <si>
    <t>您中了绵剑术，体力值上限降低{percent}</t>
  </si>
  <si>
    <t>有一定成功几率将目标的攻击速度降至其原有攻击速度的一定比例（允许比负100%还低），持续一段时间后恢复</t>
  </si>
  <si>
    <t>您中了狮吼功，攻击速度降低了{percent}</t>
  </si>
  <si>
    <t>有一定成功几率将目标的移动速度降至其原有移动速度的一定比例（允许比负100%还低），持续一段时间后恢复</t>
  </si>
  <si>
    <t>您中了寒冰掌，移动速度降低了{percent}</t>
  </si>
  <si>
    <t>有一定成功几率将目标的闪避值清零，持续一段时间后恢复</t>
  </si>
  <si>
    <t>您的闪避值上限降低{percent}</t>
  </si>
  <si>
    <t>有一定成功几率将目标的暴击值清零，持续一段时间后恢复</t>
  </si>
  <si>
    <t>您的暴击值上限降低{percent}</t>
  </si>
  <si>
    <t>有一定成功几率令目标的方向控制键倒置（上变下，下变上，左变右，右变左），持续一段时间后恢复</t>
  </si>
  <si>
    <t>您受到了晕眩状态</t>
  </si>
  <si>
    <t>有一定成功几率将目标从坐骑上击落，并且在一段时间内禁止骑乘，持续一段时间后恢复</t>
  </si>
  <si>
    <t>您被击落</t>
  </si>
  <si>
    <t>有一定成功几率将目标沉睡（不能移动，不能跳跃，不能格挡，不能使用技能，允许吃药）持续一段时间或者被攻击一次后效果消失</t>
  </si>
  <si>
    <t>您被昏睡</t>
  </si>
  <si>
    <t>有一定成功几率对目标施毒，被施毒后在一定时间内每隔一段时间均按比例减血</t>
  </si>
  <si>
    <t>您中毒了</t>
  </si>
  <si>
    <t>在一定时间内按比例提高主角的攻击力，效果与丹药相加</t>
  </si>
  <si>
    <t>您的坐骑为您增加了{percent}的攻击力</t>
  </si>
  <si>
    <t>在一定时间内按比例提高主角的防御力，效果与丹药相加</t>
  </si>
  <si>
    <t>您的坐骑为您增加了{percent}的防御力</t>
  </si>
  <si>
    <t>在一定时间内按比例提高主角的攻击速度，效果与丹药相加</t>
  </si>
  <si>
    <t>您的坐骑为您增加了{percent}的攻击速度</t>
  </si>
  <si>
    <t>在一定时间内按比例提高主角的移动速度，效果与丹药相加</t>
  </si>
  <si>
    <t>您的坐骑为您增加了{percent}的移动速度</t>
  </si>
  <si>
    <t>在一定时间内主角跳跃、二次跳跃不减少体力值</t>
  </si>
  <si>
    <t>您的坐骑为您增加了2次跳跃不减体力值的状态</t>
  </si>
  <si>
    <t>在一定时间内主角格挡不减少内力值</t>
  </si>
  <si>
    <t>您的坐骑为您增加了施放内力盾不减内力值的状态</t>
  </si>
  <si>
    <t>在一定时间内使用格挡，每当主角格挡消耗真气时，均按主角生命上限的一定比例恢复主角当前生命值</t>
  </si>
  <si>
    <t>您的坐骑为您增加了您在施放内力盾的同时可恢复{percent}生命的状态</t>
  </si>
  <si>
    <t>在一定时间内使用跳跃，每当主角跳跃时，均按主角生命上限的一定比例恢复主角当前生命值</t>
  </si>
  <si>
    <t>您的坐骑为您增加了您在跳跃同时可恢复{percent}生命的状态</t>
  </si>
  <si>
    <t>在一定时间内无敌，主角免疫所有伤害，持续一段时间后消失</t>
  </si>
  <si>
    <t>您的坐骑为您增加了无敌状态</t>
  </si>
  <si>
    <t>在一定时间内若主角死亡则免费原地健康复活一次（不弹出复活提示面板，直接播放复活倒计时），持续一段时间或者死亡复活一次后效果消失</t>
  </si>
  <si>
    <t>您的侍宠--赵国公主，使您原地健康复活一次</t>
  </si>
  <si>
    <t>在一定时间内若主角攻击则必定产生多倍暴击，持续一段时间或者使用三次后效果消失</t>
  </si>
  <si>
    <t>您的侍宠--赵国公主，使您获得了后面3次攻击必然产生暴击的状态</t>
  </si>
  <si>
    <t>在一定时间内每次主角发出攻击，若命中，均按其自身内力上限的一定比例恢复自身当前内力值，按同样比例减少目标内力值（吸蓝）</t>
  </si>
  <si>
    <t>您的侍宠--乌廷芳，使您获得了恢复内力的状态</t>
  </si>
  <si>
    <t>在一定时间内每次主角发出攻击，若命中，均按其自身体力上限的一定比例恢复自身当前体力值，按同样比例减少目标体力值（吸体）</t>
  </si>
  <si>
    <t>您的侍宠--乌廷芳，使您获得了恢复体力的状态</t>
  </si>
  <si>
    <t>在一定时间内每次主角发出攻击，若命中，均按其自身生命上限的一定比例恢复自身当前生命值（吸血）</t>
  </si>
  <si>
    <t>您的侍宠--雅夫人，使您获得了恢复生命值的状态</t>
  </si>
  <si>
    <t>在一定时间内令目标每次在被攻击时，若被命中，均至少按照其生命上限的一定比例减少其当前生命值（魅惑）</t>
  </si>
  <si>
    <t>您被雅夫人魅惑了，生命值减少{percent}</t>
  </si>
  <si>
    <t>有一定成功几率将目标的攻击力清零，持续一段时间后恢复</t>
  </si>
  <si>
    <t>您的攻击力被琴清清0</t>
  </si>
  <si>
    <t>有一定成功几率当主角受到负面状态时，予以立刻解除</t>
  </si>
  <si>
    <t>您的一个负面状态被您的侍宠--琴清清除了</t>
  </si>
  <si>
    <t>有一定成功几率将目标的防御力清零，持续一段时间后恢复</t>
  </si>
  <si>
    <t>您的防御力被纪嫣然清0</t>
  </si>
  <si>
    <t>有一定成功几率令目标的主界面中央出现黑影（无法看清自己以及自己周边环境），持续一段时间后恢复</t>
  </si>
  <si>
    <t>您受到了暗器--飞沙走石的影响，在一段时间内无法看清除周围的情况</t>
  </si>
  <si>
    <t>有一定成功几率令目标每次被攻击命中后（攻击可来自任何人），所受到的伤害均按比例额外加深，持续一段时间后恢复</t>
  </si>
  <si>
    <t>您受到了暗器--伤口撕裂的影响，在一段时间内承受的任何伤害都会增加{percent}</t>
  </si>
  <si>
    <t>有一定成功几率令目标生命上限下降持续一段时间</t>
  </si>
  <si>
    <t>您受到了暗器--生命衰竭的影响，在一段时间内生命值上限将下降{percent}</t>
  </si>
  <si>
    <t>有一定成功几率令目标内力上限下降持续一段时间</t>
  </si>
  <si>
    <t>您受到了暗器--内力衰竭的影响，在一段时间内内力值上限将下降{percent}</t>
  </si>
  <si>
    <t>有一定成功几率令目标体力上限下降持续一段时间</t>
  </si>
  <si>
    <t>您受到了暗器--体力衰竭的影响，在一段时间内体力值上限将下降{percent}</t>
  </si>
  <si>
    <t>有一定成功几率令目标无法使用任何药品，持续一段时间</t>
  </si>
  <si>
    <t>您受到了暗器--厌食的影响，在一段时间内不能使用任何药品</t>
  </si>
  <si>
    <t>疗伤药水（小）</t>
  </si>
  <si>
    <t>疗伤药水（中）</t>
  </si>
  <si>
    <t>疗伤药水（大）</t>
  </si>
  <si>
    <t>疗伤药水（超大）</t>
  </si>
  <si>
    <t>内力药水（小）</t>
  </si>
  <si>
    <t>内力药水（中）</t>
  </si>
  <si>
    <t>内力药水（大）</t>
  </si>
  <si>
    <t>内力药水（超大）</t>
  </si>
  <si>
    <t>体力药水（小）</t>
  </si>
  <si>
    <t>体力药水（中）</t>
  </si>
  <si>
    <t>体力药水（大）</t>
  </si>
  <si>
    <t>体力药水（超大）</t>
  </si>
  <si>
    <t>技能与BUFF效果一览</t>
  </si>
  <si>
    <t>类型编号</t>
  </si>
  <si>
    <t>效果说明</t>
  </si>
  <si>
    <t>大致分布</t>
  </si>
  <si>
    <t>技能触发成功几率说明</t>
  </si>
  <si>
    <t>效果添加几率说明</t>
  </si>
  <si>
    <t>BUFF添加成功后的SWF小特效说明</t>
  </si>
  <si>
    <t>广播与增益</t>
  </si>
  <si>
    <t>药品--</t>
  </si>
  <si>
    <t>无需</t>
  </si>
  <si>
    <t>无需广播，正面</t>
  </si>
  <si>
    <t>增加或减少当前生命值</t>
  </si>
  <si>
    <t>增加或减少当前内力值</t>
  </si>
  <si>
    <t>丹药</t>
  </si>
  <si>
    <t>人物复活获得</t>
  </si>
  <si>
    <t>需要在自己身上出现SWF小动画</t>
  </si>
  <si>
    <t>需广播，正面</t>
  </si>
  <si>
    <t>人物武功--</t>
  </si>
  <si>
    <t>技能主动使用，必定成功</t>
  </si>
  <si>
    <t>成功几率按技能公式计算</t>
  </si>
  <si>
    <t>需要在目标身上出现SWF小动画</t>
  </si>
  <si>
    <t>需广播，负面</t>
  </si>
  <si>
    <t>弓箭--</t>
  </si>
  <si>
    <t>技能被动触发几率受技能表控制</t>
  </si>
  <si>
    <t>成功触发后添加BUFF几率受BUFF表控制</t>
  </si>
  <si>
    <t>坐骑--</t>
  </si>
  <si>
    <t>触发后，必定添加成功</t>
  </si>
  <si>
    <t>侍宠--赵国公主</t>
  </si>
  <si>
    <t>侍宠--乌廷芳</t>
  </si>
  <si>
    <t>侍宠--雅夫人</t>
  </si>
  <si>
    <t>侍宠--琴清</t>
  </si>
  <si>
    <t>侍宠--纪嫣然</t>
  </si>
  <si>
    <t>暗器--飞沙走石</t>
  </si>
  <si>
    <t>暗器--伤口撕裂</t>
  </si>
  <si>
    <t>暗器--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</si>
</sst>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12">
    <font>
      <sz val="11"/>
      <color indexed="8"/>
      <name val="宋体"/>
      <family val="2"/>
      <charset val="134"/>
    </font>
    <font>
      <sz val="12"/>
      <name val="宋体"/>
      <charset val="134"/>
    </font>
    <font>
      <sz val="12"/>
      <color indexed="8"/>
      <name val="微软雅黑"/>
      <family val="2"/>
      <charset val="134"/>
    </font>
    <font>
      <sz val="11"/>
      <color indexed="60"/>
      <name val="宋体"/>
      <family val="2"/>
      <charset val="134"/>
    </font>
    <font>
      <u/>
      <sz val="11"/>
      <color indexed="12"/>
      <name val="宋体"/>
      <family val="3"/>
      <charset val="134"/>
    </font>
    <font>
      <sz val="11"/>
      <color indexed="17"/>
      <name val="宋体"/>
      <family val="2"/>
      <charset val="134"/>
    </font>
    <font>
      <sz val="11"/>
      <color indexed="8"/>
      <name val="微软雅黑"/>
      <family val="2"/>
      <charset val="134"/>
    </font>
    <font>
      <sz val="11"/>
      <color indexed="17"/>
      <name val="微软雅黑"/>
      <family val="2"/>
      <charset val="134"/>
    </font>
    <font>
      <sz val="11"/>
      <color indexed="10"/>
      <name val="微软雅黑"/>
      <family val="2"/>
      <charset val="134"/>
    </font>
    <font>
      <sz val="9"/>
      <color indexed="40"/>
      <name val="微软雅黑"/>
      <family val="2"/>
      <charset val="134"/>
    </font>
    <font>
      <sz val="9"/>
      <color indexed="8"/>
      <name val="微软雅黑"/>
      <family val="2"/>
      <charset val="134"/>
    </font>
    <font>
      <u/>
      <sz val="9"/>
      <color indexed="12"/>
      <name val="宋体"/>
      <family val="3"/>
      <charset val="134"/>
    </font>
  </fonts>
  <fills count="12">
    <fill>
      <patternFill patternType="none"/>
    </fill>
    <fill>
      <patternFill patternType="gray125"/>
    </fill>
    <fill>
      <patternFill patternType="solid">
        <fgColor indexed="47"/>
        <bgColor indexed="64"/>
      </patternFill>
    </fill>
    <fill>
      <patternFill patternType="solid">
        <fgColor indexed="40"/>
        <bgColor indexed="64"/>
      </patternFill>
    </fill>
    <fill>
      <patternFill patternType="solid">
        <fgColor indexed="17"/>
        <bgColor indexed="64"/>
      </patternFill>
    </fill>
    <fill>
      <patternFill patternType="solid">
        <fgColor indexed="13"/>
        <bgColor indexed="64"/>
      </patternFill>
    </fill>
    <fill>
      <patternFill patternType="solid">
        <fgColor indexed="25"/>
        <bgColor indexed="64"/>
      </patternFill>
    </fill>
    <fill>
      <patternFill patternType="solid">
        <fgColor indexed="53"/>
        <bgColor indexed="64"/>
      </patternFill>
    </fill>
    <fill>
      <patternFill patternType="solid">
        <fgColor indexed="11"/>
        <bgColor indexed="64"/>
      </patternFill>
    </fill>
    <fill>
      <patternFill patternType="solid">
        <fgColor indexed="50"/>
        <bgColor indexed="64"/>
      </patternFill>
    </fill>
    <fill>
      <patternFill patternType="solid">
        <fgColor indexed="29"/>
        <bgColor indexed="64"/>
      </patternFill>
    </fill>
    <fill>
      <patternFill patternType="solid">
        <fgColor indexed="42"/>
        <bgColor indexed="64"/>
      </patternFill>
    </fill>
  </fills>
  <borders count="1">
    <border>
      <left/>
      <right/>
      <top/>
      <bottom/>
      <diagonal/>
    </border>
  </borders>
  <cellStyleXfs count="10">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2" fontId="1" fillId="0" borderId="0" applyFont="0" applyFill="0" applyBorder="0" applyAlignment="0" applyProtection="0">
      <alignment vertical="center"/>
    </xf>
    <xf numFmtId="0" fontId="3" fillId="10" borderId="0" applyNumberFormat="0" applyBorder="0" applyAlignment="0" applyProtection="0">
      <alignment vertical="center"/>
    </xf>
    <xf numFmtId="0" fontId="4" fillId="0" borderId="0" applyNumberFormat="0" applyFill="0" applyBorder="0" applyAlignment="0" applyProtection="0">
      <alignment vertical="top"/>
      <protection locked="0"/>
    </xf>
    <xf numFmtId="0" fontId="2" fillId="0" borderId="0">
      <alignment vertical="center"/>
    </xf>
    <xf numFmtId="0" fontId="5" fillId="11" borderId="0" applyNumberFormat="0" applyBorder="0" applyAlignment="0" applyProtection="0">
      <alignment vertical="center"/>
    </xf>
  </cellStyleXfs>
  <cellXfs count="21">
    <xf numFmtId="0" fontId="0" fillId="0" borderId="0" xfId="0">
      <alignment vertical="center"/>
    </xf>
    <xf numFmtId="0" fontId="6" fillId="0" borderId="0" xfId="0" applyFont="1" applyFill="1">
      <alignment vertical="center"/>
    </xf>
    <xf numFmtId="0" fontId="6" fillId="0" borderId="0" xfId="0" applyFont="1">
      <alignment vertical="center"/>
    </xf>
    <xf numFmtId="0" fontId="7" fillId="0" borderId="0" xfId="0" applyFont="1">
      <alignment vertical="center"/>
    </xf>
    <xf numFmtId="0" fontId="6" fillId="2" borderId="0" xfId="0" applyFont="1" applyFill="1">
      <alignment vertical="center"/>
    </xf>
    <xf numFmtId="0" fontId="8" fillId="0" borderId="0" xfId="0" applyFont="1" applyFill="1">
      <alignment vertical="center"/>
    </xf>
    <xf numFmtId="0" fontId="8" fillId="0" borderId="0" xfId="0" applyFont="1">
      <alignment vertical="center"/>
    </xf>
    <xf numFmtId="0" fontId="6" fillId="3" borderId="0" xfId="0" applyFont="1" applyFill="1">
      <alignment vertical="center"/>
    </xf>
    <xf numFmtId="0" fontId="6" fillId="4" borderId="0" xfId="0" applyFont="1" applyFill="1">
      <alignment vertical="center"/>
    </xf>
    <xf numFmtId="0" fontId="6" fillId="5" borderId="0" xfId="0" applyFont="1" applyFill="1">
      <alignment vertical="center"/>
    </xf>
    <xf numFmtId="0" fontId="6" fillId="6" borderId="0" xfId="0" applyFont="1" applyFill="1">
      <alignment vertical="center"/>
    </xf>
    <xf numFmtId="0" fontId="9" fillId="0" borderId="0" xfId="0" applyFont="1">
      <alignment vertical="center"/>
    </xf>
    <xf numFmtId="0" fontId="10" fillId="5" borderId="0" xfId="0" applyFont="1" applyFill="1">
      <alignment vertical="center"/>
    </xf>
    <xf numFmtId="0" fontId="10" fillId="7" borderId="0" xfId="0" applyFont="1" applyFill="1">
      <alignment vertical="center"/>
    </xf>
    <xf numFmtId="0" fontId="10" fillId="8" borderId="0" xfId="0" applyFont="1" applyFill="1">
      <alignment vertical="center"/>
    </xf>
    <xf numFmtId="0" fontId="10" fillId="3" borderId="0" xfId="0" applyFont="1" applyFill="1">
      <alignment vertical="center"/>
    </xf>
    <xf numFmtId="0" fontId="10" fillId="9" borderId="0" xfId="0" applyFont="1" applyFill="1">
      <alignment vertical="center"/>
    </xf>
    <xf numFmtId="0" fontId="10" fillId="6" borderId="0" xfId="0" applyFont="1" applyFill="1">
      <alignment vertical="center"/>
    </xf>
    <xf numFmtId="0" fontId="10" fillId="0" borderId="0" xfId="0" applyFont="1">
      <alignment vertical="center"/>
    </xf>
    <xf numFmtId="0" fontId="11" fillId="0" borderId="0" xfId="7" applyFont="1" applyAlignment="1" applyProtection="1">
      <alignment vertical="center"/>
    </xf>
    <xf numFmtId="0" fontId="9" fillId="5" borderId="0" xfId="0" applyFont="1" applyFill="1">
      <alignment vertical="center"/>
    </xf>
  </cellXfs>
  <cellStyles count="10">
    <cellStyle name="常规" xfId="0" builtinId="0"/>
    <cellStyle name="千位分隔" xfId="1" builtinId="3"/>
    <cellStyle name="货币" xfId="2" builtinId="4"/>
    <cellStyle name="千位分隔[0]" xfId="3" builtinId="6"/>
    <cellStyle name="百分比" xfId="4" builtinId="5"/>
    <cellStyle name="货币[0]" xfId="5" builtinId="7"/>
    <cellStyle name="差 2" xfId="6"/>
    <cellStyle name="超链接" xfId="7" builtinId="8"/>
    <cellStyle name="常规 2" xfId="8"/>
    <cellStyle name="好 2" xfId="9"/>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86"/>
  <sheetViews>
    <sheetView tabSelected="1" workbookViewId="0">
      <pane xSplit="3" ySplit="5" topLeftCell="D58" activePane="bottomRight" state="frozenSplit"/>
      <selection/>
      <selection pane="topRight"/>
      <selection pane="bottomLeft"/>
      <selection pane="bottomRight" activeCell="B10" sqref="B10"/>
    </sheetView>
  </sheetViews>
  <sheetFormatPr defaultColWidth="9" defaultRowHeight="14.25"/>
  <cols>
    <col min="1" max="1" width="9" style="18"/>
    <col min="2" max="2" width="41.625" style="18" customWidth="1"/>
    <col min="3" max="3" width="57" style="18" customWidth="1"/>
    <col min="4" max="4" width="31.75" style="18" customWidth="1"/>
    <col min="5" max="7" width="32.875" style="18" customWidth="1"/>
    <col min="8" max="8" width="7.5" style="18" customWidth="1"/>
    <col min="9" max="9" width="18" style="18" customWidth="1"/>
    <col min="10" max="10" width="20.5" style="18" customWidth="1"/>
    <col min="11" max="11" width="36.875" style="18" customWidth="1"/>
    <col min="12" max="12" width="50.75" style="18" customWidth="1"/>
    <col min="13" max="19" width="14.75" style="18" customWidth="1"/>
    <col min="20" max="20" width="17.875" style="12" customWidth="1"/>
    <col min="21" max="21" width="14.75" style="12" customWidth="1"/>
    <col min="22" max="22" width="9" style="12"/>
    <col min="23" max="23" width="13.875" style="18" customWidth="1"/>
    <col min="24" max="16384" width="9" style="18"/>
  </cols>
  <sheetData>
    <row r="1" s="2" customFormat="1" ht="16.5" spans="1:22">
      <c r="A1" s="2">
        <v>1</v>
      </c>
      <c r="T1" s="9"/>
      <c r="U1" s="9"/>
      <c r="V1" s="9"/>
    </row>
    <row r="2" s="2" customFormat="1" ht="16.5" spans="1:23">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9" t="s">
        <v>19</v>
      </c>
      <c r="U2" s="9" t="s">
        <v>20</v>
      </c>
      <c r="V2" s="9" t="s">
        <v>21</v>
      </c>
      <c r="W2" s="2" t="s">
        <v>22</v>
      </c>
    </row>
    <row r="3" s="2" customFormat="1" ht="16.5" spans="2:23">
      <c r="B3" s="2" t="s">
        <v>23</v>
      </c>
      <c r="C3" s="2" t="s">
        <v>24</v>
      </c>
      <c r="E3" s="2" t="s">
        <v>24</v>
      </c>
      <c r="T3" s="9" t="s">
        <v>25</v>
      </c>
      <c r="U3" s="9" t="s">
        <v>25</v>
      </c>
      <c r="V3" s="9" t="s">
        <v>25</v>
      </c>
      <c r="W3" s="9" t="s">
        <v>24</v>
      </c>
    </row>
    <row r="4" s="11" customFormat="1" spans="1:22">
      <c r="A4" s="11" t="s">
        <v>26</v>
      </c>
      <c r="T4" s="20"/>
      <c r="U4" s="20"/>
      <c r="V4" s="20"/>
    </row>
    <row r="5" spans="1:23">
      <c r="A5" s="18" t="s">
        <v>27</v>
      </c>
      <c r="B5" s="18" t="s">
        <v>28</v>
      </c>
      <c r="C5" s="18" t="s">
        <v>29</v>
      </c>
      <c r="D5" s="18" t="s">
        <v>30</v>
      </c>
      <c r="E5" s="18" t="s">
        <v>31</v>
      </c>
      <c r="F5" s="18" t="s">
        <v>32</v>
      </c>
      <c r="G5" s="18" t="s">
        <v>33</v>
      </c>
      <c r="H5" s="19" t="s">
        <v>34</v>
      </c>
      <c r="I5" s="18" t="s">
        <v>35</v>
      </c>
      <c r="J5" s="18" t="s">
        <v>36</v>
      </c>
      <c r="K5" s="18" t="s">
        <v>37</v>
      </c>
      <c r="L5" s="18" t="s">
        <v>38</v>
      </c>
      <c r="M5" s="18" t="s">
        <v>39</v>
      </c>
      <c r="N5" s="18" t="s">
        <v>40</v>
      </c>
      <c r="O5" s="18" t="s">
        <v>41</v>
      </c>
      <c r="P5" s="18" t="s">
        <v>42</v>
      </c>
      <c r="Q5" s="18" t="s">
        <v>43</v>
      </c>
      <c r="R5" s="18" t="s">
        <v>44</v>
      </c>
      <c r="S5" s="18" t="s">
        <v>45</v>
      </c>
      <c r="T5" s="12" t="s">
        <v>46</v>
      </c>
      <c r="U5" s="12" t="s">
        <v>47</v>
      </c>
      <c r="V5" s="12" t="s">
        <v>48</v>
      </c>
      <c r="W5" s="18" t="s">
        <v>49</v>
      </c>
    </row>
    <row r="6" spans="1:19">
      <c r="A6" s="18">
        <v>1001</v>
      </c>
      <c r="B6" s="18" t="s">
        <v>50</v>
      </c>
      <c r="C6" s="18" t="s">
        <v>51</v>
      </c>
      <c r="D6" s="18">
        <v>1</v>
      </c>
      <c r="F6" s="18">
        <v>0</v>
      </c>
      <c r="G6" s="18">
        <v>1</v>
      </c>
      <c r="H6" s="18">
        <f>VLOOKUP(B6,效果类型说明!B:C,2,FALSE)</f>
        <v>1</v>
      </c>
      <c r="I6" s="18">
        <v>10000</v>
      </c>
      <c r="J6" s="18">
        <v>1</v>
      </c>
      <c r="K6" s="18">
        <v>0</v>
      </c>
      <c r="L6" s="18">
        <v>-1</v>
      </c>
      <c r="M6" s="18">
        <v>0</v>
      </c>
      <c r="N6" s="18">
        <v>0</v>
      </c>
      <c r="O6" s="18">
        <v>1</v>
      </c>
      <c r="P6" s="18">
        <v>-1</v>
      </c>
      <c r="Q6" s="18">
        <v>0</v>
      </c>
      <c r="R6" s="18">
        <v>0</v>
      </c>
      <c r="S6" s="18">
        <v>0</v>
      </c>
    </row>
    <row r="7" spans="1:19">
      <c r="A7" s="18">
        <v>1002</v>
      </c>
      <c r="B7" s="18" t="s">
        <v>52</v>
      </c>
      <c r="C7" s="18" t="s">
        <v>53</v>
      </c>
      <c r="D7" s="18">
        <v>1</v>
      </c>
      <c r="F7" s="18">
        <v>0</v>
      </c>
      <c r="G7" s="18">
        <v>1</v>
      </c>
      <c r="H7" s="18">
        <v>2</v>
      </c>
      <c r="I7" s="18">
        <v>10000</v>
      </c>
      <c r="J7" s="18">
        <v>1000000</v>
      </c>
      <c r="K7" s="18">
        <v>0</v>
      </c>
      <c r="L7" s="18">
        <v>-1</v>
      </c>
      <c r="M7" s="18">
        <v>0</v>
      </c>
      <c r="N7" s="18">
        <v>0</v>
      </c>
      <c r="O7" s="18">
        <v>1</v>
      </c>
      <c r="P7" s="18">
        <v>-1</v>
      </c>
      <c r="Q7" s="18">
        <v>1</v>
      </c>
      <c r="R7" s="18">
        <v>0</v>
      </c>
      <c r="S7" s="18">
        <v>0</v>
      </c>
    </row>
    <row r="8" spans="1:19">
      <c r="A8" s="18">
        <v>1003</v>
      </c>
      <c r="B8" s="18" t="s">
        <v>52</v>
      </c>
      <c r="C8" s="18" t="s">
        <v>53</v>
      </c>
      <c r="D8" s="18">
        <v>1</v>
      </c>
      <c r="F8" s="18">
        <v>0</v>
      </c>
      <c r="G8" s="18">
        <v>1</v>
      </c>
      <c r="H8" s="18">
        <v>2</v>
      </c>
      <c r="I8" s="18">
        <v>10000</v>
      </c>
      <c r="J8" s="18">
        <v>2000000</v>
      </c>
      <c r="K8" s="18">
        <v>0</v>
      </c>
      <c r="L8" s="18">
        <v>-1</v>
      </c>
      <c r="M8" s="18">
        <v>0</v>
      </c>
      <c r="N8" s="18">
        <v>0</v>
      </c>
      <c r="O8" s="18">
        <v>1</v>
      </c>
      <c r="P8" s="18">
        <v>-1</v>
      </c>
      <c r="Q8" s="18">
        <v>1</v>
      </c>
      <c r="R8" s="18">
        <v>0</v>
      </c>
      <c r="S8" s="18">
        <v>0</v>
      </c>
    </row>
    <row r="9" spans="1:19">
      <c r="A9" s="18">
        <v>1004</v>
      </c>
      <c r="B9" s="18" t="s">
        <v>54</v>
      </c>
      <c r="C9" s="18" t="s">
        <v>55</v>
      </c>
      <c r="D9" s="18">
        <v>1</v>
      </c>
      <c r="F9" s="18">
        <v>0</v>
      </c>
      <c r="G9" s="18">
        <v>1</v>
      </c>
      <c r="H9" s="18">
        <v>3</v>
      </c>
      <c r="I9" s="18">
        <v>10000</v>
      </c>
      <c r="J9" s="18">
        <v>1000000</v>
      </c>
      <c r="K9" s="18">
        <v>0</v>
      </c>
      <c r="L9" s="18">
        <v>-1</v>
      </c>
      <c r="M9" s="18">
        <v>0</v>
      </c>
      <c r="N9" s="18">
        <v>0</v>
      </c>
      <c r="O9" s="18">
        <v>1</v>
      </c>
      <c r="P9" s="18">
        <v>-1</v>
      </c>
      <c r="Q9" s="18">
        <v>2</v>
      </c>
      <c r="R9" s="18">
        <v>0</v>
      </c>
      <c r="S9" s="18">
        <v>0</v>
      </c>
    </row>
    <row r="10" spans="1:19">
      <c r="A10" s="18">
        <v>1005</v>
      </c>
      <c r="B10" s="18" t="s">
        <v>54</v>
      </c>
      <c r="C10" s="18" t="s">
        <v>55</v>
      </c>
      <c r="D10" s="18">
        <v>1</v>
      </c>
      <c r="F10" s="18">
        <v>0</v>
      </c>
      <c r="G10" s="18">
        <v>1</v>
      </c>
      <c r="H10" s="18">
        <v>3</v>
      </c>
      <c r="I10" s="18">
        <v>10000</v>
      </c>
      <c r="J10" s="18">
        <v>2000000</v>
      </c>
      <c r="K10" s="18">
        <v>0</v>
      </c>
      <c r="L10" s="18">
        <v>-1</v>
      </c>
      <c r="M10" s="18">
        <v>0</v>
      </c>
      <c r="N10" s="18">
        <v>0</v>
      </c>
      <c r="O10" s="18">
        <v>1</v>
      </c>
      <c r="P10" s="18">
        <v>-1</v>
      </c>
      <c r="Q10" s="18">
        <v>2</v>
      </c>
      <c r="R10" s="18">
        <v>0</v>
      </c>
      <c r="S10" s="18">
        <v>0</v>
      </c>
    </row>
    <row r="11" spans="1:19">
      <c r="A11" s="18">
        <v>1006</v>
      </c>
      <c r="B11" s="18" t="s">
        <v>56</v>
      </c>
      <c r="C11" s="18" t="s">
        <v>57</v>
      </c>
      <c r="D11" s="18">
        <v>1</v>
      </c>
      <c r="F11" s="18">
        <v>0</v>
      </c>
      <c r="G11" s="18">
        <v>1</v>
      </c>
      <c r="H11" s="18">
        <v>4</v>
      </c>
      <c r="I11" s="18">
        <v>10000</v>
      </c>
      <c r="J11" s="18">
        <v>20</v>
      </c>
      <c r="K11" s="18">
        <v>0</v>
      </c>
      <c r="L11" s="18">
        <v>-1</v>
      </c>
      <c r="M11" s="18">
        <v>0</v>
      </c>
      <c r="N11" s="18">
        <v>0</v>
      </c>
      <c r="O11" s="18">
        <v>1</v>
      </c>
      <c r="P11" s="18">
        <v>-1</v>
      </c>
      <c r="Q11" s="18">
        <v>3</v>
      </c>
      <c r="R11" s="18">
        <v>0</v>
      </c>
      <c r="S11" s="18">
        <v>0</v>
      </c>
    </row>
    <row r="12" spans="1:19">
      <c r="A12" s="18">
        <v>1007</v>
      </c>
      <c r="B12" s="18" t="s">
        <v>56</v>
      </c>
      <c r="C12" s="18" t="s">
        <v>57</v>
      </c>
      <c r="D12" s="18">
        <v>1</v>
      </c>
      <c r="F12" s="18">
        <v>0</v>
      </c>
      <c r="G12" s="18">
        <v>1</v>
      </c>
      <c r="H12" s="18">
        <v>4</v>
      </c>
      <c r="I12" s="18">
        <v>10000</v>
      </c>
      <c r="J12" s="18">
        <v>40</v>
      </c>
      <c r="K12" s="18">
        <v>0</v>
      </c>
      <c r="L12" s="18">
        <v>-1</v>
      </c>
      <c r="M12" s="18">
        <v>0</v>
      </c>
      <c r="N12" s="18">
        <v>0</v>
      </c>
      <c r="O12" s="18">
        <v>1</v>
      </c>
      <c r="P12" s="18">
        <v>-1</v>
      </c>
      <c r="Q12" s="18">
        <v>3</v>
      </c>
      <c r="R12" s="18">
        <v>0</v>
      </c>
      <c r="S12" s="18">
        <v>0</v>
      </c>
    </row>
    <row r="13" spans="1:19">
      <c r="A13" s="18">
        <v>1008</v>
      </c>
      <c r="B13" s="18" t="s">
        <v>58</v>
      </c>
      <c r="C13" s="18" t="s">
        <v>59</v>
      </c>
      <c r="D13" s="18">
        <v>1</v>
      </c>
      <c r="F13" s="18">
        <v>0</v>
      </c>
      <c r="G13" s="18">
        <v>1</v>
      </c>
      <c r="H13" s="18">
        <v>5</v>
      </c>
      <c r="I13" s="18">
        <v>10000</v>
      </c>
      <c r="J13" s="18">
        <v>10000</v>
      </c>
      <c r="K13" s="18">
        <v>0</v>
      </c>
      <c r="L13" s="18">
        <v>-1</v>
      </c>
      <c r="M13" s="18">
        <v>0</v>
      </c>
      <c r="N13" s="18">
        <v>0</v>
      </c>
      <c r="O13" s="18">
        <v>1</v>
      </c>
      <c r="P13" s="18">
        <v>-1</v>
      </c>
      <c r="Q13" s="18">
        <v>4</v>
      </c>
      <c r="R13" s="18">
        <v>0</v>
      </c>
      <c r="S13" s="18">
        <v>0</v>
      </c>
    </row>
    <row r="14" spans="1:19">
      <c r="A14" s="18">
        <v>1009</v>
      </c>
      <c r="B14" s="18" t="s">
        <v>60</v>
      </c>
      <c r="C14" s="18" t="s">
        <v>61</v>
      </c>
      <c r="D14" s="18">
        <v>1</v>
      </c>
      <c r="F14" s="18">
        <v>0</v>
      </c>
      <c r="G14" s="18">
        <v>1</v>
      </c>
      <c r="H14" s="18">
        <v>5</v>
      </c>
      <c r="I14" s="18">
        <v>10000</v>
      </c>
      <c r="J14" s="18">
        <v>0</v>
      </c>
      <c r="K14" s="18">
        <v>1000</v>
      </c>
      <c r="L14" s="18">
        <v>-1</v>
      </c>
      <c r="M14" s="18">
        <v>0</v>
      </c>
      <c r="N14" s="18">
        <v>0</v>
      </c>
      <c r="O14" s="18">
        <v>1</v>
      </c>
      <c r="P14" s="18">
        <v>-1</v>
      </c>
      <c r="Q14" s="18">
        <v>4</v>
      </c>
      <c r="R14" s="18">
        <v>0</v>
      </c>
      <c r="S14" s="18">
        <v>0</v>
      </c>
    </row>
    <row r="15" spans="1:19">
      <c r="A15" s="18">
        <v>1010</v>
      </c>
      <c r="B15" s="18" t="s">
        <v>62</v>
      </c>
      <c r="C15" s="18" t="s">
        <v>63</v>
      </c>
      <c r="D15" s="18">
        <v>1</v>
      </c>
      <c r="F15" s="18">
        <v>0</v>
      </c>
      <c r="G15" s="18">
        <v>2</v>
      </c>
      <c r="H15" s="18">
        <v>5</v>
      </c>
      <c r="I15" s="18">
        <v>10000</v>
      </c>
      <c r="J15" s="18">
        <v>-10000</v>
      </c>
      <c r="K15" s="18">
        <v>0</v>
      </c>
      <c r="L15" s="18">
        <v>-1</v>
      </c>
      <c r="M15" s="18">
        <v>0</v>
      </c>
      <c r="N15" s="18">
        <v>0</v>
      </c>
      <c r="O15" s="18">
        <v>1</v>
      </c>
      <c r="P15" s="18">
        <v>-1</v>
      </c>
      <c r="Q15" s="18">
        <v>4</v>
      </c>
      <c r="R15" s="18">
        <v>0</v>
      </c>
      <c r="S15" s="18">
        <v>0</v>
      </c>
    </row>
    <row r="16" spans="1:19">
      <c r="A16" s="18">
        <v>1011</v>
      </c>
      <c r="B16" s="18" t="s">
        <v>64</v>
      </c>
      <c r="C16" s="18" t="s">
        <v>65</v>
      </c>
      <c r="D16" s="18">
        <v>1</v>
      </c>
      <c r="F16" s="18">
        <v>0</v>
      </c>
      <c r="G16" s="18">
        <v>2</v>
      </c>
      <c r="H16" s="18">
        <v>5</v>
      </c>
      <c r="I16" s="18">
        <v>10000</v>
      </c>
      <c r="J16" s="18">
        <v>0</v>
      </c>
      <c r="K16" s="18">
        <v>-1000</v>
      </c>
      <c r="L16" s="18">
        <v>-1</v>
      </c>
      <c r="M16" s="18">
        <v>0</v>
      </c>
      <c r="N16" s="18">
        <v>0</v>
      </c>
      <c r="O16" s="18">
        <v>1</v>
      </c>
      <c r="P16" s="18">
        <v>-1</v>
      </c>
      <c r="Q16" s="18">
        <v>4</v>
      </c>
      <c r="R16" s="18">
        <v>0</v>
      </c>
      <c r="S16" s="18">
        <v>0</v>
      </c>
    </row>
    <row r="17" spans="1:19">
      <c r="A17" s="18">
        <v>1012</v>
      </c>
      <c r="B17" s="18" t="s">
        <v>66</v>
      </c>
      <c r="C17" s="18" t="s">
        <v>67</v>
      </c>
      <c r="D17" s="18">
        <v>1</v>
      </c>
      <c r="F17" s="18">
        <v>0</v>
      </c>
      <c r="G17" s="18">
        <v>1</v>
      </c>
      <c r="H17" s="18">
        <v>6</v>
      </c>
      <c r="I17" s="18">
        <v>10000</v>
      </c>
      <c r="J17" s="18">
        <v>10000</v>
      </c>
      <c r="L17" s="18">
        <v>-1</v>
      </c>
      <c r="M17" s="18">
        <v>0</v>
      </c>
      <c r="N17" s="18">
        <v>0</v>
      </c>
      <c r="O17" s="18">
        <v>1</v>
      </c>
      <c r="P17" s="18">
        <v>-1</v>
      </c>
      <c r="Q17" s="18">
        <v>5</v>
      </c>
      <c r="R17" s="18">
        <v>0</v>
      </c>
      <c r="S17" s="18">
        <v>0</v>
      </c>
    </row>
    <row r="18" spans="1:19">
      <c r="A18" s="18">
        <v>1013</v>
      </c>
      <c r="B18" s="18" t="s">
        <v>68</v>
      </c>
      <c r="C18" s="18" t="s">
        <v>69</v>
      </c>
      <c r="D18" s="18">
        <v>1</v>
      </c>
      <c r="F18" s="18">
        <v>0</v>
      </c>
      <c r="G18" s="18">
        <v>1</v>
      </c>
      <c r="H18" s="18">
        <v>6</v>
      </c>
      <c r="I18" s="18">
        <v>10000</v>
      </c>
      <c r="J18" s="18">
        <v>0</v>
      </c>
      <c r="K18" s="18">
        <v>-1000</v>
      </c>
      <c r="L18" s="18">
        <v>-1</v>
      </c>
      <c r="M18" s="18">
        <v>0</v>
      </c>
      <c r="N18" s="18">
        <v>0</v>
      </c>
      <c r="O18" s="18">
        <v>1</v>
      </c>
      <c r="P18" s="18">
        <v>-1</v>
      </c>
      <c r="Q18" s="18">
        <v>5</v>
      </c>
      <c r="R18" s="18">
        <v>0</v>
      </c>
      <c r="S18" s="18">
        <v>0</v>
      </c>
    </row>
    <row r="19" spans="1:19">
      <c r="A19" s="18">
        <v>1014</v>
      </c>
      <c r="B19" s="18" t="s">
        <v>70</v>
      </c>
      <c r="C19" s="18" t="s">
        <v>71</v>
      </c>
      <c r="D19" s="18">
        <v>1</v>
      </c>
      <c r="F19" s="18">
        <v>0</v>
      </c>
      <c r="G19" s="18">
        <v>2</v>
      </c>
      <c r="H19" s="18">
        <v>6</v>
      </c>
      <c r="I19" s="18">
        <v>10000</v>
      </c>
      <c r="J19" s="18">
        <v>-10000</v>
      </c>
      <c r="L19" s="18">
        <v>-1</v>
      </c>
      <c r="M19" s="18">
        <v>0</v>
      </c>
      <c r="N19" s="18">
        <v>0</v>
      </c>
      <c r="O19" s="18">
        <v>1</v>
      </c>
      <c r="P19" s="18">
        <v>-1</v>
      </c>
      <c r="Q19" s="18">
        <v>5</v>
      </c>
      <c r="R19" s="18">
        <v>0</v>
      </c>
      <c r="S19" s="18">
        <v>0</v>
      </c>
    </row>
    <row r="20" spans="1:19">
      <c r="A20" s="18">
        <v>1015</v>
      </c>
      <c r="B20" s="18" t="s">
        <v>72</v>
      </c>
      <c r="C20" s="18" t="s">
        <v>73</v>
      </c>
      <c r="D20" s="18">
        <v>1</v>
      </c>
      <c r="F20" s="18">
        <v>0</v>
      </c>
      <c r="G20" s="18">
        <v>2</v>
      </c>
      <c r="H20" s="18">
        <v>6</v>
      </c>
      <c r="I20" s="18">
        <v>10000</v>
      </c>
      <c r="J20" s="18">
        <v>0</v>
      </c>
      <c r="K20" s="18">
        <v>-1000</v>
      </c>
      <c r="L20" s="18">
        <v>-1</v>
      </c>
      <c r="M20" s="18">
        <v>0</v>
      </c>
      <c r="N20" s="18">
        <v>0</v>
      </c>
      <c r="O20" s="18">
        <v>1</v>
      </c>
      <c r="P20" s="18">
        <v>-1</v>
      </c>
      <c r="Q20" s="18">
        <v>5</v>
      </c>
      <c r="R20" s="18">
        <v>0</v>
      </c>
      <c r="S20" s="18">
        <v>0</v>
      </c>
    </row>
    <row r="21" spans="1:19">
      <c r="A21" s="18">
        <v>1016</v>
      </c>
      <c r="B21" s="18" t="s">
        <v>74</v>
      </c>
      <c r="C21" s="18" t="s">
        <v>75</v>
      </c>
      <c r="D21" s="18">
        <v>1</v>
      </c>
      <c r="F21" s="18">
        <v>0</v>
      </c>
      <c r="G21" s="18">
        <v>1</v>
      </c>
      <c r="H21" s="18">
        <f>VLOOKUP(B21,效果类型说明!B:C,2,FALSE)</f>
        <v>7</v>
      </c>
      <c r="I21" s="18">
        <v>10000</v>
      </c>
      <c r="J21" s="18">
        <v>10000</v>
      </c>
      <c r="L21" s="18">
        <v>-1</v>
      </c>
      <c r="M21" s="18">
        <v>0</v>
      </c>
      <c r="N21" s="18">
        <v>0</v>
      </c>
      <c r="O21" s="18">
        <v>1</v>
      </c>
      <c r="P21" s="18">
        <v>-1</v>
      </c>
      <c r="Q21" s="18">
        <v>0</v>
      </c>
      <c r="R21" s="18">
        <v>0</v>
      </c>
      <c r="S21" s="18">
        <v>0</v>
      </c>
    </row>
    <row r="22" spans="1:19">
      <c r="A22" s="18">
        <v>1017</v>
      </c>
      <c r="B22" s="18" t="s">
        <v>76</v>
      </c>
      <c r="C22" s="18" t="s">
        <v>77</v>
      </c>
      <c r="D22" s="18">
        <v>1</v>
      </c>
      <c r="F22" s="18">
        <v>0</v>
      </c>
      <c r="G22" s="18">
        <v>1</v>
      </c>
      <c r="H22" s="18">
        <f>VLOOKUP(B22,效果类型说明!B:C,2,FALSE)</f>
        <v>8</v>
      </c>
      <c r="I22" s="18">
        <v>10000</v>
      </c>
      <c r="J22" s="18">
        <v>10000</v>
      </c>
      <c r="L22" s="18">
        <v>-1</v>
      </c>
      <c r="M22" s="18">
        <v>0</v>
      </c>
      <c r="N22" s="18">
        <v>0</v>
      </c>
      <c r="O22" s="18">
        <v>1</v>
      </c>
      <c r="P22" s="18">
        <v>-1</v>
      </c>
      <c r="Q22" s="18">
        <v>0</v>
      </c>
      <c r="R22" s="18">
        <v>0</v>
      </c>
      <c r="S22" s="18">
        <v>0</v>
      </c>
    </row>
    <row r="23" spans="1:19">
      <c r="A23" s="18">
        <v>1018</v>
      </c>
      <c r="B23" s="18" t="s">
        <v>78</v>
      </c>
      <c r="C23" s="18" t="s">
        <v>79</v>
      </c>
      <c r="D23" s="18">
        <v>1</v>
      </c>
      <c r="F23" s="18">
        <v>0</v>
      </c>
      <c r="G23" s="18">
        <v>1</v>
      </c>
      <c r="H23" s="18">
        <f>VLOOKUP(B23,效果类型说明!B:C,2,FALSE)</f>
        <v>9</v>
      </c>
      <c r="I23" s="18">
        <v>10000</v>
      </c>
      <c r="J23" s="18">
        <v>10000</v>
      </c>
      <c r="L23" s="18">
        <v>-1</v>
      </c>
      <c r="M23" s="18">
        <v>0</v>
      </c>
      <c r="N23" s="18">
        <v>0</v>
      </c>
      <c r="O23" s="18">
        <v>1</v>
      </c>
      <c r="P23" s="18">
        <v>-1</v>
      </c>
      <c r="Q23" s="18">
        <v>0</v>
      </c>
      <c r="R23" s="18">
        <v>0</v>
      </c>
      <c r="S23" s="18">
        <v>0</v>
      </c>
    </row>
    <row r="24" spans="1:19">
      <c r="A24" s="18">
        <v>1019</v>
      </c>
      <c r="B24" s="18" t="s">
        <v>80</v>
      </c>
      <c r="C24" s="18" t="s">
        <v>81</v>
      </c>
      <c r="D24" s="18">
        <v>1</v>
      </c>
      <c r="F24" s="18">
        <v>0</v>
      </c>
      <c r="G24" s="18">
        <v>1</v>
      </c>
      <c r="H24" s="18">
        <f>VLOOKUP(B24,效果类型说明!B:C,2,FALSE)</f>
        <v>10</v>
      </c>
      <c r="I24" s="18">
        <v>10000</v>
      </c>
      <c r="J24" s="18">
        <v>10000</v>
      </c>
      <c r="L24" s="18">
        <v>-1</v>
      </c>
      <c r="M24" s="18">
        <v>0</v>
      </c>
      <c r="N24" s="18">
        <v>0</v>
      </c>
      <c r="O24" s="18">
        <v>1</v>
      </c>
      <c r="P24" s="18">
        <v>-1</v>
      </c>
      <c r="Q24" s="18">
        <v>0</v>
      </c>
      <c r="R24" s="18">
        <v>0</v>
      </c>
      <c r="S24" s="18">
        <v>0</v>
      </c>
    </row>
    <row r="25" spans="1:19">
      <c r="A25" s="18">
        <v>1020</v>
      </c>
      <c r="B25" s="18" t="s">
        <v>82</v>
      </c>
      <c r="C25" s="18" t="s">
        <v>83</v>
      </c>
      <c r="D25" s="18">
        <v>1</v>
      </c>
      <c r="F25" s="18">
        <v>0</v>
      </c>
      <c r="G25" s="18">
        <v>1</v>
      </c>
      <c r="H25" s="18">
        <f>VLOOKUP(B25,效果类型说明!B:C,2,FALSE)</f>
        <v>11</v>
      </c>
      <c r="I25" s="18">
        <v>10000</v>
      </c>
      <c r="J25" s="18">
        <v>10000</v>
      </c>
      <c r="L25" s="18">
        <v>-1</v>
      </c>
      <c r="M25" s="18">
        <v>0</v>
      </c>
      <c r="N25" s="18">
        <v>0</v>
      </c>
      <c r="O25" s="18">
        <v>1</v>
      </c>
      <c r="P25" s="18">
        <v>-1</v>
      </c>
      <c r="Q25" s="18">
        <v>0</v>
      </c>
      <c r="R25" s="18">
        <v>0</v>
      </c>
      <c r="S25" s="18">
        <v>0</v>
      </c>
    </row>
    <row r="26" spans="1:19">
      <c r="A26" s="18">
        <v>1021</v>
      </c>
      <c r="B26" s="18" t="s">
        <v>84</v>
      </c>
      <c r="C26" s="18" t="s">
        <v>85</v>
      </c>
      <c r="D26" s="18">
        <v>1</v>
      </c>
      <c r="F26" s="18">
        <v>0</v>
      </c>
      <c r="G26" s="18">
        <v>1</v>
      </c>
      <c r="H26" s="18">
        <f>VLOOKUP(B26,效果类型说明!B:C,2,FALSE)</f>
        <v>12</v>
      </c>
      <c r="I26" s="18">
        <v>10000</v>
      </c>
      <c r="J26" s="18">
        <v>10000</v>
      </c>
      <c r="L26" s="18">
        <v>-1</v>
      </c>
      <c r="M26" s="18">
        <v>0</v>
      </c>
      <c r="N26" s="18">
        <v>0</v>
      </c>
      <c r="O26" s="18">
        <v>1</v>
      </c>
      <c r="P26" s="18">
        <v>-1</v>
      </c>
      <c r="Q26" s="18">
        <v>0</v>
      </c>
      <c r="R26" s="18">
        <v>0</v>
      </c>
      <c r="S26" s="18">
        <v>0</v>
      </c>
    </row>
    <row r="27" spans="1:19">
      <c r="A27" s="18">
        <v>1022</v>
      </c>
      <c r="B27" s="18" t="s">
        <v>86</v>
      </c>
      <c r="C27" s="18" t="s">
        <v>87</v>
      </c>
      <c r="D27" s="18">
        <v>1</v>
      </c>
      <c r="F27" s="18">
        <v>0</v>
      </c>
      <c r="G27" s="18">
        <v>1</v>
      </c>
      <c r="H27" s="18">
        <f>VLOOKUP(B27,效果类型说明!B:C,2,FALSE)</f>
        <v>13</v>
      </c>
      <c r="I27" s="18">
        <v>10000</v>
      </c>
      <c r="J27" s="18">
        <v>10000</v>
      </c>
      <c r="L27" s="18">
        <v>-1</v>
      </c>
      <c r="M27" s="18">
        <v>0</v>
      </c>
      <c r="N27" s="18">
        <v>0</v>
      </c>
      <c r="O27" s="18">
        <v>1</v>
      </c>
      <c r="P27" s="18">
        <v>-1</v>
      </c>
      <c r="Q27" s="18">
        <v>0</v>
      </c>
      <c r="R27" s="18">
        <v>0</v>
      </c>
      <c r="S27" s="18">
        <v>0</v>
      </c>
    </row>
    <row r="28" spans="1:19">
      <c r="A28" s="18">
        <v>1023</v>
      </c>
      <c r="B28" s="18" t="s">
        <v>88</v>
      </c>
      <c r="C28" s="18" t="s">
        <v>89</v>
      </c>
      <c r="D28" s="18">
        <v>1</v>
      </c>
      <c r="F28" s="18">
        <v>0</v>
      </c>
      <c r="G28" s="18">
        <v>1</v>
      </c>
      <c r="H28" s="18">
        <f>VLOOKUP(B28,效果类型说明!B:C,2,FALSE)</f>
        <v>14</v>
      </c>
      <c r="I28" s="18">
        <v>10000</v>
      </c>
      <c r="J28" s="18">
        <v>10000</v>
      </c>
      <c r="L28" s="18">
        <v>-1</v>
      </c>
      <c r="M28" s="18">
        <v>0</v>
      </c>
      <c r="N28" s="18">
        <v>0</v>
      </c>
      <c r="O28" s="18">
        <v>1</v>
      </c>
      <c r="P28" s="18">
        <v>-1</v>
      </c>
      <c r="Q28" s="18">
        <v>0</v>
      </c>
      <c r="R28" s="18">
        <v>0</v>
      </c>
      <c r="S28" s="18">
        <v>0</v>
      </c>
    </row>
    <row r="29" spans="1:19">
      <c r="A29" s="18">
        <v>1024</v>
      </c>
      <c r="B29" s="18" t="s">
        <v>90</v>
      </c>
      <c r="C29" s="18" t="s">
        <v>91</v>
      </c>
      <c r="D29" s="18">
        <v>1</v>
      </c>
      <c r="F29" s="18">
        <v>0</v>
      </c>
      <c r="G29" s="18">
        <v>1</v>
      </c>
      <c r="H29" s="18">
        <f>VLOOKUP(B29,效果类型说明!B:C,2,FALSE)</f>
        <v>15</v>
      </c>
      <c r="I29" s="18">
        <v>10000</v>
      </c>
      <c r="J29" s="18">
        <v>10000</v>
      </c>
      <c r="L29" s="18">
        <v>-1</v>
      </c>
      <c r="M29" s="18">
        <v>0</v>
      </c>
      <c r="N29" s="18">
        <v>0</v>
      </c>
      <c r="O29" s="18">
        <v>1</v>
      </c>
      <c r="P29" s="18">
        <v>-1</v>
      </c>
      <c r="Q29" s="18">
        <v>0</v>
      </c>
      <c r="R29" s="18">
        <v>0</v>
      </c>
      <c r="S29" s="18">
        <v>0</v>
      </c>
    </row>
    <row r="30" spans="1:19">
      <c r="A30" s="18">
        <v>1025</v>
      </c>
      <c r="B30" s="18" t="s">
        <v>92</v>
      </c>
      <c r="C30" s="18" t="s">
        <v>93</v>
      </c>
      <c r="D30" s="18">
        <v>1</v>
      </c>
      <c r="F30" s="18">
        <v>0</v>
      </c>
      <c r="G30" s="18">
        <v>1</v>
      </c>
      <c r="H30" s="18">
        <f>VLOOKUP(B30,效果类型说明!B:C,2,FALSE)</f>
        <v>16</v>
      </c>
      <c r="I30" s="18">
        <v>10000</v>
      </c>
      <c r="J30" s="18">
        <v>10000</v>
      </c>
      <c r="L30" s="18">
        <v>-1</v>
      </c>
      <c r="M30" s="18">
        <v>0</v>
      </c>
      <c r="N30" s="18">
        <v>0</v>
      </c>
      <c r="O30" s="18">
        <v>1</v>
      </c>
      <c r="P30" s="18">
        <v>-1</v>
      </c>
      <c r="Q30" s="18">
        <v>0</v>
      </c>
      <c r="R30" s="18">
        <v>0</v>
      </c>
      <c r="S30" s="18">
        <v>0</v>
      </c>
    </row>
    <row r="31" spans="1:19">
      <c r="A31" s="18">
        <v>1026</v>
      </c>
      <c r="B31" s="18" t="s">
        <v>94</v>
      </c>
      <c r="C31" s="18" t="s">
        <v>95</v>
      </c>
      <c r="D31" s="18">
        <v>1</v>
      </c>
      <c r="F31" s="18">
        <v>0</v>
      </c>
      <c r="G31" s="18">
        <v>1</v>
      </c>
      <c r="H31" s="18">
        <f>VLOOKUP(B31,效果类型说明!B:C,2,FALSE)</f>
        <v>17</v>
      </c>
      <c r="I31" s="18">
        <v>10000</v>
      </c>
      <c r="J31" s="18">
        <v>10000</v>
      </c>
      <c r="L31" s="18">
        <v>-1</v>
      </c>
      <c r="M31" s="18">
        <v>0</v>
      </c>
      <c r="N31" s="18">
        <v>0</v>
      </c>
      <c r="O31" s="18">
        <v>1</v>
      </c>
      <c r="P31" s="18">
        <v>-1</v>
      </c>
      <c r="Q31" s="18">
        <v>0</v>
      </c>
      <c r="R31" s="18">
        <v>0</v>
      </c>
      <c r="S31" s="18">
        <v>0</v>
      </c>
    </row>
    <row r="32" spans="1:19">
      <c r="A32" s="18">
        <v>1027</v>
      </c>
      <c r="B32" s="18" t="s">
        <v>96</v>
      </c>
      <c r="C32" s="18" t="s">
        <v>97</v>
      </c>
      <c r="D32" s="18">
        <v>1</v>
      </c>
      <c r="F32" s="18">
        <v>1</v>
      </c>
      <c r="G32" s="18">
        <v>1</v>
      </c>
      <c r="H32" s="18">
        <f>VLOOKUP(B32,效果类型说明!B:C,2,FALSE)</f>
        <v>18</v>
      </c>
      <c r="I32" s="18">
        <v>10000</v>
      </c>
      <c r="J32" s="18">
        <v>30000</v>
      </c>
      <c r="L32" s="18">
        <v>-1</v>
      </c>
      <c r="M32" s="12">
        <v>1200000</v>
      </c>
      <c r="N32" s="12">
        <v>5000</v>
      </c>
      <c r="O32" s="18">
        <v>1</v>
      </c>
      <c r="P32" s="18">
        <v>-1</v>
      </c>
      <c r="Q32" s="18">
        <v>0</v>
      </c>
      <c r="R32" s="18">
        <v>0</v>
      </c>
      <c r="S32" s="18">
        <v>0</v>
      </c>
    </row>
    <row r="33" spans="1:19">
      <c r="A33" s="18">
        <v>1028</v>
      </c>
      <c r="B33" s="18" t="s">
        <v>98</v>
      </c>
      <c r="C33" s="18" t="s">
        <v>99</v>
      </c>
      <c r="D33" s="18">
        <v>1</v>
      </c>
      <c r="F33" s="18">
        <v>1</v>
      </c>
      <c r="G33" s="18">
        <v>1</v>
      </c>
      <c r="H33" s="18">
        <f>VLOOKUP(B33,效果类型说明!B:C,2,FALSE)</f>
        <v>19</v>
      </c>
      <c r="I33" s="18">
        <v>10000</v>
      </c>
      <c r="J33" s="18">
        <v>30000</v>
      </c>
      <c r="L33" s="18">
        <v>-1</v>
      </c>
      <c r="M33" s="12">
        <v>1200000</v>
      </c>
      <c r="N33" s="12">
        <v>5000</v>
      </c>
      <c r="O33" s="18">
        <v>1</v>
      </c>
      <c r="P33" s="18">
        <v>-1</v>
      </c>
      <c r="Q33" s="18">
        <v>0</v>
      </c>
      <c r="R33" s="18">
        <v>0</v>
      </c>
      <c r="S33" s="18">
        <v>0</v>
      </c>
    </row>
    <row r="34" spans="1:19">
      <c r="A34" s="18">
        <v>1029</v>
      </c>
      <c r="B34" s="18" t="s">
        <v>100</v>
      </c>
      <c r="C34" s="18" t="s">
        <v>101</v>
      </c>
      <c r="D34" s="18">
        <v>1</v>
      </c>
      <c r="F34" s="18">
        <v>1</v>
      </c>
      <c r="G34" s="18">
        <v>1</v>
      </c>
      <c r="H34" s="18">
        <f>VLOOKUP(B34,效果类型说明!B:C,2,FALSE)</f>
        <v>20</v>
      </c>
      <c r="I34" s="18">
        <v>10000</v>
      </c>
      <c r="J34" s="18">
        <v>30000</v>
      </c>
      <c r="L34" s="18">
        <v>-1</v>
      </c>
      <c r="M34" s="12">
        <v>1200000</v>
      </c>
      <c r="N34" s="12">
        <v>5000</v>
      </c>
      <c r="O34" s="18">
        <v>1</v>
      </c>
      <c r="P34" s="18">
        <v>-1</v>
      </c>
      <c r="Q34" s="18">
        <v>0</v>
      </c>
      <c r="R34" s="18">
        <v>0</v>
      </c>
      <c r="S34" s="18">
        <v>0</v>
      </c>
    </row>
    <row r="35" s="12" customFormat="1" spans="1:19">
      <c r="A35" s="18">
        <v>1030</v>
      </c>
      <c r="B35" s="12" t="s">
        <v>102</v>
      </c>
      <c r="C35" s="12" t="s">
        <v>103</v>
      </c>
      <c r="D35" s="12">
        <v>1</v>
      </c>
      <c r="F35" s="12">
        <v>1</v>
      </c>
      <c r="G35" s="12">
        <v>1</v>
      </c>
      <c r="H35" s="18">
        <f>VLOOKUP(B35,效果类型说明!B:C,2,FALSE)</f>
        <v>21</v>
      </c>
      <c r="I35" s="18">
        <v>10000</v>
      </c>
      <c r="J35" s="12">
        <v>1</v>
      </c>
      <c r="L35" s="18">
        <v>3600000</v>
      </c>
      <c r="M35" s="12">
        <v>0</v>
      </c>
      <c r="N35" s="12">
        <v>0</v>
      </c>
      <c r="O35" s="18">
        <v>1</v>
      </c>
      <c r="P35" s="18">
        <v>-1</v>
      </c>
      <c r="Q35" s="18">
        <v>0</v>
      </c>
      <c r="R35" s="18">
        <v>0</v>
      </c>
      <c r="S35" s="18">
        <v>0</v>
      </c>
    </row>
    <row r="36" s="12" customFormat="1" spans="1:19">
      <c r="A36" s="18">
        <v>1031</v>
      </c>
      <c r="B36" s="12" t="s">
        <v>104</v>
      </c>
      <c r="C36" s="12" t="s">
        <v>105</v>
      </c>
      <c r="D36" s="12">
        <v>1</v>
      </c>
      <c r="F36" s="12">
        <v>1</v>
      </c>
      <c r="G36" s="12">
        <v>1</v>
      </c>
      <c r="H36" s="18">
        <f>VLOOKUP(B36,效果类型说明!B:C,2,FALSE)</f>
        <v>22</v>
      </c>
      <c r="I36" s="18">
        <v>10000</v>
      </c>
      <c r="J36" s="12">
        <v>1</v>
      </c>
      <c r="L36" s="18">
        <v>3600000</v>
      </c>
      <c r="M36" s="12">
        <v>0</v>
      </c>
      <c r="N36" s="12">
        <v>0</v>
      </c>
      <c r="O36" s="18">
        <v>1</v>
      </c>
      <c r="P36" s="18">
        <v>-1</v>
      </c>
      <c r="Q36" s="18">
        <v>0</v>
      </c>
      <c r="R36" s="18">
        <v>0</v>
      </c>
      <c r="S36" s="18">
        <v>0</v>
      </c>
    </row>
    <row r="37" s="13" customFormat="1" spans="1:19">
      <c r="A37" s="18">
        <v>1032</v>
      </c>
      <c r="B37" s="13" t="s">
        <v>106</v>
      </c>
      <c r="C37" s="13" t="s">
        <v>107</v>
      </c>
      <c r="D37" s="13">
        <v>1</v>
      </c>
      <c r="F37" s="13">
        <v>2</v>
      </c>
      <c r="G37" s="13">
        <v>1</v>
      </c>
      <c r="H37" s="18">
        <f>VLOOKUP(B37,效果类型说明!B:C,2,FALSE)</f>
        <v>23</v>
      </c>
      <c r="I37" s="18">
        <v>10000</v>
      </c>
      <c r="L37" s="18">
        <v>3600000</v>
      </c>
      <c r="M37" s="13">
        <v>0</v>
      </c>
      <c r="N37" s="13">
        <v>0</v>
      </c>
      <c r="O37" s="13">
        <v>2</v>
      </c>
      <c r="P37" s="18">
        <v>-1</v>
      </c>
      <c r="Q37" s="18">
        <v>0</v>
      </c>
      <c r="R37" s="18">
        <v>1</v>
      </c>
      <c r="S37" s="18">
        <v>0</v>
      </c>
    </row>
    <row r="38" s="14" customFormat="1" spans="1:19">
      <c r="A38" s="18">
        <v>10010</v>
      </c>
      <c r="B38" s="14" t="s">
        <v>108</v>
      </c>
      <c r="C38" s="14" t="s">
        <v>109</v>
      </c>
      <c r="D38" s="14">
        <v>2</v>
      </c>
      <c r="F38" s="14">
        <v>2</v>
      </c>
      <c r="G38" s="14">
        <v>2</v>
      </c>
      <c r="H38" s="18">
        <f>VLOOKUP(B38,效果类型说明!B:C,2,FALSE)</f>
        <v>24</v>
      </c>
      <c r="I38" s="14">
        <v>500</v>
      </c>
      <c r="L38" s="14">
        <v>5000</v>
      </c>
      <c r="O38" s="14">
        <v>3</v>
      </c>
      <c r="P38" s="14">
        <v>1</v>
      </c>
      <c r="Q38" s="14">
        <v>0</v>
      </c>
      <c r="R38" s="14">
        <v>1</v>
      </c>
      <c r="S38" s="14">
        <v>1</v>
      </c>
    </row>
    <row r="39" s="14" customFormat="1" spans="1:19">
      <c r="A39" s="18">
        <v>10011</v>
      </c>
      <c r="B39" s="14" t="s">
        <v>110</v>
      </c>
      <c r="C39" s="14" t="s">
        <v>111</v>
      </c>
      <c r="D39" s="14">
        <v>2</v>
      </c>
      <c r="F39" s="14">
        <v>2</v>
      </c>
      <c r="G39" s="14">
        <v>2</v>
      </c>
      <c r="H39" s="18">
        <f>VLOOKUP(B39,效果类型说明!B:C,2,FALSE)</f>
        <v>25</v>
      </c>
      <c r="I39" s="14">
        <v>500</v>
      </c>
      <c r="K39" s="14">
        <v>-10000</v>
      </c>
      <c r="L39" s="14">
        <v>5000</v>
      </c>
      <c r="O39" s="14">
        <v>3</v>
      </c>
      <c r="P39" s="14">
        <v>1</v>
      </c>
      <c r="Q39" s="14">
        <v>0</v>
      </c>
      <c r="R39" s="14">
        <v>1</v>
      </c>
      <c r="S39" s="14">
        <v>1</v>
      </c>
    </row>
    <row r="40" s="14" customFormat="1" spans="1:19">
      <c r="A40" s="18">
        <v>10012</v>
      </c>
      <c r="B40" s="14" t="s">
        <v>112</v>
      </c>
      <c r="C40" s="14" t="s">
        <v>113</v>
      </c>
      <c r="D40" s="14">
        <v>2</v>
      </c>
      <c r="F40" s="14">
        <v>2</v>
      </c>
      <c r="G40" s="14">
        <v>2</v>
      </c>
      <c r="H40" s="18">
        <f>VLOOKUP(B40,效果类型说明!B:C,2,FALSE)</f>
        <v>26</v>
      </c>
      <c r="I40" s="14">
        <v>500</v>
      </c>
      <c r="K40" s="14">
        <v>-10000</v>
      </c>
      <c r="L40" s="14">
        <v>5000</v>
      </c>
      <c r="O40" s="14">
        <v>3</v>
      </c>
      <c r="P40" s="14">
        <v>1</v>
      </c>
      <c r="Q40" s="14">
        <v>0</v>
      </c>
      <c r="R40" s="14">
        <v>1</v>
      </c>
      <c r="S40" s="14">
        <v>1</v>
      </c>
    </row>
    <row r="41" s="14" customFormat="1" spans="1:19">
      <c r="A41" s="18">
        <v>10013</v>
      </c>
      <c r="B41" s="14" t="s">
        <v>114</v>
      </c>
      <c r="C41" s="14" t="s">
        <v>115</v>
      </c>
      <c r="D41" s="14">
        <v>2</v>
      </c>
      <c r="F41" s="14">
        <v>2</v>
      </c>
      <c r="G41" s="14">
        <v>2</v>
      </c>
      <c r="H41" s="18">
        <f>VLOOKUP(B41,效果类型说明!B:C,2,FALSE)</f>
        <v>27</v>
      </c>
      <c r="I41" s="14">
        <v>500</v>
      </c>
      <c r="K41" s="14">
        <v>-10000</v>
      </c>
      <c r="L41" s="14">
        <v>5000</v>
      </c>
      <c r="O41" s="14">
        <v>3</v>
      </c>
      <c r="P41" s="14">
        <v>1</v>
      </c>
      <c r="Q41" s="14">
        <v>0</v>
      </c>
      <c r="R41" s="14">
        <v>1</v>
      </c>
      <c r="S41" s="14">
        <v>1</v>
      </c>
    </row>
    <row r="42" s="14" customFormat="1" spans="1:19">
      <c r="A42" s="18">
        <v>10014</v>
      </c>
      <c r="B42" s="14" t="s">
        <v>116</v>
      </c>
      <c r="C42" s="14" t="s">
        <v>117</v>
      </c>
      <c r="D42" s="14">
        <v>2</v>
      </c>
      <c r="F42" s="14">
        <v>2</v>
      </c>
      <c r="G42" s="14">
        <v>2</v>
      </c>
      <c r="H42" s="18">
        <f>VLOOKUP(B42,效果类型说明!B:C,2,FALSE)</f>
        <v>28</v>
      </c>
      <c r="I42" s="14">
        <v>500</v>
      </c>
      <c r="K42" s="14">
        <v>-10000</v>
      </c>
      <c r="L42" s="14">
        <v>5000</v>
      </c>
      <c r="O42" s="14">
        <v>3</v>
      </c>
      <c r="P42" s="14">
        <v>1</v>
      </c>
      <c r="Q42" s="14">
        <v>0</v>
      </c>
      <c r="R42" s="14">
        <v>1</v>
      </c>
      <c r="S42" s="14">
        <v>1</v>
      </c>
    </row>
    <row r="43" s="14" customFormat="1" spans="1:19">
      <c r="A43" s="18">
        <v>10015</v>
      </c>
      <c r="B43" s="14" t="s">
        <v>118</v>
      </c>
      <c r="C43" s="14" t="s">
        <v>119</v>
      </c>
      <c r="D43" s="14">
        <v>2</v>
      </c>
      <c r="F43" s="14">
        <v>2</v>
      </c>
      <c r="G43" s="14">
        <v>2</v>
      </c>
      <c r="H43" s="18">
        <f>VLOOKUP(B43,效果类型说明!B:C,2,FALSE)</f>
        <v>29</v>
      </c>
      <c r="I43" s="14">
        <v>500</v>
      </c>
      <c r="K43" s="14">
        <v>-5000</v>
      </c>
      <c r="L43" s="14">
        <v>5000</v>
      </c>
      <c r="O43" s="14">
        <v>3</v>
      </c>
      <c r="P43" s="14">
        <v>1</v>
      </c>
      <c r="Q43" s="14">
        <v>0</v>
      </c>
      <c r="R43" s="14">
        <v>1</v>
      </c>
      <c r="S43" s="14">
        <v>1</v>
      </c>
    </row>
    <row r="44" s="14" customFormat="1" spans="1:19">
      <c r="A44" s="18">
        <v>10016</v>
      </c>
      <c r="B44" s="14" t="s">
        <v>120</v>
      </c>
      <c r="C44" s="14" t="s">
        <v>121</v>
      </c>
      <c r="D44" s="14">
        <v>2</v>
      </c>
      <c r="F44" s="14">
        <v>2</v>
      </c>
      <c r="G44" s="14">
        <v>2</v>
      </c>
      <c r="H44" s="18">
        <f>VLOOKUP(B44,效果类型说明!B:C,2,FALSE)</f>
        <v>30</v>
      </c>
      <c r="I44" s="14">
        <v>500</v>
      </c>
      <c r="K44" s="14">
        <v>-5000</v>
      </c>
      <c r="L44" s="14">
        <v>5000</v>
      </c>
      <c r="O44" s="14">
        <v>3</v>
      </c>
      <c r="P44" s="14">
        <v>1</v>
      </c>
      <c r="Q44" s="14">
        <v>0</v>
      </c>
      <c r="R44" s="14">
        <v>1</v>
      </c>
      <c r="S44" s="14">
        <v>1</v>
      </c>
    </row>
    <row r="45" s="15" customFormat="1" spans="1:19">
      <c r="A45" s="18">
        <v>1040</v>
      </c>
      <c r="B45" s="15" t="s">
        <v>122</v>
      </c>
      <c r="C45" s="15" t="s">
        <v>123</v>
      </c>
      <c r="D45" s="15">
        <v>2</v>
      </c>
      <c r="F45" s="15">
        <v>2</v>
      </c>
      <c r="G45" s="15">
        <v>2</v>
      </c>
      <c r="H45" s="18">
        <f>VLOOKUP(B45,效果类型说明!B:C,2,FALSE)</f>
        <v>31</v>
      </c>
      <c r="I45" s="15">
        <v>500</v>
      </c>
      <c r="K45" s="15">
        <v>-10000</v>
      </c>
      <c r="L45" s="15">
        <v>5000</v>
      </c>
      <c r="O45" s="15">
        <v>3</v>
      </c>
      <c r="P45" s="15">
        <v>1</v>
      </c>
      <c r="Q45" s="15">
        <v>0</v>
      </c>
      <c r="R45" s="14">
        <v>1</v>
      </c>
      <c r="S45" s="15">
        <v>1</v>
      </c>
    </row>
    <row r="46" s="15" customFormat="1" spans="1:19">
      <c r="A46" s="18">
        <v>1041</v>
      </c>
      <c r="B46" s="15" t="s">
        <v>124</v>
      </c>
      <c r="C46" s="15" t="s">
        <v>125</v>
      </c>
      <c r="D46" s="15">
        <v>2</v>
      </c>
      <c r="F46" s="15">
        <v>2</v>
      </c>
      <c r="G46" s="15">
        <v>2</v>
      </c>
      <c r="H46" s="18">
        <f>VLOOKUP(B46,效果类型说明!B:C,2,FALSE)</f>
        <v>32</v>
      </c>
      <c r="I46" s="15">
        <v>500</v>
      </c>
      <c r="K46" s="15">
        <v>-10000</v>
      </c>
      <c r="L46" s="15">
        <v>5000</v>
      </c>
      <c r="O46" s="15">
        <v>3</v>
      </c>
      <c r="P46" s="15">
        <v>1</v>
      </c>
      <c r="Q46" s="15">
        <v>0</v>
      </c>
      <c r="R46" s="14">
        <v>1</v>
      </c>
      <c r="S46" s="15">
        <v>1</v>
      </c>
    </row>
    <row r="47" s="15" customFormat="1" spans="1:19">
      <c r="A47" s="18">
        <v>1042</v>
      </c>
      <c r="B47" s="15" t="s">
        <v>126</v>
      </c>
      <c r="C47" s="15" t="s">
        <v>127</v>
      </c>
      <c r="D47" s="15">
        <v>2</v>
      </c>
      <c r="F47" s="15">
        <v>2</v>
      </c>
      <c r="G47" s="15">
        <v>2</v>
      </c>
      <c r="H47" s="18">
        <f>VLOOKUP(B47,效果类型说明!B:C,2,FALSE)</f>
        <v>33</v>
      </c>
      <c r="I47" s="15">
        <v>500</v>
      </c>
      <c r="L47" s="15">
        <v>5000</v>
      </c>
      <c r="O47" s="15">
        <v>3</v>
      </c>
      <c r="P47" s="15">
        <v>1</v>
      </c>
      <c r="Q47" s="15">
        <v>0</v>
      </c>
      <c r="R47" s="14">
        <v>1</v>
      </c>
      <c r="S47" s="15">
        <v>1</v>
      </c>
    </row>
    <row r="48" s="15" customFormat="1" spans="1:19">
      <c r="A48" s="18">
        <v>1043</v>
      </c>
      <c r="B48" s="15" t="s">
        <v>128</v>
      </c>
      <c r="C48" s="15" t="s">
        <v>129</v>
      </c>
      <c r="D48" s="15">
        <v>2</v>
      </c>
      <c r="F48" s="15">
        <v>2</v>
      </c>
      <c r="G48" s="15">
        <v>2</v>
      </c>
      <c r="H48" s="18">
        <f>VLOOKUP(B48,效果类型说明!B:C,2,FALSE)</f>
        <v>34</v>
      </c>
      <c r="I48" s="15">
        <v>500</v>
      </c>
      <c r="L48" s="15">
        <v>5000</v>
      </c>
      <c r="O48" s="15">
        <v>3</v>
      </c>
      <c r="P48" s="15">
        <v>1</v>
      </c>
      <c r="Q48" s="15">
        <v>0</v>
      </c>
      <c r="R48" s="14">
        <v>1</v>
      </c>
      <c r="S48" s="15">
        <v>1</v>
      </c>
    </row>
    <row r="49" s="15" customFormat="1" spans="1:19">
      <c r="A49" s="18">
        <v>1044</v>
      </c>
      <c r="B49" s="15" t="s">
        <v>130</v>
      </c>
      <c r="C49" s="15" t="s">
        <v>131</v>
      </c>
      <c r="D49" s="15">
        <v>2</v>
      </c>
      <c r="F49" s="15">
        <v>2</v>
      </c>
      <c r="G49" s="15">
        <v>2</v>
      </c>
      <c r="H49" s="18">
        <f>VLOOKUP(B49,效果类型说明!B:C,2,FALSE)</f>
        <v>35</v>
      </c>
      <c r="I49" s="15">
        <v>500</v>
      </c>
      <c r="L49" s="15">
        <v>5000</v>
      </c>
      <c r="O49" s="15">
        <v>3</v>
      </c>
      <c r="P49" s="15">
        <v>1</v>
      </c>
      <c r="Q49" s="15">
        <v>0</v>
      </c>
      <c r="R49" s="14">
        <v>1</v>
      </c>
      <c r="S49" s="15">
        <v>1</v>
      </c>
    </row>
    <row r="50" s="15" customFormat="1" spans="1:19">
      <c r="A50" s="18">
        <v>1045</v>
      </c>
      <c r="B50" s="15" t="s">
        <v>132</v>
      </c>
      <c r="C50" s="15" t="s">
        <v>133</v>
      </c>
      <c r="D50" s="15">
        <v>2</v>
      </c>
      <c r="F50" s="15">
        <v>2</v>
      </c>
      <c r="G50" s="15">
        <v>2</v>
      </c>
      <c r="H50" s="18">
        <f>VLOOKUP(B50,效果类型说明!B:C,2,FALSE)</f>
        <v>36</v>
      </c>
      <c r="I50" s="15">
        <v>500</v>
      </c>
      <c r="K50" s="15">
        <v>-500</v>
      </c>
      <c r="L50" s="15">
        <v>5000</v>
      </c>
      <c r="N50" s="15">
        <v>1000</v>
      </c>
      <c r="O50" s="15">
        <v>3</v>
      </c>
      <c r="P50" s="15">
        <v>1</v>
      </c>
      <c r="Q50" s="15">
        <v>0</v>
      </c>
      <c r="R50" s="14">
        <v>1</v>
      </c>
      <c r="S50" s="15">
        <v>1</v>
      </c>
    </row>
    <row r="51" s="16" customFormat="1" spans="1:19">
      <c r="A51" s="18">
        <v>1046</v>
      </c>
      <c r="B51" s="16" t="s">
        <v>134</v>
      </c>
      <c r="C51" s="16" t="s">
        <v>135</v>
      </c>
      <c r="D51" s="16">
        <v>1</v>
      </c>
      <c r="F51" s="16">
        <v>2</v>
      </c>
      <c r="G51" s="16">
        <v>1</v>
      </c>
      <c r="H51" s="18">
        <f>VLOOKUP(B51,效果类型说明!B:C,2,FALSE)</f>
        <v>37</v>
      </c>
      <c r="I51" s="16">
        <v>500</v>
      </c>
      <c r="K51" s="16">
        <v>2000</v>
      </c>
      <c r="L51" s="15">
        <v>5000</v>
      </c>
      <c r="O51" s="16">
        <v>3</v>
      </c>
      <c r="P51" s="16">
        <v>1</v>
      </c>
      <c r="Q51" s="16">
        <v>0</v>
      </c>
      <c r="R51" s="14">
        <v>1</v>
      </c>
      <c r="S51" s="16">
        <v>1</v>
      </c>
    </row>
    <row r="52" s="16" customFormat="1" spans="1:19">
      <c r="A52" s="18">
        <v>1047</v>
      </c>
      <c r="B52" s="16" t="s">
        <v>136</v>
      </c>
      <c r="C52" s="16" t="s">
        <v>137</v>
      </c>
      <c r="D52" s="16">
        <v>1</v>
      </c>
      <c r="F52" s="16">
        <v>2</v>
      </c>
      <c r="G52" s="16">
        <v>1</v>
      </c>
      <c r="H52" s="18">
        <f>VLOOKUP(B52,效果类型说明!B:C,2,FALSE)</f>
        <v>38</v>
      </c>
      <c r="I52" s="16">
        <v>500</v>
      </c>
      <c r="K52" s="16">
        <v>2000</v>
      </c>
      <c r="L52" s="15">
        <v>5000</v>
      </c>
      <c r="O52" s="16">
        <v>3</v>
      </c>
      <c r="P52" s="16">
        <v>1</v>
      </c>
      <c r="Q52" s="16">
        <v>0</v>
      </c>
      <c r="R52" s="14">
        <v>1</v>
      </c>
      <c r="S52" s="16">
        <v>1</v>
      </c>
    </row>
    <row r="53" s="16" customFormat="1" spans="1:19">
      <c r="A53" s="18">
        <v>1048</v>
      </c>
      <c r="B53" s="16" t="s">
        <v>138</v>
      </c>
      <c r="C53" s="16" t="s">
        <v>139</v>
      </c>
      <c r="D53" s="16">
        <v>1</v>
      </c>
      <c r="F53" s="16">
        <v>2</v>
      </c>
      <c r="G53" s="16">
        <v>1</v>
      </c>
      <c r="H53" s="18">
        <f>VLOOKUP(B53,效果类型说明!B:C,2,FALSE)</f>
        <v>39</v>
      </c>
      <c r="I53" s="16">
        <v>500</v>
      </c>
      <c r="K53" s="16">
        <v>2000</v>
      </c>
      <c r="L53" s="15">
        <v>5000</v>
      </c>
      <c r="O53" s="16">
        <v>3</v>
      </c>
      <c r="P53" s="16">
        <v>1</v>
      </c>
      <c r="Q53" s="16">
        <v>0</v>
      </c>
      <c r="R53" s="14">
        <v>1</v>
      </c>
      <c r="S53" s="16">
        <v>1</v>
      </c>
    </row>
    <row r="54" s="16" customFormat="1" spans="1:19">
      <c r="A54" s="18">
        <v>1049</v>
      </c>
      <c r="B54" s="16" t="s">
        <v>140</v>
      </c>
      <c r="C54" s="16" t="s">
        <v>141</v>
      </c>
      <c r="D54" s="16">
        <v>1</v>
      </c>
      <c r="F54" s="16">
        <v>2</v>
      </c>
      <c r="G54" s="16">
        <v>1</v>
      </c>
      <c r="H54" s="18">
        <f>VLOOKUP(B54,效果类型说明!B:C,2,FALSE)</f>
        <v>40</v>
      </c>
      <c r="I54" s="16">
        <v>500</v>
      </c>
      <c r="K54" s="16">
        <v>2000</v>
      </c>
      <c r="L54" s="15">
        <v>5000</v>
      </c>
      <c r="O54" s="16">
        <v>3</v>
      </c>
      <c r="P54" s="16">
        <v>1</v>
      </c>
      <c r="Q54" s="16">
        <v>0</v>
      </c>
      <c r="R54" s="14">
        <v>1</v>
      </c>
      <c r="S54" s="16">
        <v>1</v>
      </c>
    </row>
    <row r="55" s="16" customFormat="1" spans="1:19">
      <c r="A55" s="18">
        <v>1050</v>
      </c>
      <c r="B55" s="16" t="s">
        <v>142</v>
      </c>
      <c r="C55" s="16" t="s">
        <v>143</v>
      </c>
      <c r="D55" s="16">
        <v>1</v>
      </c>
      <c r="F55" s="16">
        <v>2</v>
      </c>
      <c r="G55" s="16">
        <v>1</v>
      </c>
      <c r="H55" s="18">
        <f>VLOOKUP(B55,效果类型说明!B:C,2,FALSE)</f>
        <v>41</v>
      </c>
      <c r="I55" s="16">
        <v>500</v>
      </c>
      <c r="L55" s="15">
        <v>5000</v>
      </c>
      <c r="O55" s="16">
        <v>3</v>
      </c>
      <c r="P55" s="16">
        <v>1</v>
      </c>
      <c r="Q55" s="16">
        <v>0</v>
      </c>
      <c r="R55" s="14">
        <v>1</v>
      </c>
      <c r="S55" s="16">
        <v>1</v>
      </c>
    </row>
    <row r="56" s="16" customFormat="1" spans="1:19">
      <c r="A56" s="18">
        <v>1051</v>
      </c>
      <c r="B56" s="16" t="s">
        <v>144</v>
      </c>
      <c r="C56" s="16" t="s">
        <v>145</v>
      </c>
      <c r="D56" s="16">
        <v>1</v>
      </c>
      <c r="F56" s="16">
        <v>2</v>
      </c>
      <c r="G56" s="16">
        <v>1</v>
      </c>
      <c r="H56" s="18">
        <f>VLOOKUP(B56,效果类型说明!B:C,2,FALSE)</f>
        <v>42</v>
      </c>
      <c r="I56" s="16">
        <v>500</v>
      </c>
      <c r="L56" s="15">
        <v>5000</v>
      </c>
      <c r="O56" s="16">
        <v>3</v>
      </c>
      <c r="P56" s="16">
        <v>1</v>
      </c>
      <c r="Q56" s="16">
        <v>0</v>
      </c>
      <c r="R56" s="14">
        <v>1</v>
      </c>
      <c r="S56" s="16">
        <v>1</v>
      </c>
    </row>
    <row r="57" s="16" customFormat="1" spans="1:19">
      <c r="A57" s="18">
        <v>1052</v>
      </c>
      <c r="B57" s="16" t="s">
        <v>146</v>
      </c>
      <c r="C57" s="16" t="s">
        <v>147</v>
      </c>
      <c r="D57" s="16">
        <v>1</v>
      </c>
      <c r="F57" s="16">
        <v>2</v>
      </c>
      <c r="G57" s="16">
        <v>1</v>
      </c>
      <c r="H57" s="18">
        <f>VLOOKUP(B57,效果类型说明!B:C,2,FALSE)</f>
        <v>43</v>
      </c>
      <c r="I57" s="16">
        <v>500</v>
      </c>
      <c r="L57" s="15">
        <v>5000</v>
      </c>
      <c r="O57" s="16">
        <v>3</v>
      </c>
      <c r="P57" s="16">
        <v>1</v>
      </c>
      <c r="Q57" s="16">
        <v>0</v>
      </c>
      <c r="R57" s="14">
        <v>1</v>
      </c>
      <c r="S57" s="16">
        <v>1</v>
      </c>
    </row>
    <row r="58" s="16" customFormat="1" spans="1:19">
      <c r="A58" s="18">
        <v>1053</v>
      </c>
      <c r="B58" s="16" t="s">
        <v>148</v>
      </c>
      <c r="C58" s="16" t="s">
        <v>149</v>
      </c>
      <c r="D58" s="16">
        <v>1</v>
      </c>
      <c r="F58" s="16">
        <v>2</v>
      </c>
      <c r="G58" s="16">
        <v>1</v>
      </c>
      <c r="H58" s="18">
        <f>VLOOKUP(B58,效果类型说明!B:C,2,FALSE)</f>
        <v>44</v>
      </c>
      <c r="I58" s="16">
        <v>500</v>
      </c>
      <c r="K58" s="16">
        <v>1000</v>
      </c>
      <c r="L58" s="15">
        <v>5000</v>
      </c>
      <c r="O58" s="16">
        <v>3</v>
      </c>
      <c r="P58" s="16">
        <v>1</v>
      </c>
      <c r="Q58" s="16">
        <v>0</v>
      </c>
      <c r="R58" s="14">
        <v>1</v>
      </c>
      <c r="S58" s="16">
        <v>1</v>
      </c>
    </row>
    <row r="59" s="16" customFormat="1" spans="1:19">
      <c r="A59" s="18">
        <v>1054</v>
      </c>
      <c r="B59" s="16" t="s">
        <v>150</v>
      </c>
      <c r="C59" s="16" t="s">
        <v>151</v>
      </c>
      <c r="D59" s="16">
        <v>1</v>
      </c>
      <c r="F59" s="16">
        <v>2</v>
      </c>
      <c r="G59" s="16">
        <v>1</v>
      </c>
      <c r="H59" s="18">
        <f>VLOOKUP(B59,效果类型说明!B:C,2,FALSE)</f>
        <v>45</v>
      </c>
      <c r="I59" s="16">
        <v>500</v>
      </c>
      <c r="L59" s="15">
        <v>5000</v>
      </c>
      <c r="O59" s="16">
        <v>3</v>
      </c>
      <c r="P59" s="16">
        <v>1</v>
      </c>
      <c r="Q59" s="16">
        <v>0</v>
      </c>
      <c r="R59" s="14">
        <v>1</v>
      </c>
      <c r="S59" s="16">
        <v>1</v>
      </c>
    </row>
    <row r="60" s="12" customFormat="1" spans="1:19">
      <c r="A60" s="18">
        <v>1055</v>
      </c>
      <c r="B60" s="12" t="s">
        <v>152</v>
      </c>
      <c r="C60" s="12" t="s">
        <v>153</v>
      </c>
      <c r="D60" s="12">
        <v>2</v>
      </c>
      <c r="F60" s="12">
        <v>2</v>
      </c>
      <c r="G60" s="12">
        <v>1</v>
      </c>
      <c r="H60" s="18">
        <f>VLOOKUP(B60,效果类型说明!B:C,2,FALSE)</f>
        <v>46</v>
      </c>
      <c r="I60" s="12">
        <v>500</v>
      </c>
      <c r="L60" s="12">
        <v>30000</v>
      </c>
      <c r="O60" s="12">
        <v>3</v>
      </c>
      <c r="P60" s="12">
        <v>1</v>
      </c>
      <c r="Q60" s="12">
        <v>0</v>
      </c>
      <c r="R60" s="12">
        <v>1</v>
      </c>
      <c r="S60" s="12">
        <v>1</v>
      </c>
    </row>
    <row r="61" s="12" customFormat="1" spans="1:19">
      <c r="A61" s="18">
        <v>1056</v>
      </c>
      <c r="B61" s="12" t="s">
        <v>154</v>
      </c>
      <c r="C61" s="12" t="s">
        <v>155</v>
      </c>
      <c r="D61" s="12">
        <v>2</v>
      </c>
      <c r="F61" s="12">
        <v>2</v>
      </c>
      <c r="G61" s="12">
        <v>1</v>
      </c>
      <c r="H61" s="18">
        <f>VLOOKUP(B61,效果类型说明!B:C,2,FALSE)</f>
        <v>47</v>
      </c>
      <c r="I61" s="12">
        <v>500</v>
      </c>
      <c r="L61" s="12">
        <v>10000</v>
      </c>
      <c r="O61" s="12">
        <v>3</v>
      </c>
      <c r="P61" s="12">
        <v>1</v>
      </c>
      <c r="Q61" s="12">
        <v>0</v>
      </c>
      <c r="R61" s="12">
        <v>1</v>
      </c>
      <c r="S61" s="12">
        <v>1</v>
      </c>
    </row>
    <row r="62" s="12" customFormat="1" spans="1:19">
      <c r="A62" s="18">
        <v>1057</v>
      </c>
      <c r="B62" s="12" t="s">
        <v>156</v>
      </c>
      <c r="C62" s="12" t="s">
        <v>157</v>
      </c>
      <c r="D62" s="12">
        <v>2</v>
      </c>
      <c r="F62" s="12">
        <v>2</v>
      </c>
      <c r="G62" s="12">
        <v>1</v>
      </c>
      <c r="H62" s="18">
        <f>VLOOKUP(B62,效果类型说明!B:C,2,FALSE)</f>
        <v>48</v>
      </c>
      <c r="I62" s="12">
        <v>500</v>
      </c>
      <c r="K62" s="12">
        <v>1000</v>
      </c>
      <c r="L62" s="12">
        <v>3000</v>
      </c>
      <c r="N62" s="12">
        <v>1000</v>
      </c>
      <c r="O62" s="12">
        <v>3</v>
      </c>
      <c r="P62" s="12">
        <v>3</v>
      </c>
      <c r="Q62" s="12">
        <v>0</v>
      </c>
      <c r="R62" s="12">
        <v>1</v>
      </c>
      <c r="S62" s="12">
        <v>1</v>
      </c>
    </row>
    <row r="63" s="12" customFormat="1" spans="1:19">
      <c r="A63" s="18">
        <v>1058</v>
      </c>
      <c r="B63" s="12" t="s">
        <v>158</v>
      </c>
      <c r="C63" s="12" t="s">
        <v>159</v>
      </c>
      <c r="D63" s="12">
        <v>2</v>
      </c>
      <c r="F63" s="12">
        <v>2</v>
      </c>
      <c r="G63" s="12">
        <v>1</v>
      </c>
      <c r="H63" s="18">
        <f>VLOOKUP(B63,效果类型说明!B:C,2,FALSE)</f>
        <v>49</v>
      </c>
      <c r="I63" s="12">
        <v>500</v>
      </c>
      <c r="K63" s="12">
        <v>1000</v>
      </c>
      <c r="L63" s="12">
        <v>3000</v>
      </c>
      <c r="N63" s="12">
        <v>1000</v>
      </c>
      <c r="O63" s="12">
        <v>3</v>
      </c>
      <c r="P63" s="12">
        <v>3</v>
      </c>
      <c r="Q63" s="12">
        <v>0</v>
      </c>
      <c r="R63" s="12">
        <v>1</v>
      </c>
      <c r="S63" s="12">
        <v>1</v>
      </c>
    </row>
    <row r="64" s="12" customFormat="1" spans="1:19">
      <c r="A64" s="18">
        <v>1059</v>
      </c>
      <c r="B64" s="12" t="s">
        <v>160</v>
      </c>
      <c r="C64" s="12" t="s">
        <v>161</v>
      </c>
      <c r="D64" s="12">
        <v>2</v>
      </c>
      <c r="F64" s="12">
        <v>2</v>
      </c>
      <c r="G64" s="12">
        <v>1</v>
      </c>
      <c r="H64" s="18">
        <f>VLOOKUP(B64,效果类型说明!B:C,2,FALSE)</f>
        <v>50</v>
      </c>
      <c r="I64" s="12">
        <v>500</v>
      </c>
      <c r="K64" s="12">
        <v>1000</v>
      </c>
      <c r="L64" s="12">
        <v>3000</v>
      </c>
      <c r="N64" s="12">
        <v>1000</v>
      </c>
      <c r="O64" s="12">
        <v>3</v>
      </c>
      <c r="P64" s="12">
        <v>3</v>
      </c>
      <c r="Q64" s="12">
        <v>0</v>
      </c>
      <c r="R64" s="12">
        <v>1</v>
      </c>
      <c r="S64" s="12">
        <v>1</v>
      </c>
    </row>
    <row r="65" s="12" customFormat="1" spans="1:19">
      <c r="A65" s="18">
        <v>1060</v>
      </c>
      <c r="B65" s="12" t="s">
        <v>162</v>
      </c>
      <c r="C65" s="12" t="s">
        <v>163</v>
      </c>
      <c r="D65" s="12">
        <v>2</v>
      </c>
      <c r="F65" s="12">
        <v>2</v>
      </c>
      <c r="G65" s="12">
        <v>2</v>
      </c>
      <c r="H65" s="18">
        <f>VLOOKUP(B65,效果类型说明!B:C,2,FALSE)</f>
        <v>51</v>
      </c>
      <c r="I65" s="12">
        <v>500</v>
      </c>
      <c r="K65" s="12">
        <v>-1000</v>
      </c>
      <c r="L65" s="12">
        <v>3000</v>
      </c>
      <c r="N65" s="12">
        <v>1000</v>
      </c>
      <c r="O65" s="12">
        <v>3</v>
      </c>
      <c r="P65" s="12">
        <v>3</v>
      </c>
      <c r="Q65" s="12">
        <v>0</v>
      </c>
      <c r="R65" s="12">
        <v>1</v>
      </c>
      <c r="S65" s="12">
        <v>1</v>
      </c>
    </row>
    <row r="66" s="12" customFormat="1" spans="1:19">
      <c r="A66" s="18">
        <v>1061</v>
      </c>
      <c r="B66" s="12" t="s">
        <v>164</v>
      </c>
      <c r="C66" s="12" t="s">
        <v>165</v>
      </c>
      <c r="D66" s="12">
        <v>2</v>
      </c>
      <c r="F66" s="12">
        <v>2</v>
      </c>
      <c r="G66" s="12">
        <v>2</v>
      </c>
      <c r="H66" s="18">
        <f>VLOOKUP(B66,效果类型说明!B:C,2,FALSE)</f>
        <v>52</v>
      </c>
      <c r="I66" s="12">
        <v>500</v>
      </c>
      <c r="K66" s="12">
        <v>-10000</v>
      </c>
      <c r="L66" s="12">
        <v>5000</v>
      </c>
      <c r="O66" s="12">
        <v>3</v>
      </c>
      <c r="P66" s="12">
        <v>1</v>
      </c>
      <c r="Q66" s="12">
        <v>0</v>
      </c>
      <c r="R66" s="12">
        <v>1</v>
      </c>
      <c r="S66" s="12">
        <v>1</v>
      </c>
    </row>
    <row r="67" s="12" customFormat="1" spans="1:19">
      <c r="A67" s="18">
        <v>1062</v>
      </c>
      <c r="B67" s="12" t="s">
        <v>166</v>
      </c>
      <c r="C67" s="12" t="s">
        <v>167</v>
      </c>
      <c r="D67" s="12">
        <v>2</v>
      </c>
      <c r="F67" s="12">
        <v>2</v>
      </c>
      <c r="G67" s="12">
        <v>1</v>
      </c>
      <c r="H67" s="18">
        <f>VLOOKUP(B67,效果类型说明!B:C,2,FALSE)</f>
        <v>53</v>
      </c>
      <c r="I67" s="12">
        <v>500</v>
      </c>
      <c r="L67" s="12">
        <v>10000</v>
      </c>
      <c r="O67" s="12">
        <v>3</v>
      </c>
      <c r="P67" s="12">
        <v>1</v>
      </c>
      <c r="Q67" s="12">
        <v>0</v>
      </c>
      <c r="R67" s="12">
        <v>1</v>
      </c>
      <c r="S67" s="12">
        <v>1</v>
      </c>
    </row>
    <row r="68" s="12" customFormat="1" spans="1:19">
      <c r="A68" s="18">
        <v>1063</v>
      </c>
      <c r="B68" s="12" t="s">
        <v>168</v>
      </c>
      <c r="C68" s="12" t="s">
        <v>169</v>
      </c>
      <c r="D68" s="12">
        <v>2</v>
      </c>
      <c r="F68" s="12">
        <v>2</v>
      </c>
      <c r="G68" s="12">
        <v>2</v>
      </c>
      <c r="H68" s="18">
        <f>VLOOKUP(B68,效果类型说明!B:C,2,FALSE)</f>
        <v>54</v>
      </c>
      <c r="I68" s="12">
        <v>500</v>
      </c>
      <c r="K68" s="12">
        <v>-10000</v>
      </c>
      <c r="L68" s="12">
        <v>5000</v>
      </c>
      <c r="O68" s="12">
        <v>3</v>
      </c>
      <c r="P68" s="12">
        <v>1</v>
      </c>
      <c r="Q68" s="12">
        <v>0</v>
      </c>
      <c r="R68" s="12">
        <v>1</v>
      </c>
      <c r="S68" s="12">
        <v>1</v>
      </c>
    </row>
    <row r="69" s="17" customFormat="1" spans="1:19">
      <c r="A69" s="18">
        <v>1064</v>
      </c>
      <c r="B69" s="17" t="s">
        <v>170</v>
      </c>
      <c r="C69" s="17" t="s">
        <v>171</v>
      </c>
      <c r="D69" s="17">
        <v>2</v>
      </c>
      <c r="F69" s="17">
        <v>2</v>
      </c>
      <c r="G69" s="17">
        <v>2</v>
      </c>
      <c r="H69" s="18">
        <f>VLOOKUP(B69,效果类型说明!B:C,2,FALSE)</f>
        <v>55</v>
      </c>
      <c r="I69" s="17">
        <v>500</v>
      </c>
      <c r="L69" s="17">
        <v>5000</v>
      </c>
      <c r="O69" s="17">
        <v>3</v>
      </c>
      <c r="P69" s="17">
        <v>1</v>
      </c>
      <c r="Q69" s="17">
        <v>0</v>
      </c>
      <c r="R69" s="17">
        <v>1</v>
      </c>
      <c r="S69" s="17">
        <v>1</v>
      </c>
    </row>
    <row r="70" s="17" customFormat="1" spans="1:19">
      <c r="A70" s="18">
        <v>1065</v>
      </c>
      <c r="B70" s="17" t="s">
        <v>172</v>
      </c>
      <c r="C70" s="17" t="s">
        <v>173</v>
      </c>
      <c r="D70" s="17">
        <v>2</v>
      </c>
      <c r="F70" s="17">
        <v>2</v>
      </c>
      <c r="G70" s="17">
        <v>2</v>
      </c>
      <c r="H70" s="18">
        <f>VLOOKUP(B70,效果类型说明!B:C,2,FALSE)</f>
        <v>56</v>
      </c>
      <c r="I70" s="17">
        <v>500</v>
      </c>
      <c r="K70" s="17">
        <v>-2000</v>
      </c>
      <c r="L70" s="17">
        <v>5000</v>
      </c>
      <c r="O70" s="17">
        <v>3</v>
      </c>
      <c r="P70" s="17">
        <v>1</v>
      </c>
      <c r="Q70" s="17">
        <v>0</v>
      </c>
      <c r="R70" s="17">
        <v>1</v>
      </c>
      <c r="S70" s="17">
        <v>1</v>
      </c>
    </row>
    <row r="71" s="17" customFormat="1" spans="1:19">
      <c r="A71" s="18">
        <v>1066</v>
      </c>
      <c r="B71" s="17" t="s">
        <v>174</v>
      </c>
      <c r="C71" s="17" t="s">
        <v>175</v>
      </c>
      <c r="D71" s="17">
        <v>2</v>
      </c>
      <c r="F71" s="17">
        <v>2</v>
      </c>
      <c r="G71" s="17">
        <v>2</v>
      </c>
      <c r="H71" s="18">
        <f>VLOOKUP(B71,效果类型说明!B:C,2,FALSE)</f>
        <v>57</v>
      </c>
      <c r="I71" s="17">
        <v>500</v>
      </c>
      <c r="K71" s="17">
        <v>-3000</v>
      </c>
      <c r="L71" s="17">
        <v>5000</v>
      </c>
      <c r="O71" s="17">
        <v>3</v>
      </c>
      <c r="P71" s="17">
        <v>1</v>
      </c>
      <c r="Q71" s="17">
        <v>0</v>
      </c>
      <c r="R71" s="17">
        <v>1</v>
      </c>
      <c r="S71" s="17">
        <v>1</v>
      </c>
    </row>
    <row r="72" s="17" customFormat="1" spans="1:19">
      <c r="A72" s="18">
        <v>1067</v>
      </c>
      <c r="B72" s="17" t="s">
        <v>176</v>
      </c>
      <c r="C72" s="17" t="s">
        <v>177</v>
      </c>
      <c r="D72" s="17">
        <v>2</v>
      </c>
      <c r="F72" s="17">
        <v>2</v>
      </c>
      <c r="G72" s="17">
        <v>2</v>
      </c>
      <c r="H72" s="18">
        <f>VLOOKUP(B72,效果类型说明!B:C,2,FALSE)</f>
        <v>58</v>
      </c>
      <c r="I72" s="17">
        <v>500</v>
      </c>
      <c r="K72" s="17">
        <v>-3000</v>
      </c>
      <c r="L72" s="17">
        <v>5000</v>
      </c>
      <c r="O72" s="17">
        <v>3</v>
      </c>
      <c r="P72" s="17">
        <v>1</v>
      </c>
      <c r="Q72" s="17">
        <v>0</v>
      </c>
      <c r="R72" s="17">
        <v>1</v>
      </c>
      <c r="S72" s="17">
        <v>1</v>
      </c>
    </row>
    <row r="73" s="17" customFormat="1" spans="1:19">
      <c r="A73" s="18">
        <v>1068</v>
      </c>
      <c r="B73" s="17" t="s">
        <v>178</v>
      </c>
      <c r="C73" s="17" t="s">
        <v>179</v>
      </c>
      <c r="D73" s="17">
        <v>2</v>
      </c>
      <c r="F73" s="17">
        <v>2</v>
      </c>
      <c r="G73" s="17">
        <v>2</v>
      </c>
      <c r="H73" s="18">
        <f>VLOOKUP(B73,效果类型说明!B:C,2,FALSE)</f>
        <v>59</v>
      </c>
      <c r="I73" s="17">
        <v>500</v>
      </c>
      <c r="K73" s="17">
        <v>-3000</v>
      </c>
      <c r="L73" s="17">
        <v>5000</v>
      </c>
      <c r="O73" s="17">
        <v>3</v>
      </c>
      <c r="P73" s="17">
        <v>1</v>
      </c>
      <c r="Q73" s="17">
        <v>0</v>
      </c>
      <c r="R73" s="17">
        <v>1</v>
      </c>
      <c r="S73" s="17">
        <v>1</v>
      </c>
    </row>
    <row r="74" s="17" customFormat="1" spans="1:19">
      <c r="A74" s="18">
        <v>1069</v>
      </c>
      <c r="B74" s="17" t="s">
        <v>180</v>
      </c>
      <c r="C74" s="17" t="s">
        <v>181</v>
      </c>
      <c r="D74" s="17">
        <v>2</v>
      </c>
      <c r="F74" s="17">
        <v>2</v>
      </c>
      <c r="G74" s="17">
        <v>2</v>
      </c>
      <c r="H74" s="18">
        <f>VLOOKUP(B74,效果类型说明!B:C,2,FALSE)</f>
        <v>60</v>
      </c>
      <c r="I74" s="17">
        <v>500</v>
      </c>
      <c r="L74" s="17">
        <v>5000</v>
      </c>
      <c r="O74" s="17">
        <v>3</v>
      </c>
      <c r="P74" s="17">
        <v>1</v>
      </c>
      <c r="Q74" s="17">
        <v>0</v>
      </c>
      <c r="R74" s="17">
        <v>1</v>
      </c>
      <c r="S74" s="17">
        <v>1</v>
      </c>
    </row>
    <row r="75" spans="1:19">
      <c r="A75" s="18">
        <v>30101</v>
      </c>
      <c r="B75" s="18" t="s">
        <v>182</v>
      </c>
      <c r="C75" s="18" t="s">
        <v>59</v>
      </c>
      <c r="D75" s="18">
        <v>1</v>
      </c>
      <c r="F75" s="18">
        <v>0</v>
      </c>
      <c r="G75" s="18">
        <v>1</v>
      </c>
      <c r="H75" s="18">
        <v>5</v>
      </c>
      <c r="I75" s="18">
        <v>10000</v>
      </c>
      <c r="J75" s="18">
        <v>250</v>
      </c>
      <c r="K75" s="18">
        <v>0</v>
      </c>
      <c r="L75" s="18">
        <v>-1</v>
      </c>
      <c r="M75" s="18">
        <v>0</v>
      </c>
      <c r="N75" s="18">
        <v>0</v>
      </c>
      <c r="O75" s="18">
        <v>1</v>
      </c>
      <c r="P75" s="18">
        <v>-1</v>
      </c>
      <c r="Q75" s="18">
        <v>0</v>
      </c>
      <c r="R75" s="18">
        <v>0</v>
      </c>
      <c r="S75" s="18">
        <v>0</v>
      </c>
    </row>
    <row r="76" spans="1:19">
      <c r="A76" s="18">
        <v>30102</v>
      </c>
      <c r="B76" s="18" t="s">
        <v>183</v>
      </c>
      <c r="C76" s="18" t="s">
        <v>59</v>
      </c>
      <c r="D76" s="18">
        <v>1</v>
      </c>
      <c r="F76" s="18">
        <v>0</v>
      </c>
      <c r="G76" s="18">
        <v>1</v>
      </c>
      <c r="H76" s="18">
        <v>5</v>
      </c>
      <c r="I76" s="18">
        <v>10000</v>
      </c>
      <c r="J76" s="18">
        <v>500</v>
      </c>
      <c r="K76" s="18">
        <v>0</v>
      </c>
      <c r="L76" s="18">
        <v>-1</v>
      </c>
      <c r="M76" s="18">
        <v>0</v>
      </c>
      <c r="N76" s="18">
        <v>0</v>
      </c>
      <c r="O76" s="18">
        <v>1</v>
      </c>
      <c r="P76" s="18">
        <v>-1</v>
      </c>
      <c r="Q76" s="18">
        <v>0</v>
      </c>
      <c r="R76" s="18">
        <v>0</v>
      </c>
      <c r="S76" s="18">
        <v>0</v>
      </c>
    </row>
    <row r="77" spans="1:19">
      <c r="A77" s="18">
        <v>30103</v>
      </c>
      <c r="B77" s="18" t="s">
        <v>184</v>
      </c>
      <c r="C77" s="18" t="s">
        <v>59</v>
      </c>
      <c r="D77" s="18">
        <v>1</v>
      </c>
      <c r="F77" s="18">
        <v>0</v>
      </c>
      <c r="G77" s="18">
        <v>1</v>
      </c>
      <c r="H77" s="18">
        <v>5</v>
      </c>
      <c r="I77" s="18">
        <v>10000</v>
      </c>
      <c r="J77" s="18">
        <v>750</v>
      </c>
      <c r="K77" s="18">
        <v>0</v>
      </c>
      <c r="L77" s="18">
        <v>-1</v>
      </c>
      <c r="M77" s="18">
        <v>0</v>
      </c>
      <c r="N77" s="18">
        <v>0</v>
      </c>
      <c r="O77" s="18">
        <v>1</v>
      </c>
      <c r="P77" s="18">
        <v>-1</v>
      </c>
      <c r="Q77" s="18">
        <v>0</v>
      </c>
      <c r="R77" s="18">
        <v>0</v>
      </c>
      <c r="S77" s="18">
        <v>0</v>
      </c>
    </row>
    <row r="78" spans="1:19">
      <c r="A78" s="18">
        <v>30104</v>
      </c>
      <c r="B78" s="18" t="s">
        <v>185</v>
      </c>
      <c r="C78" s="18" t="s">
        <v>59</v>
      </c>
      <c r="D78" s="18">
        <v>1</v>
      </c>
      <c r="F78" s="18">
        <v>0</v>
      </c>
      <c r="G78" s="18">
        <v>1</v>
      </c>
      <c r="H78" s="18">
        <v>5</v>
      </c>
      <c r="I78" s="18">
        <v>10000</v>
      </c>
      <c r="J78" s="18">
        <v>1000</v>
      </c>
      <c r="K78" s="18">
        <v>0</v>
      </c>
      <c r="L78" s="18">
        <v>-1</v>
      </c>
      <c r="M78" s="18">
        <v>0</v>
      </c>
      <c r="N78" s="18">
        <v>0</v>
      </c>
      <c r="O78" s="18">
        <v>1</v>
      </c>
      <c r="P78" s="18">
        <v>-1</v>
      </c>
      <c r="Q78" s="18">
        <v>0</v>
      </c>
      <c r="R78" s="18">
        <v>0</v>
      </c>
      <c r="S78" s="18">
        <v>0</v>
      </c>
    </row>
    <row r="79" spans="1:19">
      <c r="A79" s="18">
        <v>30201</v>
      </c>
      <c r="B79" s="18" t="s">
        <v>186</v>
      </c>
      <c r="C79" s="18" t="s">
        <v>67</v>
      </c>
      <c r="D79" s="18">
        <v>1</v>
      </c>
      <c r="F79" s="18">
        <v>0</v>
      </c>
      <c r="G79" s="18">
        <v>1</v>
      </c>
      <c r="H79" s="18">
        <v>6</v>
      </c>
      <c r="I79" s="18">
        <v>10000</v>
      </c>
      <c r="J79" s="18">
        <v>100</v>
      </c>
      <c r="K79" s="18">
        <v>0</v>
      </c>
      <c r="L79" s="18">
        <v>-1</v>
      </c>
      <c r="M79" s="18">
        <v>0</v>
      </c>
      <c r="N79" s="18">
        <v>0</v>
      </c>
      <c r="O79" s="18">
        <v>1</v>
      </c>
      <c r="P79" s="18">
        <v>-1</v>
      </c>
      <c r="Q79" s="18">
        <v>0</v>
      </c>
      <c r="R79" s="18">
        <v>0</v>
      </c>
      <c r="S79" s="18">
        <v>0</v>
      </c>
    </row>
    <row r="80" spans="1:19">
      <c r="A80" s="18">
        <v>30202</v>
      </c>
      <c r="B80" s="18" t="s">
        <v>187</v>
      </c>
      <c r="C80" s="18" t="s">
        <v>67</v>
      </c>
      <c r="D80" s="18">
        <v>1</v>
      </c>
      <c r="F80" s="18">
        <v>0</v>
      </c>
      <c r="G80" s="18">
        <v>1</v>
      </c>
      <c r="H80" s="18">
        <v>6</v>
      </c>
      <c r="I80" s="18">
        <v>10000</v>
      </c>
      <c r="J80" s="18">
        <v>150</v>
      </c>
      <c r="K80" s="18">
        <v>0</v>
      </c>
      <c r="L80" s="18">
        <v>-1</v>
      </c>
      <c r="M80" s="18">
        <v>0</v>
      </c>
      <c r="N80" s="18">
        <v>0</v>
      </c>
      <c r="O80" s="18">
        <v>1</v>
      </c>
      <c r="P80" s="18">
        <v>-1</v>
      </c>
      <c r="Q80" s="18">
        <v>0</v>
      </c>
      <c r="R80" s="18">
        <v>0</v>
      </c>
      <c r="S80" s="18">
        <v>0</v>
      </c>
    </row>
    <row r="81" spans="1:19">
      <c r="A81" s="18">
        <v>30203</v>
      </c>
      <c r="B81" s="18" t="s">
        <v>188</v>
      </c>
      <c r="C81" s="18" t="s">
        <v>67</v>
      </c>
      <c r="D81" s="18">
        <v>1</v>
      </c>
      <c r="F81" s="18">
        <v>0</v>
      </c>
      <c r="G81" s="18">
        <v>1</v>
      </c>
      <c r="H81" s="18">
        <v>6</v>
      </c>
      <c r="I81" s="18">
        <v>10000</v>
      </c>
      <c r="J81" s="18">
        <v>220</v>
      </c>
      <c r="K81" s="18">
        <v>0</v>
      </c>
      <c r="L81" s="18">
        <v>-1</v>
      </c>
      <c r="M81" s="18">
        <v>0</v>
      </c>
      <c r="N81" s="18">
        <v>0</v>
      </c>
      <c r="O81" s="18">
        <v>1</v>
      </c>
      <c r="P81" s="18">
        <v>-1</v>
      </c>
      <c r="Q81" s="18">
        <v>0</v>
      </c>
      <c r="R81" s="18">
        <v>0</v>
      </c>
      <c r="S81" s="18">
        <v>0</v>
      </c>
    </row>
    <row r="82" spans="1:19">
      <c r="A82" s="18">
        <v>30204</v>
      </c>
      <c r="B82" s="18" t="s">
        <v>189</v>
      </c>
      <c r="C82" s="18" t="s">
        <v>67</v>
      </c>
      <c r="D82" s="18">
        <v>1</v>
      </c>
      <c r="F82" s="18">
        <v>0</v>
      </c>
      <c r="G82" s="18">
        <v>1</v>
      </c>
      <c r="H82" s="18">
        <v>6</v>
      </c>
      <c r="I82" s="18">
        <v>10000</v>
      </c>
      <c r="J82" s="18">
        <v>350</v>
      </c>
      <c r="K82" s="18">
        <v>0</v>
      </c>
      <c r="L82" s="18">
        <v>-1</v>
      </c>
      <c r="M82" s="18">
        <v>0</v>
      </c>
      <c r="N82" s="18">
        <v>0</v>
      </c>
      <c r="O82" s="18">
        <v>1</v>
      </c>
      <c r="P82" s="18">
        <v>-1</v>
      </c>
      <c r="Q82" s="18">
        <v>0</v>
      </c>
      <c r="R82" s="18">
        <v>0</v>
      </c>
      <c r="S82" s="18">
        <v>0</v>
      </c>
    </row>
    <row r="83" spans="1:19">
      <c r="A83" s="18">
        <v>30301</v>
      </c>
      <c r="B83" s="18" t="s">
        <v>190</v>
      </c>
      <c r="C83" s="18" t="s">
        <v>75</v>
      </c>
      <c r="D83" s="18">
        <v>1</v>
      </c>
      <c r="F83" s="18">
        <v>0</v>
      </c>
      <c r="G83" s="18">
        <v>1</v>
      </c>
      <c r="H83" s="18">
        <v>7</v>
      </c>
      <c r="I83" s="18">
        <v>10000</v>
      </c>
      <c r="J83" s="18">
        <v>50</v>
      </c>
      <c r="K83" s="18">
        <v>0</v>
      </c>
      <c r="L83" s="18">
        <v>-1</v>
      </c>
      <c r="M83" s="18">
        <v>0</v>
      </c>
      <c r="N83" s="18">
        <v>0</v>
      </c>
      <c r="O83" s="18">
        <v>1</v>
      </c>
      <c r="P83" s="18">
        <v>-1</v>
      </c>
      <c r="Q83" s="18">
        <v>0</v>
      </c>
      <c r="R83" s="18">
        <v>0</v>
      </c>
      <c r="S83" s="18">
        <v>0</v>
      </c>
    </row>
    <row r="84" spans="1:19">
      <c r="A84" s="18">
        <v>30302</v>
      </c>
      <c r="B84" s="18" t="s">
        <v>191</v>
      </c>
      <c r="C84" s="18" t="s">
        <v>75</v>
      </c>
      <c r="D84" s="18">
        <v>1</v>
      </c>
      <c r="F84" s="18">
        <v>0</v>
      </c>
      <c r="G84" s="18">
        <v>1</v>
      </c>
      <c r="H84" s="18">
        <v>7</v>
      </c>
      <c r="I84" s="18">
        <v>10000</v>
      </c>
      <c r="J84" s="18">
        <v>75</v>
      </c>
      <c r="K84" s="18">
        <v>0</v>
      </c>
      <c r="L84" s="18">
        <v>-1</v>
      </c>
      <c r="M84" s="18">
        <v>0</v>
      </c>
      <c r="N84" s="18">
        <v>0</v>
      </c>
      <c r="O84" s="18">
        <v>1</v>
      </c>
      <c r="P84" s="18">
        <v>-1</v>
      </c>
      <c r="Q84" s="18">
        <v>0</v>
      </c>
      <c r="R84" s="18">
        <v>0</v>
      </c>
      <c r="S84" s="18">
        <v>0</v>
      </c>
    </row>
    <row r="85" spans="1:19">
      <c r="A85" s="18">
        <v>30303</v>
      </c>
      <c r="B85" s="18" t="s">
        <v>192</v>
      </c>
      <c r="C85" s="18" t="s">
        <v>75</v>
      </c>
      <c r="D85" s="18">
        <v>1</v>
      </c>
      <c r="F85" s="18">
        <v>0</v>
      </c>
      <c r="G85" s="18">
        <v>1</v>
      </c>
      <c r="H85" s="18">
        <v>7</v>
      </c>
      <c r="I85" s="18">
        <v>10000</v>
      </c>
      <c r="J85" s="18">
        <v>100</v>
      </c>
      <c r="K85" s="18">
        <v>0</v>
      </c>
      <c r="L85" s="18">
        <v>-1</v>
      </c>
      <c r="M85" s="18">
        <v>0</v>
      </c>
      <c r="N85" s="18">
        <v>0</v>
      </c>
      <c r="O85" s="18">
        <v>1</v>
      </c>
      <c r="P85" s="18">
        <v>-1</v>
      </c>
      <c r="Q85" s="18">
        <v>0</v>
      </c>
      <c r="R85" s="18">
        <v>0</v>
      </c>
      <c r="S85" s="18">
        <v>0</v>
      </c>
    </row>
    <row r="86" spans="1:19">
      <c r="A86" s="18">
        <v>30304</v>
      </c>
      <c r="B86" s="18" t="s">
        <v>193</v>
      </c>
      <c r="C86" s="18" t="s">
        <v>75</v>
      </c>
      <c r="D86" s="18">
        <v>1</v>
      </c>
      <c r="F86" s="18">
        <v>0</v>
      </c>
      <c r="G86" s="18">
        <v>1</v>
      </c>
      <c r="H86" s="18">
        <v>7</v>
      </c>
      <c r="I86" s="18">
        <v>10000</v>
      </c>
      <c r="J86" s="18">
        <v>150</v>
      </c>
      <c r="K86" s="18">
        <v>0</v>
      </c>
      <c r="L86" s="18">
        <v>-1</v>
      </c>
      <c r="M86" s="18">
        <v>0</v>
      </c>
      <c r="N86" s="18">
        <v>0</v>
      </c>
      <c r="O86" s="18">
        <v>1</v>
      </c>
      <c r="P86" s="18">
        <v>-1</v>
      </c>
      <c r="Q86" s="18">
        <v>0</v>
      </c>
      <c r="R86" s="18">
        <v>0</v>
      </c>
      <c r="S86" s="18">
        <v>0</v>
      </c>
    </row>
  </sheetData>
  <hyperlinks>
    <hyperlink ref="H5" location="效果类型说明!A1" display="效果类型"/>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9"/>
  <sheetViews>
    <sheetView workbookViewId="0">
      <pane xSplit="1" ySplit="2" topLeftCell="B3" activePane="bottomRight" state="frozen"/>
      <selection/>
      <selection pane="topRight"/>
      <selection pane="bottomLeft"/>
      <selection pane="bottomRight" activeCell="B7" sqref="B7"/>
    </sheetView>
  </sheetViews>
  <sheetFormatPr defaultColWidth="9" defaultRowHeight="16.5" outlineLevelCol="7"/>
  <cols>
    <col min="1" max="1" width="8.875" style="2" customWidth="1"/>
    <col min="2" max="2" width="104.5" style="2" customWidth="1"/>
    <col min="3" max="3" width="8.875" style="2" customWidth="1"/>
    <col min="4" max="4" width="18" style="2" customWidth="1"/>
    <col min="5" max="5" width="29.875" style="2" customWidth="1"/>
    <col min="6" max="6" width="37.875" style="2" customWidth="1"/>
    <col min="7" max="7" width="31.125" style="2" customWidth="1"/>
    <col min="8" max="8" width="11.5" style="2" customWidth="1"/>
    <col min="9" max="16384" width="9" style="2"/>
  </cols>
  <sheetData>
    <row r="1" spans="1:3">
      <c r="A1" s="2" t="s">
        <v>194</v>
      </c>
      <c r="C1" s="2" t="s">
        <v>194</v>
      </c>
    </row>
    <row r="2" spans="1:8">
      <c r="A2" s="2" t="s">
        <v>195</v>
      </c>
      <c r="B2" s="2" t="s">
        <v>196</v>
      </c>
      <c r="C2" s="2" t="s">
        <v>195</v>
      </c>
      <c r="D2" s="2" t="s">
        <v>197</v>
      </c>
      <c r="E2" s="2" t="s">
        <v>198</v>
      </c>
      <c r="F2" s="2" t="s">
        <v>199</v>
      </c>
      <c r="G2" s="2" t="s">
        <v>200</v>
      </c>
      <c r="H2" s="2" t="s">
        <v>201</v>
      </c>
    </row>
    <row r="3" spans="1:8">
      <c r="A3" s="2">
        <v>1</v>
      </c>
      <c r="B3" s="2" t="s">
        <v>50</v>
      </c>
      <c r="C3" s="2">
        <v>1</v>
      </c>
      <c r="D3" s="2" t="s">
        <v>202</v>
      </c>
      <c r="G3" s="2" t="s">
        <v>203</v>
      </c>
      <c r="H3" s="2" t="s">
        <v>204</v>
      </c>
    </row>
    <row r="4" spans="1:8">
      <c r="A4" s="2">
        <v>2</v>
      </c>
      <c r="B4" s="2" t="s">
        <v>52</v>
      </c>
      <c r="C4" s="2">
        <v>2</v>
      </c>
      <c r="D4" s="2" t="s">
        <v>202</v>
      </c>
      <c r="G4" s="2" t="s">
        <v>203</v>
      </c>
      <c r="H4" s="2" t="s">
        <v>204</v>
      </c>
    </row>
    <row r="5" spans="1:8">
      <c r="A5" s="2">
        <v>3</v>
      </c>
      <c r="B5" s="2" t="s">
        <v>54</v>
      </c>
      <c r="C5" s="2">
        <v>3</v>
      </c>
      <c r="D5" s="2" t="s">
        <v>202</v>
      </c>
      <c r="G5" s="2" t="s">
        <v>203</v>
      </c>
      <c r="H5" s="2" t="s">
        <v>204</v>
      </c>
    </row>
    <row r="6" spans="1:8">
      <c r="A6" s="2">
        <v>4</v>
      </c>
      <c r="B6" s="2" t="s">
        <v>56</v>
      </c>
      <c r="C6" s="2">
        <v>4</v>
      </c>
      <c r="D6" s="2" t="s">
        <v>202</v>
      </c>
      <c r="G6" s="2" t="s">
        <v>203</v>
      </c>
      <c r="H6" s="2" t="s">
        <v>204</v>
      </c>
    </row>
    <row r="7" spans="1:8">
      <c r="A7" s="2">
        <v>5</v>
      </c>
      <c r="B7" s="2" t="s">
        <v>205</v>
      </c>
      <c r="C7" s="2">
        <v>5</v>
      </c>
      <c r="D7" s="2" t="s">
        <v>202</v>
      </c>
      <c r="G7" s="2" t="s">
        <v>203</v>
      </c>
      <c r="H7" s="2" t="s">
        <v>204</v>
      </c>
    </row>
    <row r="8" spans="1:8">
      <c r="A8" s="2">
        <v>6</v>
      </c>
      <c r="B8" s="2" t="s">
        <v>206</v>
      </c>
      <c r="C8" s="2">
        <v>6</v>
      </c>
      <c r="D8" s="2" t="s">
        <v>202</v>
      </c>
      <c r="G8" s="2" t="s">
        <v>203</v>
      </c>
      <c r="H8" s="2" t="s">
        <v>204</v>
      </c>
    </row>
    <row r="9" spans="1:8">
      <c r="A9" s="2">
        <v>7</v>
      </c>
      <c r="B9" s="2" t="s">
        <v>74</v>
      </c>
      <c r="C9" s="2">
        <v>7</v>
      </c>
      <c r="D9" s="2" t="s">
        <v>202</v>
      </c>
      <c r="G9" s="2" t="s">
        <v>203</v>
      </c>
      <c r="H9" s="2" t="s">
        <v>204</v>
      </c>
    </row>
    <row r="10" spans="1:8">
      <c r="A10" s="2">
        <v>8</v>
      </c>
      <c r="B10" s="2" t="s">
        <v>76</v>
      </c>
      <c r="C10" s="2">
        <v>8</v>
      </c>
      <c r="D10" s="2" t="s">
        <v>202</v>
      </c>
      <c r="G10" s="2" t="s">
        <v>203</v>
      </c>
      <c r="H10" s="2" t="s">
        <v>204</v>
      </c>
    </row>
    <row r="11" spans="1:8">
      <c r="A11" s="2">
        <v>9</v>
      </c>
      <c r="B11" s="2" t="s">
        <v>78</v>
      </c>
      <c r="C11" s="2">
        <v>9</v>
      </c>
      <c r="D11" s="2" t="s">
        <v>202</v>
      </c>
      <c r="G11" s="2" t="s">
        <v>203</v>
      </c>
      <c r="H11" s="2" t="s">
        <v>204</v>
      </c>
    </row>
    <row r="12" spans="1:8">
      <c r="A12" s="2">
        <v>10</v>
      </c>
      <c r="B12" s="2" t="s">
        <v>80</v>
      </c>
      <c r="C12" s="2">
        <v>10</v>
      </c>
      <c r="D12" s="2" t="s">
        <v>202</v>
      </c>
      <c r="G12" s="2" t="s">
        <v>203</v>
      </c>
      <c r="H12" s="2" t="s">
        <v>204</v>
      </c>
    </row>
    <row r="13" spans="1:8">
      <c r="A13" s="2">
        <v>11</v>
      </c>
      <c r="B13" s="2" t="s">
        <v>82</v>
      </c>
      <c r="C13" s="2">
        <v>11</v>
      </c>
      <c r="D13" s="2" t="s">
        <v>202</v>
      </c>
      <c r="G13" s="2" t="s">
        <v>203</v>
      </c>
      <c r="H13" s="2" t="s">
        <v>204</v>
      </c>
    </row>
    <row r="14" spans="1:8">
      <c r="A14" s="2">
        <v>12</v>
      </c>
      <c r="B14" s="2" t="s">
        <v>84</v>
      </c>
      <c r="C14" s="2">
        <v>12</v>
      </c>
      <c r="D14" s="2" t="s">
        <v>202</v>
      </c>
      <c r="G14" s="2" t="s">
        <v>203</v>
      </c>
      <c r="H14" s="2" t="s">
        <v>204</v>
      </c>
    </row>
    <row r="15" spans="1:8">
      <c r="A15" s="2">
        <v>13</v>
      </c>
      <c r="B15" s="2" t="s">
        <v>86</v>
      </c>
      <c r="C15" s="2">
        <v>13</v>
      </c>
      <c r="D15" s="2" t="s">
        <v>202</v>
      </c>
      <c r="G15" s="2" t="s">
        <v>203</v>
      </c>
      <c r="H15" s="2" t="s">
        <v>204</v>
      </c>
    </row>
    <row r="16" spans="1:8">
      <c r="A16" s="2">
        <v>14</v>
      </c>
      <c r="B16" s="2" t="s">
        <v>88</v>
      </c>
      <c r="C16" s="2">
        <v>14</v>
      </c>
      <c r="D16" s="2" t="s">
        <v>202</v>
      </c>
      <c r="G16" s="2" t="s">
        <v>203</v>
      </c>
      <c r="H16" s="2" t="s">
        <v>204</v>
      </c>
    </row>
    <row r="17" spans="1:8">
      <c r="A17" s="2">
        <v>15</v>
      </c>
      <c r="B17" s="2" t="s">
        <v>90</v>
      </c>
      <c r="C17" s="2">
        <v>15</v>
      </c>
      <c r="D17" s="2" t="s">
        <v>202</v>
      </c>
      <c r="G17" s="2" t="s">
        <v>203</v>
      </c>
      <c r="H17" s="2" t="s">
        <v>204</v>
      </c>
    </row>
    <row r="18" spans="1:8">
      <c r="A18" s="2">
        <v>16</v>
      </c>
      <c r="B18" s="2" t="s">
        <v>92</v>
      </c>
      <c r="C18" s="2">
        <v>16</v>
      </c>
      <c r="D18" s="2" t="s">
        <v>202</v>
      </c>
      <c r="G18" s="2" t="s">
        <v>203</v>
      </c>
      <c r="H18" s="2" t="s">
        <v>204</v>
      </c>
    </row>
    <row r="19" spans="1:8">
      <c r="A19" s="2">
        <v>17</v>
      </c>
      <c r="B19" s="2" t="s">
        <v>94</v>
      </c>
      <c r="C19" s="2">
        <v>17</v>
      </c>
      <c r="D19" s="2" t="s">
        <v>202</v>
      </c>
      <c r="G19" s="2" t="s">
        <v>203</v>
      </c>
      <c r="H19" s="2" t="s">
        <v>204</v>
      </c>
    </row>
    <row r="21" spans="1:8">
      <c r="A21" s="2">
        <v>18</v>
      </c>
      <c r="B21" s="2" t="s">
        <v>96</v>
      </c>
      <c r="C21" s="2">
        <v>18</v>
      </c>
      <c r="D21" s="2" t="s">
        <v>207</v>
      </c>
      <c r="G21" s="2" t="s">
        <v>203</v>
      </c>
      <c r="H21" s="2" t="s">
        <v>204</v>
      </c>
    </row>
    <row r="22" spans="1:8">
      <c r="A22" s="2">
        <v>19</v>
      </c>
      <c r="B22" s="2" t="s">
        <v>98</v>
      </c>
      <c r="C22" s="2">
        <v>19</v>
      </c>
      <c r="D22" s="2" t="s">
        <v>207</v>
      </c>
      <c r="G22" s="2" t="s">
        <v>203</v>
      </c>
      <c r="H22" s="2" t="s">
        <v>204</v>
      </c>
    </row>
    <row r="23" spans="1:8">
      <c r="A23" s="2">
        <v>20</v>
      </c>
      <c r="B23" s="2" t="s">
        <v>100</v>
      </c>
      <c r="C23" s="2">
        <v>20</v>
      </c>
      <c r="D23" s="2" t="s">
        <v>207</v>
      </c>
      <c r="G23" s="2" t="s">
        <v>203</v>
      </c>
      <c r="H23" s="2" t="s">
        <v>204</v>
      </c>
    </row>
    <row r="24" spans="1:8">
      <c r="A24" s="2">
        <v>21</v>
      </c>
      <c r="B24" s="2" t="s">
        <v>102</v>
      </c>
      <c r="C24" s="2">
        <v>21</v>
      </c>
      <c r="D24" s="2" t="s">
        <v>207</v>
      </c>
      <c r="G24" s="2" t="s">
        <v>203</v>
      </c>
      <c r="H24" s="2" t="s">
        <v>204</v>
      </c>
    </row>
    <row r="25" spans="1:8">
      <c r="A25" s="2">
        <v>22</v>
      </c>
      <c r="B25" s="2" t="s">
        <v>104</v>
      </c>
      <c r="C25" s="2">
        <v>22</v>
      </c>
      <c r="D25" s="2" t="s">
        <v>207</v>
      </c>
      <c r="G25" s="2" t="s">
        <v>203</v>
      </c>
      <c r="H25" s="2" t="s">
        <v>204</v>
      </c>
    </row>
    <row r="26" spans="1:8">
      <c r="A26" s="2">
        <v>23</v>
      </c>
      <c r="B26" s="2" t="s">
        <v>106</v>
      </c>
      <c r="C26" s="2">
        <v>23</v>
      </c>
      <c r="D26" s="2" t="s">
        <v>208</v>
      </c>
      <c r="G26" s="3" t="s">
        <v>209</v>
      </c>
      <c r="H26" s="3" t="s">
        <v>210</v>
      </c>
    </row>
    <row r="28" spans="1:8">
      <c r="A28" s="2">
        <v>24</v>
      </c>
      <c r="B28" s="2" t="s">
        <v>108</v>
      </c>
      <c r="C28" s="2">
        <v>24</v>
      </c>
      <c r="D28" s="4" t="s">
        <v>211</v>
      </c>
      <c r="E28" s="2" t="s">
        <v>212</v>
      </c>
      <c r="F28" s="2" t="s">
        <v>213</v>
      </c>
      <c r="G28" s="5" t="s">
        <v>214</v>
      </c>
      <c r="H28" s="6" t="s">
        <v>215</v>
      </c>
    </row>
    <row r="29" spans="1:8">
      <c r="A29" s="2">
        <v>25</v>
      </c>
      <c r="B29" s="2" t="s">
        <v>110</v>
      </c>
      <c r="C29" s="2">
        <v>25</v>
      </c>
      <c r="D29" s="4" t="s">
        <v>211</v>
      </c>
      <c r="E29" s="2" t="s">
        <v>212</v>
      </c>
      <c r="F29" s="2" t="s">
        <v>213</v>
      </c>
      <c r="G29" s="5" t="s">
        <v>214</v>
      </c>
      <c r="H29" s="6" t="s">
        <v>215</v>
      </c>
    </row>
    <row r="30" spans="1:8">
      <c r="A30" s="2">
        <v>26</v>
      </c>
      <c r="B30" s="2" t="s">
        <v>112</v>
      </c>
      <c r="C30" s="2">
        <v>26</v>
      </c>
      <c r="D30" s="4" t="s">
        <v>211</v>
      </c>
      <c r="E30" s="2" t="s">
        <v>212</v>
      </c>
      <c r="F30" s="2" t="s">
        <v>213</v>
      </c>
      <c r="G30" s="5" t="s">
        <v>214</v>
      </c>
      <c r="H30" s="6" t="s">
        <v>215</v>
      </c>
    </row>
    <row r="31" spans="1:8">
      <c r="A31" s="2">
        <v>27</v>
      </c>
      <c r="B31" s="2" t="s">
        <v>114</v>
      </c>
      <c r="C31" s="2">
        <v>27</v>
      </c>
      <c r="D31" s="4" t="s">
        <v>211</v>
      </c>
      <c r="E31" s="2" t="s">
        <v>212</v>
      </c>
      <c r="F31" s="2" t="s">
        <v>213</v>
      </c>
      <c r="G31" s="5" t="s">
        <v>214</v>
      </c>
      <c r="H31" s="6" t="s">
        <v>215</v>
      </c>
    </row>
    <row r="32" spans="1:8">
      <c r="A32" s="2">
        <v>28</v>
      </c>
      <c r="B32" s="2" t="s">
        <v>116</v>
      </c>
      <c r="C32" s="2">
        <v>28</v>
      </c>
      <c r="D32" s="4" t="s">
        <v>211</v>
      </c>
      <c r="E32" s="2" t="s">
        <v>212</v>
      </c>
      <c r="F32" s="2" t="s">
        <v>213</v>
      </c>
      <c r="G32" s="5" t="s">
        <v>214</v>
      </c>
      <c r="H32" s="6" t="s">
        <v>215</v>
      </c>
    </row>
    <row r="33" spans="1:8">
      <c r="A33" s="2">
        <v>29</v>
      </c>
      <c r="B33" s="2" t="s">
        <v>118</v>
      </c>
      <c r="C33" s="2">
        <v>29</v>
      </c>
      <c r="D33" s="4" t="s">
        <v>211</v>
      </c>
      <c r="E33" s="2" t="s">
        <v>212</v>
      </c>
      <c r="F33" s="2" t="s">
        <v>213</v>
      </c>
      <c r="G33" s="5" t="s">
        <v>214</v>
      </c>
      <c r="H33" s="6" t="s">
        <v>215</v>
      </c>
    </row>
    <row r="34" spans="1:8">
      <c r="A34" s="2">
        <v>30</v>
      </c>
      <c r="B34" s="2" t="s">
        <v>120</v>
      </c>
      <c r="C34" s="2">
        <v>30</v>
      </c>
      <c r="D34" s="4" t="s">
        <v>211</v>
      </c>
      <c r="E34" s="2" t="s">
        <v>212</v>
      </c>
      <c r="F34" s="2" t="s">
        <v>213</v>
      </c>
      <c r="G34" s="5" t="s">
        <v>214</v>
      </c>
      <c r="H34" s="6" t="s">
        <v>215</v>
      </c>
    </row>
    <row r="35" spans="8:8">
      <c r="H35" s="6"/>
    </row>
    <row r="36" spans="1:8">
      <c r="A36" s="2">
        <v>31</v>
      </c>
      <c r="B36" s="2" t="s">
        <v>122</v>
      </c>
      <c r="C36" s="2">
        <v>31</v>
      </c>
      <c r="D36" s="7" t="s">
        <v>216</v>
      </c>
      <c r="E36" s="2" t="s">
        <v>217</v>
      </c>
      <c r="F36" s="2" t="s">
        <v>218</v>
      </c>
      <c r="G36" s="5" t="s">
        <v>214</v>
      </c>
      <c r="H36" s="6" t="s">
        <v>215</v>
      </c>
    </row>
    <row r="37" spans="1:8">
      <c r="A37" s="2">
        <v>32</v>
      </c>
      <c r="B37" s="2" t="s">
        <v>124</v>
      </c>
      <c r="C37" s="2">
        <v>32</v>
      </c>
      <c r="D37" s="7" t="s">
        <v>216</v>
      </c>
      <c r="E37" s="2" t="s">
        <v>217</v>
      </c>
      <c r="F37" s="2" t="s">
        <v>218</v>
      </c>
      <c r="G37" s="5" t="s">
        <v>214</v>
      </c>
      <c r="H37" s="6" t="s">
        <v>215</v>
      </c>
    </row>
    <row r="38" spans="1:8">
      <c r="A38" s="2">
        <v>33</v>
      </c>
      <c r="B38" s="2" t="s">
        <v>126</v>
      </c>
      <c r="C38" s="2">
        <v>33</v>
      </c>
      <c r="D38" s="7" t="s">
        <v>216</v>
      </c>
      <c r="E38" s="2" t="s">
        <v>217</v>
      </c>
      <c r="F38" s="2" t="s">
        <v>218</v>
      </c>
      <c r="G38" s="5" t="s">
        <v>214</v>
      </c>
      <c r="H38" s="6" t="s">
        <v>215</v>
      </c>
    </row>
    <row r="39" spans="1:8">
      <c r="A39" s="2">
        <v>34</v>
      </c>
      <c r="B39" s="2" t="s">
        <v>128</v>
      </c>
      <c r="C39" s="2">
        <v>34</v>
      </c>
      <c r="D39" s="7" t="s">
        <v>216</v>
      </c>
      <c r="E39" s="2" t="s">
        <v>217</v>
      </c>
      <c r="F39" s="2" t="s">
        <v>218</v>
      </c>
      <c r="G39" s="5" t="s">
        <v>214</v>
      </c>
      <c r="H39" s="6" t="s">
        <v>215</v>
      </c>
    </row>
    <row r="40" spans="1:8">
      <c r="A40" s="2">
        <v>35</v>
      </c>
      <c r="B40" s="2" t="s">
        <v>130</v>
      </c>
      <c r="C40" s="2">
        <v>35</v>
      </c>
      <c r="D40" s="7" t="s">
        <v>216</v>
      </c>
      <c r="E40" s="2" t="s">
        <v>217</v>
      </c>
      <c r="F40" s="2" t="s">
        <v>218</v>
      </c>
      <c r="G40" s="5" t="s">
        <v>214</v>
      </c>
      <c r="H40" s="6" t="s">
        <v>215</v>
      </c>
    </row>
    <row r="41" spans="1:8">
      <c r="A41" s="2">
        <v>36</v>
      </c>
      <c r="B41" s="2" t="s">
        <v>132</v>
      </c>
      <c r="C41" s="2">
        <v>36</v>
      </c>
      <c r="D41" s="7" t="s">
        <v>216</v>
      </c>
      <c r="E41" s="2" t="s">
        <v>217</v>
      </c>
      <c r="F41" s="2" t="s">
        <v>218</v>
      </c>
      <c r="G41" s="5" t="s">
        <v>214</v>
      </c>
      <c r="H41" s="6" t="s">
        <v>215</v>
      </c>
    </row>
    <row r="43" spans="1:8">
      <c r="A43" s="2">
        <v>37</v>
      </c>
      <c r="B43" s="2" t="s">
        <v>134</v>
      </c>
      <c r="C43" s="2">
        <v>37</v>
      </c>
      <c r="D43" s="8" t="s">
        <v>219</v>
      </c>
      <c r="E43" s="2" t="s">
        <v>217</v>
      </c>
      <c r="F43" s="2" t="s">
        <v>220</v>
      </c>
      <c r="G43" s="3" t="s">
        <v>209</v>
      </c>
      <c r="H43" s="3" t="s">
        <v>210</v>
      </c>
    </row>
    <row r="44" spans="1:8">
      <c r="A44" s="2">
        <v>38</v>
      </c>
      <c r="B44" s="2" t="s">
        <v>136</v>
      </c>
      <c r="C44" s="2">
        <v>38</v>
      </c>
      <c r="D44" s="8" t="s">
        <v>219</v>
      </c>
      <c r="E44" s="2" t="s">
        <v>217</v>
      </c>
      <c r="F44" s="2" t="s">
        <v>220</v>
      </c>
      <c r="G44" s="3" t="s">
        <v>209</v>
      </c>
      <c r="H44" s="3" t="s">
        <v>210</v>
      </c>
    </row>
    <row r="45" spans="1:8">
      <c r="A45" s="2">
        <v>39</v>
      </c>
      <c r="B45" s="2" t="s">
        <v>138</v>
      </c>
      <c r="C45" s="2">
        <v>39</v>
      </c>
      <c r="D45" s="8" t="s">
        <v>219</v>
      </c>
      <c r="E45" s="2" t="s">
        <v>217</v>
      </c>
      <c r="F45" s="2" t="s">
        <v>220</v>
      </c>
      <c r="G45" s="3" t="s">
        <v>209</v>
      </c>
      <c r="H45" s="3" t="s">
        <v>210</v>
      </c>
    </row>
    <row r="46" spans="1:8">
      <c r="A46" s="2">
        <v>40</v>
      </c>
      <c r="B46" s="2" t="s">
        <v>140</v>
      </c>
      <c r="C46" s="2">
        <v>40</v>
      </c>
      <c r="D46" s="8" t="s">
        <v>219</v>
      </c>
      <c r="E46" s="2" t="s">
        <v>217</v>
      </c>
      <c r="F46" s="2" t="s">
        <v>220</v>
      </c>
      <c r="G46" s="3" t="s">
        <v>209</v>
      </c>
      <c r="H46" s="3" t="s">
        <v>210</v>
      </c>
    </row>
    <row r="47" spans="1:8">
      <c r="A47" s="2">
        <v>41</v>
      </c>
      <c r="B47" s="2" t="s">
        <v>142</v>
      </c>
      <c r="C47" s="2">
        <v>41</v>
      </c>
      <c r="D47" s="8" t="s">
        <v>219</v>
      </c>
      <c r="E47" s="2" t="s">
        <v>217</v>
      </c>
      <c r="F47" s="2" t="s">
        <v>220</v>
      </c>
      <c r="G47" s="3" t="s">
        <v>209</v>
      </c>
      <c r="H47" s="3" t="s">
        <v>210</v>
      </c>
    </row>
    <row r="48" spans="1:8">
      <c r="A48" s="2">
        <v>42</v>
      </c>
      <c r="B48" s="2" t="s">
        <v>144</v>
      </c>
      <c r="C48" s="2">
        <v>42</v>
      </c>
      <c r="D48" s="8" t="s">
        <v>219</v>
      </c>
      <c r="E48" s="2" t="s">
        <v>217</v>
      </c>
      <c r="F48" s="2" t="s">
        <v>220</v>
      </c>
      <c r="G48" s="3" t="s">
        <v>209</v>
      </c>
      <c r="H48" s="3" t="s">
        <v>210</v>
      </c>
    </row>
    <row r="49" spans="1:8">
      <c r="A49" s="2">
        <v>43</v>
      </c>
      <c r="B49" s="2" t="s">
        <v>146</v>
      </c>
      <c r="C49" s="2">
        <v>43</v>
      </c>
      <c r="D49" s="8" t="s">
        <v>219</v>
      </c>
      <c r="E49" s="2" t="s">
        <v>217</v>
      </c>
      <c r="F49" s="2" t="s">
        <v>220</v>
      </c>
      <c r="G49" s="3" t="s">
        <v>209</v>
      </c>
      <c r="H49" s="3" t="s">
        <v>210</v>
      </c>
    </row>
    <row r="50" spans="1:8">
      <c r="A50" s="2">
        <v>44</v>
      </c>
      <c r="B50" s="2" t="s">
        <v>148</v>
      </c>
      <c r="C50" s="2">
        <v>44</v>
      </c>
      <c r="D50" s="8" t="s">
        <v>219</v>
      </c>
      <c r="E50" s="2" t="s">
        <v>217</v>
      </c>
      <c r="F50" s="2" t="s">
        <v>220</v>
      </c>
      <c r="G50" s="3" t="s">
        <v>209</v>
      </c>
      <c r="H50" s="3" t="s">
        <v>210</v>
      </c>
    </row>
    <row r="51" spans="1:8">
      <c r="A51" s="2">
        <v>45</v>
      </c>
      <c r="B51" s="2" t="s">
        <v>150</v>
      </c>
      <c r="C51" s="2">
        <v>45</v>
      </c>
      <c r="D51" s="8" t="s">
        <v>219</v>
      </c>
      <c r="E51" s="2" t="s">
        <v>217</v>
      </c>
      <c r="F51" s="2" t="s">
        <v>220</v>
      </c>
      <c r="G51" s="3" t="s">
        <v>209</v>
      </c>
      <c r="H51" s="3" t="s">
        <v>210</v>
      </c>
    </row>
    <row r="53" spans="1:8">
      <c r="A53" s="2">
        <v>46</v>
      </c>
      <c r="B53" s="2" t="s">
        <v>152</v>
      </c>
      <c r="C53" s="2">
        <v>46</v>
      </c>
      <c r="D53" s="9" t="s">
        <v>221</v>
      </c>
      <c r="E53" s="2" t="s">
        <v>217</v>
      </c>
      <c r="F53" s="2" t="s">
        <v>220</v>
      </c>
      <c r="G53" s="3" t="s">
        <v>209</v>
      </c>
      <c r="H53" s="3" t="s">
        <v>210</v>
      </c>
    </row>
    <row r="54" spans="1:8">
      <c r="A54" s="2">
        <v>47</v>
      </c>
      <c r="B54" s="2" t="s">
        <v>154</v>
      </c>
      <c r="C54" s="2">
        <v>47</v>
      </c>
      <c r="D54" s="9" t="s">
        <v>221</v>
      </c>
      <c r="E54" s="2" t="s">
        <v>217</v>
      </c>
      <c r="F54" s="2" t="s">
        <v>220</v>
      </c>
      <c r="G54" s="3" t="s">
        <v>209</v>
      </c>
      <c r="H54" s="3" t="s">
        <v>210</v>
      </c>
    </row>
    <row r="55" spans="1:8">
      <c r="A55" s="2">
        <v>48</v>
      </c>
      <c r="B55" s="2" t="s">
        <v>156</v>
      </c>
      <c r="C55" s="2">
        <v>48</v>
      </c>
      <c r="D55" s="9" t="s">
        <v>222</v>
      </c>
      <c r="E55" s="2" t="s">
        <v>217</v>
      </c>
      <c r="F55" s="2" t="s">
        <v>220</v>
      </c>
      <c r="G55" s="3" t="s">
        <v>209</v>
      </c>
      <c r="H55" s="3" t="s">
        <v>210</v>
      </c>
    </row>
    <row r="56" spans="1:8">
      <c r="A56" s="2">
        <v>49</v>
      </c>
      <c r="B56" s="2" t="s">
        <v>158</v>
      </c>
      <c r="C56" s="2">
        <v>49</v>
      </c>
      <c r="D56" s="9" t="s">
        <v>222</v>
      </c>
      <c r="E56" s="2" t="s">
        <v>217</v>
      </c>
      <c r="F56" s="2" t="s">
        <v>220</v>
      </c>
      <c r="G56" s="3" t="s">
        <v>209</v>
      </c>
      <c r="H56" s="3" t="s">
        <v>210</v>
      </c>
    </row>
    <row r="57" spans="1:8">
      <c r="A57" s="2">
        <v>50</v>
      </c>
      <c r="B57" s="2" t="s">
        <v>160</v>
      </c>
      <c r="C57" s="2">
        <v>50</v>
      </c>
      <c r="D57" s="9" t="s">
        <v>223</v>
      </c>
      <c r="E57" s="2" t="s">
        <v>217</v>
      </c>
      <c r="F57" s="2" t="s">
        <v>220</v>
      </c>
      <c r="G57" s="3" t="s">
        <v>209</v>
      </c>
      <c r="H57" s="3" t="s">
        <v>210</v>
      </c>
    </row>
    <row r="58" spans="1:8">
      <c r="A58" s="2">
        <v>51</v>
      </c>
      <c r="B58" s="2" t="s">
        <v>162</v>
      </c>
      <c r="C58" s="2">
        <v>51</v>
      </c>
      <c r="D58" s="9" t="s">
        <v>223</v>
      </c>
      <c r="E58" s="2" t="s">
        <v>217</v>
      </c>
      <c r="F58" s="2" t="s">
        <v>220</v>
      </c>
      <c r="G58" s="5" t="s">
        <v>214</v>
      </c>
      <c r="H58" s="6" t="s">
        <v>215</v>
      </c>
    </row>
    <row r="59" spans="1:8">
      <c r="A59" s="2">
        <v>52</v>
      </c>
      <c r="B59" s="2" t="s">
        <v>164</v>
      </c>
      <c r="C59" s="2">
        <v>52</v>
      </c>
      <c r="D59" s="9" t="s">
        <v>224</v>
      </c>
      <c r="E59" s="2" t="s">
        <v>217</v>
      </c>
      <c r="F59" s="2" t="s">
        <v>220</v>
      </c>
      <c r="G59" s="5" t="s">
        <v>214</v>
      </c>
      <c r="H59" s="6" t="s">
        <v>215</v>
      </c>
    </row>
    <row r="60" spans="1:8">
      <c r="A60" s="2">
        <v>53</v>
      </c>
      <c r="B60" s="2" t="s">
        <v>166</v>
      </c>
      <c r="C60" s="2">
        <v>53</v>
      </c>
      <c r="D60" s="9" t="s">
        <v>224</v>
      </c>
      <c r="E60" s="2" t="s">
        <v>217</v>
      </c>
      <c r="F60" s="2" t="s">
        <v>220</v>
      </c>
      <c r="G60" s="3" t="s">
        <v>209</v>
      </c>
      <c r="H60" s="3" t="s">
        <v>210</v>
      </c>
    </row>
    <row r="61" spans="1:8">
      <c r="A61" s="2">
        <v>54</v>
      </c>
      <c r="B61" s="2" t="s">
        <v>168</v>
      </c>
      <c r="C61" s="2">
        <v>54</v>
      </c>
      <c r="D61" s="9" t="s">
        <v>225</v>
      </c>
      <c r="E61" s="2" t="s">
        <v>217</v>
      </c>
      <c r="F61" s="2" t="s">
        <v>220</v>
      </c>
      <c r="G61" s="5" t="s">
        <v>214</v>
      </c>
      <c r="H61" s="6" t="s">
        <v>215</v>
      </c>
    </row>
    <row r="62" s="1" customFormat="1"/>
    <row r="63" spans="1:8">
      <c r="A63" s="2">
        <v>55</v>
      </c>
      <c r="B63" s="2" t="s">
        <v>170</v>
      </c>
      <c r="C63" s="2">
        <v>55</v>
      </c>
      <c r="D63" s="10" t="s">
        <v>226</v>
      </c>
      <c r="E63" s="2" t="s">
        <v>217</v>
      </c>
      <c r="F63" s="2" t="s">
        <v>218</v>
      </c>
      <c r="G63" s="5" t="s">
        <v>214</v>
      </c>
      <c r="H63" s="6" t="s">
        <v>215</v>
      </c>
    </row>
    <row r="64" s="1" customFormat="1" spans="1:8">
      <c r="A64" s="2">
        <v>56</v>
      </c>
      <c r="B64" s="1" t="s">
        <v>172</v>
      </c>
      <c r="C64" s="2">
        <v>56</v>
      </c>
      <c r="D64" s="10" t="s">
        <v>227</v>
      </c>
      <c r="E64" s="2" t="s">
        <v>217</v>
      </c>
      <c r="F64" s="2" t="s">
        <v>218</v>
      </c>
      <c r="G64" s="5" t="s">
        <v>214</v>
      </c>
      <c r="H64" s="6" t="s">
        <v>215</v>
      </c>
    </row>
    <row r="65" s="1" customFormat="1" spans="1:8">
      <c r="A65" s="2">
        <v>57</v>
      </c>
      <c r="B65" s="1" t="s">
        <v>174</v>
      </c>
      <c r="C65" s="2">
        <v>57</v>
      </c>
      <c r="D65" s="10" t="s">
        <v>228</v>
      </c>
      <c r="E65" s="2" t="s">
        <v>217</v>
      </c>
      <c r="F65" s="2" t="s">
        <v>218</v>
      </c>
      <c r="G65" s="5" t="s">
        <v>214</v>
      </c>
      <c r="H65" s="6" t="s">
        <v>215</v>
      </c>
    </row>
    <row r="66" s="1" customFormat="1" spans="1:8">
      <c r="A66" s="2">
        <v>58</v>
      </c>
      <c r="B66" s="1" t="s">
        <v>176</v>
      </c>
      <c r="C66" s="2">
        <v>58</v>
      </c>
      <c r="D66" s="10" t="s">
        <v>228</v>
      </c>
      <c r="E66" s="2" t="s">
        <v>217</v>
      </c>
      <c r="F66" s="2" t="s">
        <v>218</v>
      </c>
      <c r="G66" s="5" t="s">
        <v>214</v>
      </c>
      <c r="H66" s="6" t="s">
        <v>215</v>
      </c>
    </row>
    <row r="67" s="1" customFormat="1" spans="1:8">
      <c r="A67" s="2">
        <v>59</v>
      </c>
      <c r="B67" s="1" t="s">
        <v>178</v>
      </c>
      <c r="C67" s="2">
        <v>59</v>
      </c>
      <c r="D67" s="10" t="s">
        <v>228</v>
      </c>
      <c r="E67" s="2" t="s">
        <v>217</v>
      </c>
      <c r="F67" s="2" t="s">
        <v>218</v>
      </c>
      <c r="G67" s="5" t="s">
        <v>214</v>
      </c>
      <c r="H67" s="6" t="s">
        <v>215</v>
      </c>
    </row>
    <row r="68" s="1" customFormat="1" spans="1:8">
      <c r="A68" s="2">
        <v>60</v>
      </c>
      <c r="B68" s="1" t="s">
        <v>180</v>
      </c>
      <c r="C68" s="2">
        <v>60</v>
      </c>
      <c r="D68" s="10" t="s">
        <v>228</v>
      </c>
      <c r="E68" s="2" t="s">
        <v>217</v>
      </c>
      <c r="F68" s="2" t="s">
        <v>218</v>
      </c>
      <c r="G68" s="5" t="s">
        <v>214</v>
      </c>
      <c r="H68" s="6" t="s">
        <v>215</v>
      </c>
    </row>
    <row r="69" s="1" customFormat="1"/>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q_buff</vt:lpstr>
      <vt:lpstr>效果类型说明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macmini</dc:creator>
  <cp:lastModifiedBy>microsoft</cp:lastModifiedBy>
  <dcterms:created xsi:type="dcterms:W3CDTF">2013-10-31T09:46:29Z</dcterms:created>
  <dcterms:modified xsi:type="dcterms:W3CDTF">2013-10-31T09:48:45Z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2052-9.1.0.4369</vt:lpwstr>
  </property>
</Properties>
</file>