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" i="3" l="1"/>
  <c r="F4" i="3"/>
  <c r="F5" i="3"/>
  <c r="F6" i="3"/>
  <c r="F2" i="3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<sst xmlns="http://schemas.openxmlformats.org/spreadsheetml/2006/main" count="25" uniqueCount="14">
  <si>
    <t>GL98ni2.0</t>
  </si>
  <si>
    <t>PR98ni2.0</t>
  </si>
  <si>
    <t>GL78WA20ni2.0</t>
  </si>
  <si>
    <t>PR40GL40WA20</t>
  </si>
  <si>
    <t>PR93ni2.0wa5.0</t>
  </si>
  <si>
    <t>PR78WA20ni2.0</t>
  </si>
  <si>
    <t>PR49GL49ni2.0</t>
  </si>
  <si>
    <t>WA98ni2.0</t>
  </si>
  <si>
    <t>Formulation</t>
  </si>
  <si>
    <t>VG</t>
  </si>
  <si>
    <t>PG</t>
  </si>
  <si>
    <t>Water</t>
  </si>
  <si>
    <t>Henry</t>
  </si>
  <si>
    <t>LogHenry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</si>
</sst>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4" sqref="A4"/>
    </sheetView>
  </sheetViews>
  <sheetFormatPr defaultRowHeight="14.5" x14ac:dyDescent="0.35"/>
  <cols>
    <col min="1" max="1" width="37.54296875" customWidth="1"/>
    <col min="2" max="4" width="38.90625" customWidth="1"/>
    <col min="5" max="5" width="43.90625" customWidth="1"/>
    <col min="6" max="6" width="57.36328125" customWidth="1"/>
  </cols>
  <sheetData>
    <row r="1" spans="1:6" x14ac:dyDescent="0.35">
      <c r="A1" t="s">
        <v>8</v>
      </c>
      <c r="B1" t="s">
        <v>9</v>
      </c>
      <c r="C1" t="s">
        <v>10</v>
      </c>
      <c r="D1" t="s">
        <v>11</v>
      </c>
      <c r="E1" t="s">
        <v>13</v>
      </c>
      <c r="F1" s="2" t="s">
        <v>12</v>
      </c>
    </row>
    <row r="2" spans="1:6" ht="16.5" x14ac:dyDescent="0.35">
      <c r="A2" s="1" t="s">
        <v>0</v>
      </c>
      <c r="B2" s="2">
        <v>0.98</v>
      </c>
      <c r="C2" s="2">
        <v>0</v>
      </c>
      <c r="D2" s="2">
        <v>0</v>
      </c>
      <c r="E2" s="2">
        <v>-1.6985883750944231</v>
      </c>
      <c r="F2" s="2">
        <f>10^E2</f>
        <v>2.0017582400048212E-2</v>
      </c>
    </row>
    <row r="3" spans="1:6" ht="16.5" x14ac:dyDescent="0.35">
      <c r="A3" s="1" t="s">
        <v>1</v>
      </c>
      <c r="B3" s="2">
        <v>0</v>
      </c>
      <c r="C3" s="2">
        <v>0.98</v>
      </c>
      <c r="D3" s="2">
        <v>0</v>
      </c>
      <c r="E3" s="2">
        <v>-2.546522138677954</v>
      </c>
      <c r="F3" s="2">
        <f t="shared" ref="F3:F9" si="0">10^E3</f>
        <v>2.8410433557264194E-3</v>
      </c>
    </row>
    <row r="4" spans="1:6" ht="16.5" x14ac:dyDescent="0.35">
      <c r="A4" s="1" t="s">
        <v>2</v>
      </c>
      <c r="B4" s="2">
        <v>0.78</v>
      </c>
      <c r="C4" s="2">
        <v>0</v>
      </c>
      <c r="D4" s="2">
        <v>0.2</v>
      </c>
      <c r="E4" s="2">
        <v>-1.82986100239214</v>
      </c>
      <c r="F4" s="2">
        <f t="shared" si="0"/>
        <v>1.4795818582216761E-2</v>
      </c>
    </row>
    <row r="5" spans="1:6" x14ac:dyDescent="0.35">
      <c r="A5" s="2" t="s">
        <v>3</v>
      </c>
      <c r="B5" s="2">
        <v>0.4</v>
      </c>
      <c r="C5" s="2">
        <v>0.4</v>
      </c>
      <c r="D5" s="2">
        <v>0.2</v>
      </c>
      <c r="E5" s="2">
        <v>-2.3192417041828328</v>
      </c>
      <c r="F5" s="2">
        <f t="shared" si="0"/>
        <v>4.7946652993213507E-3</v>
      </c>
    </row>
    <row r="6" spans="1:6" ht="16.5" x14ac:dyDescent="0.35">
      <c r="A6" s="1" t="s">
        <v>4</v>
      </c>
      <c r="B6" s="2">
        <v>0</v>
      </c>
      <c r="C6" s="2">
        <v>0.93</v>
      </c>
      <c r="D6" s="2">
        <v>0.05</v>
      </c>
      <c r="E6" s="2">
        <v>-2.5792789552232902</v>
      </c>
      <c r="F6" s="2">
        <f t="shared" si="0"/>
        <v>2.6346385660790945E-3</v>
      </c>
    </row>
    <row r="7" spans="1:6" ht="16.5" x14ac:dyDescent="0.35">
      <c r="A7" s="1" t="s">
        <v>5</v>
      </c>
      <c r="B7" s="2">
        <v>0</v>
      </c>
      <c r="C7" s="2">
        <v>0.78</v>
      </c>
      <c r="D7" s="2">
        <v>0.2</v>
      </c>
      <c r="E7" s="2">
        <v>-2.554983564619532</v>
      </c>
      <c r="F7" s="2">
        <f t="shared" si="0"/>
        <v>2.7862266082100727E-3</v>
      </c>
    </row>
    <row r="8" spans="1:6" ht="16.5" x14ac:dyDescent="0.35">
      <c r="A8" s="1" t="s">
        <v>6</v>
      </c>
      <c r="B8" s="2">
        <v>0.49</v>
      </c>
      <c r="C8" s="2">
        <v>0.49</v>
      </c>
      <c r="D8" s="2">
        <v>0</v>
      </c>
      <c r="E8" s="2">
        <v>-2.3452158248024859</v>
      </c>
      <c r="F8" s="2">
        <f t="shared" si="0"/>
        <v>4.5163144810321885E-3</v>
      </c>
    </row>
    <row r="9" spans="1:6" ht="16.5" x14ac:dyDescent="0.35">
      <c r="A9" s="1" t="s">
        <v>7</v>
      </c>
      <c r="B9" s="2">
        <v>0</v>
      </c>
      <c r="C9" s="2">
        <v>0</v>
      </c>
      <c r="D9" s="2">
        <v>0.98</v>
      </c>
      <c r="E9" s="2">
        <v>-1.819268531206973</v>
      </c>
      <c r="F9" s="2">
        <f t="shared" si="0"/>
        <v>1.5161126409493483E-2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G7" sqref="G7"/>
    </sheetView>
  </sheetViews>
  <sheetFormatPr defaultRowHeight="14.5" x14ac:dyDescent="0.35"/>
  <cols>
    <col min="1" max="4" width="28.08984375" customWidth="1"/>
    <col min="5" max="5" width="18.7265625" customWidth="1"/>
    <col min="6" max="6" width="13.08984375" customWidth="1"/>
  </cols>
  <sheetData>
    <row r="1" spans="1:6" x14ac:dyDescent="0.35">
      <c r="A1" t="s">
        <v>8</v>
      </c>
      <c r="B1" t="s">
        <v>9</v>
      </c>
      <c r="C1" t="s">
        <v>10</v>
      </c>
      <c r="D1" t="s">
        <v>11</v>
      </c>
      <c r="E1" t="s">
        <v>13</v>
      </c>
      <c r="F1" t="s">
        <v>12</v>
      </c>
    </row>
    <row r="2" spans="1:6" ht="16.5" x14ac:dyDescent="0.35">
      <c r="A2" s="1" t="s">
        <v>2</v>
      </c>
      <c r="B2" s="1">
        <v>0.78</v>
      </c>
      <c r="C2" s="1">
        <v>0</v>
      </c>
      <c r="D2" s="1">
        <v>0.2</v>
      </c>
      <c r="E2" s="2">
        <v>-1.3512600790348379</v>
      </c>
      <c r="F2">
        <f>10^E2</f>
        <v>4.4538944521818259E-2</v>
      </c>
    </row>
    <row r="3" spans="1:6" x14ac:dyDescent="0.35">
      <c r="A3" s="2" t="s">
        <v>3</v>
      </c>
      <c r="B3" s="2">
        <v>0.4</v>
      </c>
      <c r="C3" s="2">
        <v>0.4</v>
      </c>
      <c r="D3" s="2">
        <v>0.2</v>
      </c>
      <c r="E3" s="2">
        <v>-1.8723294417572569</v>
      </c>
      <c r="F3">
        <f t="shared" ref="F3:F6" si="0">10^E3</f>
        <v>1.3417467692700346E-2</v>
      </c>
    </row>
    <row r="4" spans="1:6" ht="16.5" x14ac:dyDescent="0.35">
      <c r="A4" s="1" t="s">
        <v>4</v>
      </c>
      <c r="B4" s="1">
        <v>0</v>
      </c>
      <c r="C4" s="1">
        <v>0.93</v>
      </c>
      <c r="D4" s="1">
        <v>0.05</v>
      </c>
      <c r="E4" s="2">
        <v>-2.1662359392299142</v>
      </c>
      <c r="F4">
        <f t="shared" si="0"/>
        <v>6.819681005697879E-3</v>
      </c>
    </row>
    <row r="5" spans="1:6" ht="16.5" x14ac:dyDescent="0.35">
      <c r="A5" s="1" t="s">
        <v>5</v>
      </c>
      <c r="B5" s="1">
        <v>0</v>
      </c>
      <c r="C5" s="1">
        <v>0.78</v>
      </c>
      <c r="D5" s="1">
        <v>0.2</v>
      </c>
      <c r="E5" s="2">
        <v>-2.1161434707827138</v>
      </c>
      <c r="F5">
        <f t="shared" si="0"/>
        <v>7.6534373102205375E-3</v>
      </c>
    </row>
    <row r="6" spans="1:6" ht="16.5" x14ac:dyDescent="0.35">
      <c r="A6" s="1" t="s">
        <v>7</v>
      </c>
      <c r="B6" s="1">
        <v>0</v>
      </c>
      <c r="C6" s="1">
        <v>0</v>
      </c>
      <c r="D6" s="1">
        <v>0.98</v>
      </c>
      <c r="E6" s="2">
        <v>-1.0584006715296981</v>
      </c>
      <c r="F6">
        <f t="shared" si="0"/>
        <v>8.7417690469970943E-2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2020-09-22T12:27:18Z</dcterms:modified>
</cp:coreProperties>
</file>