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mku\Documents\School\Jaar2\S4\3_DI_Proftaak\Git\PTT41\Algemeen\Logboek\"/>
    </mc:Choice>
  </mc:AlternateContent>
  <xr:revisionPtr revIDLastSave="0" documentId="13_ncr:1_{01C47002-DCBA-44DD-B766-7BD718247DCC}" xr6:coauthVersionLast="40" xr6:coauthVersionMax="40" xr10:uidLastSave="{00000000-0000-0000-0000-000000000000}"/>
  <bookViews>
    <workbookView xWindow="0" yWindow="0" windowWidth="24000" windowHeight="9525" xr2:uid="{1FDE790C-1098-453A-B25A-4B8D3929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  <c r="F23" i="1" l="1"/>
  <c r="D23" i="1"/>
  <c r="B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4" i="1"/>
  <c r="H23" i="1" l="1"/>
</calcChain>
</file>

<file path=xl/sharedStrings.xml><?xml version="1.0" encoding="utf-8"?>
<sst xmlns="http://schemas.openxmlformats.org/spreadsheetml/2006/main" count="169" uniqueCount="57">
  <si>
    <t>Tijd geëindigd</t>
  </si>
  <si>
    <t>Pauze uren</t>
  </si>
  <si>
    <t>Totaal</t>
  </si>
  <si>
    <t>Tijd Begonnen</t>
  </si>
  <si>
    <t>Naam</t>
  </si>
  <si>
    <t>UUR</t>
  </si>
  <si>
    <t>Week</t>
  </si>
  <si>
    <t>extra</t>
  </si>
  <si>
    <t>TOTAAL</t>
  </si>
  <si>
    <t>Roel Kusters</t>
  </si>
  <si>
    <t>Week 5</t>
  </si>
  <si>
    <t>Vergadering</t>
  </si>
  <si>
    <t>Week 4</t>
  </si>
  <si>
    <t xml:space="preserve"> - ziek</t>
  </si>
  <si>
    <t>Vergadering over taak verdeling van de proftaak.</t>
  </si>
  <si>
    <t>Ontwerp Netwerk</t>
  </si>
  <si>
    <t>Eerste ontwerp van netwerk met tekening op bord.</t>
  </si>
  <si>
    <t>Pauze</t>
  </si>
  <si>
    <t xml:space="preserve"> - </t>
  </si>
  <si>
    <t>Documentatie</t>
  </si>
  <si>
    <t>Voorberijden voor volgende week</t>
  </si>
  <si>
    <t>Vanwege het ontbreken van de embedded windows systemen zijn we zo veel mogelijk gaan voorberijden voor volgende week.</t>
  </si>
  <si>
    <t>Week 6</t>
  </si>
  <si>
    <t>Naam Taak:</t>
  </si>
  <si>
    <t>Begin Tijd:</t>
  </si>
  <si>
    <t>Eind Tijd:</t>
  </si>
  <si>
    <t>Discriptie Taak:</t>
  </si>
  <si>
    <t>Bespreking van de afgelopen week en bespreking van wat we deze week gaan doen.</t>
  </si>
  <si>
    <t>Netwerk tekening afgemaakt</t>
  </si>
  <si>
    <t>Aansturen Ryan omdat hij niet aanwezig was bij de vergadering.</t>
  </si>
  <si>
    <t>Netwerk Tekening</t>
  </si>
  <si>
    <t>Extra: 01/10/2018, Opruimen lokaal</t>
  </si>
  <si>
    <t>Lokaal voorberijd voor proftaak volgende dag.</t>
  </si>
  <si>
    <t>Aansturen Ryan</t>
  </si>
  <si>
    <t>Vergadering netwerk met ander team</t>
  </si>
  <si>
    <t>Oplossen router</t>
  </si>
  <si>
    <t>Een alternatief zoeken voor een normale router vanwege de problemen doie dit oplevert.</t>
  </si>
  <si>
    <t xml:space="preserve"> -</t>
  </si>
  <si>
    <t>Oswaldo zoeken, Netwerk apperatuur regelen</t>
  </si>
  <si>
    <t>Onderzoek ADS en Twincat C++</t>
  </si>
  <si>
    <t>Opzetten OpenWrt</t>
  </si>
  <si>
    <t>Opzetten OpenWRT</t>
  </si>
  <si>
    <t>Begin van design van com classen diagram</t>
  </si>
  <si>
    <t>Week 7</t>
  </si>
  <si>
    <t>Bouwen test plc</t>
  </si>
  <si>
    <t>Opzetten software test plc</t>
  </si>
  <si>
    <t>Overleg met klant</t>
  </si>
  <si>
    <t>Opzetten router networking</t>
  </si>
  <si>
    <t>Week 8</t>
  </si>
  <si>
    <t>Onderzoek MQTT server libraries</t>
  </si>
  <si>
    <t>Onderzoek MQTT Mosquito</t>
  </si>
  <si>
    <t>Aansturen team</t>
  </si>
  <si>
    <t>Logboek bijwerken.</t>
  </si>
  <si>
    <t>Herverdelen taken.</t>
  </si>
  <si>
    <t>Vergadering over server met ander team.</t>
  </si>
  <si>
    <t>Afstemming netwerk gedeelte van proftaak met het ander team.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</si>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</sst>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537-239C-47B0-A4CC-46A5360523B1}">
  <dimension ref="A1:S48"/>
  <sheetViews>
    <sheetView tabSelected="1" topLeftCell="N27" workbookViewId="0">
      <selection activeCell="P49" sqref="P49"/>
    </sheetView>
  </sheetViews>
  <sheetFormatPr defaultRowHeight="15" x14ac:dyDescent="0.25"/>
  <cols>
    <col min="2" max="2" width="12.42578125" bestFit="1" customWidth="1"/>
    <col min="14" max="14" width="3" customWidth="1"/>
    <col min="16" max="16" width="43.7109375" customWidth="1"/>
    <col min="17" max="17" width="10.140625" customWidth="1"/>
    <col min="18" max="18" width="8.7109375" customWidth="1"/>
    <col min="19" max="19" width="120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9" ht="15.75" x14ac:dyDescent="0.25">
      <c r="A2" s="3" t="s">
        <v>4</v>
      </c>
      <c r="B2" s="2" t="s">
        <v>9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O2" t="s">
        <v>12</v>
      </c>
      <c r="P2" t="s">
        <v>13</v>
      </c>
    </row>
    <row r="3" spans="1:19" ht="15.75" x14ac:dyDescent="0.25">
      <c r="A3" s="3" t="s">
        <v>6</v>
      </c>
      <c r="B3" s="3" t="s">
        <v>3</v>
      </c>
      <c r="C3" s="3"/>
      <c r="D3" s="3" t="s">
        <v>0</v>
      </c>
      <c r="E3" s="3"/>
      <c r="F3" s="3" t="s">
        <v>1</v>
      </c>
      <c r="G3" s="3"/>
      <c r="H3" s="3" t="s">
        <v>2</v>
      </c>
      <c r="I3" s="2"/>
      <c r="J3" s="2"/>
      <c r="K3" s="1"/>
      <c r="L3" s="1"/>
      <c r="M3" s="1"/>
    </row>
    <row r="4" spans="1:19" ht="15.75" x14ac:dyDescent="0.25">
      <c r="A4" s="4">
        <v>4</v>
      </c>
      <c r="B4" s="8">
        <v>0</v>
      </c>
      <c r="C4" s="8" t="s">
        <v>5</v>
      </c>
      <c r="D4" s="9">
        <v>0</v>
      </c>
      <c r="E4" s="9" t="s">
        <v>5</v>
      </c>
      <c r="F4" s="8">
        <v>0</v>
      </c>
      <c r="G4" s="8" t="s">
        <v>5</v>
      </c>
      <c r="H4" s="10">
        <f xml:space="preserve"> D4 - B4 - F4</f>
        <v>0</v>
      </c>
      <c r="I4" s="10" t="s">
        <v>5</v>
      </c>
      <c r="J4" s="2"/>
      <c r="K4" s="1"/>
      <c r="L4" s="1"/>
      <c r="M4" s="1"/>
      <c r="O4" t="s">
        <v>10</v>
      </c>
      <c r="P4" t="s">
        <v>23</v>
      </c>
      <c r="Q4" t="s">
        <v>24</v>
      </c>
      <c r="R4" t="s">
        <v>25</v>
      </c>
      <c r="S4" t="s">
        <v>26</v>
      </c>
    </row>
    <row r="5" spans="1:19" ht="15.75" x14ac:dyDescent="0.25">
      <c r="A5" s="4">
        <v>5</v>
      </c>
      <c r="B5" s="8">
        <v>9</v>
      </c>
      <c r="C5" s="8" t="s">
        <v>5</v>
      </c>
      <c r="D5" s="9">
        <v>15.5</v>
      </c>
      <c r="E5" s="9" t="s">
        <v>5</v>
      </c>
      <c r="F5" s="8">
        <v>0.5</v>
      </c>
      <c r="G5" s="8" t="s">
        <v>5</v>
      </c>
      <c r="H5" s="10">
        <f xml:space="preserve"> D5 - B5- F5</f>
        <v>6</v>
      </c>
      <c r="I5" s="10" t="s">
        <v>5</v>
      </c>
      <c r="J5" s="2"/>
      <c r="K5" s="1"/>
      <c r="L5" s="1"/>
      <c r="M5" s="1"/>
      <c r="P5" t="s">
        <v>11</v>
      </c>
      <c r="Q5" s="11">
        <v>0.375</v>
      </c>
      <c r="R5" s="11">
        <v>0.39583333333333331</v>
      </c>
      <c r="S5" t="s">
        <v>14</v>
      </c>
    </row>
    <row r="6" spans="1:19" ht="15.75" x14ac:dyDescent="0.25">
      <c r="A6" s="4">
        <v>6</v>
      </c>
      <c r="B6" s="8">
        <v>8.5</v>
      </c>
      <c r="C6" s="8" t="s">
        <v>5</v>
      </c>
      <c r="D6" s="9">
        <v>16.015000000000001</v>
      </c>
      <c r="E6" s="9" t="s">
        <v>5</v>
      </c>
      <c r="F6" s="8">
        <v>0.5</v>
      </c>
      <c r="G6" s="8" t="s">
        <v>5</v>
      </c>
      <c r="H6" s="10">
        <f xml:space="preserve"> D6 - B6 - F6</f>
        <v>7.0150000000000006</v>
      </c>
      <c r="I6" s="10" t="s">
        <v>5</v>
      </c>
      <c r="J6" s="2"/>
      <c r="K6" s="1"/>
      <c r="L6" s="1"/>
      <c r="M6" s="1"/>
      <c r="P6" t="s">
        <v>15</v>
      </c>
      <c r="Q6" s="11">
        <v>0.39583333333333331</v>
      </c>
      <c r="R6" s="11">
        <v>0.4375</v>
      </c>
      <c r="S6" t="s">
        <v>16</v>
      </c>
    </row>
    <row r="7" spans="1:19" ht="15.75" x14ac:dyDescent="0.25">
      <c r="A7" s="4">
        <v>7</v>
      </c>
      <c r="B7" s="8">
        <v>9</v>
      </c>
      <c r="C7" s="8" t="s">
        <v>5</v>
      </c>
      <c r="D7" s="9">
        <v>16.25</v>
      </c>
      <c r="E7" s="9" t="s">
        <v>5</v>
      </c>
      <c r="F7" s="8">
        <v>0.5</v>
      </c>
      <c r="G7" s="8" t="s">
        <v>5</v>
      </c>
      <c r="H7" s="10">
        <f xml:space="preserve"> D7 - B7 - F7</f>
        <v>6.75</v>
      </c>
      <c r="I7" s="10" t="s">
        <v>5</v>
      </c>
      <c r="J7" s="2"/>
      <c r="K7" s="1"/>
      <c r="L7" s="1"/>
      <c r="M7" s="1"/>
      <c r="P7" t="s">
        <v>17</v>
      </c>
      <c r="Q7" s="11">
        <v>0.4375</v>
      </c>
      <c r="R7" s="11">
        <v>0.45833333333333331</v>
      </c>
      <c r="S7" t="s">
        <v>18</v>
      </c>
    </row>
    <row r="8" spans="1:19" ht="15.75" x14ac:dyDescent="0.25">
      <c r="A8" s="4">
        <v>8</v>
      </c>
      <c r="B8" s="8">
        <v>9</v>
      </c>
      <c r="C8" s="8" t="s">
        <v>5</v>
      </c>
      <c r="D8" s="9">
        <v>15</v>
      </c>
      <c r="E8" s="9" t="s">
        <v>5</v>
      </c>
      <c r="F8" s="8">
        <v>0.5</v>
      </c>
      <c r="G8" s="8" t="s">
        <v>5</v>
      </c>
      <c r="H8" s="10">
        <f xml:space="preserve"> D8 - B8 - F8</f>
        <v>5.5</v>
      </c>
      <c r="I8" s="10" t="s">
        <v>5</v>
      </c>
      <c r="J8" s="2"/>
      <c r="K8" s="1"/>
      <c r="L8" s="1"/>
      <c r="M8" s="1"/>
      <c r="P8" t="s">
        <v>20</v>
      </c>
      <c r="Q8" s="11">
        <v>0.45833333333333331</v>
      </c>
      <c r="R8" s="11">
        <v>0.625</v>
      </c>
      <c r="S8" t="s">
        <v>21</v>
      </c>
    </row>
    <row r="9" spans="1:19" ht="15.75" x14ac:dyDescent="0.25">
      <c r="A9" s="4">
        <v>9</v>
      </c>
      <c r="B9" s="8">
        <v>9</v>
      </c>
      <c r="C9" s="8" t="s">
        <v>5</v>
      </c>
      <c r="D9" s="9">
        <v>15</v>
      </c>
      <c r="E9" s="9" t="s">
        <v>5</v>
      </c>
      <c r="F9" s="8">
        <v>0.5</v>
      </c>
      <c r="G9" s="8" t="s">
        <v>5</v>
      </c>
      <c r="H9" s="10">
        <f xml:space="preserve"> D9- B9 - F9</f>
        <v>5.5</v>
      </c>
      <c r="I9" s="10" t="s">
        <v>5</v>
      </c>
      <c r="J9" s="2"/>
      <c r="K9" s="1"/>
      <c r="L9" s="1"/>
      <c r="M9" s="1"/>
      <c r="P9" t="s">
        <v>19</v>
      </c>
      <c r="Q9" s="11">
        <v>0.625</v>
      </c>
      <c r="R9" s="11">
        <v>0.64583333333333337</v>
      </c>
    </row>
    <row r="10" spans="1:19" ht="15.75" x14ac:dyDescent="0.25">
      <c r="A10" s="4">
        <v>10</v>
      </c>
      <c r="B10" s="8">
        <v>9</v>
      </c>
      <c r="C10" s="8" t="s">
        <v>5</v>
      </c>
      <c r="D10" s="9">
        <v>15</v>
      </c>
      <c r="E10" s="9" t="s">
        <v>5</v>
      </c>
      <c r="F10" s="8">
        <v>0.5</v>
      </c>
      <c r="G10" s="8" t="s">
        <v>5</v>
      </c>
      <c r="H10" s="10">
        <f xml:space="preserve"> D10 - B10- F10</f>
        <v>5.5</v>
      </c>
      <c r="I10" s="10" t="s">
        <v>5</v>
      </c>
      <c r="J10" s="2"/>
      <c r="K10" s="1"/>
      <c r="L10" s="1"/>
      <c r="M10" s="1"/>
    </row>
    <row r="11" spans="1:19" ht="15.75" x14ac:dyDescent="0.25">
      <c r="A11" s="4">
        <v>11</v>
      </c>
      <c r="B11" s="8">
        <v>9</v>
      </c>
      <c r="C11" s="8" t="s">
        <v>5</v>
      </c>
      <c r="D11" s="9">
        <v>15</v>
      </c>
      <c r="E11" s="9" t="s">
        <v>5</v>
      </c>
      <c r="F11" s="8">
        <v>0.5</v>
      </c>
      <c r="G11" s="8" t="s">
        <v>5</v>
      </c>
      <c r="H11" s="10">
        <f t="shared" ref="H11:H19" si="0" xml:space="preserve"> D11 - B11 - F11</f>
        <v>5.5</v>
      </c>
      <c r="I11" s="10" t="s">
        <v>5</v>
      </c>
      <c r="J11" s="2"/>
      <c r="K11" s="1"/>
      <c r="L11" s="1"/>
      <c r="M11" s="1"/>
      <c r="O11" t="s">
        <v>22</v>
      </c>
      <c r="P11" t="s">
        <v>23</v>
      </c>
      <c r="Q11" t="s">
        <v>24</v>
      </c>
      <c r="R11" t="s">
        <v>25</v>
      </c>
      <c r="S11" t="s">
        <v>26</v>
      </c>
    </row>
    <row r="12" spans="1:19" ht="15.75" x14ac:dyDescent="0.25">
      <c r="A12" s="4">
        <v>12</v>
      </c>
      <c r="B12" s="8">
        <v>9</v>
      </c>
      <c r="C12" s="8" t="s">
        <v>5</v>
      </c>
      <c r="D12" s="9">
        <v>15</v>
      </c>
      <c r="E12" s="9" t="s">
        <v>5</v>
      </c>
      <c r="F12" s="8">
        <v>0.5</v>
      </c>
      <c r="G12" s="8" t="s">
        <v>5</v>
      </c>
      <c r="H12" s="10">
        <f xml:space="preserve"> D12 - B12 - F12</f>
        <v>5.5</v>
      </c>
      <c r="I12" s="10" t="s">
        <v>5</v>
      </c>
      <c r="J12" s="2"/>
      <c r="K12" s="1"/>
      <c r="L12" s="1"/>
      <c r="M12" s="1"/>
      <c r="P12" t="s">
        <v>11</v>
      </c>
      <c r="Q12" s="11">
        <v>0.375</v>
      </c>
      <c r="R12" s="11">
        <v>0.38541666666666669</v>
      </c>
      <c r="S12" t="s">
        <v>27</v>
      </c>
    </row>
    <row r="13" spans="1:19" ht="15.75" x14ac:dyDescent="0.25">
      <c r="A13" s="4">
        <v>13</v>
      </c>
      <c r="B13" s="8">
        <v>9</v>
      </c>
      <c r="C13" s="8" t="s">
        <v>5</v>
      </c>
      <c r="D13" s="9">
        <v>15</v>
      </c>
      <c r="E13" s="9" t="s">
        <v>5</v>
      </c>
      <c r="F13" s="8">
        <v>0.5</v>
      </c>
      <c r="G13" s="8" t="s">
        <v>5</v>
      </c>
      <c r="H13" s="10">
        <f t="shared" si="0"/>
        <v>5.5</v>
      </c>
      <c r="I13" s="10" t="s">
        <v>5</v>
      </c>
      <c r="J13" s="2"/>
      <c r="K13" s="1"/>
      <c r="L13" s="1"/>
      <c r="M13" s="1"/>
      <c r="P13" t="s">
        <v>30</v>
      </c>
      <c r="Q13" s="11">
        <v>0.38541666666666669</v>
      </c>
      <c r="R13" s="11">
        <v>0.40625</v>
      </c>
      <c r="S13" t="s">
        <v>28</v>
      </c>
    </row>
    <row r="14" spans="1:19" ht="15.75" x14ac:dyDescent="0.25">
      <c r="A14" s="4">
        <v>14</v>
      </c>
      <c r="B14" s="8">
        <v>9</v>
      </c>
      <c r="C14" s="8" t="s">
        <v>5</v>
      </c>
      <c r="D14" s="9">
        <v>15</v>
      </c>
      <c r="E14" s="9" t="s">
        <v>5</v>
      </c>
      <c r="F14" s="8">
        <v>0.5</v>
      </c>
      <c r="G14" s="8" t="s">
        <v>5</v>
      </c>
      <c r="H14" s="10">
        <f t="shared" si="0"/>
        <v>5.5</v>
      </c>
      <c r="I14" s="10" t="s">
        <v>5</v>
      </c>
      <c r="J14" s="2"/>
      <c r="K14" s="1"/>
      <c r="L14" s="1"/>
      <c r="M14" s="1"/>
      <c r="P14" t="s">
        <v>33</v>
      </c>
      <c r="Q14" s="11">
        <v>0.40625</v>
      </c>
      <c r="R14" s="11">
        <v>0.41319444444444442</v>
      </c>
      <c r="S14" t="s">
        <v>29</v>
      </c>
    </row>
    <row r="15" spans="1:19" ht="15.75" x14ac:dyDescent="0.25">
      <c r="A15" s="4">
        <v>15</v>
      </c>
      <c r="B15" s="8">
        <v>0</v>
      </c>
      <c r="C15" s="8" t="s">
        <v>5</v>
      </c>
      <c r="D15" s="9">
        <v>0</v>
      </c>
      <c r="E15" s="9" t="s">
        <v>5</v>
      </c>
      <c r="F15" s="8">
        <v>0</v>
      </c>
      <c r="G15" s="8" t="s">
        <v>5</v>
      </c>
      <c r="H15" s="10">
        <f t="shared" si="0"/>
        <v>0</v>
      </c>
      <c r="I15" s="10" t="s">
        <v>5</v>
      </c>
      <c r="J15" s="2"/>
      <c r="K15" s="1"/>
      <c r="L15" s="1"/>
      <c r="M15" s="1"/>
      <c r="P15" t="s">
        <v>34</v>
      </c>
      <c r="Q15" s="11">
        <v>0.41319444444444442</v>
      </c>
      <c r="R15" s="11">
        <v>0.4201388888888889</v>
      </c>
      <c r="S15" t="s">
        <v>55</v>
      </c>
    </row>
    <row r="16" spans="1:19" ht="15.75" x14ac:dyDescent="0.25">
      <c r="A16" s="4">
        <v>16</v>
      </c>
      <c r="B16" s="8">
        <v>0</v>
      </c>
      <c r="C16" s="8" t="s">
        <v>5</v>
      </c>
      <c r="D16" s="9">
        <v>0</v>
      </c>
      <c r="E16" s="9" t="s">
        <v>5</v>
      </c>
      <c r="F16" s="8">
        <v>0</v>
      </c>
      <c r="G16" s="8" t="s">
        <v>5</v>
      </c>
      <c r="H16" s="10">
        <f t="shared" si="0"/>
        <v>0</v>
      </c>
      <c r="I16" s="10" t="s">
        <v>5</v>
      </c>
      <c r="J16" s="2"/>
      <c r="K16" s="1"/>
      <c r="L16" s="1"/>
      <c r="M16" s="1"/>
      <c r="P16" t="s">
        <v>19</v>
      </c>
      <c r="Q16" s="11">
        <v>0.4201388888888889</v>
      </c>
      <c r="R16" s="11">
        <v>0.4513888888888889</v>
      </c>
    </row>
    <row r="17" spans="1:19" ht="15.75" x14ac:dyDescent="0.25">
      <c r="A17" s="4">
        <v>17</v>
      </c>
      <c r="B17" s="8">
        <v>0</v>
      </c>
      <c r="C17" s="8" t="s">
        <v>5</v>
      </c>
      <c r="D17" s="9">
        <v>0</v>
      </c>
      <c r="E17" s="9" t="s">
        <v>5</v>
      </c>
      <c r="F17" s="8">
        <v>0</v>
      </c>
      <c r="G17" s="8" t="s">
        <v>5</v>
      </c>
      <c r="H17" s="10">
        <f t="shared" si="0"/>
        <v>0</v>
      </c>
      <c r="I17" s="10" t="s">
        <v>5</v>
      </c>
      <c r="J17" s="2"/>
      <c r="K17" s="1"/>
      <c r="L17" s="1"/>
      <c r="M17" s="1"/>
      <c r="P17" t="s">
        <v>35</v>
      </c>
      <c r="Q17" s="11">
        <v>0.4513888888888889</v>
      </c>
      <c r="R17" s="11">
        <v>0.45833333333333331</v>
      </c>
      <c r="S17" t="s">
        <v>36</v>
      </c>
    </row>
    <row r="18" spans="1:19" ht="15.75" x14ac:dyDescent="0.25">
      <c r="A18" s="4" t="s">
        <v>7</v>
      </c>
      <c r="B18" s="8">
        <v>0</v>
      </c>
      <c r="C18" s="8" t="s">
        <v>5</v>
      </c>
      <c r="D18" s="9">
        <v>0</v>
      </c>
      <c r="E18" s="9" t="s">
        <v>5</v>
      </c>
      <c r="F18" s="8">
        <v>0</v>
      </c>
      <c r="G18" s="8" t="s">
        <v>5</v>
      </c>
      <c r="H18" s="10">
        <f t="shared" si="0"/>
        <v>0</v>
      </c>
      <c r="I18" s="10" t="s">
        <v>5</v>
      </c>
      <c r="J18" s="2"/>
      <c r="K18" s="1"/>
      <c r="L18" s="1"/>
      <c r="M18" s="1"/>
      <c r="P18" t="s">
        <v>38</v>
      </c>
      <c r="Q18" s="11">
        <v>0.45833333333333331</v>
      </c>
      <c r="R18" s="11">
        <v>0.47916666666666669</v>
      </c>
    </row>
    <row r="19" spans="1:19" ht="15.75" x14ac:dyDescent="0.25">
      <c r="A19" s="4" t="s">
        <v>7</v>
      </c>
      <c r="B19" s="8">
        <v>0</v>
      </c>
      <c r="C19" s="8" t="s">
        <v>5</v>
      </c>
      <c r="D19" s="9">
        <v>0</v>
      </c>
      <c r="E19" s="9" t="s">
        <v>5</v>
      </c>
      <c r="F19" s="8">
        <v>0</v>
      </c>
      <c r="G19" s="8" t="s">
        <v>5</v>
      </c>
      <c r="H19" s="10">
        <f t="shared" si="0"/>
        <v>0</v>
      </c>
      <c r="I19" s="10" t="s">
        <v>5</v>
      </c>
      <c r="J19" s="2"/>
      <c r="K19" s="1"/>
      <c r="L19" s="1"/>
      <c r="M19" s="1"/>
      <c r="P19" t="s">
        <v>17</v>
      </c>
      <c r="Q19" s="11">
        <v>0.47916666666666669</v>
      </c>
      <c r="R19" s="11">
        <v>0.5</v>
      </c>
      <c r="S19" t="s">
        <v>37</v>
      </c>
    </row>
    <row r="20" spans="1:19" ht="15.75" x14ac:dyDescent="0.25">
      <c r="A20" s="4" t="s">
        <v>7</v>
      </c>
      <c r="B20" s="8">
        <v>0</v>
      </c>
      <c r="C20" s="8" t="s">
        <v>5</v>
      </c>
      <c r="D20" s="9">
        <v>0</v>
      </c>
      <c r="E20" s="9" t="s">
        <v>5</v>
      </c>
      <c r="F20" s="8">
        <v>0</v>
      </c>
      <c r="G20" s="8" t="s">
        <v>5</v>
      </c>
      <c r="H20" s="10">
        <f xml:space="preserve"> D20- B20 - F20</f>
        <v>0</v>
      </c>
      <c r="I20" s="10" t="s">
        <v>5</v>
      </c>
      <c r="J20" s="2"/>
      <c r="K20" s="1"/>
      <c r="L20" s="1"/>
      <c r="M20" s="1"/>
      <c r="P20" t="s">
        <v>40</v>
      </c>
      <c r="Q20" s="11">
        <v>0.5</v>
      </c>
      <c r="R20" s="11">
        <v>0.52083333333333337</v>
      </c>
    </row>
    <row r="21" spans="1:19" ht="15.75" x14ac:dyDescent="0.25">
      <c r="A21" s="4" t="s">
        <v>7</v>
      </c>
      <c r="B21" s="8">
        <v>0</v>
      </c>
      <c r="C21" s="8" t="s">
        <v>5</v>
      </c>
      <c r="D21" s="9">
        <v>0</v>
      </c>
      <c r="E21" s="9" t="s">
        <v>5</v>
      </c>
      <c r="F21" s="8">
        <v>0</v>
      </c>
      <c r="G21" s="8" t="s">
        <v>5</v>
      </c>
      <c r="H21" s="10">
        <f xml:space="preserve"> D21 - B21 - F21</f>
        <v>0</v>
      </c>
      <c r="I21" s="10" t="s">
        <v>5</v>
      </c>
      <c r="J21" s="2"/>
      <c r="K21" s="1"/>
      <c r="L21" s="1"/>
      <c r="M21" s="1"/>
      <c r="P21" t="s">
        <v>42</v>
      </c>
      <c r="Q21" s="11">
        <v>0.52083333333333337</v>
      </c>
      <c r="R21" s="11">
        <v>0.54166666666666663</v>
      </c>
    </row>
    <row r="22" spans="1:19" ht="15.75" x14ac:dyDescent="0.25">
      <c r="A22" s="4" t="s">
        <v>7</v>
      </c>
      <c r="B22" s="8">
        <v>0</v>
      </c>
      <c r="C22" s="8" t="s">
        <v>5</v>
      </c>
      <c r="D22" s="9">
        <v>0</v>
      </c>
      <c r="E22" s="9" t="s">
        <v>5</v>
      </c>
      <c r="F22" s="8">
        <v>0</v>
      </c>
      <c r="G22" s="8" t="s">
        <v>5</v>
      </c>
      <c r="H22" s="10">
        <f xml:space="preserve"> D22 - B22 - F22</f>
        <v>0</v>
      </c>
      <c r="I22" s="10" t="s">
        <v>5</v>
      </c>
      <c r="J22" s="2"/>
      <c r="K22" s="1"/>
      <c r="L22" s="1"/>
      <c r="M22" s="1"/>
      <c r="P22" t="s">
        <v>39</v>
      </c>
      <c r="Q22" s="11">
        <v>0.54166666666666663</v>
      </c>
      <c r="R22" s="11">
        <v>0.625</v>
      </c>
    </row>
    <row r="23" spans="1:19" ht="15.75" x14ac:dyDescent="0.25">
      <c r="A23" s="4" t="s">
        <v>8</v>
      </c>
      <c r="B23" s="5">
        <f>B4 + B5 + B6 + B7 + B8 + B9 + B11 + B12 + B13 + B14 + B15 + B16 + B17 + B18 + B19 + B20 + B21 + B22</f>
        <v>80.5</v>
      </c>
      <c r="C23" s="5" t="s">
        <v>5</v>
      </c>
      <c r="D23" s="6">
        <f>D4 + D5 + D6 + D7 + D8 + D9 + D10 + D11 + D12 + D13 + D14 + D15 + D16 + D17 + D18 + D19 + D20 + D21 + D22</f>
        <v>152.76499999999999</v>
      </c>
      <c r="E23" s="6" t="s">
        <v>5</v>
      </c>
      <c r="F23" s="5">
        <f>F4 + F5 + F6 + F7 + F8 + F9 + F10 + F11 + F12 + F13 + F14+ F15 + F16 + F17 + F18 + F19 + F20 + F21 + F22</f>
        <v>5</v>
      </c>
      <c r="G23" s="5" t="s">
        <v>5</v>
      </c>
      <c r="H23" s="7">
        <f xml:space="preserve"> H4 + H5 + H6 + H7 + H8 + H9 + H10 + H11 + H12 + H13 + H14 + H15 + H16 + H17 + H18 + H19 + H20 + H21 + H22</f>
        <v>58.265000000000001</v>
      </c>
      <c r="I23" s="7" t="s">
        <v>5</v>
      </c>
      <c r="J23" s="2"/>
      <c r="K23" s="1"/>
      <c r="L23" s="1"/>
      <c r="M23" s="1"/>
      <c r="P23" t="s">
        <v>41</v>
      </c>
      <c r="Q23" s="11">
        <v>0.625</v>
      </c>
      <c r="R23" s="11">
        <v>0.66666666666666663</v>
      </c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P24" t="s">
        <v>19</v>
      </c>
      <c r="Q24" s="11">
        <v>0.66666666666666663</v>
      </c>
      <c r="R24" s="11">
        <v>0.67013888888888884</v>
      </c>
      <c r="S24" t="s">
        <v>52</v>
      </c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t="s">
        <v>31</v>
      </c>
      <c r="Q26" s="11">
        <v>0.64583333333333337</v>
      </c>
      <c r="R26" s="11">
        <v>0.66666666666666663</v>
      </c>
      <c r="S26" t="s">
        <v>32</v>
      </c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9" x14ac:dyDescent="0.25">
      <c r="M28" s="1"/>
      <c r="O28" t="s">
        <v>43</v>
      </c>
      <c r="P28" t="s">
        <v>23</v>
      </c>
      <c r="Q28" t="s">
        <v>24</v>
      </c>
      <c r="R28" t="s">
        <v>25</v>
      </c>
      <c r="S28" t="s">
        <v>26</v>
      </c>
    </row>
    <row r="29" spans="1:19" x14ac:dyDescent="0.25">
      <c r="P29" t="s">
        <v>11</v>
      </c>
      <c r="Q29" s="11">
        <v>0.375</v>
      </c>
      <c r="R29" s="11">
        <v>0.39583333333333331</v>
      </c>
    </row>
    <row r="30" spans="1:19" x14ac:dyDescent="0.25">
      <c r="P30" t="s">
        <v>44</v>
      </c>
      <c r="Q30" s="11">
        <v>0.39583333333333331</v>
      </c>
      <c r="R30" s="11">
        <v>0.4375</v>
      </c>
    </row>
    <row r="31" spans="1:19" x14ac:dyDescent="0.25">
      <c r="P31" t="s">
        <v>45</v>
      </c>
      <c r="Q31" s="11">
        <v>0.4375</v>
      </c>
      <c r="R31" s="11">
        <v>0.5</v>
      </c>
    </row>
    <row r="32" spans="1:19" x14ac:dyDescent="0.25">
      <c r="P32" t="s">
        <v>17</v>
      </c>
      <c r="Q32" s="11">
        <v>0.5</v>
      </c>
      <c r="R32" s="11">
        <v>0.52083333333333337</v>
      </c>
    </row>
    <row r="33" spans="15:19" x14ac:dyDescent="0.25">
      <c r="P33" t="s">
        <v>47</v>
      </c>
      <c r="Q33" s="11">
        <v>0.52083333333333337</v>
      </c>
      <c r="R33" s="11">
        <v>0.5625</v>
      </c>
    </row>
    <row r="34" spans="15:19" x14ac:dyDescent="0.25">
      <c r="P34" t="s">
        <v>46</v>
      </c>
      <c r="Q34" s="11">
        <v>0.5625</v>
      </c>
      <c r="R34" s="11">
        <v>0.66666666666666663</v>
      </c>
    </row>
    <row r="35" spans="15:19" x14ac:dyDescent="0.25">
      <c r="P35" t="s">
        <v>19</v>
      </c>
      <c r="Q35" s="11">
        <v>0.66666666666666663</v>
      </c>
      <c r="R35" s="11">
        <v>0.67708333333333337</v>
      </c>
      <c r="S35" t="s">
        <v>52</v>
      </c>
    </row>
    <row r="37" spans="15:19" x14ac:dyDescent="0.25">
      <c r="O37" t="s">
        <v>48</v>
      </c>
      <c r="P37" t="s">
        <v>23</v>
      </c>
      <c r="Q37" t="s">
        <v>24</v>
      </c>
      <c r="R37" t="s">
        <v>25</v>
      </c>
      <c r="S37" t="s">
        <v>26</v>
      </c>
    </row>
    <row r="38" spans="15:19" x14ac:dyDescent="0.25">
      <c r="P38" t="s">
        <v>11</v>
      </c>
      <c r="Q38" s="11">
        <v>0.375</v>
      </c>
      <c r="R38" s="11">
        <v>0.40277777777777773</v>
      </c>
    </row>
    <row r="39" spans="15:19" x14ac:dyDescent="0.25">
      <c r="P39" t="s">
        <v>51</v>
      </c>
      <c r="Q39" s="11">
        <v>0.40277777777777773</v>
      </c>
      <c r="R39" s="11">
        <v>0.41666666666666669</v>
      </c>
      <c r="S39" t="s">
        <v>53</v>
      </c>
    </row>
    <row r="40" spans="15:19" x14ac:dyDescent="0.25">
      <c r="P40" t="s">
        <v>54</v>
      </c>
      <c r="Q40" s="11">
        <v>0.41666666666666669</v>
      </c>
      <c r="R40" s="11">
        <v>0.43055555555555558</v>
      </c>
    </row>
    <row r="41" spans="15:19" x14ac:dyDescent="0.25">
      <c r="P41" t="s">
        <v>19</v>
      </c>
      <c r="Q41" s="11">
        <v>0.43055555555555558</v>
      </c>
      <c r="R41" s="11">
        <v>0.47916666666666669</v>
      </c>
      <c r="S41" t="s">
        <v>52</v>
      </c>
    </row>
    <row r="42" spans="15:19" x14ac:dyDescent="0.25">
      <c r="P42" t="s">
        <v>17</v>
      </c>
      <c r="Q42" s="11">
        <v>0.47916666666666669</v>
      </c>
      <c r="R42" s="11">
        <v>0.5</v>
      </c>
    </row>
    <row r="43" spans="15:19" x14ac:dyDescent="0.25">
      <c r="P43" t="s">
        <v>49</v>
      </c>
      <c r="Q43" s="11">
        <v>0.5</v>
      </c>
      <c r="R43" s="11">
        <v>0.54166666666666663</v>
      </c>
    </row>
    <row r="44" spans="15:19" x14ac:dyDescent="0.25">
      <c r="P44" t="s">
        <v>50</v>
      </c>
      <c r="Q44" s="11">
        <v>0.54166666666666663</v>
      </c>
      <c r="R44" s="11">
        <v>0.625</v>
      </c>
    </row>
    <row r="46" spans="15:19" x14ac:dyDescent="0.25">
      <c r="O46" t="s">
        <v>56</v>
      </c>
      <c r="P46" t="s">
        <v>23</v>
      </c>
      <c r="Q46" t="s">
        <v>24</v>
      </c>
      <c r="R46" t="s">
        <v>25</v>
      </c>
      <c r="S46" t="s">
        <v>26</v>
      </c>
    </row>
    <row r="47" spans="15:19" x14ac:dyDescent="0.25">
      <c r="P47" t="s">
        <v>11</v>
      </c>
      <c r="Q47" s="11">
        <v>0.375</v>
      </c>
      <c r="R47" s="11">
        <v>0.39583333333333331</v>
      </c>
    </row>
    <row r="48" spans="15:19" x14ac:dyDescent="0.25">
      <c r="Q48" s="11">
        <v>0.39583333333333331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Roel Kusters</cp:lastModifiedBy>
  <dcterms:created xsi:type="dcterms:W3CDTF">2018-09-18T10:39:05Z</dcterms:created>
  <dcterms:modified xsi:type="dcterms:W3CDTF">2018-12-04T08:55:09Z</dcterms:modified>
</cp:coreProperties>
</file>