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milicevic/sites/playground/aware/"/>
    </mc:Choice>
  </mc:AlternateContent>
  <bookViews>
    <workbookView xWindow="1200" yWindow="460" windowWidth="14400" windowHeight="16460" tabRatio="500"/>
  </bookViews>
  <sheets>
    <sheet name="Data" sheetId="1" r:id="rId1"/>
    <sheet name="Das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F2" i="2"/>
  <c r="A2" i="2"/>
  <c r="E2" i="2"/>
  <c r="G2" i="2"/>
  <c r="C2" i="2"/>
  <c r="H2" i="2"/>
  <c r="S2" i="2"/>
  <c r="R2" i="2"/>
  <c r="Q2" i="2"/>
  <c r="P2" i="2"/>
  <c r="O2" i="2"/>
  <c r="N2" i="2"/>
  <c r="M2" i="2"/>
  <c r="L2" i="2"/>
  <c r="J2" i="2"/>
  <c r="K2" i="2"/>
  <c r="I2" i="2"/>
  <c r="B2" i="2"/>
</calcChain>
</file>

<file path=xl/sharedStrings.xml><?xml version="1.0" encoding="utf-8"?>
<sst xmlns="http://schemas.openxmlformats.org/spreadsheetml/2006/main" count="35" uniqueCount="35">
  <si>
    <t>Onsite</t>
  </si>
  <si>
    <t>Offsite</t>
  </si>
  <si>
    <t>Social</t>
  </si>
  <si>
    <t>Under delivery</t>
  </si>
  <si>
    <t>Under delivery MoM</t>
  </si>
  <si>
    <t>CPC</t>
  </si>
  <si>
    <t>CPC MoM</t>
  </si>
  <si>
    <t>Margin</t>
  </si>
  <si>
    <t>Margin MoM</t>
  </si>
  <si>
    <t>eCPM</t>
  </si>
  <si>
    <t>eCPM MoM</t>
  </si>
  <si>
    <t>Optimizations</t>
  </si>
  <si>
    <t>Optimizations MoM</t>
  </si>
  <si>
    <t>Viewability</t>
  </si>
  <si>
    <t>Viewability MoM</t>
  </si>
  <si>
    <t>ID</t>
  </si>
  <si>
    <t>total</t>
  </si>
  <si>
    <t>offsite.real</t>
  </si>
  <si>
    <t>onsite.real</t>
  </si>
  <si>
    <t>social.real</t>
  </si>
  <si>
    <t>onsite.donut</t>
  </si>
  <si>
    <t>social.donut</t>
  </si>
  <si>
    <t>underdelivery</t>
  </si>
  <si>
    <t>underdelivery_mom</t>
  </si>
  <si>
    <t>cpc</t>
  </si>
  <si>
    <t>cpc_mom</t>
  </si>
  <si>
    <t>margin</t>
  </si>
  <si>
    <t>margin_mom</t>
  </si>
  <si>
    <t>ecpm</t>
  </si>
  <si>
    <t>ecpm_mom</t>
  </si>
  <si>
    <t>optimizations</t>
  </si>
  <si>
    <t>optimizations_mom</t>
  </si>
  <si>
    <t>viewability</t>
  </si>
  <si>
    <t>viewability_mom</t>
  </si>
  <si>
    <t>offsite.donut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</si>
</sst>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2" fontId="0" fillId="0" borderId="0" xfId="2" applyNumberFormat="1" applyFont="1"/>
    <xf numFmtId="10" fontId="0" fillId="0" borderId="0" xfId="0" applyNumberForma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D6" sqref="D6"/>
    </sheetView>
  </sheetViews>
  <sheetFormatPr baseColWidth="10" defaultRowHeight="16" x14ac:dyDescent="0.2"/>
  <cols>
    <col min="1" max="1" width="4.1640625" bestFit="1" customWidth="1"/>
    <col min="2" max="2" width="6.33203125" bestFit="1" customWidth="1"/>
    <col min="3" max="3" width="6.5" bestFit="1" customWidth="1"/>
    <col min="4" max="4" width="5.83203125" bestFit="1" customWidth="1"/>
    <col min="5" max="5" width="13" style="4" bestFit="1" customWidth="1"/>
    <col min="6" max="6" width="18" bestFit="1" customWidth="1"/>
    <col min="7" max="7" width="6.83203125" style="5" bestFit="1" customWidth="1"/>
    <col min="8" max="8" width="9.1640625" style="4" bestFit="1" customWidth="1"/>
    <col min="9" max="9" width="7" style="4" bestFit="1" customWidth="1"/>
    <col min="10" max="10" width="11.83203125" style="4" bestFit="1" customWidth="1"/>
    <col min="11" max="11" width="7.1640625" style="5" bestFit="1" customWidth="1"/>
    <col min="12" max="12" width="10.83203125" style="4"/>
    <col min="13" max="13" width="12.33203125" style="6" bestFit="1" customWidth="1"/>
    <col min="14" max="14" width="17.33203125" style="4" bestFit="1" customWidth="1"/>
    <col min="15" max="15" width="10" style="7" bestFit="1" customWidth="1"/>
    <col min="16" max="16" width="15" style="7" bestFit="1" customWidth="1"/>
  </cols>
  <sheetData>
    <row r="1" spans="1:16" x14ac:dyDescent="0.2">
      <c r="A1" t="s">
        <v>15</v>
      </c>
      <c r="B1" t="s">
        <v>0</v>
      </c>
      <c r="C1" t="s">
        <v>1</v>
      </c>
      <c r="D1" t="s">
        <v>2</v>
      </c>
      <c r="E1" s="4" t="s">
        <v>3</v>
      </c>
      <c r="F1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6" t="s">
        <v>11</v>
      </c>
      <c r="N1" s="4" t="s">
        <v>12</v>
      </c>
      <c r="O1" s="7" t="s">
        <v>13</v>
      </c>
      <c r="P1" s="7" t="s">
        <v>14</v>
      </c>
    </row>
    <row r="2" spans="1:16" x14ac:dyDescent="0.2">
      <c r="A2">
        <v>1</v>
      </c>
      <c r="B2">
        <v>1</v>
      </c>
      <c r="E2" s="4">
        <v>2.8E-3</v>
      </c>
      <c r="F2" s="4">
        <v>0.03</v>
      </c>
      <c r="G2" s="5">
        <v>4.33</v>
      </c>
      <c r="H2" s="4">
        <v>0.02</v>
      </c>
      <c r="I2" s="4">
        <v>0.44</v>
      </c>
      <c r="J2" s="4">
        <v>7.0000000000000007E-2</v>
      </c>
      <c r="K2" s="5">
        <v>4.1100000000000003</v>
      </c>
      <c r="L2" s="4">
        <v>0.05</v>
      </c>
      <c r="M2" s="6">
        <v>99</v>
      </c>
      <c r="N2" s="4">
        <v>0.06</v>
      </c>
      <c r="O2" s="4">
        <v>0.78</v>
      </c>
      <c r="P2" s="4">
        <v>0.04</v>
      </c>
    </row>
    <row r="3" spans="1:16" x14ac:dyDescent="0.2">
      <c r="A3">
        <v>2</v>
      </c>
      <c r="C3">
        <v>1</v>
      </c>
      <c r="E3" s="4">
        <v>0.02</v>
      </c>
      <c r="F3" s="4">
        <v>0.01</v>
      </c>
      <c r="G3" s="5">
        <v>3.12</v>
      </c>
      <c r="H3" s="4">
        <v>0.04</v>
      </c>
      <c r="I3" s="4">
        <v>0.41</v>
      </c>
      <c r="J3" s="4">
        <v>0.05</v>
      </c>
      <c r="K3" s="5">
        <v>3.01</v>
      </c>
      <c r="L3" s="4">
        <v>0.06</v>
      </c>
      <c r="M3" s="6">
        <v>88</v>
      </c>
      <c r="N3" s="4">
        <v>0.05</v>
      </c>
      <c r="O3" s="7">
        <v>0.67</v>
      </c>
      <c r="P3" s="7">
        <v>7.0000000000000007E-2</v>
      </c>
    </row>
    <row r="4" spans="1:16" x14ac:dyDescent="0.2">
      <c r="A4">
        <v>3</v>
      </c>
      <c r="B4">
        <v>1</v>
      </c>
      <c r="E4" s="4">
        <v>7.0000000000000007E-2</v>
      </c>
      <c r="F4" s="4">
        <v>0.02</v>
      </c>
      <c r="G4" s="5">
        <v>3.66</v>
      </c>
      <c r="H4" s="4">
        <v>3.1899999999999998E-2</v>
      </c>
      <c r="I4" s="4">
        <v>0.42599999999999999</v>
      </c>
      <c r="J4" s="4">
        <v>4.4999999999999998E-2</v>
      </c>
      <c r="K4" s="5">
        <v>3.98</v>
      </c>
      <c r="L4" s="4">
        <v>5.6599999999999998E-2</v>
      </c>
      <c r="M4" s="6">
        <v>92</v>
      </c>
      <c r="N4" s="4">
        <v>4.5499999999999999E-2</v>
      </c>
      <c r="O4" s="7">
        <v>0.76</v>
      </c>
      <c r="P4" s="7">
        <v>5.6599999999999998E-2</v>
      </c>
    </row>
    <row r="5" spans="1:16" x14ac:dyDescent="0.2">
      <c r="A5">
        <v>4</v>
      </c>
      <c r="D5">
        <v>1</v>
      </c>
      <c r="E5" s="4">
        <v>0.08</v>
      </c>
      <c r="F5" s="4">
        <v>0.03</v>
      </c>
      <c r="G5" s="5">
        <v>3.77</v>
      </c>
      <c r="H5" s="4">
        <v>2.3300000000000001E-2</v>
      </c>
      <c r="I5" s="4">
        <v>0.39800000000000002</v>
      </c>
      <c r="J5" s="4">
        <v>7.4999999999999997E-2</v>
      </c>
      <c r="K5" s="5">
        <v>3.66</v>
      </c>
      <c r="L5" s="4">
        <v>7.7700000000000005E-2</v>
      </c>
      <c r="M5" s="6">
        <v>77</v>
      </c>
      <c r="N5" s="4">
        <v>3.6700000000000003E-2</v>
      </c>
      <c r="O5" s="7">
        <v>0.69</v>
      </c>
      <c r="P5" s="7">
        <v>4.7800000000000002E-2</v>
      </c>
    </row>
    <row r="6" spans="1:16" x14ac:dyDescent="0.2">
      <c r="A6">
        <v>5</v>
      </c>
      <c r="F6" s="4"/>
    </row>
    <row r="7" spans="1:16" x14ac:dyDescent="0.2">
      <c r="A7">
        <v>6</v>
      </c>
      <c r="F7" s="4"/>
    </row>
    <row r="8" spans="1:16" x14ac:dyDescent="0.2">
      <c r="A8">
        <v>7</v>
      </c>
      <c r="F8" s="4"/>
    </row>
    <row r="9" spans="1:16" x14ac:dyDescent="0.2">
      <c r="A9">
        <v>8</v>
      </c>
      <c r="F9" s="4"/>
    </row>
    <row r="10" spans="1:16" x14ac:dyDescent="0.2">
      <c r="A10">
        <v>9</v>
      </c>
      <c r="F10" s="4"/>
    </row>
    <row r="11" spans="1:16" x14ac:dyDescent="0.2">
      <c r="A11">
        <v>10</v>
      </c>
      <c r="F11" s="4"/>
    </row>
    <row r="12" spans="1:16" x14ac:dyDescent="0.2">
      <c r="A12">
        <v>11</v>
      </c>
      <c r="F12" s="4"/>
    </row>
    <row r="13" spans="1:16" x14ac:dyDescent="0.2">
      <c r="A13">
        <v>12</v>
      </c>
      <c r="F13" s="4"/>
    </row>
    <row r="14" spans="1:16" x14ac:dyDescent="0.2">
      <c r="A14">
        <v>13</v>
      </c>
      <c r="F14" s="4"/>
    </row>
    <row r="15" spans="1:16" x14ac:dyDescent="0.2">
      <c r="A15">
        <v>14</v>
      </c>
      <c r="F15" s="4"/>
    </row>
    <row r="16" spans="1:16" x14ac:dyDescent="0.2">
      <c r="A16">
        <v>15</v>
      </c>
      <c r="F16" s="4"/>
    </row>
    <row r="17" spans="1:6" x14ac:dyDescent="0.2">
      <c r="A17">
        <v>16</v>
      </c>
      <c r="F17" s="4"/>
    </row>
    <row r="18" spans="1:6" x14ac:dyDescent="0.2">
      <c r="A18">
        <v>17</v>
      </c>
      <c r="F18" s="4"/>
    </row>
    <row r="19" spans="1:6" x14ac:dyDescent="0.2">
      <c r="A19">
        <v>18</v>
      </c>
      <c r="F19" s="4"/>
    </row>
    <row r="20" spans="1:6" x14ac:dyDescent="0.2">
      <c r="A20">
        <v>19</v>
      </c>
      <c r="F20" s="4"/>
    </row>
    <row r="21" spans="1:6" x14ac:dyDescent="0.2">
      <c r="A21">
        <v>20</v>
      </c>
      <c r="F21" s="4"/>
    </row>
    <row r="22" spans="1:6" x14ac:dyDescent="0.2">
      <c r="A22">
        <v>21</v>
      </c>
      <c r="F22" s="4"/>
    </row>
    <row r="23" spans="1:6" x14ac:dyDescent="0.2">
      <c r="A23">
        <v>22</v>
      </c>
      <c r="F23" s="4"/>
    </row>
    <row r="24" spans="1:6" x14ac:dyDescent="0.2">
      <c r="A24">
        <v>23</v>
      </c>
      <c r="F24" s="4"/>
    </row>
    <row r="25" spans="1:6" x14ac:dyDescent="0.2">
      <c r="A25">
        <v>24</v>
      </c>
      <c r="F25" s="4"/>
    </row>
    <row r="26" spans="1:6" x14ac:dyDescent="0.2">
      <c r="A26">
        <v>25</v>
      </c>
      <c r="F26" s="4"/>
    </row>
    <row r="27" spans="1:6" x14ac:dyDescent="0.2">
      <c r="A27">
        <v>26</v>
      </c>
      <c r="F27" s="4"/>
    </row>
    <row r="28" spans="1:6" x14ac:dyDescent="0.2">
      <c r="A28">
        <v>27</v>
      </c>
      <c r="F28" s="4"/>
    </row>
    <row r="29" spans="1:6" x14ac:dyDescent="0.2">
      <c r="A29">
        <v>28</v>
      </c>
      <c r="F29" s="4"/>
    </row>
    <row r="30" spans="1:6" x14ac:dyDescent="0.2">
      <c r="A30">
        <v>29</v>
      </c>
      <c r="F30" s="4"/>
    </row>
    <row r="31" spans="1:6" x14ac:dyDescent="0.2">
      <c r="A31">
        <v>30</v>
      </c>
      <c r="F31" s="4"/>
    </row>
    <row r="32" spans="1:6" x14ac:dyDescent="0.2">
      <c r="A32">
        <v>31</v>
      </c>
      <c r="F32" s="4"/>
    </row>
    <row r="33" spans="1:6" x14ac:dyDescent="0.2">
      <c r="A33">
        <v>32</v>
      </c>
      <c r="F33" s="4"/>
    </row>
    <row r="34" spans="1:6" x14ac:dyDescent="0.2">
      <c r="A34">
        <v>33</v>
      </c>
      <c r="F34" s="4"/>
    </row>
    <row r="35" spans="1:6" x14ac:dyDescent="0.2">
      <c r="A35">
        <v>34</v>
      </c>
      <c r="F35" s="4"/>
    </row>
    <row r="36" spans="1:6" x14ac:dyDescent="0.2">
      <c r="A36">
        <v>35</v>
      </c>
      <c r="F36" s="4"/>
    </row>
    <row r="37" spans="1:6" x14ac:dyDescent="0.2">
      <c r="A37">
        <v>36</v>
      </c>
      <c r="F37" s="4"/>
    </row>
    <row r="38" spans="1:6" x14ac:dyDescent="0.2">
      <c r="A38">
        <v>37</v>
      </c>
      <c r="F38" s="4"/>
    </row>
    <row r="39" spans="1:6" x14ac:dyDescent="0.2">
      <c r="A39">
        <v>38</v>
      </c>
      <c r="F39" s="4"/>
    </row>
    <row r="40" spans="1:6" x14ac:dyDescent="0.2">
      <c r="A40">
        <v>39</v>
      </c>
      <c r="F40" s="4"/>
    </row>
    <row r="41" spans="1:6" x14ac:dyDescent="0.2">
      <c r="A41">
        <v>40</v>
      </c>
      <c r="F41" s="4"/>
    </row>
    <row r="42" spans="1:6" x14ac:dyDescent="0.2">
      <c r="A42">
        <v>41</v>
      </c>
      <c r="F42" s="4"/>
    </row>
    <row r="43" spans="1:6" x14ac:dyDescent="0.2">
      <c r="A43">
        <v>42</v>
      </c>
      <c r="F43" s="4"/>
    </row>
    <row r="44" spans="1:6" x14ac:dyDescent="0.2">
      <c r="A44">
        <v>43</v>
      </c>
      <c r="F44" s="4"/>
    </row>
    <row r="45" spans="1:6" x14ac:dyDescent="0.2">
      <c r="A45">
        <v>44</v>
      </c>
      <c r="F45" s="4"/>
    </row>
    <row r="46" spans="1:6" x14ac:dyDescent="0.2">
      <c r="A46">
        <v>45</v>
      </c>
      <c r="F46" s="4"/>
    </row>
    <row r="47" spans="1:6" x14ac:dyDescent="0.2">
      <c r="A47">
        <v>46</v>
      </c>
      <c r="F47" s="4"/>
    </row>
    <row r="48" spans="1:6" x14ac:dyDescent="0.2">
      <c r="A48">
        <v>47</v>
      </c>
      <c r="F48" s="4"/>
    </row>
    <row r="49" spans="1:6" x14ac:dyDescent="0.2">
      <c r="A49">
        <v>48</v>
      </c>
      <c r="F49" s="4"/>
    </row>
    <row r="50" spans="1:6" x14ac:dyDescent="0.2">
      <c r="A50">
        <v>49</v>
      </c>
      <c r="F50" s="4"/>
    </row>
    <row r="51" spans="1:6" x14ac:dyDescent="0.2">
      <c r="A51">
        <v>50</v>
      </c>
      <c r="F51" s="4"/>
    </row>
    <row r="52" spans="1:6" x14ac:dyDescent="0.2">
      <c r="A52">
        <v>51</v>
      </c>
      <c r="F52" s="4"/>
    </row>
    <row r="53" spans="1:6" x14ac:dyDescent="0.2">
      <c r="A53">
        <v>52</v>
      </c>
      <c r="F53" s="4"/>
    </row>
    <row r="54" spans="1:6" x14ac:dyDescent="0.2">
      <c r="A54">
        <v>53</v>
      </c>
      <c r="F54" s="4"/>
    </row>
    <row r="55" spans="1:6" x14ac:dyDescent="0.2">
      <c r="A55">
        <v>54</v>
      </c>
      <c r="F55" s="4"/>
    </row>
    <row r="56" spans="1:6" x14ac:dyDescent="0.2">
      <c r="A56">
        <v>55</v>
      </c>
      <c r="F56" s="4"/>
    </row>
    <row r="57" spans="1:6" x14ac:dyDescent="0.2">
      <c r="A57">
        <v>56</v>
      </c>
      <c r="F57" s="4"/>
    </row>
    <row r="58" spans="1:6" x14ac:dyDescent="0.2">
      <c r="A58">
        <v>57</v>
      </c>
      <c r="F58" s="4"/>
    </row>
    <row r="59" spans="1:6" x14ac:dyDescent="0.2">
      <c r="A59">
        <v>58</v>
      </c>
      <c r="F59" s="4"/>
    </row>
    <row r="60" spans="1:6" x14ac:dyDescent="0.2">
      <c r="A60">
        <v>59</v>
      </c>
      <c r="F60" s="4"/>
    </row>
    <row r="61" spans="1:6" x14ac:dyDescent="0.2">
      <c r="A61">
        <v>60</v>
      </c>
      <c r="F61" s="4"/>
    </row>
    <row r="62" spans="1:6" x14ac:dyDescent="0.2">
      <c r="A62">
        <v>61</v>
      </c>
      <c r="F62" s="4"/>
    </row>
    <row r="63" spans="1:6" x14ac:dyDescent="0.2">
      <c r="A63">
        <v>62</v>
      </c>
      <c r="F63" s="4"/>
    </row>
    <row r="64" spans="1:6" x14ac:dyDescent="0.2">
      <c r="A64">
        <v>63</v>
      </c>
      <c r="F64" s="4"/>
    </row>
    <row r="65" spans="1:6" x14ac:dyDescent="0.2">
      <c r="A65">
        <v>64</v>
      </c>
      <c r="F65" s="4"/>
    </row>
    <row r="66" spans="1:6" x14ac:dyDescent="0.2">
      <c r="A66">
        <v>65</v>
      </c>
      <c r="F66" s="4"/>
    </row>
    <row r="67" spans="1:6" x14ac:dyDescent="0.2">
      <c r="A67">
        <v>66</v>
      </c>
      <c r="F67" s="4"/>
    </row>
    <row r="68" spans="1:6" x14ac:dyDescent="0.2">
      <c r="A68">
        <v>67</v>
      </c>
      <c r="F68" s="4"/>
    </row>
    <row r="69" spans="1:6" x14ac:dyDescent="0.2">
      <c r="A69">
        <v>68</v>
      </c>
      <c r="F69" s="4"/>
    </row>
    <row r="70" spans="1:6" x14ac:dyDescent="0.2">
      <c r="A70">
        <v>69</v>
      </c>
      <c r="F70" s="4"/>
    </row>
    <row r="71" spans="1:6" x14ac:dyDescent="0.2">
      <c r="A71">
        <v>70</v>
      </c>
      <c r="F71" s="4"/>
    </row>
    <row r="72" spans="1:6" x14ac:dyDescent="0.2">
      <c r="A72">
        <v>71</v>
      </c>
      <c r="F72" s="4"/>
    </row>
    <row r="73" spans="1:6" x14ac:dyDescent="0.2">
      <c r="A73">
        <v>72</v>
      </c>
      <c r="F73" s="4"/>
    </row>
    <row r="74" spans="1:6" x14ac:dyDescent="0.2">
      <c r="A74">
        <v>73</v>
      </c>
      <c r="F74" s="4"/>
    </row>
    <row r="75" spans="1:6" x14ac:dyDescent="0.2">
      <c r="A75">
        <v>74</v>
      </c>
      <c r="F75" s="4"/>
    </row>
    <row r="76" spans="1:6" x14ac:dyDescent="0.2">
      <c r="A76">
        <v>75</v>
      </c>
      <c r="F76" s="4"/>
    </row>
    <row r="77" spans="1:6" x14ac:dyDescent="0.2">
      <c r="A77">
        <v>76</v>
      </c>
      <c r="F77" s="4"/>
    </row>
    <row r="78" spans="1:6" x14ac:dyDescent="0.2">
      <c r="A78">
        <v>77</v>
      </c>
      <c r="F78" s="4"/>
    </row>
    <row r="79" spans="1:6" x14ac:dyDescent="0.2">
      <c r="A79">
        <v>78</v>
      </c>
      <c r="F79" s="4"/>
    </row>
    <row r="80" spans="1:6" x14ac:dyDescent="0.2">
      <c r="A80">
        <v>79</v>
      </c>
      <c r="F80" s="4"/>
    </row>
    <row r="81" spans="1:6" x14ac:dyDescent="0.2">
      <c r="A81">
        <v>80</v>
      </c>
      <c r="F81" s="4"/>
    </row>
    <row r="82" spans="1:6" x14ac:dyDescent="0.2">
      <c r="A82">
        <v>81</v>
      </c>
      <c r="F82" s="4"/>
    </row>
    <row r="83" spans="1:6" x14ac:dyDescent="0.2">
      <c r="A83">
        <v>82</v>
      </c>
      <c r="F83" s="4"/>
    </row>
    <row r="84" spans="1:6" x14ac:dyDescent="0.2">
      <c r="A84">
        <v>83</v>
      </c>
      <c r="F84" s="4"/>
    </row>
    <row r="85" spans="1:6" x14ac:dyDescent="0.2">
      <c r="A85">
        <v>84</v>
      </c>
      <c r="F85" s="4"/>
    </row>
    <row r="86" spans="1:6" x14ac:dyDescent="0.2">
      <c r="A86">
        <v>85</v>
      </c>
      <c r="F86" s="4"/>
    </row>
    <row r="87" spans="1:6" x14ac:dyDescent="0.2">
      <c r="A87">
        <v>86</v>
      </c>
      <c r="F87" s="4"/>
    </row>
    <row r="88" spans="1:6" x14ac:dyDescent="0.2">
      <c r="A88">
        <v>87</v>
      </c>
      <c r="F88" s="4"/>
    </row>
    <row r="89" spans="1:6" x14ac:dyDescent="0.2">
      <c r="A89">
        <v>88</v>
      </c>
      <c r="F89" s="4"/>
    </row>
    <row r="90" spans="1:6" x14ac:dyDescent="0.2">
      <c r="A90">
        <v>89</v>
      </c>
      <c r="F90" s="4"/>
    </row>
    <row r="91" spans="1:6" x14ac:dyDescent="0.2">
      <c r="A91">
        <v>90</v>
      </c>
      <c r="F91" s="4"/>
    </row>
    <row r="92" spans="1:6" x14ac:dyDescent="0.2">
      <c r="A92">
        <v>91</v>
      </c>
      <c r="F92" s="4"/>
    </row>
    <row r="93" spans="1:6" x14ac:dyDescent="0.2">
      <c r="A93">
        <v>92</v>
      </c>
      <c r="F93" s="4"/>
    </row>
    <row r="94" spans="1:6" x14ac:dyDescent="0.2">
      <c r="A94">
        <v>93</v>
      </c>
      <c r="F94" s="4"/>
    </row>
    <row r="95" spans="1:6" x14ac:dyDescent="0.2">
      <c r="A95">
        <v>94</v>
      </c>
      <c r="F95" s="4"/>
    </row>
    <row r="96" spans="1:6" x14ac:dyDescent="0.2">
      <c r="A96">
        <v>95</v>
      </c>
      <c r="F96" s="4"/>
    </row>
    <row r="97" spans="1:6" x14ac:dyDescent="0.2">
      <c r="A97">
        <v>96</v>
      </c>
      <c r="F97" s="4"/>
    </row>
    <row r="98" spans="1:6" x14ac:dyDescent="0.2">
      <c r="A98">
        <v>97</v>
      </c>
      <c r="F98" s="4"/>
    </row>
    <row r="99" spans="1:6" x14ac:dyDescent="0.2">
      <c r="A99">
        <v>98</v>
      </c>
      <c r="F99" s="4"/>
    </row>
    <row r="100" spans="1:6" x14ac:dyDescent="0.2">
      <c r="A100">
        <v>99</v>
      </c>
      <c r="F100" s="4"/>
    </row>
    <row r="101" spans="1:6" x14ac:dyDescent="0.2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E1" sqref="E1"/>
    </sheetView>
  </sheetViews>
  <sheetFormatPr baseColWidth="10" defaultRowHeight="16" x14ac:dyDescent="0.2"/>
  <cols>
    <col min="1" max="1" width="4.83203125" bestFit="1" customWidth="1"/>
    <col min="2" max="2" width="11.5" bestFit="1" customWidth="1"/>
    <col min="3" max="3" width="11.5" customWidth="1"/>
    <col min="4" max="4" width="11.5" bestFit="1" customWidth="1"/>
    <col min="5" max="5" width="11.5" customWidth="1"/>
    <col min="6" max="6" width="11" bestFit="1" customWidth="1"/>
    <col min="7" max="7" width="11" customWidth="1"/>
    <col min="8" max="8" width="12.33203125" style="4" bestFit="1" customWidth="1"/>
    <col min="9" max="9" width="17.6640625" style="3" bestFit="1" customWidth="1"/>
    <col min="10" max="10" width="6.83203125" style="5" bestFit="1" customWidth="1"/>
    <col min="11" max="11" width="9" style="3" bestFit="1" customWidth="1"/>
    <col min="12" max="12" width="7" style="4" bestFit="1" customWidth="1"/>
    <col min="13" max="13" width="12" bestFit="1" customWidth="1"/>
    <col min="14" max="14" width="6.83203125" style="5" bestFit="1" customWidth="1"/>
    <col min="16" max="16" width="12.1640625" style="1" bestFit="1" customWidth="1"/>
    <col min="17" max="17" width="17.33203125" style="3" bestFit="1" customWidth="1"/>
    <col min="18" max="18" width="9.83203125" style="4" bestFit="1" customWidth="1"/>
    <col min="19" max="19" width="15" style="3" bestFit="1" customWidth="1"/>
  </cols>
  <sheetData>
    <row r="1" spans="1:19" x14ac:dyDescent="0.2">
      <c r="A1" t="s">
        <v>16</v>
      </c>
      <c r="B1" t="s">
        <v>18</v>
      </c>
      <c r="C1" t="s">
        <v>20</v>
      </c>
      <c r="D1" t="s">
        <v>17</v>
      </c>
      <c r="E1" t="s">
        <v>34</v>
      </c>
      <c r="F1" t="s">
        <v>19</v>
      </c>
      <c r="G1" t="s">
        <v>21</v>
      </c>
      <c r="H1" s="4" t="s">
        <v>22</v>
      </c>
      <c r="I1" s="4" t="s">
        <v>23</v>
      </c>
      <c r="J1" s="5" t="s">
        <v>24</v>
      </c>
      <c r="K1" s="3" t="s">
        <v>25</v>
      </c>
      <c r="L1" s="4" t="s">
        <v>26</v>
      </c>
      <c r="M1" t="s">
        <v>27</v>
      </c>
      <c r="N1" s="5" t="s">
        <v>28</v>
      </c>
      <c r="O1" t="s">
        <v>29</v>
      </c>
      <c r="P1" s="1" t="s">
        <v>30</v>
      </c>
      <c r="Q1" s="3" t="s">
        <v>31</v>
      </c>
      <c r="R1" s="4" t="s">
        <v>32</v>
      </c>
      <c r="S1" s="3" t="s">
        <v>33</v>
      </c>
    </row>
    <row r="2" spans="1:19" x14ac:dyDescent="0.2">
      <c r="A2">
        <f>SUM(B2+D2+F2)</f>
        <v>4</v>
      </c>
      <c r="B2">
        <f>SUM(Data!B2:'Data'!B100)</f>
        <v>2</v>
      </c>
      <c r="C2">
        <f>SUM(100/A2*B2)</f>
        <v>50</v>
      </c>
      <c r="D2">
        <f>SUM(Data!C2:'Data'!C100)</f>
        <v>1</v>
      </c>
      <c r="E2">
        <f>SUM(100/A2*D2)</f>
        <v>25</v>
      </c>
      <c r="F2">
        <f>SUM(Data!D2:'Data'!D100)</f>
        <v>1</v>
      </c>
      <c r="G2">
        <f>SUM(100/A2*F2)</f>
        <v>25</v>
      </c>
      <c r="H2" s="4">
        <f>SUM(Data!E2:'Data'!E100)/COUNTA(Data!E2:'Data'!E100)</f>
        <v>4.3200000000000002E-2</v>
      </c>
      <c r="I2" s="3">
        <f>SUM(Data!F2:'Data'!F100)/COUNTA(Data!F2:'Data'!F100)</f>
        <v>2.2499999999999999E-2</v>
      </c>
      <c r="J2" s="5">
        <f>SUM(Data!G2:'Data'!G100)/COUNTA(Data!G2:'Data'!G100)</f>
        <v>3.7199999999999998</v>
      </c>
      <c r="K2" s="3">
        <f>SUM(Data!H2:'Data'!H100)/COUNTA(Data!H2:'Data'!H100)</f>
        <v>2.8799999999999999E-2</v>
      </c>
      <c r="L2" s="4">
        <f>SUM(Data!I2:'Data'!I100)/COUNTA(Data!I2:'Data'!I100)</f>
        <v>0.41849999999999998</v>
      </c>
      <c r="M2" s="4">
        <f>SUM(Data!J2:'Data'!J100)/COUNTA(Data!J2:'Data'!J100)</f>
        <v>0.06</v>
      </c>
      <c r="N2" s="5">
        <f>SUM(Data!K2:'Data'!K100)/COUNTA(Data!K2:'Data'!K100)</f>
        <v>3.69</v>
      </c>
      <c r="O2" s="4">
        <f>SUM(Data!L2:'Data'!L100)/COUNTA(Data!L2:'Data'!L100)</f>
        <v>6.1075000000000004E-2</v>
      </c>
      <c r="P2" s="6">
        <f>SUM(Data!M2:'Data'!M100)/COUNTA(Data!M2:'Data'!M100)</f>
        <v>89</v>
      </c>
      <c r="Q2" s="3">
        <f>SUM(Data!N2:'Data'!N100)/COUNTA(Data!N2:'Data'!N100)</f>
        <v>4.8050000000000002E-2</v>
      </c>
      <c r="R2" s="4">
        <f>SUM(Data!O2:'Data'!O100)/COUNTA(Data!O2:'Data'!O100)</f>
        <v>0.72499999999999998</v>
      </c>
      <c r="S2" s="3">
        <f>SUM(Data!P2:'Data'!P100)/COUNTA(Data!P2:'Data'!P100)</f>
        <v>5.3600000000000009E-2</v>
      </c>
    </row>
    <row r="4" spans="1:19" x14ac:dyDescent="0.2">
      <c r="B4" s="2"/>
      <c r="C4" s="2"/>
      <c r="D4" s="2"/>
      <c r="E4" s="2"/>
      <c r="F4" s="2"/>
      <c r="G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2018-11-30T14:11:22Z</dcterms:created>
  <dcterms:modified xsi:type="dcterms:W3CDTF">2018-11-30T20:03:46Z</dcterms:modified>
</cp:coreProperties>
</file>